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-1\users\bs\Moje dokumenty\DROGI\Basen - droga\Droga 2015 - nad basenem kProchatki\Przetarg II etap - 2017\"/>
    </mc:Choice>
  </mc:AlternateContent>
  <bookViews>
    <workbookView xWindow="0" yWindow="0" windowWidth="28800" windowHeight="11835" tabRatio="764" firstSheet="1" activeTab="1"/>
  </bookViews>
  <sheets>
    <sheet name="słownik" sheetId="31" state="hidden" r:id="rId1"/>
    <sheet name="Kosztorys" sheetId="32" r:id="rId2"/>
    <sheet name="Arkusz1" sheetId="33" r:id="rId3"/>
    <sheet name="KS2" sheetId="25" state="hidden" r:id="rId4"/>
    <sheet name="KO2" sheetId="28" state="hidden" r:id="rId5"/>
    <sheet name="PLN" sheetId="30" state="hidden" r:id="rId6"/>
  </sheets>
  <externalReferences>
    <externalReference r:id="rId7"/>
    <externalReference r:id="rId8"/>
  </externalReferences>
  <definedNames>
    <definedName name="_bwu2">'[1]Arkusz definiowania'!$C$12</definedName>
    <definedName name="_xlnm._FilterDatabase" localSheetId="5" hidden="1">PLN!$A$5:$AC$2106</definedName>
    <definedName name="grupa">słownik!$B$2:$B$11</definedName>
    <definedName name="L">#REF!</definedName>
    <definedName name="_xlnm.Print_Area" localSheetId="1">Kosztorys!$A$1:$G$45</definedName>
    <definedName name="_xlnm.Print_Area" localSheetId="3">'KS2'!$A$1:$AT$408</definedName>
    <definedName name="_xlnm.Print_Area" localSheetId="5">PLN!$A$1:$D$408</definedName>
    <definedName name="robocizna">[2]Definicje!$C$2</definedName>
    <definedName name="_xlnm.Print_Titles" localSheetId="3">'KS2'!$4:$5</definedName>
    <definedName name="_xlnm.Print_Titles" localSheetId="5">PLN!$4:$5</definedName>
    <definedName name="Z_57802444_CEF2_4684_B8C0_275477C0B760_.wvu.PrintArea" localSheetId="3" hidden="1">'KS2'!$A$1:$AT$408</definedName>
    <definedName name="Z_57802444_CEF2_4684_B8C0_275477C0B760_.wvu.PrintArea" localSheetId="5" hidden="1">PLN!$A$1:$D$408</definedName>
    <definedName name="Z_57802444_CEF2_4684_B8C0_275477C0B760_.wvu.PrintTitles" localSheetId="3" hidden="1">'KS2'!$4:$5</definedName>
    <definedName name="Z_57802444_CEF2_4684_B8C0_275477C0B760_.wvu.PrintTitles" localSheetId="5" hidden="1">PLN!$4:$5</definedName>
  </definedNames>
  <calcPr calcId="152511" fullPrecision="0"/>
  <customWorkbookViews>
    <customWorkbookView name="KJ - Widok osobisty" guid="{57802444-CEF2-4684-B8C0-275477C0B760}" mergeInterval="0" personalView="1" maximized="1" windowWidth="1020" windowHeight="572" tabRatio="781" activeSheetId="1"/>
  </customWorkbookViews>
</workbook>
</file>

<file path=xl/calcChain.xml><?xml version="1.0" encoding="utf-8"?>
<calcChain xmlns="http://schemas.openxmlformats.org/spreadsheetml/2006/main">
  <c r="F27" i="28" l="1"/>
  <c r="F26" i="28"/>
  <c r="F25" i="28"/>
  <c r="F24" i="28"/>
  <c r="F23" i="28"/>
  <c r="F22" i="28"/>
  <c r="F21" i="28"/>
  <c r="F20" i="28"/>
  <c r="F16" i="28"/>
  <c r="F15" i="28"/>
  <c r="F14" i="28"/>
  <c r="F13" i="28"/>
  <c r="F12" i="28"/>
  <c r="F11" i="28"/>
  <c r="F10" i="28"/>
  <c r="F6" i="28"/>
  <c r="F5" i="28"/>
  <c r="F7" i="28" s="1"/>
  <c r="X2106" i="25"/>
  <c r="AS2105" i="25"/>
  <c r="AN2105" i="25"/>
  <c r="AI2105" i="25"/>
  <c r="AD2105" i="25"/>
  <c r="X2105" i="25"/>
  <c r="S2105" i="25"/>
  <c r="N2105" i="25"/>
  <c r="H2105" i="25"/>
  <c r="AS2104" i="25"/>
  <c r="AN2104" i="25"/>
  <c r="AI2104" i="25"/>
  <c r="AD2104" i="25"/>
  <c r="X2104" i="25"/>
  <c r="S2104" i="25"/>
  <c r="N2104" i="25"/>
  <c r="H2104" i="25"/>
  <c r="AS2103" i="25"/>
  <c r="AN2103" i="25"/>
  <c r="AI2103" i="25"/>
  <c r="AD2103" i="25"/>
  <c r="X2103" i="25"/>
  <c r="S2103" i="25"/>
  <c r="N2103" i="25"/>
  <c r="H2103" i="25"/>
  <c r="AS2102" i="25"/>
  <c r="AN2102" i="25"/>
  <c r="AI2102" i="25"/>
  <c r="AD2102" i="25"/>
  <c r="X2102" i="25"/>
  <c r="S2102" i="25"/>
  <c r="N2102" i="25"/>
  <c r="H2102" i="25"/>
  <c r="AS2101" i="25"/>
  <c r="AS2106" i="25" s="1"/>
  <c r="AN2101" i="25"/>
  <c r="AN2106" i="25" s="1"/>
  <c r="AI2101" i="25"/>
  <c r="AI2106" i="25" s="1"/>
  <c r="AD2101" i="25"/>
  <c r="AD2106" i="25" s="1"/>
  <c r="X2101" i="25"/>
  <c r="S2101" i="25"/>
  <c r="S2106" i="25" s="1"/>
  <c r="N2101" i="25"/>
  <c r="N2106" i="25" s="1"/>
  <c r="H2101" i="25"/>
  <c r="H2106" i="25" s="1"/>
  <c r="D2101" i="25"/>
  <c r="AY2101" i="25" s="1"/>
  <c r="D2106" i="25" s="1"/>
  <c r="C2101" i="25"/>
  <c r="B2101" i="25"/>
  <c r="A2101" i="25"/>
  <c r="A2106" i="25" s="1"/>
  <c r="AS2099" i="25"/>
  <c r="AN2099" i="25"/>
  <c r="AI2099" i="25"/>
  <c r="AD2099" i="25"/>
  <c r="X2099" i="25"/>
  <c r="S2099" i="25"/>
  <c r="N2099" i="25"/>
  <c r="H2099" i="25"/>
  <c r="AS2098" i="25"/>
  <c r="AN2098" i="25"/>
  <c r="AI2098" i="25"/>
  <c r="AD2098" i="25"/>
  <c r="X2098" i="25"/>
  <c r="S2098" i="25"/>
  <c r="N2098" i="25"/>
  <c r="H2098" i="25"/>
  <c r="AS2097" i="25"/>
  <c r="AN2097" i="25"/>
  <c r="AI2097" i="25"/>
  <c r="AD2097" i="25"/>
  <c r="X2097" i="25"/>
  <c r="S2097" i="25"/>
  <c r="N2097" i="25"/>
  <c r="H2097" i="25"/>
  <c r="AS2096" i="25"/>
  <c r="AN2096" i="25"/>
  <c r="AI2096" i="25"/>
  <c r="AD2096" i="25"/>
  <c r="X2096" i="25"/>
  <c r="S2096" i="25"/>
  <c r="N2096" i="25"/>
  <c r="H2096" i="25"/>
  <c r="AS2095" i="25"/>
  <c r="AS2100" i="25" s="1"/>
  <c r="AN2095" i="25"/>
  <c r="AI2095" i="25"/>
  <c r="AI2100" i="25" s="1"/>
  <c r="AD2095" i="25"/>
  <c r="AD2100" i="25" s="1"/>
  <c r="X2095" i="25"/>
  <c r="X2100" i="25" s="1"/>
  <c r="S2095" i="25"/>
  <c r="N2095" i="25"/>
  <c r="N2100" i="25" s="1"/>
  <c r="H2095" i="25"/>
  <c r="H2100" i="25" s="1"/>
  <c r="D2095" i="25"/>
  <c r="AY2095" i="25" s="1"/>
  <c r="C2095" i="25"/>
  <c r="B2095" i="25"/>
  <c r="A2095" i="25"/>
  <c r="A2100" i="25" s="1"/>
  <c r="AS2093" i="25"/>
  <c r="AN2093" i="25"/>
  <c r="AI2093" i="25"/>
  <c r="AD2093" i="25"/>
  <c r="X2093" i="25"/>
  <c r="S2093" i="25"/>
  <c r="N2093" i="25"/>
  <c r="H2093" i="25"/>
  <c r="AS2092" i="25"/>
  <c r="AN2092" i="25"/>
  <c r="AI2092" i="25"/>
  <c r="AD2092" i="25"/>
  <c r="X2092" i="25"/>
  <c r="S2092" i="25"/>
  <c r="N2092" i="25"/>
  <c r="H2092" i="25"/>
  <c r="AS2091" i="25"/>
  <c r="AN2091" i="25"/>
  <c r="AI2091" i="25"/>
  <c r="AD2091" i="25"/>
  <c r="X2091" i="25"/>
  <c r="S2091" i="25"/>
  <c r="N2091" i="25"/>
  <c r="H2091" i="25"/>
  <c r="AS2090" i="25"/>
  <c r="AN2090" i="25"/>
  <c r="AI2090" i="25"/>
  <c r="AD2090" i="25"/>
  <c r="X2090" i="25"/>
  <c r="S2090" i="25"/>
  <c r="N2090" i="25"/>
  <c r="H2090" i="25"/>
  <c r="AS2089" i="25"/>
  <c r="AS2094" i="25" s="1"/>
  <c r="AN2089" i="25"/>
  <c r="AI2089" i="25"/>
  <c r="AI2094" i="25" s="1"/>
  <c r="AD2089" i="25"/>
  <c r="AD2094" i="25" s="1"/>
  <c r="X2089" i="25"/>
  <c r="S2089" i="25"/>
  <c r="N2089" i="25"/>
  <c r="N2094" i="25" s="1"/>
  <c r="H2089" i="25"/>
  <c r="D2089" i="25"/>
  <c r="AT2094" i="25" s="1"/>
  <c r="BA2089" i="25" s="1"/>
  <c r="BJ2089" i="25" s="1"/>
  <c r="C2089" i="25"/>
  <c r="B2089" i="25"/>
  <c r="A2089" i="25"/>
  <c r="A2094" i="25" s="1"/>
  <c r="AS2087" i="25"/>
  <c r="AN2087" i="25"/>
  <c r="AI2087" i="25"/>
  <c r="AD2087" i="25"/>
  <c r="X2087" i="25"/>
  <c r="S2087" i="25"/>
  <c r="N2087" i="25"/>
  <c r="H2087" i="25"/>
  <c r="AS2086" i="25"/>
  <c r="AN2086" i="25"/>
  <c r="AI2086" i="25"/>
  <c r="AD2086" i="25"/>
  <c r="X2086" i="25"/>
  <c r="S2086" i="25"/>
  <c r="N2086" i="25"/>
  <c r="H2086" i="25"/>
  <c r="AS2085" i="25"/>
  <c r="AN2085" i="25"/>
  <c r="AI2085" i="25"/>
  <c r="AD2085" i="25"/>
  <c r="X2085" i="25"/>
  <c r="S2085" i="25"/>
  <c r="N2085" i="25"/>
  <c r="H2085" i="25"/>
  <c r="AS2084" i="25"/>
  <c r="AN2084" i="25"/>
  <c r="AI2084" i="25"/>
  <c r="AD2084" i="25"/>
  <c r="X2084" i="25"/>
  <c r="S2084" i="25"/>
  <c r="N2084" i="25"/>
  <c r="H2084" i="25"/>
  <c r="AS2083" i="25"/>
  <c r="AN2083" i="25"/>
  <c r="AN2088" i="25" s="1"/>
  <c r="AI2083" i="25"/>
  <c r="AD2083" i="25"/>
  <c r="AD2088" i="25" s="1"/>
  <c r="X2083" i="25"/>
  <c r="X2088" i="25" s="1"/>
  <c r="S2083" i="25"/>
  <c r="S2088" i="25" s="1"/>
  <c r="N2083" i="25"/>
  <c r="N2088" i="25" s="1"/>
  <c r="H2083" i="25"/>
  <c r="H2088" i="25" s="1"/>
  <c r="D2083" i="25"/>
  <c r="C2083" i="25"/>
  <c r="B2083" i="25"/>
  <c r="A2083" i="25"/>
  <c r="A2088" i="25" s="1"/>
  <c r="AS2081" i="25"/>
  <c r="AN2081" i="25"/>
  <c r="AI2081" i="25"/>
  <c r="AD2081" i="25"/>
  <c r="X2081" i="25"/>
  <c r="S2081" i="25"/>
  <c r="N2081" i="25"/>
  <c r="H2081" i="25"/>
  <c r="AS2080" i="25"/>
  <c r="AN2080" i="25"/>
  <c r="AI2080" i="25"/>
  <c r="AD2080" i="25"/>
  <c r="X2080" i="25"/>
  <c r="S2080" i="25"/>
  <c r="N2080" i="25"/>
  <c r="H2080" i="25"/>
  <c r="AS2079" i="25"/>
  <c r="AN2079" i="25"/>
  <c r="AI2079" i="25"/>
  <c r="AD2079" i="25"/>
  <c r="X2079" i="25"/>
  <c r="S2079" i="25"/>
  <c r="N2079" i="25"/>
  <c r="H2079" i="25"/>
  <c r="AS2078" i="25"/>
  <c r="AN2078" i="25"/>
  <c r="AI2078" i="25"/>
  <c r="AD2078" i="25"/>
  <c r="X2078" i="25"/>
  <c r="S2078" i="25"/>
  <c r="N2078" i="25"/>
  <c r="H2078" i="25"/>
  <c r="AS2077" i="25"/>
  <c r="AS2082" i="25" s="1"/>
  <c r="AN2077" i="25"/>
  <c r="AI2077" i="25"/>
  <c r="AI2082" i="25" s="1"/>
  <c r="AD2077" i="25"/>
  <c r="X2077" i="25"/>
  <c r="X2082" i="25" s="1"/>
  <c r="S2077" i="25"/>
  <c r="N2077" i="25"/>
  <c r="N2082" i="25" s="1"/>
  <c r="H2077" i="25"/>
  <c r="D2077" i="25"/>
  <c r="C2077" i="25"/>
  <c r="B2077" i="25"/>
  <c r="A2077" i="25"/>
  <c r="A2082" i="25" s="1"/>
  <c r="AS2075" i="25"/>
  <c r="AN2075" i="25"/>
  <c r="AI2075" i="25"/>
  <c r="AD2075" i="25"/>
  <c r="X2075" i="25"/>
  <c r="S2075" i="25"/>
  <c r="N2075" i="25"/>
  <c r="H2075" i="25"/>
  <c r="AS2074" i="25"/>
  <c r="AN2074" i="25"/>
  <c r="AI2074" i="25"/>
  <c r="AD2074" i="25"/>
  <c r="X2074" i="25"/>
  <c r="S2074" i="25"/>
  <c r="N2074" i="25"/>
  <c r="H2074" i="25"/>
  <c r="AS2073" i="25"/>
  <c r="AN2073" i="25"/>
  <c r="AI2073" i="25"/>
  <c r="AD2073" i="25"/>
  <c r="X2073" i="25"/>
  <c r="S2073" i="25"/>
  <c r="N2073" i="25"/>
  <c r="H2073" i="25"/>
  <c r="AS2072" i="25"/>
  <c r="AN2072" i="25"/>
  <c r="AI2072" i="25"/>
  <c r="AD2072" i="25"/>
  <c r="X2072" i="25"/>
  <c r="S2072" i="25"/>
  <c r="N2072" i="25"/>
  <c r="H2072" i="25"/>
  <c r="AS2071" i="25"/>
  <c r="AN2071" i="25"/>
  <c r="AN2076" i="25" s="1"/>
  <c r="AI2071" i="25"/>
  <c r="AD2071" i="25"/>
  <c r="AD2076" i="25" s="1"/>
  <c r="X2071" i="25"/>
  <c r="X2076" i="25" s="1"/>
  <c r="S2071" i="25"/>
  <c r="S2076" i="25" s="1"/>
  <c r="N2071" i="25"/>
  <c r="N2076" i="25" s="1"/>
  <c r="H2071" i="25"/>
  <c r="H2076" i="25" s="1"/>
  <c r="D2071" i="25"/>
  <c r="AT2076" i="25" s="1"/>
  <c r="BH2071" i="25" s="1"/>
  <c r="BQ2071" i="25" s="1"/>
  <c r="C2071" i="25"/>
  <c r="B2071" i="25"/>
  <c r="A2071" i="25"/>
  <c r="A2076" i="25" s="1"/>
  <c r="AS2070" i="25"/>
  <c r="AS2069" i="25"/>
  <c r="AN2069" i="25"/>
  <c r="AI2069" i="25"/>
  <c r="AD2069" i="25"/>
  <c r="X2069" i="25"/>
  <c r="S2069" i="25"/>
  <c r="N2069" i="25"/>
  <c r="H2069" i="25"/>
  <c r="AS2068" i="25"/>
  <c r="AN2068" i="25"/>
  <c r="AI2068" i="25"/>
  <c r="AD2068" i="25"/>
  <c r="X2068" i="25"/>
  <c r="S2068" i="25"/>
  <c r="N2068" i="25"/>
  <c r="H2068" i="25"/>
  <c r="AS2067" i="25"/>
  <c r="AN2067" i="25"/>
  <c r="AI2067" i="25"/>
  <c r="AD2067" i="25"/>
  <c r="X2067" i="25"/>
  <c r="S2067" i="25"/>
  <c r="N2067" i="25"/>
  <c r="H2067" i="25"/>
  <c r="AS2066" i="25"/>
  <c r="AN2066" i="25"/>
  <c r="AI2066" i="25"/>
  <c r="AD2066" i="25"/>
  <c r="X2066" i="25"/>
  <c r="S2066" i="25"/>
  <c r="N2066" i="25"/>
  <c r="H2066" i="25"/>
  <c r="AS2065" i="25"/>
  <c r="AN2065" i="25"/>
  <c r="AN2070" i="25" s="1"/>
  <c r="AI2065" i="25"/>
  <c r="AD2065" i="25"/>
  <c r="X2065" i="25"/>
  <c r="X2070" i="25" s="1"/>
  <c r="S2065" i="25"/>
  <c r="S2070" i="25" s="1"/>
  <c r="N2065" i="25"/>
  <c r="H2065" i="25"/>
  <c r="D2065" i="25"/>
  <c r="AT2070" i="25" s="1"/>
  <c r="C2065" i="25"/>
  <c r="B2065" i="25"/>
  <c r="A2065" i="25"/>
  <c r="A2070" i="25" s="1"/>
  <c r="AS2063" i="25"/>
  <c r="AN2063" i="25"/>
  <c r="AI2063" i="25"/>
  <c r="AD2063" i="25"/>
  <c r="X2063" i="25"/>
  <c r="S2063" i="25"/>
  <c r="N2063" i="25"/>
  <c r="H2063" i="25"/>
  <c r="AS2062" i="25"/>
  <c r="AN2062" i="25"/>
  <c r="AI2062" i="25"/>
  <c r="AD2062" i="25"/>
  <c r="X2062" i="25"/>
  <c r="S2062" i="25"/>
  <c r="N2062" i="25"/>
  <c r="H2062" i="25"/>
  <c r="AS2061" i="25"/>
  <c r="AN2061" i="25"/>
  <c r="AI2061" i="25"/>
  <c r="AD2061" i="25"/>
  <c r="X2061" i="25"/>
  <c r="S2061" i="25"/>
  <c r="N2061" i="25"/>
  <c r="H2061" i="25"/>
  <c r="AS2060" i="25"/>
  <c r="AN2060" i="25"/>
  <c r="AI2060" i="25"/>
  <c r="AD2060" i="25"/>
  <c r="X2060" i="25"/>
  <c r="S2060" i="25"/>
  <c r="N2060" i="25"/>
  <c r="H2060" i="25"/>
  <c r="AS2059" i="25"/>
  <c r="AS2064" i="25" s="1"/>
  <c r="AN2059" i="25"/>
  <c r="AN2064" i="25" s="1"/>
  <c r="AI2059" i="25"/>
  <c r="AI2064" i="25" s="1"/>
  <c r="AD2059" i="25"/>
  <c r="X2059" i="25"/>
  <c r="X2064" i="25" s="1"/>
  <c r="S2059" i="25"/>
  <c r="S2064" i="25" s="1"/>
  <c r="N2059" i="25"/>
  <c r="N2064" i="25" s="1"/>
  <c r="H2059" i="25"/>
  <c r="D2059" i="25"/>
  <c r="C2059" i="25"/>
  <c r="B2059" i="25"/>
  <c r="A2059" i="25"/>
  <c r="A2064" i="25" s="1"/>
  <c r="AS2057" i="25"/>
  <c r="AN2057" i="25"/>
  <c r="AI2057" i="25"/>
  <c r="AD2057" i="25"/>
  <c r="X2057" i="25"/>
  <c r="S2057" i="25"/>
  <c r="N2057" i="25"/>
  <c r="H2057" i="25"/>
  <c r="AS2056" i="25"/>
  <c r="AN2056" i="25"/>
  <c r="AI2056" i="25"/>
  <c r="AD2056" i="25"/>
  <c r="X2056" i="25"/>
  <c r="S2056" i="25"/>
  <c r="N2056" i="25"/>
  <c r="H2056" i="25"/>
  <c r="AS2055" i="25"/>
  <c r="AN2055" i="25"/>
  <c r="AI2055" i="25"/>
  <c r="AD2055" i="25"/>
  <c r="X2055" i="25"/>
  <c r="S2055" i="25"/>
  <c r="N2055" i="25"/>
  <c r="H2055" i="25"/>
  <c r="AS2054" i="25"/>
  <c r="AN2054" i="25"/>
  <c r="AI2054" i="25"/>
  <c r="AD2054" i="25"/>
  <c r="X2054" i="25"/>
  <c r="S2054" i="25"/>
  <c r="N2054" i="25"/>
  <c r="H2054" i="25"/>
  <c r="AS2053" i="25"/>
  <c r="AN2053" i="25"/>
  <c r="AN2058" i="25" s="1"/>
  <c r="AI2053" i="25"/>
  <c r="AI2058" i="25" s="1"/>
  <c r="AD2053" i="25"/>
  <c r="AD2058" i="25" s="1"/>
  <c r="X2053" i="25"/>
  <c r="S2053" i="25"/>
  <c r="S2058" i="25" s="1"/>
  <c r="N2053" i="25"/>
  <c r="N2058" i="25" s="1"/>
  <c r="H2053" i="25"/>
  <c r="H2058" i="25" s="1"/>
  <c r="D2053" i="25"/>
  <c r="C2053" i="25"/>
  <c r="B2053" i="25"/>
  <c r="A2053" i="25"/>
  <c r="A2058" i="25" s="1"/>
  <c r="AS2051" i="25"/>
  <c r="AN2051" i="25"/>
  <c r="AI2051" i="25"/>
  <c r="AD2051" i="25"/>
  <c r="X2051" i="25"/>
  <c r="S2051" i="25"/>
  <c r="N2051" i="25"/>
  <c r="H2051" i="25"/>
  <c r="AS2050" i="25"/>
  <c r="AN2050" i="25"/>
  <c r="AI2050" i="25"/>
  <c r="AD2050" i="25"/>
  <c r="X2050" i="25"/>
  <c r="S2050" i="25"/>
  <c r="N2050" i="25"/>
  <c r="H2050" i="25"/>
  <c r="AS2049" i="25"/>
  <c r="AN2049" i="25"/>
  <c r="AI2049" i="25"/>
  <c r="AD2049" i="25"/>
  <c r="X2049" i="25"/>
  <c r="S2049" i="25"/>
  <c r="N2049" i="25"/>
  <c r="H2049" i="25"/>
  <c r="AS2048" i="25"/>
  <c r="AN2048" i="25"/>
  <c r="AI2048" i="25"/>
  <c r="AD2048" i="25"/>
  <c r="X2048" i="25"/>
  <c r="S2048" i="25"/>
  <c r="N2048" i="25"/>
  <c r="H2048" i="25"/>
  <c r="AS2047" i="25"/>
  <c r="AS2052" i="25" s="1"/>
  <c r="AN2047" i="25"/>
  <c r="AI2047" i="25"/>
  <c r="AI2052" i="25" s="1"/>
  <c r="AD2047" i="25"/>
  <c r="AD2052" i="25" s="1"/>
  <c r="X2047" i="25"/>
  <c r="X2052" i="25" s="1"/>
  <c r="S2047" i="25"/>
  <c r="N2047" i="25"/>
  <c r="N2052" i="25" s="1"/>
  <c r="H2047" i="25"/>
  <c r="H2052" i="25" s="1"/>
  <c r="D2047" i="25"/>
  <c r="C2047" i="25"/>
  <c r="B2047" i="25"/>
  <c r="A2047" i="25"/>
  <c r="A2052" i="25" s="1"/>
  <c r="AS2045" i="25"/>
  <c r="AN2045" i="25"/>
  <c r="AI2045" i="25"/>
  <c r="AD2045" i="25"/>
  <c r="X2045" i="25"/>
  <c r="S2045" i="25"/>
  <c r="N2045" i="25"/>
  <c r="H2045" i="25"/>
  <c r="AS2044" i="25"/>
  <c r="AN2044" i="25"/>
  <c r="AI2044" i="25"/>
  <c r="AD2044" i="25"/>
  <c r="X2044" i="25"/>
  <c r="S2044" i="25"/>
  <c r="N2044" i="25"/>
  <c r="H2044" i="25"/>
  <c r="AS2043" i="25"/>
  <c r="AN2043" i="25"/>
  <c r="AI2043" i="25"/>
  <c r="AD2043" i="25"/>
  <c r="X2043" i="25"/>
  <c r="S2043" i="25"/>
  <c r="N2043" i="25"/>
  <c r="H2043" i="25"/>
  <c r="AS2042" i="25"/>
  <c r="AN2042" i="25"/>
  <c r="AI2042" i="25"/>
  <c r="AD2042" i="25"/>
  <c r="X2042" i="25"/>
  <c r="S2042" i="25"/>
  <c r="N2042" i="25"/>
  <c r="H2042" i="25"/>
  <c r="AS2041" i="25"/>
  <c r="AS2046" i="25" s="1"/>
  <c r="AN2041" i="25"/>
  <c r="AI2041" i="25"/>
  <c r="AI2046" i="25" s="1"/>
  <c r="AD2041" i="25"/>
  <c r="X2041" i="25"/>
  <c r="X2046" i="25" s="1"/>
  <c r="S2041" i="25"/>
  <c r="N2041" i="25"/>
  <c r="N2046" i="25" s="1"/>
  <c r="H2041" i="25"/>
  <c r="D2041" i="25"/>
  <c r="C2041" i="25"/>
  <c r="B2041" i="25"/>
  <c r="A2041" i="25"/>
  <c r="A2046" i="25" s="1"/>
  <c r="AS2039" i="25"/>
  <c r="AN2039" i="25"/>
  <c r="AI2039" i="25"/>
  <c r="AD2039" i="25"/>
  <c r="X2039" i="25"/>
  <c r="S2039" i="25"/>
  <c r="N2039" i="25"/>
  <c r="H2039" i="25"/>
  <c r="AS2038" i="25"/>
  <c r="AN2038" i="25"/>
  <c r="AI2038" i="25"/>
  <c r="AD2038" i="25"/>
  <c r="X2038" i="25"/>
  <c r="S2038" i="25"/>
  <c r="N2038" i="25"/>
  <c r="H2038" i="25"/>
  <c r="AS2037" i="25"/>
  <c r="AN2037" i="25"/>
  <c r="AI2037" i="25"/>
  <c r="AD2037" i="25"/>
  <c r="X2037" i="25"/>
  <c r="S2037" i="25"/>
  <c r="N2037" i="25"/>
  <c r="H2037" i="25"/>
  <c r="AS2036" i="25"/>
  <c r="AN2036" i="25"/>
  <c r="AI2036" i="25"/>
  <c r="AD2036" i="25"/>
  <c r="X2036" i="25"/>
  <c r="S2036" i="25"/>
  <c r="N2036" i="25"/>
  <c r="H2036" i="25"/>
  <c r="AS2035" i="25"/>
  <c r="AS2040" i="25" s="1"/>
  <c r="AN2035" i="25"/>
  <c r="AN2040" i="25" s="1"/>
  <c r="AI2035" i="25"/>
  <c r="AI2040" i="25" s="1"/>
  <c r="AD2035" i="25"/>
  <c r="AD2040" i="25" s="1"/>
  <c r="X2035" i="25"/>
  <c r="X2040" i="25" s="1"/>
  <c r="S2035" i="25"/>
  <c r="S2040" i="25" s="1"/>
  <c r="N2035" i="25"/>
  <c r="N2040" i="25" s="1"/>
  <c r="H2035" i="25"/>
  <c r="H2040" i="25" s="1"/>
  <c r="D2035" i="25"/>
  <c r="AY2035" i="25" s="1"/>
  <c r="C2035" i="25"/>
  <c r="B2035" i="25"/>
  <c r="A2035" i="25"/>
  <c r="A2040" i="25" s="1"/>
  <c r="AS2033" i="25"/>
  <c r="AN2033" i="25"/>
  <c r="AI2033" i="25"/>
  <c r="AD2033" i="25"/>
  <c r="X2033" i="25"/>
  <c r="S2033" i="25"/>
  <c r="N2033" i="25"/>
  <c r="H2033" i="25"/>
  <c r="AS2032" i="25"/>
  <c r="AN2032" i="25"/>
  <c r="AI2032" i="25"/>
  <c r="AD2032" i="25"/>
  <c r="X2032" i="25"/>
  <c r="S2032" i="25"/>
  <c r="N2032" i="25"/>
  <c r="H2032" i="25"/>
  <c r="AS2031" i="25"/>
  <c r="AN2031" i="25"/>
  <c r="AI2031" i="25"/>
  <c r="AD2031" i="25"/>
  <c r="X2031" i="25"/>
  <c r="S2031" i="25"/>
  <c r="N2031" i="25"/>
  <c r="H2031" i="25"/>
  <c r="AS2030" i="25"/>
  <c r="AN2030" i="25"/>
  <c r="AI2030" i="25"/>
  <c r="AD2030" i="25"/>
  <c r="X2030" i="25"/>
  <c r="S2030" i="25"/>
  <c r="N2030" i="25"/>
  <c r="H2030" i="25"/>
  <c r="AS2029" i="25"/>
  <c r="AS2034" i="25" s="1"/>
  <c r="AN2029" i="25"/>
  <c r="AN2034" i="25" s="1"/>
  <c r="AI2029" i="25"/>
  <c r="AI2034" i="25" s="1"/>
  <c r="AD2029" i="25"/>
  <c r="AD2034" i="25" s="1"/>
  <c r="X2029" i="25"/>
  <c r="X2034" i="25" s="1"/>
  <c r="S2029" i="25"/>
  <c r="S2034" i="25" s="1"/>
  <c r="N2029" i="25"/>
  <c r="N2034" i="25" s="1"/>
  <c r="H2029" i="25"/>
  <c r="H2034" i="25" s="1"/>
  <c r="D2029" i="25"/>
  <c r="C2029" i="25"/>
  <c r="B2029" i="25"/>
  <c r="A2029" i="25"/>
  <c r="A2034" i="25" s="1"/>
  <c r="AS2027" i="25"/>
  <c r="AN2027" i="25"/>
  <c r="AI2027" i="25"/>
  <c r="AD2027" i="25"/>
  <c r="X2027" i="25"/>
  <c r="S2027" i="25"/>
  <c r="N2027" i="25"/>
  <c r="H2027" i="25"/>
  <c r="AS2026" i="25"/>
  <c r="AN2026" i="25"/>
  <c r="AI2026" i="25"/>
  <c r="AD2026" i="25"/>
  <c r="X2026" i="25"/>
  <c r="S2026" i="25"/>
  <c r="N2026" i="25"/>
  <c r="H2026" i="25"/>
  <c r="AS2025" i="25"/>
  <c r="AN2025" i="25"/>
  <c r="AI2025" i="25"/>
  <c r="AD2025" i="25"/>
  <c r="X2025" i="25"/>
  <c r="S2025" i="25"/>
  <c r="N2025" i="25"/>
  <c r="H2025" i="25"/>
  <c r="AS2024" i="25"/>
  <c r="AN2024" i="25"/>
  <c r="AI2024" i="25"/>
  <c r="AD2024" i="25"/>
  <c r="X2024" i="25"/>
  <c r="S2024" i="25"/>
  <c r="N2024" i="25"/>
  <c r="H2024" i="25"/>
  <c r="AS2023" i="25"/>
  <c r="AS2028" i="25" s="1"/>
  <c r="AN2023" i="25"/>
  <c r="AN2028" i="25" s="1"/>
  <c r="AI2023" i="25"/>
  <c r="AI2028" i="25" s="1"/>
  <c r="AD2023" i="25"/>
  <c r="AD2028" i="25" s="1"/>
  <c r="X2023" i="25"/>
  <c r="X2028" i="25" s="1"/>
  <c r="S2023" i="25"/>
  <c r="S2028" i="25" s="1"/>
  <c r="N2023" i="25"/>
  <c r="N2028" i="25" s="1"/>
  <c r="H2023" i="25"/>
  <c r="H2028" i="25" s="1"/>
  <c r="D2023" i="25"/>
  <c r="AY2023" i="25" s="1"/>
  <c r="D2028" i="25" s="1"/>
  <c r="C2023" i="25"/>
  <c r="B2023" i="25"/>
  <c r="A2023" i="25"/>
  <c r="A2028" i="25" s="1"/>
  <c r="AS2021" i="25"/>
  <c r="AN2021" i="25"/>
  <c r="AI2021" i="25"/>
  <c r="AD2021" i="25"/>
  <c r="X2021" i="25"/>
  <c r="S2021" i="25"/>
  <c r="N2021" i="25"/>
  <c r="H2021" i="25"/>
  <c r="AS2020" i="25"/>
  <c r="AN2020" i="25"/>
  <c r="AI2020" i="25"/>
  <c r="AD2020" i="25"/>
  <c r="X2020" i="25"/>
  <c r="S2020" i="25"/>
  <c r="N2020" i="25"/>
  <c r="H2020" i="25"/>
  <c r="AS2019" i="25"/>
  <c r="AN2019" i="25"/>
  <c r="AI2019" i="25"/>
  <c r="AD2019" i="25"/>
  <c r="X2019" i="25"/>
  <c r="S2019" i="25"/>
  <c r="N2019" i="25"/>
  <c r="H2019" i="25"/>
  <c r="AS2018" i="25"/>
  <c r="AN2018" i="25"/>
  <c r="AI2018" i="25"/>
  <c r="AD2018" i="25"/>
  <c r="X2018" i="25"/>
  <c r="S2018" i="25"/>
  <c r="N2018" i="25"/>
  <c r="H2018" i="25"/>
  <c r="AS2017" i="25"/>
  <c r="AS2022" i="25" s="1"/>
  <c r="AN2017" i="25"/>
  <c r="AN2022" i="25" s="1"/>
  <c r="AI2017" i="25"/>
  <c r="AI2022" i="25" s="1"/>
  <c r="AD2017" i="25"/>
  <c r="AD2022" i="25" s="1"/>
  <c r="X2017" i="25"/>
  <c r="X2022" i="25" s="1"/>
  <c r="S2017" i="25"/>
  <c r="S2022" i="25" s="1"/>
  <c r="N2017" i="25"/>
  <c r="H2017" i="25"/>
  <c r="H2022" i="25" s="1"/>
  <c r="D2017" i="25"/>
  <c r="AY2017" i="25" s="1"/>
  <c r="C2017" i="25"/>
  <c r="B2017" i="25"/>
  <c r="A2017" i="25"/>
  <c r="A2022" i="25" s="1"/>
  <c r="AS2016" i="25"/>
  <c r="AS2015" i="25"/>
  <c r="AN2015" i="25"/>
  <c r="AI2015" i="25"/>
  <c r="AD2015" i="25"/>
  <c r="X2015" i="25"/>
  <c r="S2015" i="25"/>
  <c r="N2015" i="25"/>
  <c r="H2015" i="25"/>
  <c r="AS2014" i="25"/>
  <c r="AN2014" i="25"/>
  <c r="AI2014" i="25"/>
  <c r="AD2014" i="25"/>
  <c r="X2014" i="25"/>
  <c r="S2014" i="25"/>
  <c r="N2014" i="25"/>
  <c r="H2014" i="25"/>
  <c r="AS2013" i="25"/>
  <c r="AN2013" i="25"/>
  <c r="AI2013" i="25"/>
  <c r="AD2013" i="25"/>
  <c r="X2013" i="25"/>
  <c r="S2013" i="25"/>
  <c r="N2013" i="25"/>
  <c r="H2013" i="25"/>
  <c r="AS2012" i="25"/>
  <c r="AN2012" i="25"/>
  <c r="AI2012" i="25"/>
  <c r="AD2012" i="25"/>
  <c r="X2012" i="25"/>
  <c r="S2012" i="25"/>
  <c r="N2012" i="25"/>
  <c r="H2012" i="25"/>
  <c r="AS2011" i="25"/>
  <c r="AN2011" i="25"/>
  <c r="AI2011" i="25"/>
  <c r="AI2016" i="25" s="1"/>
  <c r="AD2011" i="25"/>
  <c r="AD2016" i="25" s="1"/>
  <c r="X2011" i="25"/>
  <c r="X2016" i="25" s="1"/>
  <c r="S2011" i="25"/>
  <c r="S2016" i="25" s="1"/>
  <c r="N2011" i="25"/>
  <c r="N2016" i="25" s="1"/>
  <c r="H2011" i="25"/>
  <c r="D2011" i="25"/>
  <c r="C2011" i="25"/>
  <c r="B2011" i="25"/>
  <c r="A2011" i="25"/>
  <c r="A2016" i="25" s="1"/>
  <c r="AS2009" i="25"/>
  <c r="AN2009" i="25"/>
  <c r="AI2009" i="25"/>
  <c r="AD2009" i="25"/>
  <c r="X2009" i="25"/>
  <c r="S2009" i="25"/>
  <c r="N2009" i="25"/>
  <c r="H2009" i="25"/>
  <c r="AS2008" i="25"/>
  <c r="AN2008" i="25"/>
  <c r="AI2008" i="25"/>
  <c r="AD2008" i="25"/>
  <c r="X2008" i="25"/>
  <c r="S2008" i="25"/>
  <c r="N2008" i="25"/>
  <c r="H2008" i="25"/>
  <c r="AS2007" i="25"/>
  <c r="AN2007" i="25"/>
  <c r="AI2007" i="25"/>
  <c r="AD2007" i="25"/>
  <c r="X2007" i="25"/>
  <c r="S2007" i="25"/>
  <c r="N2007" i="25"/>
  <c r="H2007" i="25"/>
  <c r="AS2006" i="25"/>
  <c r="AN2006" i="25"/>
  <c r="AI2006" i="25"/>
  <c r="AD2006" i="25"/>
  <c r="X2006" i="25"/>
  <c r="S2006" i="25"/>
  <c r="N2006" i="25"/>
  <c r="H2006" i="25"/>
  <c r="AS2005" i="25"/>
  <c r="AN2005" i="25"/>
  <c r="AN2010" i="25" s="1"/>
  <c r="AI2005" i="25"/>
  <c r="AD2005" i="25"/>
  <c r="AD2010" i="25" s="1"/>
  <c r="X2005" i="25"/>
  <c r="X2010" i="25" s="1"/>
  <c r="S2005" i="25"/>
  <c r="S2010" i="25" s="1"/>
  <c r="N2005" i="25"/>
  <c r="N2010" i="25" s="1"/>
  <c r="H2005" i="25"/>
  <c r="H2010" i="25" s="1"/>
  <c r="D2005" i="25"/>
  <c r="C2005" i="25"/>
  <c r="B2005" i="25"/>
  <c r="A2005" i="25"/>
  <c r="A2010" i="25" s="1"/>
  <c r="AS2003" i="25"/>
  <c r="AN2003" i="25"/>
  <c r="AI2003" i="25"/>
  <c r="AD2003" i="25"/>
  <c r="X2003" i="25"/>
  <c r="S2003" i="25"/>
  <c r="N2003" i="25"/>
  <c r="H2003" i="25"/>
  <c r="AS2002" i="25"/>
  <c r="AN2002" i="25"/>
  <c r="AI2002" i="25"/>
  <c r="AD2002" i="25"/>
  <c r="X2002" i="25"/>
  <c r="S2002" i="25"/>
  <c r="N2002" i="25"/>
  <c r="H2002" i="25"/>
  <c r="AS2001" i="25"/>
  <c r="AN2001" i="25"/>
  <c r="AI2001" i="25"/>
  <c r="AD2001" i="25"/>
  <c r="X2001" i="25"/>
  <c r="S2001" i="25"/>
  <c r="N2001" i="25"/>
  <c r="H2001" i="25"/>
  <c r="AS2000" i="25"/>
  <c r="AN2000" i="25"/>
  <c r="AI2000" i="25"/>
  <c r="AD2000" i="25"/>
  <c r="X2000" i="25"/>
  <c r="S2000" i="25"/>
  <c r="N2000" i="25"/>
  <c r="H2000" i="25"/>
  <c r="AS1999" i="25"/>
  <c r="AS2004" i="25" s="1"/>
  <c r="AN1999" i="25"/>
  <c r="AN2004" i="25" s="1"/>
  <c r="AI1999" i="25"/>
  <c r="AI2004" i="25" s="1"/>
  <c r="AD1999" i="25"/>
  <c r="AD2004" i="25" s="1"/>
  <c r="X1999" i="25"/>
  <c r="X2004" i="25" s="1"/>
  <c r="S1999" i="25"/>
  <c r="N1999" i="25"/>
  <c r="N2004" i="25" s="1"/>
  <c r="H1999" i="25"/>
  <c r="H2004" i="25" s="1"/>
  <c r="D1999" i="25"/>
  <c r="AT2004" i="25" s="1"/>
  <c r="BC1999" i="25" s="1"/>
  <c r="BL1999" i="25" s="1"/>
  <c r="C1999" i="25"/>
  <c r="B1999" i="25"/>
  <c r="A1999" i="25"/>
  <c r="A2004" i="25" s="1"/>
  <c r="AS1997" i="25"/>
  <c r="AN1997" i="25"/>
  <c r="AI1997" i="25"/>
  <c r="AD1997" i="25"/>
  <c r="X1997" i="25"/>
  <c r="S1997" i="25"/>
  <c r="N1997" i="25"/>
  <c r="H1997" i="25"/>
  <c r="AS1996" i="25"/>
  <c r="AN1996" i="25"/>
  <c r="AI1996" i="25"/>
  <c r="AD1996" i="25"/>
  <c r="X1996" i="25"/>
  <c r="S1996" i="25"/>
  <c r="N1996" i="25"/>
  <c r="H1996" i="25"/>
  <c r="AS1995" i="25"/>
  <c r="AN1995" i="25"/>
  <c r="AI1995" i="25"/>
  <c r="AD1995" i="25"/>
  <c r="X1995" i="25"/>
  <c r="S1995" i="25"/>
  <c r="N1995" i="25"/>
  <c r="H1995" i="25"/>
  <c r="AS1994" i="25"/>
  <c r="AN1994" i="25"/>
  <c r="AI1994" i="25"/>
  <c r="AD1994" i="25"/>
  <c r="X1994" i="25"/>
  <c r="S1994" i="25"/>
  <c r="N1994" i="25"/>
  <c r="H1994" i="25"/>
  <c r="AS1993" i="25"/>
  <c r="AS1998" i="25" s="1"/>
  <c r="AN1993" i="25"/>
  <c r="AN1998" i="25" s="1"/>
  <c r="AI1993" i="25"/>
  <c r="AI1998" i="25" s="1"/>
  <c r="AD1993" i="25"/>
  <c r="AD1998" i="25" s="1"/>
  <c r="X1993" i="25"/>
  <c r="S1993" i="25"/>
  <c r="S1998" i="25" s="1"/>
  <c r="N1993" i="25"/>
  <c r="N1998" i="25" s="1"/>
  <c r="H1993" i="25"/>
  <c r="H1998" i="25" s="1"/>
  <c r="D1993" i="25"/>
  <c r="C1993" i="25"/>
  <c r="B1993" i="25"/>
  <c r="A1993" i="25"/>
  <c r="A1998" i="25" s="1"/>
  <c r="AS1991" i="25"/>
  <c r="AN1991" i="25"/>
  <c r="AI1991" i="25"/>
  <c r="AD1991" i="25"/>
  <c r="X1991" i="25"/>
  <c r="S1991" i="25"/>
  <c r="N1991" i="25"/>
  <c r="H1991" i="25"/>
  <c r="AS1990" i="25"/>
  <c r="AN1990" i="25"/>
  <c r="AI1990" i="25"/>
  <c r="AD1990" i="25"/>
  <c r="X1990" i="25"/>
  <c r="S1990" i="25"/>
  <c r="N1990" i="25"/>
  <c r="H1990" i="25"/>
  <c r="AS1989" i="25"/>
  <c r="AN1989" i="25"/>
  <c r="AI1989" i="25"/>
  <c r="AD1989" i="25"/>
  <c r="X1989" i="25"/>
  <c r="S1989" i="25"/>
  <c r="N1989" i="25"/>
  <c r="H1989" i="25"/>
  <c r="AS1988" i="25"/>
  <c r="AN1988" i="25"/>
  <c r="AI1988" i="25"/>
  <c r="AD1988" i="25"/>
  <c r="X1988" i="25"/>
  <c r="S1988" i="25"/>
  <c r="N1988" i="25"/>
  <c r="H1988" i="25"/>
  <c r="AS1987" i="25"/>
  <c r="AS1992" i="25" s="1"/>
  <c r="AN1987" i="25"/>
  <c r="AN1992" i="25" s="1"/>
  <c r="AI1987" i="25"/>
  <c r="AI1992" i="25" s="1"/>
  <c r="AD1987" i="25"/>
  <c r="AD1992" i="25" s="1"/>
  <c r="X1987" i="25"/>
  <c r="X1992" i="25" s="1"/>
  <c r="S1987" i="25"/>
  <c r="S1992" i="25" s="1"/>
  <c r="N1987" i="25"/>
  <c r="N1992" i="25" s="1"/>
  <c r="H1987" i="25"/>
  <c r="H1992" i="25" s="1"/>
  <c r="D1987" i="25"/>
  <c r="AT1992" i="25" s="1"/>
  <c r="BC1987" i="25" s="1"/>
  <c r="BL1987" i="25" s="1"/>
  <c r="C1987" i="25"/>
  <c r="B1987" i="25"/>
  <c r="A1987" i="25"/>
  <c r="A1992" i="25" s="1"/>
  <c r="AS1985" i="25"/>
  <c r="AN1985" i="25"/>
  <c r="AI1985" i="25"/>
  <c r="AD1985" i="25"/>
  <c r="X1985" i="25"/>
  <c r="S1985" i="25"/>
  <c r="N1985" i="25"/>
  <c r="H1985" i="25"/>
  <c r="AS1984" i="25"/>
  <c r="AN1984" i="25"/>
  <c r="AI1984" i="25"/>
  <c r="AD1984" i="25"/>
  <c r="X1984" i="25"/>
  <c r="S1984" i="25"/>
  <c r="N1984" i="25"/>
  <c r="H1984" i="25"/>
  <c r="AS1983" i="25"/>
  <c r="AN1983" i="25"/>
  <c r="AI1983" i="25"/>
  <c r="AD1983" i="25"/>
  <c r="X1983" i="25"/>
  <c r="S1983" i="25"/>
  <c r="N1983" i="25"/>
  <c r="H1983" i="25"/>
  <c r="AS1982" i="25"/>
  <c r="AN1982" i="25"/>
  <c r="AI1982" i="25"/>
  <c r="AD1982" i="25"/>
  <c r="X1982" i="25"/>
  <c r="S1982" i="25"/>
  <c r="N1982" i="25"/>
  <c r="H1982" i="25"/>
  <c r="AS1981" i="25"/>
  <c r="AN1981" i="25"/>
  <c r="AN1986" i="25" s="1"/>
  <c r="AI1981" i="25"/>
  <c r="AD1981" i="25"/>
  <c r="AD1986" i="25" s="1"/>
  <c r="X1981" i="25"/>
  <c r="S1981" i="25"/>
  <c r="S1986" i="25" s="1"/>
  <c r="N1981" i="25"/>
  <c r="H1981" i="25"/>
  <c r="H1986" i="25" s="1"/>
  <c r="D1981" i="25"/>
  <c r="C1981" i="25"/>
  <c r="B1981" i="25"/>
  <c r="A1981" i="25"/>
  <c r="A1986" i="25" s="1"/>
  <c r="AS1979" i="25"/>
  <c r="AN1979" i="25"/>
  <c r="AI1979" i="25"/>
  <c r="AD1979" i="25"/>
  <c r="X1979" i="25"/>
  <c r="S1979" i="25"/>
  <c r="N1979" i="25"/>
  <c r="H1979" i="25"/>
  <c r="AS1978" i="25"/>
  <c r="AN1978" i="25"/>
  <c r="AI1978" i="25"/>
  <c r="AD1978" i="25"/>
  <c r="X1978" i="25"/>
  <c r="S1978" i="25"/>
  <c r="N1978" i="25"/>
  <c r="H1978" i="25"/>
  <c r="AS1977" i="25"/>
  <c r="AN1977" i="25"/>
  <c r="AI1977" i="25"/>
  <c r="AD1977" i="25"/>
  <c r="X1977" i="25"/>
  <c r="S1977" i="25"/>
  <c r="N1977" i="25"/>
  <c r="H1977" i="25"/>
  <c r="AS1976" i="25"/>
  <c r="AN1976" i="25"/>
  <c r="AI1976" i="25"/>
  <c r="AD1976" i="25"/>
  <c r="X1976" i="25"/>
  <c r="S1976" i="25"/>
  <c r="N1976" i="25"/>
  <c r="H1976" i="25"/>
  <c r="AS1975" i="25"/>
  <c r="AN1975" i="25"/>
  <c r="AI1975" i="25"/>
  <c r="AI1980" i="25" s="1"/>
  <c r="AD1975" i="25"/>
  <c r="AD1980" i="25" s="1"/>
  <c r="X1975" i="25"/>
  <c r="S1975" i="25"/>
  <c r="N1975" i="25"/>
  <c r="N1980" i="25" s="1"/>
  <c r="H1975" i="25"/>
  <c r="H1980" i="25" s="1"/>
  <c r="D1975" i="25"/>
  <c r="AT1980" i="25" s="1"/>
  <c r="BG1975" i="25" s="1"/>
  <c r="BP1975" i="25" s="1"/>
  <c r="C1975" i="25"/>
  <c r="B1975" i="25"/>
  <c r="A1975" i="25"/>
  <c r="A1980" i="25" s="1"/>
  <c r="AS1973" i="25"/>
  <c r="AN1973" i="25"/>
  <c r="AI1973" i="25"/>
  <c r="AD1973" i="25"/>
  <c r="X1973" i="25"/>
  <c r="S1973" i="25"/>
  <c r="N1973" i="25"/>
  <c r="H1973" i="25"/>
  <c r="AS1972" i="25"/>
  <c r="AN1972" i="25"/>
  <c r="AI1972" i="25"/>
  <c r="AD1972" i="25"/>
  <c r="X1972" i="25"/>
  <c r="S1972" i="25"/>
  <c r="N1972" i="25"/>
  <c r="H1972" i="25"/>
  <c r="AS1971" i="25"/>
  <c r="AN1971" i="25"/>
  <c r="AI1971" i="25"/>
  <c r="AD1971" i="25"/>
  <c r="X1971" i="25"/>
  <c r="S1971" i="25"/>
  <c r="N1971" i="25"/>
  <c r="H1971" i="25"/>
  <c r="AS1970" i="25"/>
  <c r="AN1970" i="25"/>
  <c r="AI1970" i="25"/>
  <c r="AD1970" i="25"/>
  <c r="X1970" i="25"/>
  <c r="S1970" i="25"/>
  <c r="N1970" i="25"/>
  <c r="H1970" i="25"/>
  <c r="AS1969" i="25"/>
  <c r="AS1974" i="25" s="1"/>
  <c r="AN1969" i="25"/>
  <c r="AN1974" i="25" s="1"/>
  <c r="AI1969" i="25"/>
  <c r="AI1974" i="25" s="1"/>
  <c r="AD1969" i="25"/>
  <c r="AD1974" i="25" s="1"/>
  <c r="X1969" i="25"/>
  <c r="X1974" i="25" s="1"/>
  <c r="S1969" i="25"/>
  <c r="S1974" i="25" s="1"/>
  <c r="N1969" i="25"/>
  <c r="H1969" i="25"/>
  <c r="H1974" i="25" s="1"/>
  <c r="D1969" i="25"/>
  <c r="C1969" i="25"/>
  <c r="B1969" i="25"/>
  <c r="A1969" i="25"/>
  <c r="A1974" i="25" s="1"/>
  <c r="AN1968" i="25"/>
  <c r="AS1967" i="25"/>
  <c r="AN1967" i="25"/>
  <c r="AI1967" i="25"/>
  <c r="AD1967" i="25"/>
  <c r="X1967" i="25"/>
  <c r="S1967" i="25"/>
  <c r="N1967" i="25"/>
  <c r="H1967" i="25"/>
  <c r="AS1966" i="25"/>
  <c r="AN1966" i="25"/>
  <c r="AI1966" i="25"/>
  <c r="AD1966" i="25"/>
  <c r="X1966" i="25"/>
  <c r="S1966" i="25"/>
  <c r="N1966" i="25"/>
  <c r="H1966" i="25"/>
  <c r="AS1965" i="25"/>
  <c r="AN1965" i="25"/>
  <c r="AI1965" i="25"/>
  <c r="AD1965" i="25"/>
  <c r="X1965" i="25"/>
  <c r="S1965" i="25"/>
  <c r="N1965" i="25"/>
  <c r="H1965" i="25"/>
  <c r="AS1964" i="25"/>
  <c r="AN1964" i="25"/>
  <c r="AI1964" i="25"/>
  <c r="AD1964" i="25"/>
  <c r="X1964" i="25"/>
  <c r="S1964" i="25"/>
  <c r="N1964" i="25"/>
  <c r="H1964" i="25"/>
  <c r="AS1963" i="25"/>
  <c r="AN1963" i="25"/>
  <c r="AI1963" i="25"/>
  <c r="AI1968" i="25" s="1"/>
  <c r="AD1963" i="25"/>
  <c r="X1963" i="25"/>
  <c r="S1963" i="25"/>
  <c r="N1963" i="25"/>
  <c r="N1968" i="25" s="1"/>
  <c r="H1963" i="25"/>
  <c r="D1963" i="25"/>
  <c r="AT1968" i="25" s="1"/>
  <c r="C1963" i="25"/>
  <c r="B1963" i="25"/>
  <c r="A1963" i="25"/>
  <c r="A1968" i="25" s="1"/>
  <c r="AS1961" i="25"/>
  <c r="AN1961" i="25"/>
  <c r="AI1961" i="25"/>
  <c r="AD1961" i="25"/>
  <c r="X1961" i="25"/>
  <c r="S1961" i="25"/>
  <c r="N1961" i="25"/>
  <c r="H1961" i="25"/>
  <c r="AS1960" i="25"/>
  <c r="AN1960" i="25"/>
  <c r="AI1960" i="25"/>
  <c r="AD1960" i="25"/>
  <c r="X1960" i="25"/>
  <c r="S1960" i="25"/>
  <c r="N1960" i="25"/>
  <c r="H1960" i="25"/>
  <c r="AS1959" i="25"/>
  <c r="AN1959" i="25"/>
  <c r="AI1959" i="25"/>
  <c r="AD1959" i="25"/>
  <c r="X1959" i="25"/>
  <c r="S1959" i="25"/>
  <c r="N1959" i="25"/>
  <c r="H1959" i="25"/>
  <c r="AS1958" i="25"/>
  <c r="AN1958" i="25"/>
  <c r="AI1958" i="25"/>
  <c r="AD1958" i="25"/>
  <c r="X1958" i="25"/>
  <c r="S1958" i="25"/>
  <c r="N1958" i="25"/>
  <c r="H1958" i="25"/>
  <c r="AS1957" i="25"/>
  <c r="AN1957" i="25"/>
  <c r="AN1962" i="25" s="1"/>
  <c r="AI1957" i="25"/>
  <c r="AI1962" i="25" s="1"/>
  <c r="AD1957" i="25"/>
  <c r="AD1962" i="25" s="1"/>
  <c r="X1957" i="25"/>
  <c r="S1957" i="25"/>
  <c r="S1962" i="25" s="1"/>
  <c r="N1957" i="25"/>
  <c r="N1962" i="25" s="1"/>
  <c r="H1957" i="25"/>
  <c r="H1962" i="25" s="1"/>
  <c r="D1957" i="25"/>
  <c r="C1957" i="25"/>
  <c r="B1957" i="25"/>
  <c r="A1957" i="25"/>
  <c r="A1962" i="25" s="1"/>
  <c r="AS1955" i="25"/>
  <c r="AN1955" i="25"/>
  <c r="AI1955" i="25"/>
  <c r="AD1955" i="25"/>
  <c r="X1955" i="25"/>
  <c r="S1955" i="25"/>
  <c r="N1955" i="25"/>
  <c r="H1955" i="25"/>
  <c r="AS1954" i="25"/>
  <c r="AN1954" i="25"/>
  <c r="AI1954" i="25"/>
  <c r="AD1954" i="25"/>
  <c r="X1954" i="25"/>
  <c r="S1954" i="25"/>
  <c r="N1954" i="25"/>
  <c r="H1954" i="25"/>
  <c r="AS1953" i="25"/>
  <c r="AN1953" i="25"/>
  <c r="AI1953" i="25"/>
  <c r="AD1953" i="25"/>
  <c r="X1953" i="25"/>
  <c r="S1953" i="25"/>
  <c r="N1953" i="25"/>
  <c r="H1953" i="25"/>
  <c r="AS1952" i="25"/>
  <c r="AN1952" i="25"/>
  <c r="AI1952" i="25"/>
  <c r="AD1952" i="25"/>
  <c r="X1952" i="25"/>
  <c r="S1952" i="25"/>
  <c r="N1952" i="25"/>
  <c r="H1952" i="25"/>
  <c r="AS1951" i="25"/>
  <c r="AS1956" i="25" s="1"/>
  <c r="AN1951" i="25"/>
  <c r="AN1956" i="25" s="1"/>
  <c r="AI1951" i="25"/>
  <c r="AI1956" i="25" s="1"/>
  <c r="AD1951" i="25"/>
  <c r="AD1956" i="25" s="1"/>
  <c r="X1951" i="25"/>
  <c r="X1956" i="25" s="1"/>
  <c r="S1951" i="25"/>
  <c r="S1956" i="25" s="1"/>
  <c r="N1951" i="25"/>
  <c r="N1956" i="25" s="1"/>
  <c r="H1951" i="25"/>
  <c r="H1956" i="25" s="1"/>
  <c r="D1951" i="25"/>
  <c r="C1951" i="25"/>
  <c r="B1951" i="25"/>
  <c r="A1951" i="25"/>
  <c r="A1956" i="25" s="1"/>
  <c r="AS1949" i="25"/>
  <c r="AN1949" i="25"/>
  <c r="AI1949" i="25"/>
  <c r="AD1949" i="25"/>
  <c r="X1949" i="25"/>
  <c r="S1949" i="25"/>
  <c r="N1949" i="25"/>
  <c r="H1949" i="25"/>
  <c r="AS1948" i="25"/>
  <c r="AN1948" i="25"/>
  <c r="AI1948" i="25"/>
  <c r="AD1948" i="25"/>
  <c r="X1948" i="25"/>
  <c r="S1948" i="25"/>
  <c r="N1948" i="25"/>
  <c r="H1948" i="25"/>
  <c r="AS1947" i="25"/>
  <c r="AN1947" i="25"/>
  <c r="AI1947" i="25"/>
  <c r="AD1947" i="25"/>
  <c r="X1947" i="25"/>
  <c r="S1947" i="25"/>
  <c r="N1947" i="25"/>
  <c r="H1947" i="25"/>
  <c r="AS1946" i="25"/>
  <c r="AN1946" i="25"/>
  <c r="AI1946" i="25"/>
  <c r="AD1946" i="25"/>
  <c r="X1946" i="25"/>
  <c r="S1946" i="25"/>
  <c r="N1946" i="25"/>
  <c r="H1946" i="25"/>
  <c r="AS1945" i="25"/>
  <c r="AS1950" i="25" s="1"/>
  <c r="AN1945" i="25"/>
  <c r="AN1950" i="25" s="1"/>
  <c r="AI1945" i="25"/>
  <c r="AI1950" i="25" s="1"/>
  <c r="AD1945" i="25"/>
  <c r="AD1950" i="25" s="1"/>
  <c r="X1945" i="25"/>
  <c r="X1950" i="25" s="1"/>
  <c r="S1945" i="25"/>
  <c r="S1950" i="25" s="1"/>
  <c r="N1945" i="25"/>
  <c r="N1950" i="25" s="1"/>
  <c r="H1945" i="25"/>
  <c r="H1950" i="25" s="1"/>
  <c r="D1945" i="25"/>
  <c r="C1945" i="25"/>
  <c r="B1945" i="25"/>
  <c r="A1945" i="25"/>
  <c r="A1950" i="25" s="1"/>
  <c r="AS1943" i="25"/>
  <c r="AN1943" i="25"/>
  <c r="AI1943" i="25"/>
  <c r="AD1943" i="25"/>
  <c r="X1943" i="25"/>
  <c r="S1943" i="25"/>
  <c r="N1943" i="25"/>
  <c r="H1943" i="25"/>
  <c r="AS1942" i="25"/>
  <c r="AN1942" i="25"/>
  <c r="AI1942" i="25"/>
  <c r="AD1942" i="25"/>
  <c r="X1942" i="25"/>
  <c r="S1942" i="25"/>
  <c r="N1942" i="25"/>
  <c r="H1942" i="25"/>
  <c r="AS1941" i="25"/>
  <c r="AN1941" i="25"/>
  <c r="AI1941" i="25"/>
  <c r="AD1941" i="25"/>
  <c r="X1941" i="25"/>
  <c r="S1941" i="25"/>
  <c r="N1941" i="25"/>
  <c r="H1941" i="25"/>
  <c r="AS1940" i="25"/>
  <c r="AN1940" i="25"/>
  <c r="AI1940" i="25"/>
  <c r="AD1940" i="25"/>
  <c r="X1940" i="25"/>
  <c r="S1940" i="25"/>
  <c r="N1940" i="25"/>
  <c r="H1940" i="25"/>
  <c r="AS1939" i="25"/>
  <c r="AS1944" i="25" s="1"/>
  <c r="AN1939" i="25"/>
  <c r="AN1944" i="25" s="1"/>
  <c r="AI1939" i="25"/>
  <c r="AI1944" i="25" s="1"/>
  <c r="AD1939" i="25"/>
  <c r="AD1944" i="25" s="1"/>
  <c r="X1939" i="25"/>
  <c r="X1944" i="25" s="1"/>
  <c r="S1939" i="25"/>
  <c r="S1944" i="25" s="1"/>
  <c r="N1939" i="25"/>
  <c r="N1944" i="25" s="1"/>
  <c r="H1939" i="25"/>
  <c r="H1944" i="25" s="1"/>
  <c r="D1939" i="25"/>
  <c r="AY1939" i="25" s="1"/>
  <c r="D1944" i="25" s="1"/>
  <c r="C1939" i="25"/>
  <c r="B1939" i="25"/>
  <c r="A1939" i="25"/>
  <c r="A1944" i="25" s="1"/>
  <c r="AS1937" i="25"/>
  <c r="AN1937" i="25"/>
  <c r="AI1937" i="25"/>
  <c r="AD1937" i="25"/>
  <c r="X1937" i="25"/>
  <c r="S1937" i="25"/>
  <c r="N1937" i="25"/>
  <c r="H1937" i="25"/>
  <c r="AS1936" i="25"/>
  <c r="AN1936" i="25"/>
  <c r="AI1936" i="25"/>
  <c r="AD1936" i="25"/>
  <c r="X1936" i="25"/>
  <c r="S1936" i="25"/>
  <c r="N1936" i="25"/>
  <c r="H1936" i="25"/>
  <c r="AS1935" i="25"/>
  <c r="AN1935" i="25"/>
  <c r="AI1935" i="25"/>
  <c r="AD1935" i="25"/>
  <c r="X1935" i="25"/>
  <c r="S1935" i="25"/>
  <c r="N1935" i="25"/>
  <c r="H1935" i="25"/>
  <c r="AS1934" i="25"/>
  <c r="AN1934" i="25"/>
  <c r="AI1934" i="25"/>
  <c r="AD1934" i="25"/>
  <c r="X1934" i="25"/>
  <c r="S1934" i="25"/>
  <c r="N1934" i="25"/>
  <c r="H1934" i="25"/>
  <c r="AS1933" i="25"/>
  <c r="AN1933" i="25"/>
  <c r="AN1938" i="25" s="1"/>
  <c r="AI1933" i="25"/>
  <c r="AD1933" i="25"/>
  <c r="AD1938" i="25" s="1"/>
  <c r="X1933" i="25"/>
  <c r="S1933" i="25"/>
  <c r="S1938" i="25" s="1"/>
  <c r="N1933" i="25"/>
  <c r="H1933" i="25"/>
  <c r="H1938" i="25" s="1"/>
  <c r="D1933" i="25"/>
  <c r="C1933" i="25"/>
  <c r="B1933" i="25"/>
  <c r="A1933" i="25"/>
  <c r="A1938" i="25" s="1"/>
  <c r="AS1931" i="25"/>
  <c r="AN1931" i="25"/>
  <c r="AI1931" i="25"/>
  <c r="AD1931" i="25"/>
  <c r="X1931" i="25"/>
  <c r="S1931" i="25"/>
  <c r="N1931" i="25"/>
  <c r="H1931" i="25"/>
  <c r="AS1930" i="25"/>
  <c r="AN1930" i="25"/>
  <c r="AI1930" i="25"/>
  <c r="AD1930" i="25"/>
  <c r="X1930" i="25"/>
  <c r="S1930" i="25"/>
  <c r="N1930" i="25"/>
  <c r="H1930" i="25"/>
  <c r="AS1929" i="25"/>
  <c r="AN1929" i="25"/>
  <c r="AI1929" i="25"/>
  <c r="AD1929" i="25"/>
  <c r="X1929" i="25"/>
  <c r="S1929" i="25"/>
  <c r="N1929" i="25"/>
  <c r="H1929" i="25"/>
  <c r="AS1928" i="25"/>
  <c r="AN1928" i="25"/>
  <c r="AI1928" i="25"/>
  <c r="AD1928" i="25"/>
  <c r="X1928" i="25"/>
  <c r="S1928" i="25"/>
  <c r="N1928" i="25"/>
  <c r="H1928" i="25"/>
  <c r="AS1927" i="25"/>
  <c r="AS1932" i="25" s="1"/>
  <c r="AN1927" i="25"/>
  <c r="AN1932" i="25" s="1"/>
  <c r="AI1927" i="25"/>
  <c r="AI1932" i="25" s="1"/>
  <c r="AD1927" i="25"/>
  <c r="AD1932" i="25" s="1"/>
  <c r="X1927" i="25"/>
  <c r="X1932" i="25" s="1"/>
  <c r="S1927" i="25"/>
  <c r="N1927" i="25"/>
  <c r="N1932" i="25" s="1"/>
  <c r="H1927" i="25"/>
  <c r="H1932" i="25" s="1"/>
  <c r="D1927" i="25"/>
  <c r="AY1927" i="25" s="1"/>
  <c r="C1927" i="25"/>
  <c r="B1927" i="25"/>
  <c r="A1927" i="25"/>
  <c r="A1932" i="25" s="1"/>
  <c r="AS1925" i="25"/>
  <c r="AN1925" i="25"/>
  <c r="AI1925" i="25"/>
  <c r="AD1925" i="25"/>
  <c r="X1925" i="25"/>
  <c r="S1925" i="25"/>
  <c r="N1925" i="25"/>
  <c r="H1925" i="25"/>
  <c r="AS1924" i="25"/>
  <c r="AN1924" i="25"/>
  <c r="AI1924" i="25"/>
  <c r="AD1924" i="25"/>
  <c r="X1924" i="25"/>
  <c r="S1924" i="25"/>
  <c r="N1924" i="25"/>
  <c r="H1924" i="25"/>
  <c r="AS1923" i="25"/>
  <c r="AN1923" i="25"/>
  <c r="AI1923" i="25"/>
  <c r="AD1923" i="25"/>
  <c r="X1923" i="25"/>
  <c r="S1923" i="25"/>
  <c r="N1923" i="25"/>
  <c r="H1923" i="25"/>
  <c r="AS1922" i="25"/>
  <c r="AN1922" i="25"/>
  <c r="AI1922" i="25"/>
  <c r="AD1922" i="25"/>
  <c r="X1922" i="25"/>
  <c r="S1922" i="25"/>
  <c r="N1922" i="25"/>
  <c r="H1922" i="25"/>
  <c r="AS1921" i="25"/>
  <c r="AS1926" i="25" s="1"/>
  <c r="AN1921" i="25"/>
  <c r="AN1926" i="25" s="1"/>
  <c r="AI1921" i="25"/>
  <c r="AI1926" i="25" s="1"/>
  <c r="AD1921" i="25"/>
  <c r="AD1926" i="25" s="1"/>
  <c r="X1921" i="25"/>
  <c r="X1926" i="25" s="1"/>
  <c r="S1921" i="25"/>
  <c r="S1926" i="25" s="1"/>
  <c r="N1921" i="25"/>
  <c r="H1921" i="25"/>
  <c r="H1926" i="25" s="1"/>
  <c r="D1921" i="25"/>
  <c r="C1921" i="25"/>
  <c r="B1921" i="25"/>
  <c r="A1921" i="25"/>
  <c r="A1926" i="25" s="1"/>
  <c r="AS1919" i="25"/>
  <c r="AN1919" i="25"/>
  <c r="AI1919" i="25"/>
  <c r="AD1919" i="25"/>
  <c r="X1919" i="25"/>
  <c r="S1919" i="25"/>
  <c r="N1919" i="25"/>
  <c r="H1919" i="25"/>
  <c r="AS1918" i="25"/>
  <c r="AN1918" i="25"/>
  <c r="AI1918" i="25"/>
  <c r="AD1918" i="25"/>
  <c r="X1918" i="25"/>
  <c r="S1918" i="25"/>
  <c r="N1918" i="25"/>
  <c r="H1918" i="25"/>
  <c r="AS1917" i="25"/>
  <c r="AN1917" i="25"/>
  <c r="AI1917" i="25"/>
  <c r="AD1917" i="25"/>
  <c r="X1917" i="25"/>
  <c r="S1917" i="25"/>
  <c r="N1917" i="25"/>
  <c r="H1917" i="25"/>
  <c r="AS1916" i="25"/>
  <c r="AN1916" i="25"/>
  <c r="AI1916" i="25"/>
  <c r="AD1916" i="25"/>
  <c r="X1916" i="25"/>
  <c r="S1916" i="25"/>
  <c r="N1916" i="25"/>
  <c r="H1916" i="25"/>
  <c r="AS1915" i="25"/>
  <c r="AS1920" i="25" s="1"/>
  <c r="AN1915" i="25"/>
  <c r="AI1915" i="25"/>
  <c r="AI1920" i="25" s="1"/>
  <c r="AD1915" i="25"/>
  <c r="X1915" i="25"/>
  <c r="X1920" i="25" s="1"/>
  <c r="S1915" i="25"/>
  <c r="N1915" i="25"/>
  <c r="N1920" i="25" s="1"/>
  <c r="H1915" i="25"/>
  <c r="D1915" i="25"/>
  <c r="C1915" i="25"/>
  <c r="B1915" i="25"/>
  <c r="A1915" i="25"/>
  <c r="A1920" i="25" s="1"/>
  <c r="AS1913" i="25"/>
  <c r="AN1913" i="25"/>
  <c r="AI1913" i="25"/>
  <c r="AD1913" i="25"/>
  <c r="X1913" i="25"/>
  <c r="S1913" i="25"/>
  <c r="N1913" i="25"/>
  <c r="H1913" i="25"/>
  <c r="AS1912" i="25"/>
  <c r="AN1912" i="25"/>
  <c r="AI1912" i="25"/>
  <c r="AD1912" i="25"/>
  <c r="X1912" i="25"/>
  <c r="S1912" i="25"/>
  <c r="N1912" i="25"/>
  <c r="H1912" i="25"/>
  <c r="AS1911" i="25"/>
  <c r="AN1911" i="25"/>
  <c r="AI1911" i="25"/>
  <c r="AD1911" i="25"/>
  <c r="X1911" i="25"/>
  <c r="S1911" i="25"/>
  <c r="N1911" i="25"/>
  <c r="H1911" i="25"/>
  <c r="AS1910" i="25"/>
  <c r="AN1910" i="25"/>
  <c r="AI1910" i="25"/>
  <c r="AD1910" i="25"/>
  <c r="X1910" i="25"/>
  <c r="S1910" i="25"/>
  <c r="N1910" i="25"/>
  <c r="H1910" i="25"/>
  <c r="AS1909" i="25"/>
  <c r="AS1914" i="25" s="1"/>
  <c r="AN1909" i="25"/>
  <c r="AN1914" i="25" s="1"/>
  <c r="AI1909" i="25"/>
  <c r="AI1914" i="25" s="1"/>
  <c r="AD1909" i="25"/>
  <c r="AD1914" i="25" s="1"/>
  <c r="X1909" i="25"/>
  <c r="X1914" i="25" s="1"/>
  <c r="S1909" i="25"/>
  <c r="S1914" i="25" s="1"/>
  <c r="N1909" i="25"/>
  <c r="N1914" i="25" s="1"/>
  <c r="H1909" i="25"/>
  <c r="H1914" i="25" s="1"/>
  <c r="D1909" i="25"/>
  <c r="C1909" i="25"/>
  <c r="B1909" i="25"/>
  <c r="A1909" i="25"/>
  <c r="A1914" i="25" s="1"/>
  <c r="AS1907" i="25"/>
  <c r="AN1907" i="25"/>
  <c r="AI1907" i="25"/>
  <c r="AD1907" i="25"/>
  <c r="X1907" i="25"/>
  <c r="S1907" i="25"/>
  <c r="N1907" i="25"/>
  <c r="H1907" i="25"/>
  <c r="AS1906" i="25"/>
  <c r="AN1906" i="25"/>
  <c r="AI1906" i="25"/>
  <c r="AD1906" i="25"/>
  <c r="X1906" i="25"/>
  <c r="S1906" i="25"/>
  <c r="N1906" i="25"/>
  <c r="H1906" i="25"/>
  <c r="AS1905" i="25"/>
  <c r="AN1905" i="25"/>
  <c r="AI1905" i="25"/>
  <c r="AD1905" i="25"/>
  <c r="X1905" i="25"/>
  <c r="S1905" i="25"/>
  <c r="N1905" i="25"/>
  <c r="H1905" i="25"/>
  <c r="AS1904" i="25"/>
  <c r="AN1904" i="25"/>
  <c r="AI1904" i="25"/>
  <c r="AD1904" i="25"/>
  <c r="X1904" i="25"/>
  <c r="S1904" i="25"/>
  <c r="N1904" i="25"/>
  <c r="H1904" i="25"/>
  <c r="AS1903" i="25"/>
  <c r="AN1903" i="25"/>
  <c r="AN1908" i="25" s="1"/>
  <c r="AI1903" i="25"/>
  <c r="AI1908" i="25" s="1"/>
  <c r="AD1903" i="25"/>
  <c r="X1903" i="25"/>
  <c r="S1903" i="25"/>
  <c r="S1908" i="25" s="1"/>
  <c r="N1903" i="25"/>
  <c r="N1908" i="25" s="1"/>
  <c r="H1903" i="25"/>
  <c r="H1908" i="25" s="1"/>
  <c r="D1903" i="25"/>
  <c r="AY1903" i="25" s="1"/>
  <c r="C1903" i="25"/>
  <c r="B1903" i="25"/>
  <c r="A1903" i="25"/>
  <c r="A1908" i="25" s="1"/>
  <c r="AS1901" i="25"/>
  <c r="AN1901" i="25"/>
  <c r="AI1901" i="25"/>
  <c r="AD1901" i="25"/>
  <c r="X1901" i="25"/>
  <c r="S1901" i="25"/>
  <c r="N1901" i="25"/>
  <c r="H1901" i="25"/>
  <c r="AS1900" i="25"/>
  <c r="AN1900" i="25"/>
  <c r="AI1900" i="25"/>
  <c r="AD1900" i="25"/>
  <c r="X1900" i="25"/>
  <c r="S1900" i="25"/>
  <c r="N1900" i="25"/>
  <c r="H1900" i="25"/>
  <c r="AS1899" i="25"/>
  <c r="AN1899" i="25"/>
  <c r="AI1899" i="25"/>
  <c r="AD1899" i="25"/>
  <c r="X1899" i="25"/>
  <c r="S1899" i="25"/>
  <c r="N1899" i="25"/>
  <c r="H1899" i="25"/>
  <c r="AS1898" i="25"/>
  <c r="AN1898" i="25"/>
  <c r="AI1898" i="25"/>
  <c r="AD1898" i="25"/>
  <c r="X1898" i="25"/>
  <c r="S1898" i="25"/>
  <c r="N1898" i="25"/>
  <c r="H1898" i="25"/>
  <c r="AS1897" i="25"/>
  <c r="AS1902" i="25" s="1"/>
  <c r="AN1897" i="25"/>
  <c r="AN1902" i="25" s="1"/>
  <c r="AI1897" i="25"/>
  <c r="AD1897" i="25"/>
  <c r="AD1902" i="25" s="1"/>
  <c r="X1897" i="25"/>
  <c r="X1902" i="25" s="1"/>
  <c r="S1897" i="25"/>
  <c r="S1902" i="25" s="1"/>
  <c r="N1897" i="25"/>
  <c r="N1902" i="25" s="1"/>
  <c r="H1897" i="25"/>
  <c r="H1902" i="25" s="1"/>
  <c r="D1897" i="25"/>
  <c r="C1897" i="25"/>
  <c r="B1897" i="25"/>
  <c r="A1897" i="25"/>
  <c r="A1902" i="25" s="1"/>
  <c r="AS1895" i="25"/>
  <c r="AN1895" i="25"/>
  <c r="AI1895" i="25"/>
  <c r="AD1895" i="25"/>
  <c r="X1895" i="25"/>
  <c r="S1895" i="25"/>
  <c r="N1895" i="25"/>
  <c r="H1895" i="25"/>
  <c r="AS1894" i="25"/>
  <c r="AN1894" i="25"/>
  <c r="AI1894" i="25"/>
  <c r="AD1894" i="25"/>
  <c r="X1894" i="25"/>
  <c r="S1894" i="25"/>
  <c r="N1894" i="25"/>
  <c r="H1894" i="25"/>
  <c r="AS1893" i="25"/>
  <c r="AN1893" i="25"/>
  <c r="AI1893" i="25"/>
  <c r="AD1893" i="25"/>
  <c r="X1893" i="25"/>
  <c r="S1893" i="25"/>
  <c r="N1893" i="25"/>
  <c r="H1893" i="25"/>
  <c r="AS1892" i="25"/>
  <c r="AN1892" i="25"/>
  <c r="AI1892" i="25"/>
  <c r="AD1892" i="25"/>
  <c r="X1892" i="25"/>
  <c r="S1892" i="25"/>
  <c r="N1892" i="25"/>
  <c r="H1892" i="25"/>
  <c r="AS1891" i="25"/>
  <c r="AS1896" i="25" s="1"/>
  <c r="AN1891" i="25"/>
  <c r="AN1896" i="25" s="1"/>
  <c r="AI1891" i="25"/>
  <c r="AI1896" i="25" s="1"/>
  <c r="AD1891" i="25"/>
  <c r="AD1896" i="25" s="1"/>
  <c r="X1891" i="25"/>
  <c r="X1896" i="25" s="1"/>
  <c r="S1891" i="25"/>
  <c r="S1896" i="25" s="1"/>
  <c r="N1891" i="25"/>
  <c r="N1896" i="25" s="1"/>
  <c r="H1891" i="25"/>
  <c r="H1896" i="25" s="1"/>
  <c r="D1891" i="25"/>
  <c r="AT1896" i="25" s="1"/>
  <c r="BE1891" i="25" s="1"/>
  <c r="BN1891" i="25" s="1"/>
  <c r="C1891" i="25"/>
  <c r="B1891" i="25"/>
  <c r="A1891" i="25"/>
  <c r="A1896" i="25" s="1"/>
  <c r="AN1890" i="25"/>
  <c r="AS1889" i="25"/>
  <c r="AN1889" i="25"/>
  <c r="AI1889" i="25"/>
  <c r="AD1889" i="25"/>
  <c r="X1889" i="25"/>
  <c r="S1889" i="25"/>
  <c r="N1889" i="25"/>
  <c r="H1889" i="25"/>
  <c r="AS1888" i="25"/>
  <c r="AN1888" i="25"/>
  <c r="AI1888" i="25"/>
  <c r="AD1888" i="25"/>
  <c r="X1888" i="25"/>
  <c r="S1888" i="25"/>
  <c r="N1888" i="25"/>
  <c r="H1888" i="25"/>
  <c r="AS1887" i="25"/>
  <c r="AN1887" i="25"/>
  <c r="AI1887" i="25"/>
  <c r="AD1887" i="25"/>
  <c r="X1887" i="25"/>
  <c r="S1887" i="25"/>
  <c r="N1887" i="25"/>
  <c r="H1887" i="25"/>
  <c r="AS1886" i="25"/>
  <c r="AN1886" i="25"/>
  <c r="AI1886" i="25"/>
  <c r="AD1886" i="25"/>
  <c r="X1886" i="25"/>
  <c r="S1886" i="25"/>
  <c r="N1886" i="25"/>
  <c r="H1886" i="25"/>
  <c r="AS1885" i="25"/>
  <c r="AS1890" i="25" s="1"/>
  <c r="AN1885" i="25"/>
  <c r="AI1885" i="25"/>
  <c r="AI1890" i="25" s="1"/>
  <c r="AD1885" i="25"/>
  <c r="AD1890" i="25" s="1"/>
  <c r="X1885" i="25"/>
  <c r="X1890" i="25" s="1"/>
  <c r="S1885" i="25"/>
  <c r="S1890" i="25" s="1"/>
  <c r="N1885" i="25"/>
  <c r="N1890" i="25" s="1"/>
  <c r="H1885" i="25"/>
  <c r="H1890" i="25" s="1"/>
  <c r="D1885" i="25"/>
  <c r="C1885" i="25"/>
  <c r="B1885" i="25"/>
  <c r="A1885" i="25"/>
  <c r="A1890" i="25" s="1"/>
  <c r="AS1883" i="25"/>
  <c r="AN1883" i="25"/>
  <c r="AI1883" i="25"/>
  <c r="AD1883" i="25"/>
  <c r="X1883" i="25"/>
  <c r="S1883" i="25"/>
  <c r="N1883" i="25"/>
  <c r="H1883" i="25"/>
  <c r="AS1882" i="25"/>
  <c r="AN1882" i="25"/>
  <c r="AI1882" i="25"/>
  <c r="AD1882" i="25"/>
  <c r="X1882" i="25"/>
  <c r="S1882" i="25"/>
  <c r="N1882" i="25"/>
  <c r="H1882" i="25"/>
  <c r="AS1881" i="25"/>
  <c r="AN1881" i="25"/>
  <c r="AI1881" i="25"/>
  <c r="AD1881" i="25"/>
  <c r="X1881" i="25"/>
  <c r="S1881" i="25"/>
  <c r="N1881" i="25"/>
  <c r="H1881" i="25"/>
  <c r="AS1880" i="25"/>
  <c r="AN1880" i="25"/>
  <c r="AI1880" i="25"/>
  <c r="AD1880" i="25"/>
  <c r="X1880" i="25"/>
  <c r="S1880" i="25"/>
  <c r="N1880" i="25"/>
  <c r="H1880" i="25"/>
  <c r="AS1879" i="25"/>
  <c r="AS1884" i="25" s="1"/>
  <c r="AN1879" i="25"/>
  <c r="AI1879" i="25"/>
  <c r="AI1884" i="25" s="1"/>
  <c r="AD1879" i="25"/>
  <c r="X1879" i="25"/>
  <c r="X1884" i="25" s="1"/>
  <c r="S1879" i="25"/>
  <c r="S1884" i="25" s="1"/>
  <c r="N1879" i="25"/>
  <c r="N1884" i="25" s="1"/>
  <c r="H1879" i="25"/>
  <c r="D1879" i="25"/>
  <c r="AT1884" i="25" s="1"/>
  <c r="C1879" i="25"/>
  <c r="B1879" i="25"/>
  <c r="A1879" i="25"/>
  <c r="A1884" i="25" s="1"/>
  <c r="AS1877" i="25"/>
  <c r="AN1877" i="25"/>
  <c r="AI1877" i="25"/>
  <c r="AD1877" i="25"/>
  <c r="X1877" i="25"/>
  <c r="S1877" i="25"/>
  <c r="N1877" i="25"/>
  <c r="H1877" i="25"/>
  <c r="AS1876" i="25"/>
  <c r="AN1876" i="25"/>
  <c r="AI1876" i="25"/>
  <c r="AD1876" i="25"/>
  <c r="X1876" i="25"/>
  <c r="S1876" i="25"/>
  <c r="N1876" i="25"/>
  <c r="H1876" i="25"/>
  <c r="AS1875" i="25"/>
  <c r="AN1875" i="25"/>
  <c r="AI1875" i="25"/>
  <c r="AD1875" i="25"/>
  <c r="X1875" i="25"/>
  <c r="S1875" i="25"/>
  <c r="N1875" i="25"/>
  <c r="H1875" i="25"/>
  <c r="AS1874" i="25"/>
  <c r="AN1874" i="25"/>
  <c r="AI1874" i="25"/>
  <c r="AD1874" i="25"/>
  <c r="X1874" i="25"/>
  <c r="S1874" i="25"/>
  <c r="N1874" i="25"/>
  <c r="H1874" i="25"/>
  <c r="AS1873" i="25"/>
  <c r="AS1878" i="25" s="1"/>
  <c r="AN1873" i="25"/>
  <c r="AN1878" i="25" s="1"/>
  <c r="AI1873" i="25"/>
  <c r="AI1878" i="25" s="1"/>
  <c r="AD1873" i="25"/>
  <c r="AD1878" i="25" s="1"/>
  <c r="X1873" i="25"/>
  <c r="S1873" i="25"/>
  <c r="S1878" i="25" s="1"/>
  <c r="N1873" i="25"/>
  <c r="N1878" i="25" s="1"/>
  <c r="H1873" i="25"/>
  <c r="H1878" i="25" s="1"/>
  <c r="D1873" i="25"/>
  <c r="C1873" i="25"/>
  <c r="B1873" i="25"/>
  <c r="A1873" i="25"/>
  <c r="A1878" i="25" s="1"/>
  <c r="AS1871" i="25"/>
  <c r="AN1871" i="25"/>
  <c r="AI1871" i="25"/>
  <c r="AD1871" i="25"/>
  <c r="X1871" i="25"/>
  <c r="S1871" i="25"/>
  <c r="N1871" i="25"/>
  <c r="H1871" i="25"/>
  <c r="AS1870" i="25"/>
  <c r="AN1870" i="25"/>
  <c r="AI1870" i="25"/>
  <c r="AD1870" i="25"/>
  <c r="X1870" i="25"/>
  <c r="S1870" i="25"/>
  <c r="N1870" i="25"/>
  <c r="H1870" i="25"/>
  <c r="AS1869" i="25"/>
  <c r="AN1869" i="25"/>
  <c r="AI1869" i="25"/>
  <c r="AD1869" i="25"/>
  <c r="X1869" i="25"/>
  <c r="S1869" i="25"/>
  <c r="N1869" i="25"/>
  <c r="H1869" i="25"/>
  <c r="AS1868" i="25"/>
  <c r="AN1868" i="25"/>
  <c r="AI1868" i="25"/>
  <c r="AD1868" i="25"/>
  <c r="X1868" i="25"/>
  <c r="S1868" i="25"/>
  <c r="N1868" i="25"/>
  <c r="H1868" i="25"/>
  <c r="AS1867" i="25"/>
  <c r="AS1872" i="25" s="1"/>
  <c r="AN1867" i="25"/>
  <c r="AN1872" i="25" s="1"/>
  <c r="AI1867" i="25"/>
  <c r="AI1872" i="25" s="1"/>
  <c r="AD1867" i="25"/>
  <c r="AD1872" i="25" s="1"/>
  <c r="X1867" i="25"/>
  <c r="X1872" i="25" s="1"/>
  <c r="S1867" i="25"/>
  <c r="S1872" i="25" s="1"/>
  <c r="N1867" i="25"/>
  <c r="N1872" i="25" s="1"/>
  <c r="H1867" i="25"/>
  <c r="H1872" i="25" s="1"/>
  <c r="D1867" i="25"/>
  <c r="C1867" i="25"/>
  <c r="B1867" i="25"/>
  <c r="A1867" i="25"/>
  <c r="A1872" i="25" s="1"/>
  <c r="AS1865" i="25"/>
  <c r="AN1865" i="25"/>
  <c r="AI1865" i="25"/>
  <c r="AD1865" i="25"/>
  <c r="X1865" i="25"/>
  <c r="S1865" i="25"/>
  <c r="N1865" i="25"/>
  <c r="H1865" i="25"/>
  <c r="AS1864" i="25"/>
  <c r="AN1864" i="25"/>
  <c r="AI1864" i="25"/>
  <c r="AD1864" i="25"/>
  <c r="X1864" i="25"/>
  <c r="S1864" i="25"/>
  <c r="N1864" i="25"/>
  <c r="H1864" i="25"/>
  <c r="AS1863" i="25"/>
  <c r="AN1863" i="25"/>
  <c r="AI1863" i="25"/>
  <c r="AD1863" i="25"/>
  <c r="X1863" i="25"/>
  <c r="S1863" i="25"/>
  <c r="N1863" i="25"/>
  <c r="H1863" i="25"/>
  <c r="AS1862" i="25"/>
  <c r="AN1862" i="25"/>
  <c r="AI1862" i="25"/>
  <c r="AD1862" i="25"/>
  <c r="X1862" i="25"/>
  <c r="S1862" i="25"/>
  <c r="N1862" i="25"/>
  <c r="H1862" i="25"/>
  <c r="AS1861" i="25"/>
  <c r="AN1861" i="25"/>
  <c r="AN1866" i="25" s="1"/>
  <c r="AI1861" i="25"/>
  <c r="AD1861" i="25"/>
  <c r="AD1866" i="25" s="1"/>
  <c r="X1861" i="25"/>
  <c r="X1866" i="25" s="1"/>
  <c r="S1861" i="25"/>
  <c r="S1866" i="25" s="1"/>
  <c r="N1861" i="25"/>
  <c r="N1866" i="25" s="1"/>
  <c r="H1861" i="25"/>
  <c r="H1866" i="25" s="1"/>
  <c r="D1861" i="25"/>
  <c r="C1861" i="25"/>
  <c r="B1861" i="25"/>
  <c r="A1861" i="25"/>
  <c r="A1866" i="25" s="1"/>
  <c r="AS1859" i="25"/>
  <c r="AN1859" i="25"/>
  <c r="AI1859" i="25"/>
  <c r="AD1859" i="25"/>
  <c r="X1859" i="25"/>
  <c r="S1859" i="25"/>
  <c r="N1859" i="25"/>
  <c r="H1859" i="25"/>
  <c r="AS1858" i="25"/>
  <c r="AN1858" i="25"/>
  <c r="AI1858" i="25"/>
  <c r="AD1858" i="25"/>
  <c r="X1858" i="25"/>
  <c r="S1858" i="25"/>
  <c r="N1858" i="25"/>
  <c r="H1858" i="25"/>
  <c r="AS1857" i="25"/>
  <c r="AN1857" i="25"/>
  <c r="AI1857" i="25"/>
  <c r="AD1857" i="25"/>
  <c r="X1857" i="25"/>
  <c r="S1857" i="25"/>
  <c r="N1857" i="25"/>
  <c r="H1857" i="25"/>
  <c r="AS1856" i="25"/>
  <c r="AN1856" i="25"/>
  <c r="AI1856" i="25"/>
  <c r="AD1856" i="25"/>
  <c r="X1856" i="25"/>
  <c r="S1856" i="25"/>
  <c r="N1856" i="25"/>
  <c r="H1856" i="25"/>
  <c r="AS1855" i="25"/>
  <c r="AN1855" i="25"/>
  <c r="AN1860" i="25" s="1"/>
  <c r="AI1855" i="25"/>
  <c r="AI1860" i="25" s="1"/>
  <c r="AD1855" i="25"/>
  <c r="AD1860" i="25" s="1"/>
  <c r="X1855" i="25"/>
  <c r="S1855" i="25"/>
  <c r="S1860" i="25" s="1"/>
  <c r="N1855" i="25"/>
  <c r="N1860" i="25" s="1"/>
  <c r="H1855" i="25"/>
  <c r="H1860" i="25" s="1"/>
  <c r="D1855" i="25"/>
  <c r="C1855" i="25"/>
  <c r="B1855" i="25"/>
  <c r="A1855" i="25"/>
  <c r="A1860" i="25" s="1"/>
  <c r="AS1853" i="25"/>
  <c r="AN1853" i="25"/>
  <c r="AI1853" i="25"/>
  <c r="AD1853" i="25"/>
  <c r="X1853" i="25"/>
  <c r="S1853" i="25"/>
  <c r="N1853" i="25"/>
  <c r="H1853" i="25"/>
  <c r="AS1852" i="25"/>
  <c r="AN1852" i="25"/>
  <c r="AI1852" i="25"/>
  <c r="AD1852" i="25"/>
  <c r="X1852" i="25"/>
  <c r="S1852" i="25"/>
  <c r="N1852" i="25"/>
  <c r="H1852" i="25"/>
  <c r="AS1851" i="25"/>
  <c r="AN1851" i="25"/>
  <c r="AI1851" i="25"/>
  <c r="AD1851" i="25"/>
  <c r="X1851" i="25"/>
  <c r="S1851" i="25"/>
  <c r="N1851" i="25"/>
  <c r="H1851" i="25"/>
  <c r="AS1850" i="25"/>
  <c r="AN1850" i="25"/>
  <c r="AI1850" i="25"/>
  <c r="AD1850" i="25"/>
  <c r="X1850" i="25"/>
  <c r="S1850" i="25"/>
  <c r="N1850" i="25"/>
  <c r="H1850" i="25"/>
  <c r="AS1849" i="25"/>
  <c r="AS1854" i="25" s="1"/>
  <c r="AN1849" i="25"/>
  <c r="AI1849" i="25"/>
  <c r="AI1854" i="25" s="1"/>
  <c r="AD1849" i="25"/>
  <c r="AD1854" i="25" s="1"/>
  <c r="X1849" i="25"/>
  <c r="X1854" i="25" s="1"/>
  <c r="S1849" i="25"/>
  <c r="N1849" i="25"/>
  <c r="N1854" i="25" s="1"/>
  <c r="H1849" i="25"/>
  <c r="H1854" i="25" s="1"/>
  <c r="D1849" i="25"/>
  <c r="C1849" i="25"/>
  <c r="B1849" i="25"/>
  <c r="A1849" i="25"/>
  <c r="A1854" i="25" s="1"/>
  <c r="AS1847" i="25"/>
  <c r="AN1847" i="25"/>
  <c r="AI1847" i="25"/>
  <c r="AD1847" i="25"/>
  <c r="X1847" i="25"/>
  <c r="S1847" i="25"/>
  <c r="N1847" i="25"/>
  <c r="H1847" i="25"/>
  <c r="AS1846" i="25"/>
  <c r="AN1846" i="25"/>
  <c r="AI1846" i="25"/>
  <c r="AD1846" i="25"/>
  <c r="X1846" i="25"/>
  <c r="S1846" i="25"/>
  <c r="N1846" i="25"/>
  <c r="H1846" i="25"/>
  <c r="AS1845" i="25"/>
  <c r="AN1845" i="25"/>
  <c r="AI1845" i="25"/>
  <c r="AD1845" i="25"/>
  <c r="X1845" i="25"/>
  <c r="S1845" i="25"/>
  <c r="N1845" i="25"/>
  <c r="H1845" i="25"/>
  <c r="AS1844" i="25"/>
  <c r="AN1844" i="25"/>
  <c r="AI1844" i="25"/>
  <c r="AD1844" i="25"/>
  <c r="X1844" i="25"/>
  <c r="S1844" i="25"/>
  <c r="N1844" i="25"/>
  <c r="H1844" i="25"/>
  <c r="AS1843" i="25"/>
  <c r="AS1848" i="25" s="1"/>
  <c r="AN1843" i="25"/>
  <c r="AN1848" i="25" s="1"/>
  <c r="AI1843" i="25"/>
  <c r="AI1848" i="25" s="1"/>
  <c r="AD1843" i="25"/>
  <c r="AD1848" i="25" s="1"/>
  <c r="X1843" i="25"/>
  <c r="X1848" i="25" s="1"/>
  <c r="S1843" i="25"/>
  <c r="S1848" i="25" s="1"/>
  <c r="N1843" i="25"/>
  <c r="N1848" i="25" s="1"/>
  <c r="H1843" i="25"/>
  <c r="H1848" i="25" s="1"/>
  <c r="D1843" i="25"/>
  <c r="AT1848" i="25" s="1"/>
  <c r="BA1843" i="25" s="1"/>
  <c r="BJ1843" i="25" s="1"/>
  <c r="C1843" i="25"/>
  <c r="B1843" i="25"/>
  <c r="A1843" i="25"/>
  <c r="A1848" i="25" s="1"/>
  <c r="AS1841" i="25"/>
  <c r="AN1841" i="25"/>
  <c r="AI1841" i="25"/>
  <c r="AD1841" i="25"/>
  <c r="X1841" i="25"/>
  <c r="S1841" i="25"/>
  <c r="N1841" i="25"/>
  <c r="H1841" i="25"/>
  <c r="AS1840" i="25"/>
  <c r="AN1840" i="25"/>
  <c r="AI1840" i="25"/>
  <c r="AD1840" i="25"/>
  <c r="X1840" i="25"/>
  <c r="S1840" i="25"/>
  <c r="N1840" i="25"/>
  <c r="H1840" i="25"/>
  <c r="AS1839" i="25"/>
  <c r="AN1839" i="25"/>
  <c r="AI1839" i="25"/>
  <c r="AD1839" i="25"/>
  <c r="X1839" i="25"/>
  <c r="S1839" i="25"/>
  <c r="N1839" i="25"/>
  <c r="H1839" i="25"/>
  <c r="AS1838" i="25"/>
  <c r="AN1838" i="25"/>
  <c r="AI1838" i="25"/>
  <c r="AD1838" i="25"/>
  <c r="X1838" i="25"/>
  <c r="S1838" i="25"/>
  <c r="N1838" i="25"/>
  <c r="H1838" i="25"/>
  <c r="AS1837" i="25"/>
  <c r="AS1842" i="25" s="1"/>
  <c r="AN1837" i="25"/>
  <c r="AN1842" i="25" s="1"/>
  <c r="AI1837" i="25"/>
  <c r="AI1842" i="25" s="1"/>
  <c r="AD1837" i="25"/>
  <c r="AD1842" i="25" s="1"/>
  <c r="X1837" i="25"/>
  <c r="X1842" i="25" s="1"/>
  <c r="S1837" i="25"/>
  <c r="S1842" i="25" s="1"/>
  <c r="N1837" i="25"/>
  <c r="N1842" i="25" s="1"/>
  <c r="H1837" i="25"/>
  <c r="H1842" i="25" s="1"/>
  <c r="D1837" i="25"/>
  <c r="C1837" i="25"/>
  <c r="B1837" i="25"/>
  <c r="A1837" i="25"/>
  <c r="A1842" i="25" s="1"/>
  <c r="AS1835" i="25"/>
  <c r="AN1835" i="25"/>
  <c r="AI1835" i="25"/>
  <c r="AD1835" i="25"/>
  <c r="X1835" i="25"/>
  <c r="S1835" i="25"/>
  <c r="N1835" i="25"/>
  <c r="H1835" i="25"/>
  <c r="AS1834" i="25"/>
  <c r="AN1834" i="25"/>
  <c r="AI1834" i="25"/>
  <c r="AD1834" i="25"/>
  <c r="X1834" i="25"/>
  <c r="S1834" i="25"/>
  <c r="N1834" i="25"/>
  <c r="H1834" i="25"/>
  <c r="AS1833" i="25"/>
  <c r="AN1833" i="25"/>
  <c r="AI1833" i="25"/>
  <c r="AD1833" i="25"/>
  <c r="X1833" i="25"/>
  <c r="S1833" i="25"/>
  <c r="N1833" i="25"/>
  <c r="H1833" i="25"/>
  <c r="AS1832" i="25"/>
  <c r="AN1832" i="25"/>
  <c r="AI1832" i="25"/>
  <c r="AD1832" i="25"/>
  <c r="X1832" i="25"/>
  <c r="S1832" i="25"/>
  <c r="N1832" i="25"/>
  <c r="H1832" i="25"/>
  <c r="AS1831" i="25"/>
  <c r="AS1836" i="25" s="1"/>
  <c r="AN1831" i="25"/>
  <c r="AN1836" i="25" s="1"/>
  <c r="AI1831" i="25"/>
  <c r="AI1836" i="25" s="1"/>
  <c r="AD1831" i="25"/>
  <c r="X1831" i="25"/>
  <c r="X1836" i="25" s="1"/>
  <c r="S1831" i="25"/>
  <c r="S1836" i="25" s="1"/>
  <c r="N1831" i="25"/>
  <c r="N1836" i="25" s="1"/>
  <c r="H1831" i="25"/>
  <c r="H1836" i="25" s="1"/>
  <c r="D1831" i="25"/>
  <c r="AY1831" i="25" s="1"/>
  <c r="C1831" i="25"/>
  <c r="B1831" i="25"/>
  <c r="A1831" i="25"/>
  <c r="A1836" i="25" s="1"/>
  <c r="AS1829" i="25"/>
  <c r="AN1829" i="25"/>
  <c r="AI1829" i="25"/>
  <c r="AD1829" i="25"/>
  <c r="X1829" i="25"/>
  <c r="S1829" i="25"/>
  <c r="N1829" i="25"/>
  <c r="H1829" i="25"/>
  <c r="AS1828" i="25"/>
  <c r="AN1828" i="25"/>
  <c r="AI1828" i="25"/>
  <c r="AD1828" i="25"/>
  <c r="X1828" i="25"/>
  <c r="S1828" i="25"/>
  <c r="N1828" i="25"/>
  <c r="H1828" i="25"/>
  <c r="AS1827" i="25"/>
  <c r="AN1827" i="25"/>
  <c r="AI1827" i="25"/>
  <c r="AD1827" i="25"/>
  <c r="X1827" i="25"/>
  <c r="S1827" i="25"/>
  <c r="N1827" i="25"/>
  <c r="H1827" i="25"/>
  <c r="AS1826" i="25"/>
  <c r="AN1826" i="25"/>
  <c r="AI1826" i="25"/>
  <c r="AD1826" i="25"/>
  <c r="X1826" i="25"/>
  <c r="S1826" i="25"/>
  <c r="N1826" i="25"/>
  <c r="H1826" i="25"/>
  <c r="AS1825" i="25"/>
  <c r="AS1830" i="25" s="1"/>
  <c r="AN1825" i="25"/>
  <c r="AN1830" i="25" s="1"/>
  <c r="AI1825" i="25"/>
  <c r="AI1830" i="25" s="1"/>
  <c r="AD1825" i="25"/>
  <c r="AD1830" i="25" s="1"/>
  <c r="X1825" i="25"/>
  <c r="X1830" i="25" s="1"/>
  <c r="S1825" i="25"/>
  <c r="S1830" i="25" s="1"/>
  <c r="N1825" i="25"/>
  <c r="H1825" i="25"/>
  <c r="H1830" i="25" s="1"/>
  <c r="D1825" i="25"/>
  <c r="C1825" i="25"/>
  <c r="B1825" i="25"/>
  <c r="A1825" i="25"/>
  <c r="A1830" i="25" s="1"/>
  <c r="AS1823" i="25"/>
  <c r="AN1823" i="25"/>
  <c r="AI1823" i="25"/>
  <c r="AD1823" i="25"/>
  <c r="X1823" i="25"/>
  <c r="S1823" i="25"/>
  <c r="N1823" i="25"/>
  <c r="H1823" i="25"/>
  <c r="AS1822" i="25"/>
  <c r="AN1822" i="25"/>
  <c r="AI1822" i="25"/>
  <c r="AD1822" i="25"/>
  <c r="X1822" i="25"/>
  <c r="S1822" i="25"/>
  <c r="N1822" i="25"/>
  <c r="H1822" i="25"/>
  <c r="AS1821" i="25"/>
  <c r="AN1821" i="25"/>
  <c r="AI1821" i="25"/>
  <c r="AD1821" i="25"/>
  <c r="X1821" i="25"/>
  <c r="S1821" i="25"/>
  <c r="N1821" i="25"/>
  <c r="H1821" i="25"/>
  <c r="AS1820" i="25"/>
  <c r="AN1820" i="25"/>
  <c r="AI1820" i="25"/>
  <c r="AD1820" i="25"/>
  <c r="X1820" i="25"/>
  <c r="S1820" i="25"/>
  <c r="N1820" i="25"/>
  <c r="H1820" i="25"/>
  <c r="AS1819" i="25"/>
  <c r="AS1824" i="25" s="1"/>
  <c r="AN1819" i="25"/>
  <c r="AI1819" i="25"/>
  <c r="AI1824" i="25" s="1"/>
  <c r="AD1819" i="25"/>
  <c r="X1819" i="25"/>
  <c r="X1824" i="25" s="1"/>
  <c r="S1819" i="25"/>
  <c r="N1819" i="25"/>
  <c r="N1824" i="25" s="1"/>
  <c r="H1819" i="25"/>
  <c r="D1819" i="25"/>
  <c r="C1819" i="25"/>
  <c r="B1819" i="25"/>
  <c r="A1819" i="25"/>
  <c r="A1824" i="25" s="1"/>
  <c r="AS1817" i="25"/>
  <c r="AN1817" i="25"/>
  <c r="AI1817" i="25"/>
  <c r="AD1817" i="25"/>
  <c r="X1817" i="25"/>
  <c r="S1817" i="25"/>
  <c r="N1817" i="25"/>
  <c r="H1817" i="25"/>
  <c r="AS1816" i="25"/>
  <c r="AN1816" i="25"/>
  <c r="AI1816" i="25"/>
  <c r="AD1816" i="25"/>
  <c r="X1816" i="25"/>
  <c r="S1816" i="25"/>
  <c r="N1816" i="25"/>
  <c r="H1816" i="25"/>
  <c r="AS1815" i="25"/>
  <c r="AN1815" i="25"/>
  <c r="AI1815" i="25"/>
  <c r="AD1815" i="25"/>
  <c r="X1815" i="25"/>
  <c r="S1815" i="25"/>
  <c r="N1815" i="25"/>
  <c r="H1815" i="25"/>
  <c r="AS1814" i="25"/>
  <c r="AN1814" i="25"/>
  <c r="AI1814" i="25"/>
  <c r="AD1814" i="25"/>
  <c r="X1814" i="25"/>
  <c r="S1814" i="25"/>
  <c r="N1814" i="25"/>
  <c r="H1814" i="25"/>
  <c r="AS1813" i="25"/>
  <c r="AN1813" i="25"/>
  <c r="AN1818" i="25" s="1"/>
  <c r="AI1813" i="25"/>
  <c r="AI1818" i="25" s="1"/>
  <c r="AD1813" i="25"/>
  <c r="AD1818" i="25" s="1"/>
  <c r="X1813" i="25"/>
  <c r="S1813" i="25"/>
  <c r="S1818" i="25" s="1"/>
  <c r="N1813" i="25"/>
  <c r="H1813" i="25"/>
  <c r="H1818" i="25" s="1"/>
  <c r="D1813" i="25"/>
  <c r="C1813" i="25"/>
  <c r="B1813" i="25"/>
  <c r="A1813" i="25"/>
  <c r="A1818" i="25" s="1"/>
  <c r="AS1811" i="25"/>
  <c r="AN1811" i="25"/>
  <c r="AI1811" i="25"/>
  <c r="AD1811" i="25"/>
  <c r="X1811" i="25"/>
  <c r="S1811" i="25"/>
  <c r="N1811" i="25"/>
  <c r="H1811" i="25"/>
  <c r="AS1810" i="25"/>
  <c r="AN1810" i="25"/>
  <c r="AI1810" i="25"/>
  <c r="AD1810" i="25"/>
  <c r="X1810" i="25"/>
  <c r="S1810" i="25"/>
  <c r="N1810" i="25"/>
  <c r="H1810" i="25"/>
  <c r="AS1809" i="25"/>
  <c r="AN1809" i="25"/>
  <c r="AI1809" i="25"/>
  <c r="AD1809" i="25"/>
  <c r="X1809" i="25"/>
  <c r="S1809" i="25"/>
  <c r="N1809" i="25"/>
  <c r="H1809" i="25"/>
  <c r="AS1808" i="25"/>
  <c r="AN1808" i="25"/>
  <c r="AI1808" i="25"/>
  <c r="AD1808" i="25"/>
  <c r="X1808" i="25"/>
  <c r="S1808" i="25"/>
  <c r="N1808" i="25"/>
  <c r="H1808" i="25"/>
  <c r="AS1807" i="25"/>
  <c r="AS1812" i="25" s="1"/>
  <c r="AN1807" i="25"/>
  <c r="AN1812" i="25" s="1"/>
  <c r="AI1807" i="25"/>
  <c r="AI1812" i="25" s="1"/>
  <c r="AD1807" i="25"/>
  <c r="AD1812" i="25" s="1"/>
  <c r="X1807" i="25"/>
  <c r="X1812" i="25" s="1"/>
  <c r="S1807" i="25"/>
  <c r="N1807" i="25"/>
  <c r="N1812" i="25" s="1"/>
  <c r="H1807" i="25"/>
  <c r="H1812" i="25" s="1"/>
  <c r="D1807" i="25"/>
  <c r="C1807" i="25"/>
  <c r="B1807" i="25"/>
  <c r="A1807" i="25"/>
  <c r="A1812" i="25" s="1"/>
  <c r="AS1805" i="25"/>
  <c r="AN1805" i="25"/>
  <c r="AI1805" i="25"/>
  <c r="AD1805" i="25"/>
  <c r="X1805" i="25"/>
  <c r="S1805" i="25"/>
  <c r="N1805" i="25"/>
  <c r="H1805" i="25"/>
  <c r="AS1804" i="25"/>
  <c r="AN1804" i="25"/>
  <c r="AI1804" i="25"/>
  <c r="AD1804" i="25"/>
  <c r="X1804" i="25"/>
  <c r="S1804" i="25"/>
  <c r="N1804" i="25"/>
  <c r="H1804" i="25"/>
  <c r="AS1803" i="25"/>
  <c r="AN1803" i="25"/>
  <c r="AI1803" i="25"/>
  <c r="AD1803" i="25"/>
  <c r="X1803" i="25"/>
  <c r="S1803" i="25"/>
  <c r="N1803" i="25"/>
  <c r="H1803" i="25"/>
  <c r="AS1802" i="25"/>
  <c r="AN1802" i="25"/>
  <c r="AI1802" i="25"/>
  <c r="AD1802" i="25"/>
  <c r="X1802" i="25"/>
  <c r="S1802" i="25"/>
  <c r="N1802" i="25"/>
  <c r="H1802" i="25"/>
  <c r="AS1801" i="25"/>
  <c r="AS1806" i="25" s="1"/>
  <c r="AN1801" i="25"/>
  <c r="AN1806" i="25" s="1"/>
  <c r="AI1801" i="25"/>
  <c r="AI1806" i="25" s="1"/>
  <c r="AD1801" i="25"/>
  <c r="AD1806" i="25" s="1"/>
  <c r="X1801" i="25"/>
  <c r="S1801" i="25"/>
  <c r="S1806" i="25" s="1"/>
  <c r="N1801" i="25"/>
  <c r="N1806" i="25" s="1"/>
  <c r="H1801" i="25"/>
  <c r="H1806" i="25" s="1"/>
  <c r="D1801" i="25"/>
  <c r="C1801" i="25"/>
  <c r="B1801" i="25"/>
  <c r="A1801" i="25"/>
  <c r="A1806" i="25" s="1"/>
  <c r="AS1799" i="25"/>
  <c r="AN1799" i="25"/>
  <c r="AI1799" i="25"/>
  <c r="AD1799" i="25"/>
  <c r="X1799" i="25"/>
  <c r="S1799" i="25"/>
  <c r="N1799" i="25"/>
  <c r="H1799" i="25"/>
  <c r="AS1798" i="25"/>
  <c r="AN1798" i="25"/>
  <c r="AI1798" i="25"/>
  <c r="AD1798" i="25"/>
  <c r="X1798" i="25"/>
  <c r="S1798" i="25"/>
  <c r="N1798" i="25"/>
  <c r="H1798" i="25"/>
  <c r="AS1797" i="25"/>
  <c r="AN1797" i="25"/>
  <c r="AI1797" i="25"/>
  <c r="AD1797" i="25"/>
  <c r="X1797" i="25"/>
  <c r="S1797" i="25"/>
  <c r="N1797" i="25"/>
  <c r="H1797" i="25"/>
  <c r="AS1796" i="25"/>
  <c r="AN1796" i="25"/>
  <c r="AI1796" i="25"/>
  <c r="AD1796" i="25"/>
  <c r="X1796" i="25"/>
  <c r="S1796" i="25"/>
  <c r="N1796" i="25"/>
  <c r="H1796" i="25"/>
  <c r="AS1795" i="25"/>
  <c r="AS1800" i="25" s="1"/>
  <c r="AN1795" i="25"/>
  <c r="AN1800" i="25" s="1"/>
  <c r="AI1795" i="25"/>
  <c r="AI1800" i="25" s="1"/>
  <c r="AD1795" i="25"/>
  <c r="X1795" i="25"/>
  <c r="X1800" i="25" s="1"/>
  <c r="S1795" i="25"/>
  <c r="N1795" i="25"/>
  <c r="N1800" i="25" s="1"/>
  <c r="H1795" i="25"/>
  <c r="D1795" i="25"/>
  <c r="AT1800" i="25" s="1"/>
  <c r="BC1795" i="25" s="1"/>
  <c r="BL1795" i="25" s="1"/>
  <c r="C1795" i="25"/>
  <c r="B1795" i="25"/>
  <c r="A1795" i="25"/>
  <c r="A1800" i="25" s="1"/>
  <c r="AS1793" i="25"/>
  <c r="AN1793" i="25"/>
  <c r="AI1793" i="25"/>
  <c r="AD1793" i="25"/>
  <c r="X1793" i="25"/>
  <c r="S1793" i="25"/>
  <c r="N1793" i="25"/>
  <c r="H1793" i="25"/>
  <c r="AS1792" i="25"/>
  <c r="AN1792" i="25"/>
  <c r="AI1792" i="25"/>
  <c r="AD1792" i="25"/>
  <c r="X1792" i="25"/>
  <c r="S1792" i="25"/>
  <c r="N1792" i="25"/>
  <c r="H1792" i="25"/>
  <c r="AS1791" i="25"/>
  <c r="AN1791" i="25"/>
  <c r="AI1791" i="25"/>
  <c r="AD1791" i="25"/>
  <c r="X1791" i="25"/>
  <c r="S1791" i="25"/>
  <c r="N1791" i="25"/>
  <c r="H1791" i="25"/>
  <c r="AS1790" i="25"/>
  <c r="AN1790" i="25"/>
  <c r="AI1790" i="25"/>
  <c r="AD1790" i="25"/>
  <c r="X1790" i="25"/>
  <c r="S1790" i="25"/>
  <c r="N1790" i="25"/>
  <c r="H1790" i="25"/>
  <c r="AS1789" i="25"/>
  <c r="AS1794" i="25" s="1"/>
  <c r="AN1789" i="25"/>
  <c r="AN1794" i="25" s="1"/>
  <c r="AI1789" i="25"/>
  <c r="AI1794" i="25" s="1"/>
  <c r="AD1789" i="25"/>
  <c r="AD1794" i="25" s="1"/>
  <c r="X1789" i="25"/>
  <c r="X1794" i="25" s="1"/>
  <c r="S1789" i="25"/>
  <c r="S1794" i="25" s="1"/>
  <c r="N1789" i="25"/>
  <c r="N1794" i="25" s="1"/>
  <c r="H1789" i="25"/>
  <c r="H1794" i="25" s="1"/>
  <c r="D1789" i="25"/>
  <c r="C1789" i="25"/>
  <c r="B1789" i="25"/>
  <c r="A1789" i="25"/>
  <c r="A1794" i="25" s="1"/>
  <c r="AS1787" i="25"/>
  <c r="AN1787" i="25"/>
  <c r="AI1787" i="25"/>
  <c r="AD1787" i="25"/>
  <c r="X1787" i="25"/>
  <c r="S1787" i="25"/>
  <c r="N1787" i="25"/>
  <c r="H1787" i="25"/>
  <c r="AS1786" i="25"/>
  <c r="AN1786" i="25"/>
  <c r="AI1786" i="25"/>
  <c r="AD1786" i="25"/>
  <c r="X1786" i="25"/>
  <c r="S1786" i="25"/>
  <c r="N1786" i="25"/>
  <c r="H1786" i="25"/>
  <c r="AS1785" i="25"/>
  <c r="AN1785" i="25"/>
  <c r="AI1785" i="25"/>
  <c r="AD1785" i="25"/>
  <c r="X1785" i="25"/>
  <c r="S1785" i="25"/>
  <c r="N1785" i="25"/>
  <c r="H1785" i="25"/>
  <c r="AS1784" i="25"/>
  <c r="AN1784" i="25"/>
  <c r="AI1784" i="25"/>
  <c r="AD1784" i="25"/>
  <c r="X1784" i="25"/>
  <c r="S1784" i="25"/>
  <c r="N1784" i="25"/>
  <c r="H1784" i="25"/>
  <c r="AS1783" i="25"/>
  <c r="AS1788" i="25" s="1"/>
  <c r="AN1783" i="25"/>
  <c r="AN1788" i="25" s="1"/>
  <c r="AI1783" i="25"/>
  <c r="AI1788" i="25" s="1"/>
  <c r="AD1783" i="25"/>
  <c r="X1783" i="25"/>
  <c r="X1788" i="25" s="1"/>
  <c r="S1783" i="25"/>
  <c r="S1788" i="25" s="1"/>
  <c r="N1783" i="25"/>
  <c r="N1788" i="25" s="1"/>
  <c r="H1783" i="25"/>
  <c r="H1788" i="25" s="1"/>
  <c r="D1783" i="25"/>
  <c r="AY1783" i="25" s="1"/>
  <c r="C1783" i="25"/>
  <c r="B1783" i="25"/>
  <c r="A1783" i="25"/>
  <c r="A1788" i="25" s="1"/>
  <c r="AS1781" i="25"/>
  <c r="AN1781" i="25"/>
  <c r="AI1781" i="25"/>
  <c r="AD1781" i="25"/>
  <c r="X1781" i="25"/>
  <c r="S1781" i="25"/>
  <c r="N1781" i="25"/>
  <c r="H1781" i="25"/>
  <c r="AS1780" i="25"/>
  <c r="AN1780" i="25"/>
  <c r="AI1780" i="25"/>
  <c r="AD1780" i="25"/>
  <c r="X1780" i="25"/>
  <c r="S1780" i="25"/>
  <c r="N1780" i="25"/>
  <c r="H1780" i="25"/>
  <c r="AS1779" i="25"/>
  <c r="AN1779" i="25"/>
  <c r="AI1779" i="25"/>
  <c r="AD1779" i="25"/>
  <c r="X1779" i="25"/>
  <c r="S1779" i="25"/>
  <c r="N1779" i="25"/>
  <c r="H1779" i="25"/>
  <c r="AS1778" i="25"/>
  <c r="AN1778" i="25"/>
  <c r="AI1778" i="25"/>
  <c r="AD1778" i="25"/>
  <c r="X1778" i="25"/>
  <c r="S1778" i="25"/>
  <c r="N1778" i="25"/>
  <c r="H1778" i="25"/>
  <c r="AS1777" i="25"/>
  <c r="AS1782" i="25" s="1"/>
  <c r="AN1777" i="25"/>
  <c r="AN1782" i="25" s="1"/>
  <c r="AI1777" i="25"/>
  <c r="AI1782" i="25" s="1"/>
  <c r="AD1777" i="25"/>
  <c r="AD1782" i="25" s="1"/>
  <c r="X1777" i="25"/>
  <c r="X1782" i="25" s="1"/>
  <c r="S1777" i="25"/>
  <c r="S1782" i="25" s="1"/>
  <c r="N1777" i="25"/>
  <c r="H1777" i="25"/>
  <c r="H1782" i="25" s="1"/>
  <c r="D1777" i="25"/>
  <c r="C1777" i="25"/>
  <c r="B1777" i="25"/>
  <c r="A1777" i="25"/>
  <c r="A1782" i="25" s="1"/>
  <c r="AS1775" i="25"/>
  <c r="AN1775" i="25"/>
  <c r="AI1775" i="25"/>
  <c r="AD1775" i="25"/>
  <c r="X1775" i="25"/>
  <c r="S1775" i="25"/>
  <c r="N1775" i="25"/>
  <c r="H1775" i="25"/>
  <c r="AS1774" i="25"/>
  <c r="AN1774" i="25"/>
  <c r="AI1774" i="25"/>
  <c r="AD1774" i="25"/>
  <c r="X1774" i="25"/>
  <c r="S1774" i="25"/>
  <c r="N1774" i="25"/>
  <c r="H1774" i="25"/>
  <c r="AS1773" i="25"/>
  <c r="AN1773" i="25"/>
  <c r="AI1773" i="25"/>
  <c r="AD1773" i="25"/>
  <c r="X1773" i="25"/>
  <c r="S1773" i="25"/>
  <c r="N1773" i="25"/>
  <c r="H1773" i="25"/>
  <c r="AS1772" i="25"/>
  <c r="AN1772" i="25"/>
  <c r="AI1772" i="25"/>
  <c r="AD1772" i="25"/>
  <c r="X1772" i="25"/>
  <c r="S1772" i="25"/>
  <c r="N1772" i="25"/>
  <c r="H1772" i="25"/>
  <c r="AS1771" i="25"/>
  <c r="AS1776" i="25" s="1"/>
  <c r="AN1771" i="25"/>
  <c r="AI1771" i="25"/>
  <c r="AI1776" i="25" s="1"/>
  <c r="AD1771" i="25"/>
  <c r="AD1776" i="25" s="1"/>
  <c r="X1771" i="25"/>
  <c r="X1776" i="25" s="1"/>
  <c r="S1771" i="25"/>
  <c r="N1771" i="25"/>
  <c r="N1776" i="25" s="1"/>
  <c r="H1771" i="25"/>
  <c r="D1771" i="25"/>
  <c r="C1771" i="25"/>
  <c r="B1771" i="25"/>
  <c r="A1771" i="25"/>
  <c r="A1776" i="25" s="1"/>
  <c r="AS1769" i="25"/>
  <c r="AN1769" i="25"/>
  <c r="AI1769" i="25"/>
  <c r="AD1769" i="25"/>
  <c r="X1769" i="25"/>
  <c r="S1769" i="25"/>
  <c r="N1769" i="25"/>
  <c r="H1769" i="25"/>
  <c r="AS1768" i="25"/>
  <c r="AN1768" i="25"/>
  <c r="AI1768" i="25"/>
  <c r="AD1768" i="25"/>
  <c r="X1768" i="25"/>
  <c r="S1768" i="25"/>
  <c r="N1768" i="25"/>
  <c r="H1768" i="25"/>
  <c r="AS1767" i="25"/>
  <c r="AN1767" i="25"/>
  <c r="AI1767" i="25"/>
  <c r="AD1767" i="25"/>
  <c r="X1767" i="25"/>
  <c r="S1767" i="25"/>
  <c r="N1767" i="25"/>
  <c r="H1767" i="25"/>
  <c r="AS1766" i="25"/>
  <c r="AN1766" i="25"/>
  <c r="AI1766" i="25"/>
  <c r="AD1766" i="25"/>
  <c r="X1766" i="25"/>
  <c r="S1766" i="25"/>
  <c r="N1766" i="25"/>
  <c r="H1766" i="25"/>
  <c r="AS1765" i="25"/>
  <c r="AN1765" i="25"/>
  <c r="AN1770" i="25" s="1"/>
  <c r="AI1765" i="25"/>
  <c r="AD1765" i="25"/>
  <c r="AD1770" i="25" s="1"/>
  <c r="X1765" i="25"/>
  <c r="X1770" i="25" s="1"/>
  <c r="S1765" i="25"/>
  <c r="S1770" i="25" s="1"/>
  <c r="N1765" i="25"/>
  <c r="H1765" i="25"/>
  <c r="H1770" i="25" s="1"/>
  <c r="D1765" i="25"/>
  <c r="C1765" i="25"/>
  <c r="B1765" i="25"/>
  <c r="A1765" i="25"/>
  <c r="A1770" i="25" s="1"/>
  <c r="AS1763" i="25"/>
  <c r="AN1763" i="25"/>
  <c r="AI1763" i="25"/>
  <c r="AD1763" i="25"/>
  <c r="X1763" i="25"/>
  <c r="S1763" i="25"/>
  <c r="N1763" i="25"/>
  <c r="H1763" i="25"/>
  <c r="AS1762" i="25"/>
  <c r="AN1762" i="25"/>
  <c r="AI1762" i="25"/>
  <c r="AD1762" i="25"/>
  <c r="X1762" i="25"/>
  <c r="S1762" i="25"/>
  <c r="N1762" i="25"/>
  <c r="H1762" i="25"/>
  <c r="AS1761" i="25"/>
  <c r="AN1761" i="25"/>
  <c r="AI1761" i="25"/>
  <c r="AD1761" i="25"/>
  <c r="X1761" i="25"/>
  <c r="S1761" i="25"/>
  <c r="N1761" i="25"/>
  <c r="H1761" i="25"/>
  <c r="AS1760" i="25"/>
  <c r="AN1760" i="25"/>
  <c r="AI1760" i="25"/>
  <c r="AD1760" i="25"/>
  <c r="X1760" i="25"/>
  <c r="S1760" i="25"/>
  <c r="N1760" i="25"/>
  <c r="H1760" i="25"/>
  <c r="AS1759" i="25"/>
  <c r="AS1764" i="25" s="1"/>
  <c r="AN1759" i="25"/>
  <c r="AN1764" i="25" s="1"/>
  <c r="AI1759" i="25"/>
  <c r="AI1764" i="25" s="1"/>
  <c r="AD1759" i="25"/>
  <c r="AD1764" i="25" s="1"/>
  <c r="X1759" i="25"/>
  <c r="X1764" i="25" s="1"/>
  <c r="S1759" i="25"/>
  <c r="N1759" i="25"/>
  <c r="N1764" i="25" s="1"/>
  <c r="H1759" i="25"/>
  <c r="H1764" i="25" s="1"/>
  <c r="D1759" i="25"/>
  <c r="AT1764" i="25" s="1"/>
  <c r="BC1759" i="25" s="1"/>
  <c r="BL1759" i="25" s="1"/>
  <c r="C1759" i="25"/>
  <c r="B1759" i="25"/>
  <c r="A1759" i="25"/>
  <c r="A1764" i="25" s="1"/>
  <c r="AS1757" i="25"/>
  <c r="AN1757" i="25"/>
  <c r="AI1757" i="25"/>
  <c r="AD1757" i="25"/>
  <c r="X1757" i="25"/>
  <c r="S1757" i="25"/>
  <c r="N1757" i="25"/>
  <c r="H1757" i="25"/>
  <c r="AS1756" i="25"/>
  <c r="AN1756" i="25"/>
  <c r="AI1756" i="25"/>
  <c r="AD1756" i="25"/>
  <c r="X1756" i="25"/>
  <c r="S1756" i="25"/>
  <c r="N1756" i="25"/>
  <c r="H1756" i="25"/>
  <c r="AS1755" i="25"/>
  <c r="AN1755" i="25"/>
  <c r="AI1755" i="25"/>
  <c r="AD1755" i="25"/>
  <c r="X1755" i="25"/>
  <c r="S1755" i="25"/>
  <c r="N1755" i="25"/>
  <c r="H1755" i="25"/>
  <c r="AS1754" i="25"/>
  <c r="AN1754" i="25"/>
  <c r="AI1754" i="25"/>
  <c r="AD1754" i="25"/>
  <c r="X1754" i="25"/>
  <c r="S1754" i="25"/>
  <c r="N1754" i="25"/>
  <c r="H1754" i="25"/>
  <c r="AS1753" i="25"/>
  <c r="AS1758" i="25" s="1"/>
  <c r="AN1753" i="25"/>
  <c r="AN1758" i="25" s="1"/>
  <c r="AI1753" i="25"/>
  <c r="AI1758" i="25" s="1"/>
  <c r="AD1753" i="25"/>
  <c r="AD1758" i="25" s="1"/>
  <c r="X1753" i="25"/>
  <c r="S1753" i="25"/>
  <c r="S1758" i="25" s="1"/>
  <c r="N1753" i="25"/>
  <c r="N1758" i="25" s="1"/>
  <c r="H1753" i="25"/>
  <c r="H1758" i="25" s="1"/>
  <c r="D1753" i="25"/>
  <c r="C1753" i="25"/>
  <c r="B1753" i="25"/>
  <c r="A1753" i="25"/>
  <c r="A1758" i="25" s="1"/>
  <c r="AS1751" i="25"/>
  <c r="AN1751" i="25"/>
  <c r="AI1751" i="25"/>
  <c r="AD1751" i="25"/>
  <c r="X1751" i="25"/>
  <c r="S1751" i="25"/>
  <c r="N1751" i="25"/>
  <c r="H1751" i="25"/>
  <c r="AS1750" i="25"/>
  <c r="AN1750" i="25"/>
  <c r="AI1750" i="25"/>
  <c r="AD1750" i="25"/>
  <c r="X1750" i="25"/>
  <c r="S1750" i="25"/>
  <c r="N1750" i="25"/>
  <c r="H1750" i="25"/>
  <c r="AS1749" i="25"/>
  <c r="AN1749" i="25"/>
  <c r="AI1749" i="25"/>
  <c r="AD1749" i="25"/>
  <c r="X1749" i="25"/>
  <c r="S1749" i="25"/>
  <c r="N1749" i="25"/>
  <c r="H1749" i="25"/>
  <c r="AS1748" i="25"/>
  <c r="AN1748" i="25"/>
  <c r="AI1748" i="25"/>
  <c r="AD1748" i="25"/>
  <c r="X1748" i="25"/>
  <c r="S1748" i="25"/>
  <c r="N1748" i="25"/>
  <c r="H1748" i="25"/>
  <c r="AS1747" i="25"/>
  <c r="AS1752" i="25" s="1"/>
  <c r="AN1747" i="25"/>
  <c r="AN1752" i="25" s="1"/>
  <c r="AI1747" i="25"/>
  <c r="AI1752" i="25" s="1"/>
  <c r="AD1747" i="25"/>
  <c r="AD1752" i="25" s="1"/>
  <c r="X1747" i="25"/>
  <c r="X1752" i="25" s="1"/>
  <c r="S1747" i="25"/>
  <c r="S1752" i="25" s="1"/>
  <c r="N1747" i="25"/>
  <c r="N1752" i="25" s="1"/>
  <c r="H1747" i="25"/>
  <c r="H1752" i="25" s="1"/>
  <c r="D1747" i="25"/>
  <c r="AY1747" i="25" s="1"/>
  <c r="D1752" i="25" s="1"/>
  <c r="C1747" i="25"/>
  <c r="B1747" i="25"/>
  <c r="A1747" i="25"/>
  <c r="A1752" i="25" s="1"/>
  <c r="AS1745" i="25"/>
  <c r="AN1745" i="25"/>
  <c r="AI1745" i="25"/>
  <c r="AD1745" i="25"/>
  <c r="X1745" i="25"/>
  <c r="S1745" i="25"/>
  <c r="N1745" i="25"/>
  <c r="H1745" i="25"/>
  <c r="AS1744" i="25"/>
  <c r="AN1744" i="25"/>
  <c r="AI1744" i="25"/>
  <c r="AD1744" i="25"/>
  <c r="X1744" i="25"/>
  <c r="S1744" i="25"/>
  <c r="N1744" i="25"/>
  <c r="H1744" i="25"/>
  <c r="AS1743" i="25"/>
  <c r="AN1743" i="25"/>
  <c r="AI1743" i="25"/>
  <c r="AD1743" i="25"/>
  <c r="X1743" i="25"/>
  <c r="S1743" i="25"/>
  <c r="N1743" i="25"/>
  <c r="H1743" i="25"/>
  <c r="AS1742" i="25"/>
  <c r="AN1742" i="25"/>
  <c r="AI1742" i="25"/>
  <c r="AD1742" i="25"/>
  <c r="X1742" i="25"/>
  <c r="S1742" i="25"/>
  <c r="N1742" i="25"/>
  <c r="H1742" i="25"/>
  <c r="AS1741" i="25"/>
  <c r="AS1746" i="25" s="1"/>
  <c r="AN1741" i="25"/>
  <c r="AN1746" i="25" s="1"/>
  <c r="AI1741" i="25"/>
  <c r="AI1746" i="25" s="1"/>
  <c r="AD1741" i="25"/>
  <c r="AD1746" i="25" s="1"/>
  <c r="X1741" i="25"/>
  <c r="X1746" i="25" s="1"/>
  <c r="S1741" i="25"/>
  <c r="S1746" i="25" s="1"/>
  <c r="N1741" i="25"/>
  <c r="N1746" i="25" s="1"/>
  <c r="H1741" i="25"/>
  <c r="H1746" i="25" s="1"/>
  <c r="D1741" i="25"/>
  <c r="C1741" i="25"/>
  <c r="B1741" i="25"/>
  <c r="A1741" i="25"/>
  <c r="A1746" i="25" s="1"/>
  <c r="AS1739" i="25"/>
  <c r="AN1739" i="25"/>
  <c r="AI1739" i="25"/>
  <c r="AD1739" i="25"/>
  <c r="X1739" i="25"/>
  <c r="S1739" i="25"/>
  <c r="N1739" i="25"/>
  <c r="H1739" i="25"/>
  <c r="AS1738" i="25"/>
  <c r="AN1738" i="25"/>
  <c r="AI1738" i="25"/>
  <c r="AD1738" i="25"/>
  <c r="X1738" i="25"/>
  <c r="S1738" i="25"/>
  <c r="N1738" i="25"/>
  <c r="H1738" i="25"/>
  <c r="AS1737" i="25"/>
  <c r="AN1737" i="25"/>
  <c r="AI1737" i="25"/>
  <c r="AD1737" i="25"/>
  <c r="X1737" i="25"/>
  <c r="S1737" i="25"/>
  <c r="N1737" i="25"/>
  <c r="H1737" i="25"/>
  <c r="AS1736" i="25"/>
  <c r="AN1736" i="25"/>
  <c r="AI1736" i="25"/>
  <c r="AD1736" i="25"/>
  <c r="X1736" i="25"/>
  <c r="S1736" i="25"/>
  <c r="N1736" i="25"/>
  <c r="H1736" i="25"/>
  <c r="AS1735" i="25"/>
  <c r="AS1740" i="25" s="1"/>
  <c r="AN1735" i="25"/>
  <c r="AN1740" i="25" s="1"/>
  <c r="AI1735" i="25"/>
  <c r="AI1740" i="25" s="1"/>
  <c r="AD1735" i="25"/>
  <c r="X1735" i="25"/>
  <c r="X1740" i="25" s="1"/>
  <c r="S1735" i="25"/>
  <c r="S1740" i="25" s="1"/>
  <c r="N1735" i="25"/>
  <c r="N1740" i="25" s="1"/>
  <c r="H1735" i="25"/>
  <c r="H1740" i="25" s="1"/>
  <c r="D1735" i="25"/>
  <c r="AY1735" i="25" s="1"/>
  <c r="C1735" i="25"/>
  <c r="B1735" i="25"/>
  <c r="A1735" i="25"/>
  <c r="A1740" i="25" s="1"/>
  <c r="AS1733" i="25"/>
  <c r="AN1733" i="25"/>
  <c r="AI1733" i="25"/>
  <c r="AD1733" i="25"/>
  <c r="X1733" i="25"/>
  <c r="S1733" i="25"/>
  <c r="N1733" i="25"/>
  <c r="H1733" i="25"/>
  <c r="AS1732" i="25"/>
  <c r="AN1732" i="25"/>
  <c r="AI1732" i="25"/>
  <c r="AD1732" i="25"/>
  <c r="X1732" i="25"/>
  <c r="S1732" i="25"/>
  <c r="N1732" i="25"/>
  <c r="H1732" i="25"/>
  <c r="AS1731" i="25"/>
  <c r="AN1731" i="25"/>
  <c r="AI1731" i="25"/>
  <c r="AD1731" i="25"/>
  <c r="X1731" i="25"/>
  <c r="S1731" i="25"/>
  <c r="N1731" i="25"/>
  <c r="H1731" i="25"/>
  <c r="AS1730" i="25"/>
  <c r="AN1730" i="25"/>
  <c r="AI1730" i="25"/>
  <c r="AD1730" i="25"/>
  <c r="X1730" i="25"/>
  <c r="S1730" i="25"/>
  <c r="N1730" i="25"/>
  <c r="H1730" i="25"/>
  <c r="AS1729" i="25"/>
  <c r="AS1734" i="25" s="1"/>
  <c r="AN1729" i="25"/>
  <c r="AN1734" i="25" s="1"/>
  <c r="AI1729" i="25"/>
  <c r="AI1734" i="25" s="1"/>
  <c r="AD1729" i="25"/>
  <c r="AD1734" i="25" s="1"/>
  <c r="X1729" i="25"/>
  <c r="X1734" i="25" s="1"/>
  <c r="S1729" i="25"/>
  <c r="S1734" i="25" s="1"/>
  <c r="N1729" i="25"/>
  <c r="H1729" i="25"/>
  <c r="H1734" i="25" s="1"/>
  <c r="D1729" i="25"/>
  <c r="C1729" i="25"/>
  <c r="B1729" i="25"/>
  <c r="A1729" i="25"/>
  <c r="A1734" i="25" s="1"/>
  <c r="AS1727" i="25"/>
  <c r="AN1727" i="25"/>
  <c r="AI1727" i="25"/>
  <c r="AD1727" i="25"/>
  <c r="X1727" i="25"/>
  <c r="S1727" i="25"/>
  <c r="N1727" i="25"/>
  <c r="H1727" i="25"/>
  <c r="AS1726" i="25"/>
  <c r="AN1726" i="25"/>
  <c r="AI1726" i="25"/>
  <c r="AD1726" i="25"/>
  <c r="X1726" i="25"/>
  <c r="S1726" i="25"/>
  <c r="N1726" i="25"/>
  <c r="H1726" i="25"/>
  <c r="AS1725" i="25"/>
  <c r="AN1725" i="25"/>
  <c r="AI1725" i="25"/>
  <c r="AD1725" i="25"/>
  <c r="X1725" i="25"/>
  <c r="S1725" i="25"/>
  <c r="N1725" i="25"/>
  <c r="H1725" i="25"/>
  <c r="AS1724" i="25"/>
  <c r="AN1724" i="25"/>
  <c r="AI1724" i="25"/>
  <c r="AD1724" i="25"/>
  <c r="X1724" i="25"/>
  <c r="S1724" i="25"/>
  <c r="N1724" i="25"/>
  <c r="H1724" i="25"/>
  <c r="AS1723" i="25"/>
  <c r="AS1728" i="25" s="1"/>
  <c r="AN1723" i="25"/>
  <c r="AI1723" i="25"/>
  <c r="AI1728" i="25" s="1"/>
  <c r="AD1723" i="25"/>
  <c r="AD1728" i="25" s="1"/>
  <c r="X1723" i="25"/>
  <c r="X1728" i="25" s="1"/>
  <c r="S1723" i="25"/>
  <c r="N1723" i="25"/>
  <c r="N1728" i="25" s="1"/>
  <c r="H1723" i="25"/>
  <c r="D1723" i="25"/>
  <c r="AT1728" i="25" s="1"/>
  <c r="BG1723" i="25" s="1"/>
  <c r="BP1723" i="25" s="1"/>
  <c r="C1723" i="25"/>
  <c r="B1723" i="25"/>
  <c r="A1723" i="25"/>
  <c r="A1728" i="25" s="1"/>
  <c r="AS1721" i="25"/>
  <c r="AN1721" i="25"/>
  <c r="AI1721" i="25"/>
  <c r="AD1721" i="25"/>
  <c r="X1721" i="25"/>
  <c r="S1721" i="25"/>
  <c r="N1721" i="25"/>
  <c r="H1721" i="25"/>
  <c r="AS1720" i="25"/>
  <c r="AN1720" i="25"/>
  <c r="AI1720" i="25"/>
  <c r="AD1720" i="25"/>
  <c r="X1720" i="25"/>
  <c r="S1720" i="25"/>
  <c r="N1720" i="25"/>
  <c r="H1720" i="25"/>
  <c r="AS1719" i="25"/>
  <c r="AN1719" i="25"/>
  <c r="AI1719" i="25"/>
  <c r="AD1719" i="25"/>
  <c r="X1719" i="25"/>
  <c r="S1719" i="25"/>
  <c r="N1719" i="25"/>
  <c r="H1719" i="25"/>
  <c r="AS1718" i="25"/>
  <c r="AN1718" i="25"/>
  <c r="AI1718" i="25"/>
  <c r="AD1718" i="25"/>
  <c r="X1718" i="25"/>
  <c r="S1718" i="25"/>
  <c r="N1718" i="25"/>
  <c r="H1718" i="25"/>
  <c r="AS1717" i="25"/>
  <c r="AN1717" i="25"/>
  <c r="AN1722" i="25" s="1"/>
  <c r="AI1717" i="25"/>
  <c r="AD1717" i="25"/>
  <c r="AD1722" i="25" s="1"/>
  <c r="X1717" i="25"/>
  <c r="X1722" i="25" s="1"/>
  <c r="S1717" i="25"/>
  <c r="S1722" i="25" s="1"/>
  <c r="N1717" i="25"/>
  <c r="H1717" i="25"/>
  <c r="H1722" i="25" s="1"/>
  <c r="D1717" i="25"/>
  <c r="C1717" i="25"/>
  <c r="B1717" i="25"/>
  <c r="A1717" i="25"/>
  <c r="A1722" i="25" s="1"/>
  <c r="AS1715" i="25"/>
  <c r="AN1715" i="25"/>
  <c r="AI1715" i="25"/>
  <c r="AD1715" i="25"/>
  <c r="X1715" i="25"/>
  <c r="S1715" i="25"/>
  <c r="N1715" i="25"/>
  <c r="H1715" i="25"/>
  <c r="AS1714" i="25"/>
  <c r="AN1714" i="25"/>
  <c r="AI1714" i="25"/>
  <c r="AD1714" i="25"/>
  <c r="X1714" i="25"/>
  <c r="S1714" i="25"/>
  <c r="N1714" i="25"/>
  <c r="H1714" i="25"/>
  <c r="AS1713" i="25"/>
  <c r="AN1713" i="25"/>
  <c r="AI1713" i="25"/>
  <c r="AD1713" i="25"/>
  <c r="X1713" i="25"/>
  <c r="S1713" i="25"/>
  <c r="N1713" i="25"/>
  <c r="H1713" i="25"/>
  <c r="AS1712" i="25"/>
  <c r="AN1712" i="25"/>
  <c r="AI1712" i="25"/>
  <c r="AD1712" i="25"/>
  <c r="X1712" i="25"/>
  <c r="S1712" i="25"/>
  <c r="N1712" i="25"/>
  <c r="H1712" i="25"/>
  <c r="AS1711" i="25"/>
  <c r="AS1716" i="25" s="1"/>
  <c r="AN1711" i="25"/>
  <c r="AN1716" i="25" s="1"/>
  <c r="AI1711" i="25"/>
  <c r="AI1716" i="25" s="1"/>
  <c r="AD1711" i="25"/>
  <c r="AD1716" i="25" s="1"/>
  <c r="X1711" i="25"/>
  <c r="X1716" i="25" s="1"/>
  <c r="S1711" i="25"/>
  <c r="N1711" i="25"/>
  <c r="N1716" i="25" s="1"/>
  <c r="H1711" i="25"/>
  <c r="H1716" i="25" s="1"/>
  <c r="D1711" i="25"/>
  <c r="C1711" i="25"/>
  <c r="B1711" i="25"/>
  <c r="A1711" i="25"/>
  <c r="A1716" i="25" s="1"/>
  <c r="AS1709" i="25"/>
  <c r="AN1709" i="25"/>
  <c r="AI1709" i="25"/>
  <c r="AD1709" i="25"/>
  <c r="X1709" i="25"/>
  <c r="S1709" i="25"/>
  <c r="N1709" i="25"/>
  <c r="H1709" i="25"/>
  <c r="AS1708" i="25"/>
  <c r="AN1708" i="25"/>
  <c r="AI1708" i="25"/>
  <c r="AD1708" i="25"/>
  <c r="X1708" i="25"/>
  <c r="S1708" i="25"/>
  <c r="N1708" i="25"/>
  <c r="H1708" i="25"/>
  <c r="AS1707" i="25"/>
  <c r="AN1707" i="25"/>
  <c r="AI1707" i="25"/>
  <c r="AD1707" i="25"/>
  <c r="X1707" i="25"/>
  <c r="S1707" i="25"/>
  <c r="N1707" i="25"/>
  <c r="H1707" i="25"/>
  <c r="AS1706" i="25"/>
  <c r="AN1706" i="25"/>
  <c r="AI1706" i="25"/>
  <c r="AD1706" i="25"/>
  <c r="X1706" i="25"/>
  <c r="S1706" i="25"/>
  <c r="N1706" i="25"/>
  <c r="H1706" i="25"/>
  <c r="AS1705" i="25"/>
  <c r="AS1710" i="25" s="1"/>
  <c r="AN1705" i="25"/>
  <c r="AN1710" i="25" s="1"/>
  <c r="AI1705" i="25"/>
  <c r="AI1710" i="25" s="1"/>
  <c r="AD1705" i="25"/>
  <c r="AD1710" i="25" s="1"/>
  <c r="X1705" i="25"/>
  <c r="S1705" i="25"/>
  <c r="S1710" i="25" s="1"/>
  <c r="N1705" i="25"/>
  <c r="N1710" i="25" s="1"/>
  <c r="H1705" i="25"/>
  <c r="H1710" i="25" s="1"/>
  <c r="D1705" i="25"/>
  <c r="C1705" i="25"/>
  <c r="B1705" i="25"/>
  <c r="A1705" i="25"/>
  <c r="A1710" i="25" s="1"/>
  <c r="AS1703" i="25"/>
  <c r="AN1703" i="25"/>
  <c r="AI1703" i="25"/>
  <c r="AD1703" i="25"/>
  <c r="X1703" i="25"/>
  <c r="S1703" i="25"/>
  <c r="N1703" i="25"/>
  <c r="H1703" i="25"/>
  <c r="AS1702" i="25"/>
  <c r="AN1702" i="25"/>
  <c r="AI1702" i="25"/>
  <c r="AD1702" i="25"/>
  <c r="X1702" i="25"/>
  <c r="S1702" i="25"/>
  <c r="N1702" i="25"/>
  <c r="H1702" i="25"/>
  <c r="AS1701" i="25"/>
  <c r="AN1701" i="25"/>
  <c r="AI1701" i="25"/>
  <c r="AD1701" i="25"/>
  <c r="X1701" i="25"/>
  <c r="S1701" i="25"/>
  <c r="N1701" i="25"/>
  <c r="H1701" i="25"/>
  <c r="AS1700" i="25"/>
  <c r="AN1700" i="25"/>
  <c r="AI1700" i="25"/>
  <c r="AD1700" i="25"/>
  <c r="X1700" i="25"/>
  <c r="S1700" i="25"/>
  <c r="N1700" i="25"/>
  <c r="H1700" i="25"/>
  <c r="AS1699" i="25"/>
  <c r="AS1704" i="25" s="1"/>
  <c r="AN1699" i="25"/>
  <c r="AN1704" i="25" s="1"/>
  <c r="AI1699" i="25"/>
  <c r="AI1704" i="25" s="1"/>
  <c r="AD1699" i="25"/>
  <c r="AD1704" i="25" s="1"/>
  <c r="X1699" i="25"/>
  <c r="X1704" i="25" s="1"/>
  <c r="S1699" i="25"/>
  <c r="S1704" i="25" s="1"/>
  <c r="N1699" i="25"/>
  <c r="N1704" i="25" s="1"/>
  <c r="H1699" i="25"/>
  <c r="H1704" i="25" s="1"/>
  <c r="D1699" i="25"/>
  <c r="AY1699" i="25" s="1"/>
  <c r="C1699" i="25"/>
  <c r="B1699" i="25"/>
  <c r="A1699" i="25"/>
  <c r="A1704" i="25" s="1"/>
  <c r="D1698" i="25"/>
  <c r="AS1697" i="25"/>
  <c r="AN1697" i="25"/>
  <c r="AI1697" i="25"/>
  <c r="AD1697" i="25"/>
  <c r="X1697" i="25"/>
  <c r="S1697" i="25"/>
  <c r="N1697" i="25"/>
  <c r="H1697" i="25"/>
  <c r="AS1696" i="25"/>
  <c r="AN1696" i="25"/>
  <c r="AI1696" i="25"/>
  <c r="AD1696" i="25"/>
  <c r="X1696" i="25"/>
  <c r="S1696" i="25"/>
  <c r="N1696" i="25"/>
  <c r="H1696" i="25"/>
  <c r="AS1695" i="25"/>
  <c r="AN1695" i="25"/>
  <c r="AI1695" i="25"/>
  <c r="AD1695" i="25"/>
  <c r="X1695" i="25"/>
  <c r="S1695" i="25"/>
  <c r="N1695" i="25"/>
  <c r="H1695" i="25"/>
  <c r="AS1694" i="25"/>
  <c r="AN1694" i="25"/>
  <c r="AI1694" i="25"/>
  <c r="AD1694" i="25"/>
  <c r="X1694" i="25"/>
  <c r="S1694" i="25"/>
  <c r="N1694" i="25"/>
  <c r="H1694" i="25"/>
  <c r="AS1693" i="25"/>
  <c r="AS1698" i="25" s="1"/>
  <c r="AN1693" i="25"/>
  <c r="AN1698" i="25" s="1"/>
  <c r="AI1693" i="25"/>
  <c r="AI1698" i="25" s="1"/>
  <c r="AD1693" i="25"/>
  <c r="AD1698" i="25" s="1"/>
  <c r="X1693" i="25"/>
  <c r="X1698" i="25" s="1"/>
  <c r="S1693" i="25"/>
  <c r="S1698" i="25" s="1"/>
  <c r="N1693" i="25"/>
  <c r="N1698" i="25" s="1"/>
  <c r="H1693" i="25"/>
  <c r="H1698" i="25" s="1"/>
  <c r="D1693" i="25"/>
  <c r="C1693" i="25"/>
  <c r="B1693" i="25"/>
  <c r="A1693" i="25"/>
  <c r="A1698" i="25" s="1"/>
  <c r="AS1691" i="25"/>
  <c r="AN1691" i="25"/>
  <c r="AI1691" i="25"/>
  <c r="AD1691" i="25"/>
  <c r="X1691" i="25"/>
  <c r="S1691" i="25"/>
  <c r="N1691" i="25"/>
  <c r="H1691" i="25"/>
  <c r="AS1690" i="25"/>
  <c r="AN1690" i="25"/>
  <c r="AI1690" i="25"/>
  <c r="AD1690" i="25"/>
  <c r="X1690" i="25"/>
  <c r="S1690" i="25"/>
  <c r="N1690" i="25"/>
  <c r="H1690" i="25"/>
  <c r="AS1689" i="25"/>
  <c r="AN1689" i="25"/>
  <c r="AI1689" i="25"/>
  <c r="AD1689" i="25"/>
  <c r="X1689" i="25"/>
  <c r="S1689" i="25"/>
  <c r="N1689" i="25"/>
  <c r="H1689" i="25"/>
  <c r="AS1688" i="25"/>
  <c r="AN1688" i="25"/>
  <c r="AI1688" i="25"/>
  <c r="AD1688" i="25"/>
  <c r="X1688" i="25"/>
  <c r="S1688" i="25"/>
  <c r="N1688" i="25"/>
  <c r="H1688" i="25"/>
  <c r="AS1687" i="25"/>
  <c r="AS1692" i="25" s="1"/>
  <c r="AN1687" i="25"/>
  <c r="AN1692" i="25" s="1"/>
  <c r="AI1687" i="25"/>
  <c r="AI1692" i="25" s="1"/>
  <c r="AD1687" i="25"/>
  <c r="X1687" i="25"/>
  <c r="X1692" i="25" s="1"/>
  <c r="S1687" i="25"/>
  <c r="S1692" i="25" s="1"/>
  <c r="N1687" i="25"/>
  <c r="N1692" i="25" s="1"/>
  <c r="H1687" i="25"/>
  <c r="D1687" i="25"/>
  <c r="C1687" i="25"/>
  <c r="B1687" i="25"/>
  <c r="A1687" i="25"/>
  <c r="A1692" i="25" s="1"/>
  <c r="AS1685" i="25"/>
  <c r="AN1685" i="25"/>
  <c r="AI1685" i="25"/>
  <c r="AD1685" i="25"/>
  <c r="X1685" i="25"/>
  <c r="S1685" i="25"/>
  <c r="N1685" i="25"/>
  <c r="H1685" i="25"/>
  <c r="AS1684" i="25"/>
  <c r="AN1684" i="25"/>
  <c r="AI1684" i="25"/>
  <c r="AD1684" i="25"/>
  <c r="X1684" i="25"/>
  <c r="S1684" i="25"/>
  <c r="N1684" i="25"/>
  <c r="H1684" i="25"/>
  <c r="AS1683" i="25"/>
  <c r="AN1683" i="25"/>
  <c r="AI1683" i="25"/>
  <c r="AD1683" i="25"/>
  <c r="X1683" i="25"/>
  <c r="S1683" i="25"/>
  <c r="N1683" i="25"/>
  <c r="H1683" i="25"/>
  <c r="AS1682" i="25"/>
  <c r="AN1682" i="25"/>
  <c r="AI1682" i="25"/>
  <c r="AD1682" i="25"/>
  <c r="X1682" i="25"/>
  <c r="S1682" i="25"/>
  <c r="N1682" i="25"/>
  <c r="H1682" i="25"/>
  <c r="AS1681" i="25"/>
  <c r="AS1686" i="25" s="1"/>
  <c r="AN1681" i="25"/>
  <c r="AN1686" i="25" s="1"/>
  <c r="AI1681" i="25"/>
  <c r="AD1681" i="25"/>
  <c r="AD1686" i="25" s="1"/>
  <c r="X1681" i="25"/>
  <c r="X1686" i="25" s="1"/>
  <c r="S1681" i="25"/>
  <c r="S1686" i="25" s="1"/>
  <c r="N1681" i="25"/>
  <c r="H1681" i="25"/>
  <c r="H1686" i="25" s="1"/>
  <c r="D1681" i="25"/>
  <c r="C1681" i="25"/>
  <c r="B1681" i="25"/>
  <c r="A1681" i="25"/>
  <c r="A1686" i="25" s="1"/>
  <c r="AS1679" i="25"/>
  <c r="AN1679" i="25"/>
  <c r="AI1679" i="25"/>
  <c r="AD1679" i="25"/>
  <c r="X1679" i="25"/>
  <c r="S1679" i="25"/>
  <c r="N1679" i="25"/>
  <c r="H1679" i="25"/>
  <c r="AS1678" i="25"/>
  <c r="AN1678" i="25"/>
  <c r="AI1678" i="25"/>
  <c r="AD1678" i="25"/>
  <c r="X1678" i="25"/>
  <c r="S1678" i="25"/>
  <c r="N1678" i="25"/>
  <c r="H1678" i="25"/>
  <c r="AS1677" i="25"/>
  <c r="AN1677" i="25"/>
  <c r="AI1677" i="25"/>
  <c r="AD1677" i="25"/>
  <c r="X1677" i="25"/>
  <c r="S1677" i="25"/>
  <c r="N1677" i="25"/>
  <c r="H1677" i="25"/>
  <c r="AS1676" i="25"/>
  <c r="AN1676" i="25"/>
  <c r="AI1676" i="25"/>
  <c r="AD1676" i="25"/>
  <c r="X1676" i="25"/>
  <c r="S1676" i="25"/>
  <c r="N1676" i="25"/>
  <c r="H1676" i="25"/>
  <c r="AS1675" i="25"/>
  <c r="AS1680" i="25" s="1"/>
  <c r="AN1675" i="25"/>
  <c r="AN1680" i="25" s="1"/>
  <c r="AI1675" i="25"/>
  <c r="AI1680" i="25" s="1"/>
  <c r="AD1675" i="25"/>
  <c r="AD1680" i="25" s="1"/>
  <c r="X1675" i="25"/>
  <c r="X1680" i="25" s="1"/>
  <c r="S1675" i="25"/>
  <c r="S1680" i="25" s="1"/>
  <c r="N1675" i="25"/>
  <c r="N1680" i="25" s="1"/>
  <c r="H1675" i="25"/>
  <c r="H1680" i="25" s="1"/>
  <c r="D1675" i="25"/>
  <c r="C1675" i="25"/>
  <c r="B1675" i="25"/>
  <c r="A1675" i="25"/>
  <c r="A1680" i="25" s="1"/>
  <c r="AS1673" i="25"/>
  <c r="AN1673" i="25"/>
  <c r="AI1673" i="25"/>
  <c r="AD1673" i="25"/>
  <c r="X1673" i="25"/>
  <c r="S1673" i="25"/>
  <c r="N1673" i="25"/>
  <c r="H1673" i="25"/>
  <c r="AS1672" i="25"/>
  <c r="AN1672" i="25"/>
  <c r="AI1672" i="25"/>
  <c r="AD1672" i="25"/>
  <c r="X1672" i="25"/>
  <c r="S1672" i="25"/>
  <c r="N1672" i="25"/>
  <c r="H1672" i="25"/>
  <c r="AS1671" i="25"/>
  <c r="AN1671" i="25"/>
  <c r="AI1671" i="25"/>
  <c r="AD1671" i="25"/>
  <c r="X1671" i="25"/>
  <c r="S1671" i="25"/>
  <c r="N1671" i="25"/>
  <c r="H1671" i="25"/>
  <c r="AS1670" i="25"/>
  <c r="AN1670" i="25"/>
  <c r="AI1670" i="25"/>
  <c r="AD1670" i="25"/>
  <c r="X1670" i="25"/>
  <c r="S1670" i="25"/>
  <c r="N1670" i="25"/>
  <c r="H1670" i="25"/>
  <c r="AS1669" i="25"/>
  <c r="AS1674" i="25" s="1"/>
  <c r="AN1669" i="25"/>
  <c r="AN1674" i="25" s="1"/>
  <c r="AI1669" i="25"/>
  <c r="AI1674" i="25" s="1"/>
  <c r="AD1669" i="25"/>
  <c r="AD1674" i="25" s="1"/>
  <c r="X1669" i="25"/>
  <c r="X1674" i="25" s="1"/>
  <c r="S1669" i="25"/>
  <c r="S1674" i="25" s="1"/>
  <c r="N1669" i="25"/>
  <c r="N1674" i="25" s="1"/>
  <c r="H1669" i="25"/>
  <c r="H1674" i="25" s="1"/>
  <c r="D1669" i="25"/>
  <c r="C1669" i="25"/>
  <c r="B1669" i="25"/>
  <c r="A1669" i="25"/>
  <c r="A1674" i="25" s="1"/>
  <c r="AS1667" i="25"/>
  <c r="AN1667" i="25"/>
  <c r="AI1667" i="25"/>
  <c r="AD1667" i="25"/>
  <c r="X1667" i="25"/>
  <c r="S1667" i="25"/>
  <c r="N1667" i="25"/>
  <c r="H1667" i="25"/>
  <c r="AS1666" i="25"/>
  <c r="AN1666" i="25"/>
  <c r="AI1666" i="25"/>
  <c r="AD1666" i="25"/>
  <c r="X1666" i="25"/>
  <c r="S1666" i="25"/>
  <c r="N1666" i="25"/>
  <c r="H1666" i="25"/>
  <c r="AS1665" i="25"/>
  <c r="AN1665" i="25"/>
  <c r="AI1665" i="25"/>
  <c r="AD1665" i="25"/>
  <c r="X1665" i="25"/>
  <c r="S1665" i="25"/>
  <c r="N1665" i="25"/>
  <c r="H1665" i="25"/>
  <c r="AS1664" i="25"/>
  <c r="AN1664" i="25"/>
  <c r="AI1664" i="25"/>
  <c r="AD1664" i="25"/>
  <c r="X1664" i="25"/>
  <c r="S1664" i="25"/>
  <c r="N1664" i="25"/>
  <c r="H1664" i="25"/>
  <c r="AS1663" i="25"/>
  <c r="AS1668" i="25" s="1"/>
  <c r="AN1663" i="25"/>
  <c r="AN1668" i="25" s="1"/>
  <c r="AI1663" i="25"/>
  <c r="AI1668" i="25" s="1"/>
  <c r="AD1663" i="25"/>
  <c r="AD1668" i="25" s="1"/>
  <c r="X1663" i="25"/>
  <c r="X1668" i="25" s="1"/>
  <c r="S1663" i="25"/>
  <c r="S1668" i="25" s="1"/>
  <c r="N1663" i="25"/>
  <c r="N1668" i="25" s="1"/>
  <c r="H1663" i="25"/>
  <c r="H1668" i="25" s="1"/>
  <c r="D1663" i="25"/>
  <c r="AY1663" i="25" s="1"/>
  <c r="C1663" i="25"/>
  <c r="B1663" i="25"/>
  <c r="A1663" i="25"/>
  <c r="A1668" i="25" s="1"/>
  <c r="AS1661" i="25"/>
  <c r="AN1661" i="25"/>
  <c r="AI1661" i="25"/>
  <c r="AD1661" i="25"/>
  <c r="X1661" i="25"/>
  <c r="S1661" i="25"/>
  <c r="N1661" i="25"/>
  <c r="H1661" i="25"/>
  <c r="AS1660" i="25"/>
  <c r="AN1660" i="25"/>
  <c r="AI1660" i="25"/>
  <c r="AD1660" i="25"/>
  <c r="X1660" i="25"/>
  <c r="S1660" i="25"/>
  <c r="N1660" i="25"/>
  <c r="H1660" i="25"/>
  <c r="AS1659" i="25"/>
  <c r="AN1659" i="25"/>
  <c r="AI1659" i="25"/>
  <c r="AD1659" i="25"/>
  <c r="X1659" i="25"/>
  <c r="S1659" i="25"/>
  <c r="N1659" i="25"/>
  <c r="H1659" i="25"/>
  <c r="AS1658" i="25"/>
  <c r="AN1658" i="25"/>
  <c r="AI1658" i="25"/>
  <c r="AD1658" i="25"/>
  <c r="X1658" i="25"/>
  <c r="S1658" i="25"/>
  <c r="N1658" i="25"/>
  <c r="H1658" i="25"/>
  <c r="AS1657" i="25"/>
  <c r="AN1657" i="25"/>
  <c r="AN1662" i="25" s="1"/>
  <c r="AI1657" i="25"/>
  <c r="AI1662" i="25" s="1"/>
  <c r="AD1657" i="25"/>
  <c r="AD1662" i="25" s="1"/>
  <c r="X1657" i="25"/>
  <c r="S1657" i="25"/>
  <c r="S1662" i="25" s="1"/>
  <c r="N1657" i="25"/>
  <c r="N1662" i="25" s="1"/>
  <c r="H1657" i="25"/>
  <c r="H1662" i="25" s="1"/>
  <c r="D1657" i="25"/>
  <c r="C1657" i="25"/>
  <c r="B1657" i="25"/>
  <c r="A1657" i="25"/>
  <c r="A1662" i="25" s="1"/>
  <c r="AS1655" i="25"/>
  <c r="AN1655" i="25"/>
  <c r="AI1655" i="25"/>
  <c r="AD1655" i="25"/>
  <c r="X1655" i="25"/>
  <c r="S1655" i="25"/>
  <c r="N1655" i="25"/>
  <c r="H1655" i="25"/>
  <c r="AS1654" i="25"/>
  <c r="AN1654" i="25"/>
  <c r="AI1654" i="25"/>
  <c r="AD1654" i="25"/>
  <c r="X1654" i="25"/>
  <c r="S1654" i="25"/>
  <c r="N1654" i="25"/>
  <c r="H1654" i="25"/>
  <c r="AS1653" i="25"/>
  <c r="AN1653" i="25"/>
  <c r="AI1653" i="25"/>
  <c r="AD1653" i="25"/>
  <c r="X1653" i="25"/>
  <c r="S1653" i="25"/>
  <c r="N1653" i="25"/>
  <c r="H1653" i="25"/>
  <c r="AS1652" i="25"/>
  <c r="AN1652" i="25"/>
  <c r="AI1652" i="25"/>
  <c r="AD1652" i="25"/>
  <c r="X1652" i="25"/>
  <c r="S1652" i="25"/>
  <c r="N1652" i="25"/>
  <c r="H1652" i="25"/>
  <c r="AS1651" i="25"/>
  <c r="AS1656" i="25" s="1"/>
  <c r="AN1651" i="25"/>
  <c r="AI1651" i="25"/>
  <c r="AI1656" i="25" s="1"/>
  <c r="AD1651" i="25"/>
  <c r="X1651" i="25"/>
  <c r="X1656" i="25" s="1"/>
  <c r="S1651" i="25"/>
  <c r="N1651" i="25"/>
  <c r="N1656" i="25" s="1"/>
  <c r="H1651" i="25"/>
  <c r="D1651" i="25"/>
  <c r="AY1651" i="25" s="1"/>
  <c r="C1651" i="25"/>
  <c r="B1651" i="25"/>
  <c r="A1651" i="25"/>
  <c r="A1656" i="25" s="1"/>
  <c r="AS1649" i="25"/>
  <c r="AN1649" i="25"/>
  <c r="AI1649" i="25"/>
  <c r="AD1649" i="25"/>
  <c r="X1649" i="25"/>
  <c r="S1649" i="25"/>
  <c r="N1649" i="25"/>
  <c r="H1649" i="25"/>
  <c r="AS1648" i="25"/>
  <c r="AN1648" i="25"/>
  <c r="AI1648" i="25"/>
  <c r="AD1648" i="25"/>
  <c r="X1648" i="25"/>
  <c r="S1648" i="25"/>
  <c r="N1648" i="25"/>
  <c r="H1648" i="25"/>
  <c r="AS1647" i="25"/>
  <c r="AN1647" i="25"/>
  <c r="AI1647" i="25"/>
  <c r="AD1647" i="25"/>
  <c r="X1647" i="25"/>
  <c r="S1647" i="25"/>
  <c r="N1647" i="25"/>
  <c r="H1647" i="25"/>
  <c r="AS1646" i="25"/>
  <c r="AN1646" i="25"/>
  <c r="AI1646" i="25"/>
  <c r="AD1646" i="25"/>
  <c r="X1646" i="25"/>
  <c r="S1646" i="25"/>
  <c r="N1646" i="25"/>
  <c r="H1646" i="25"/>
  <c r="AS1645" i="25"/>
  <c r="AS1650" i="25" s="1"/>
  <c r="AN1645" i="25"/>
  <c r="AN1650" i="25" s="1"/>
  <c r="AI1645" i="25"/>
  <c r="AD1645" i="25"/>
  <c r="AD1650" i="25" s="1"/>
  <c r="X1645" i="25"/>
  <c r="S1645" i="25"/>
  <c r="S1650" i="25" s="1"/>
  <c r="N1645" i="25"/>
  <c r="H1645" i="25"/>
  <c r="H1650" i="25" s="1"/>
  <c r="D1645" i="25"/>
  <c r="C1645" i="25"/>
  <c r="B1645" i="25"/>
  <c r="A1645" i="25"/>
  <c r="A1650" i="25" s="1"/>
  <c r="AS1643" i="25"/>
  <c r="AN1643" i="25"/>
  <c r="AI1643" i="25"/>
  <c r="AD1643" i="25"/>
  <c r="X1643" i="25"/>
  <c r="S1643" i="25"/>
  <c r="N1643" i="25"/>
  <c r="H1643" i="25"/>
  <c r="AS1642" i="25"/>
  <c r="AN1642" i="25"/>
  <c r="AI1642" i="25"/>
  <c r="AD1642" i="25"/>
  <c r="X1642" i="25"/>
  <c r="S1642" i="25"/>
  <c r="N1642" i="25"/>
  <c r="H1642" i="25"/>
  <c r="AS1641" i="25"/>
  <c r="AN1641" i="25"/>
  <c r="AI1641" i="25"/>
  <c r="AD1641" i="25"/>
  <c r="X1641" i="25"/>
  <c r="S1641" i="25"/>
  <c r="N1641" i="25"/>
  <c r="H1641" i="25"/>
  <c r="AS1640" i="25"/>
  <c r="AN1640" i="25"/>
  <c r="AI1640" i="25"/>
  <c r="AD1640" i="25"/>
  <c r="X1640" i="25"/>
  <c r="S1640" i="25"/>
  <c r="N1640" i="25"/>
  <c r="H1640" i="25"/>
  <c r="AS1639" i="25"/>
  <c r="AS1644" i="25" s="1"/>
  <c r="AN1639" i="25"/>
  <c r="AI1639" i="25"/>
  <c r="AI1644" i="25" s="1"/>
  <c r="AD1639" i="25"/>
  <c r="AD1644" i="25" s="1"/>
  <c r="X1639" i="25"/>
  <c r="X1644" i="25" s="1"/>
  <c r="S1639" i="25"/>
  <c r="N1639" i="25"/>
  <c r="N1644" i="25" s="1"/>
  <c r="H1639" i="25"/>
  <c r="H1644" i="25" s="1"/>
  <c r="D1639" i="25"/>
  <c r="C1639" i="25"/>
  <c r="B1639" i="25"/>
  <c r="A1639" i="25"/>
  <c r="A1644" i="25" s="1"/>
  <c r="AS1637" i="25"/>
  <c r="AN1637" i="25"/>
  <c r="AI1637" i="25"/>
  <c r="AD1637" i="25"/>
  <c r="X1637" i="25"/>
  <c r="S1637" i="25"/>
  <c r="N1637" i="25"/>
  <c r="H1637" i="25"/>
  <c r="AS1636" i="25"/>
  <c r="AN1636" i="25"/>
  <c r="AI1636" i="25"/>
  <c r="AD1636" i="25"/>
  <c r="X1636" i="25"/>
  <c r="S1636" i="25"/>
  <c r="N1636" i="25"/>
  <c r="H1636" i="25"/>
  <c r="AS1635" i="25"/>
  <c r="AN1635" i="25"/>
  <c r="AI1635" i="25"/>
  <c r="AD1635" i="25"/>
  <c r="X1635" i="25"/>
  <c r="S1635" i="25"/>
  <c r="N1635" i="25"/>
  <c r="H1635" i="25"/>
  <c r="AS1634" i="25"/>
  <c r="AN1634" i="25"/>
  <c r="AI1634" i="25"/>
  <c r="AD1634" i="25"/>
  <c r="X1634" i="25"/>
  <c r="S1634" i="25"/>
  <c r="N1634" i="25"/>
  <c r="H1634" i="25"/>
  <c r="AS1633" i="25"/>
  <c r="AN1633" i="25"/>
  <c r="AN1638" i="25" s="1"/>
  <c r="AI1633" i="25"/>
  <c r="AI1638" i="25" s="1"/>
  <c r="AD1633" i="25"/>
  <c r="AD1638" i="25" s="1"/>
  <c r="X1633" i="25"/>
  <c r="X1638" i="25" s="1"/>
  <c r="S1633" i="25"/>
  <c r="S1638" i="25" s="1"/>
  <c r="N1633" i="25"/>
  <c r="N1638" i="25" s="1"/>
  <c r="H1633" i="25"/>
  <c r="H1638" i="25" s="1"/>
  <c r="D1633" i="25"/>
  <c r="AY1633" i="25" s="1"/>
  <c r="C1633" i="25"/>
  <c r="B1633" i="25"/>
  <c r="A1633" i="25"/>
  <c r="A1638" i="25" s="1"/>
  <c r="AS1631" i="25"/>
  <c r="AN1631" i="25"/>
  <c r="AI1631" i="25"/>
  <c r="AD1631" i="25"/>
  <c r="X1631" i="25"/>
  <c r="S1631" i="25"/>
  <c r="N1631" i="25"/>
  <c r="H1631" i="25"/>
  <c r="AS1630" i="25"/>
  <c r="AN1630" i="25"/>
  <c r="AI1630" i="25"/>
  <c r="AD1630" i="25"/>
  <c r="X1630" i="25"/>
  <c r="S1630" i="25"/>
  <c r="N1630" i="25"/>
  <c r="H1630" i="25"/>
  <c r="AS1629" i="25"/>
  <c r="AN1629" i="25"/>
  <c r="AI1629" i="25"/>
  <c r="AD1629" i="25"/>
  <c r="X1629" i="25"/>
  <c r="S1629" i="25"/>
  <c r="N1629" i="25"/>
  <c r="H1629" i="25"/>
  <c r="AS1628" i="25"/>
  <c r="AN1628" i="25"/>
  <c r="AI1628" i="25"/>
  <c r="AD1628" i="25"/>
  <c r="X1628" i="25"/>
  <c r="S1628" i="25"/>
  <c r="N1628" i="25"/>
  <c r="H1628" i="25"/>
  <c r="AS1627" i="25"/>
  <c r="AS1632" i="25" s="1"/>
  <c r="AN1627" i="25"/>
  <c r="AI1627" i="25"/>
  <c r="AI1632" i="25" s="1"/>
  <c r="AD1627" i="25"/>
  <c r="AD1632" i="25" s="1"/>
  <c r="X1627" i="25"/>
  <c r="X1632" i="25" s="1"/>
  <c r="S1627" i="25"/>
  <c r="N1627" i="25"/>
  <c r="N1632" i="25" s="1"/>
  <c r="H1627" i="25"/>
  <c r="H1632" i="25" s="1"/>
  <c r="D1627" i="25"/>
  <c r="AT1632" i="25" s="1"/>
  <c r="C1627" i="25"/>
  <c r="B1627" i="25"/>
  <c r="A1627" i="25"/>
  <c r="A1632" i="25" s="1"/>
  <c r="AS1625" i="25"/>
  <c r="AN1625" i="25"/>
  <c r="AI1625" i="25"/>
  <c r="AD1625" i="25"/>
  <c r="X1625" i="25"/>
  <c r="S1625" i="25"/>
  <c r="N1625" i="25"/>
  <c r="H1625" i="25"/>
  <c r="AS1624" i="25"/>
  <c r="AN1624" i="25"/>
  <c r="AI1624" i="25"/>
  <c r="AD1624" i="25"/>
  <c r="X1624" i="25"/>
  <c r="S1624" i="25"/>
  <c r="N1624" i="25"/>
  <c r="H1624" i="25"/>
  <c r="AS1623" i="25"/>
  <c r="AN1623" i="25"/>
  <c r="AI1623" i="25"/>
  <c r="AD1623" i="25"/>
  <c r="X1623" i="25"/>
  <c r="S1623" i="25"/>
  <c r="N1623" i="25"/>
  <c r="H1623" i="25"/>
  <c r="AS1622" i="25"/>
  <c r="AN1622" i="25"/>
  <c r="AI1622" i="25"/>
  <c r="AD1622" i="25"/>
  <c r="X1622" i="25"/>
  <c r="S1622" i="25"/>
  <c r="N1622" i="25"/>
  <c r="H1622" i="25"/>
  <c r="AS1621" i="25"/>
  <c r="AS1626" i="25" s="1"/>
  <c r="AN1621" i="25"/>
  <c r="AN1626" i="25" s="1"/>
  <c r="AI1621" i="25"/>
  <c r="AD1621" i="25"/>
  <c r="AD1626" i="25" s="1"/>
  <c r="X1621" i="25"/>
  <c r="X1626" i="25" s="1"/>
  <c r="S1621" i="25"/>
  <c r="S1626" i="25" s="1"/>
  <c r="N1621" i="25"/>
  <c r="H1621" i="25"/>
  <c r="H1626" i="25" s="1"/>
  <c r="D1621" i="25"/>
  <c r="C1621" i="25"/>
  <c r="B1621" i="25"/>
  <c r="A1621" i="25"/>
  <c r="A1626" i="25" s="1"/>
  <c r="AS1619" i="25"/>
  <c r="AN1619" i="25"/>
  <c r="AI1619" i="25"/>
  <c r="AD1619" i="25"/>
  <c r="X1619" i="25"/>
  <c r="S1619" i="25"/>
  <c r="N1619" i="25"/>
  <c r="H1619" i="25"/>
  <c r="AS1618" i="25"/>
  <c r="AN1618" i="25"/>
  <c r="AI1618" i="25"/>
  <c r="AD1618" i="25"/>
  <c r="X1618" i="25"/>
  <c r="S1618" i="25"/>
  <c r="N1618" i="25"/>
  <c r="H1618" i="25"/>
  <c r="AS1617" i="25"/>
  <c r="AN1617" i="25"/>
  <c r="AI1617" i="25"/>
  <c r="AD1617" i="25"/>
  <c r="X1617" i="25"/>
  <c r="S1617" i="25"/>
  <c r="N1617" i="25"/>
  <c r="H1617" i="25"/>
  <c r="AS1616" i="25"/>
  <c r="AN1616" i="25"/>
  <c r="AI1616" i="25"/>
  <c r="AD1616" i="25"/>
  <c r="X1616" i="25"/>
  <c r="S1616" i="25"/>
  <c r="N1616" i="25"/>
  <c r="H1616" i="25"/>
  <c r="AS1615" i="25"/>
  <c r="AN1615" i="25"/>
  <c r="AN1620" i="25" s="1"/>
  <c r="AI1615" i="25"/>
  <c r="AI1620" i="25" s="1"/>
  <c r="AD1615" i="25"/>
  <c r="AD1620" i="25" s="1"/>
  <c r="X1615" i="25"/>
  <c r="S1615" i="25"/>
  <c r="S1620" i="25" s="1"/>
  <c r="N1615" i="25"/>
  <c r="N1620" i="25" s="1"/>
  <c r="H1615" i="25"/>
  <c r="H1620" i="25" s="1"/>
  <c r="D1615" i="25"/>
  <c r="AT1620" i="25" s="1"/>
  <c r="BG1615" i="25" s="1"/>
  <c r="BP1615" i="25" s="1"/>
  <c r="C1615" i="25"/>
  <c r="B1615" i="25"/>
  <c r="A1615" i="25"/>
  <c r="A1620" i="25" s="1"/>
  <c r="AS1613" i="25"/>
  <c r="AN1613" i="25"/>
  <c r="AI1613" i="25"/>
  <c r="AD1613" i="25"/>
  <c r="X1613" i="25"/>
  <c r="S1613" i="25"/>
  <c r="N1613" i="25"/>
  <c r="H1613" i="25"/>
  <c r="AS1612" i="25"/>
  <c r="AN1612" i="25"/>
  <c r="AI1612" i="25"/>
  <c r="AD1612" i="25"/>
  <c r="X1612" i="25"/>
  <c r="S1612" i="25"/>
  <c r="N1612" i="25"/>
  <c r="H1612" i="25"/>
  <c r="AS1611" i="25"/>
  <c r="AN1611" i="25"/>
  <c r="AI1611" i="25"/>
  <c r="AD1611" i="25"/>
  <c r="X1611" i="25"/>
  <c r="S1611" i="25"/>
  <c r="N1611" i="25"/>
  <c r="H1611" i="25"/>
  <c r="AS1610" i="25"/>
  <c r="AN1610" i="25"/>
  <c r="AI1610" i="25"/>
  <c r="AD1610" i="25"/>
  <c r="X1610" i="25"/>
  <c r="S1610" i="25"/>
  <c r="N1610" i="25"/>
  <c r="H1610" i="25"/>
  <c r="AS1609" i="25"/>
  <c r="AN1609" i="25"/>
  <c r="AN1614" i="25" s="1"/>
  <c r="AI1609" i="25"/>
  <c r="AI1614" i="25" s="1"/>
  <c r="AD1609" i="25"/>
  <c r="AD1614" i="25" s="1"/>
  <c r="X1609" i="25"/>
  <c r="X1614" i="25" s="1"/>
  <c r="S1609" i="25"/>
  <c r="S1614" i="25" s="1"/>
  <c r="N1609" i="25"/>
  <c r="N1614" i="25" s="1"/>
  <c r="H1609" i="25"/>
  <c r="H1614" i="25" s="1"/>
  <c r="D1609" i="25"/>
  <c r="AT1614" i="25" s="1"/>
  <c r="BB1609" i="25" s="1"/>
  <c r="BK1609" i="25" s="1"/>
  <c r="C1609" i="25"/>
  <c r="B1609" i="25"/>
  <c r="A1609" i="25"/>
  <c r="A1614" i="25" s="1"/>
  <c r="AS1607" i="25"/>
  <c r="AN1607" i="25"/>
  <c r="AI1607" i="25"/>
  <c r="AD1607" i="25"/>
  <c r="X1607" i="25"/>
  <c r="S1607" i="25"/>
  <c r="N1607" i="25"/>
  <c r="H1607" i="25"/>
  <c r="AS1606" i="25"/>
  <c r="AN1606" i="25"/>
  <c r="AI1606" i="25"/>
  <c r="AD1606" i="25"/>
  <c r="X1606" i="25"/>
  <c r="S1606" i="25"/>
  <c r="N1606" i="25"/>
  <c r="H1606" i="25"/>
  <c r="AS1605" i="25"/>
  <c r="AN1605" i="25"/>
  <c r="AI1605" i="25"/>
  <c r="AD1605" i="25"/>
  <c r="X1605" i="25"/>
  <c r="S1605" i="25"/>
  <c r="N1605" i="25"/>
  <c r="H1605" i="25"/>
  <c r="AS1604" i="25"/>
  <c r="AN1604" i="25"/>
  <c r="AI1604" i="25"/>
  <c r="AD1604" i="25"/>
  <c r="X1604" i="25"/>
  <c r="S1604" i="25"/>
  <c r="N1604" i="25"/>
  <c r="H1604" i="25"/>
  <c r="AS1603" i="25"/>
  <c r="AS1608" i="25" s="1"/>
  <c r="AN1603" i="25"/>
  <c r="AN1608" i="25" s="1"/>
  <c r="AI1603" i="25"/>
  <c r="AI1608" i="25" s="1"/>
  <c r="AD1603" i="25"/>
  <c r="AD1608" i="25" s="1"/>
  <c r="X1603" i="25"/>
  <c r="X1608" i="25" s="1"/>
  <c r="S1603" i="25"/>
  <c r="S1608" i="25" s="1"/>
  <c r="N1603" i="25"/>
  <c r="N1608" i="25" s="1"/>
  <c r="H1603" i="25"/>
  <c r="H1608" i="25" s="1"/>
  <c r="D1603" i="25"/>
  <c r="C1603" i="25"/>
  <c r="B1603" i="25"/>
  <c r="A1603" i="25"/>
  <c r="A1608" i="25" s="1"/>
  <c r="AS1601" i="25"/>
  <c r="AN1601" i="25"/>
  <c r="AI1601" i="25"/>
  <c r="AD1601" i="25"/>
  <c r="X1601" i="25"/>
  <c r="S1601" i="25"/>
  <c r="N1601" i="25"/>
  <c r="H1601" i="25"/>
  <c r="AS1600" i="25"/>
  <c r="AN1600" i="25"/>
  <c r="AI1600" i="25"/>
  <c r="AD1600" i="25"/>
  <c r="X1600" i="25"/>
  <c r="S1600" i="25"/>
  <c r="N1600" i="25"/>
  <c r="H1600" i="25"/>
  <c r="AS1599" i="25"/>
  <c r="AN1599" i="25"/>
  <c r="AI1599" i="25"/>
  <c r="AD1599" i="25"/>
  <c r="X1599" i="25"/>
  <c r="S1599" i="25"/>
  <c r="N1599" i="25"/>
  <c r="H1599" i="25"/>
  <c r="AS1598" i="25"/>
  <c r="AN1598" i="25"/>
  <c r="AI1598" i="25"/>
  <c r="AD1598" i="25"/>
  <c r="X1598" i="25"/>
  <c r="S1598" i="25"/>
  <c r="N1598" i="25"/>
  <c r="H1598" i="25"/>
  <c r="AS1597" i="25"/>
  <c r="AS1602" i="25" s="1"/>
  <c r="AN1597" i="25"/>
  <c r="AN1602" i="25" s="1"/>
  <c r="AI1597" i="25"/>
  <c r="AD1597" i="25"/>
  <c r="AD1602" i="25" s="1"/>
  <c r="X1597" i="25"/>
  <c r="X1602" i="25" s="1"/>
  <c r="S1597" i="25"/>
  <c r="S1602" i="25" s="1"/>
  <c r="N1597" i="25"/>
  <c r="H1597" i="25"/>
  <c r="H1602" i="25" s="1"/>
  <c r="D1597" i="25"/>
  <c r="AT1602" i="25" s="1"/>
  <c r="C1597" i="25"/>
  <c r="B1597" i="25"/>
  <c r="A1597" i="25"/>
  <c r="A1602" i="25" s="1"/>
  <c r="AS1595" i="25"/>
  <c r="AN1595" i="25"/>
  <c r="AI1595" i="25"/>
  <c r="AD1595" i="25"/>
  <c r="X1595" i="25"/>
  <c r="S1595" i="25"/>
  <c r="N1595" i="25"/>
  <c r="H1595" i="25"/>
  <c r="AS1594" i="25"/>
  <c r="AN1594" i="25"/>
  <c r="AI1594" i="25"/>
  <c r="AD1594" i="25"/>
  <c r="X1594" i="25"/>
  <c r="S1594" i="25"/>
  <c r="N1594" i="25"/>
  <c r="H1594" i="25"/>
  <c r="AS1593" i="25"/>
  <c r="AN1593" i="25"/>
  <c r="AI1593" i="25"/>
  <c r="AD1593" i="25"/>
  <c r="X1593" i="25"/>
  <c r="S1593" i="25"/>
  <c r="N1593" i="25"/>
  <c r="H1593" i="25"/>
  <c r="AS1592" i="25"/>
  <c r="AN1592" i="25"/>
  <c r="AI1592" i="25"/>
  <c r="AD1592" i="25"/>
  <c r="X1592" i="25"/>
  <c r="S1592" i="25"/>
  <c r="N1592" i="25"/>
  <c r="H1592" i="25"/>
  <c r="AS1591" i="25"/>
  <c r="AS1596" i="25" s="1"/>
  <c r="AN1591" i="25"/>
  <c r="AN1596" i="25" s="1"/>
  <c r="AI1591" i="25"/>
  <c r="AI1596" i="25" s="1"/>
  <c r="AD1591" i="25"/>
  <c r="X1591" i="25"/>
  <c r="X1596" i="25" s="1"/>
  <c r="S1591" i="25"/>
  <c r="S1596" i="25" s="1"/>
  <c r="N1591" i="25"/>
  <c r="N1596" i="25" s="1"/>
  <c r="H1591" i="25"/>
  <c r="D1591" i="25"/>
  <c r="C1591" i="25"/>
  <c r="B1591" i="25"/>
  <c r="A1591" i="25"/>
  <c r="A1596" i="25" s="1"/>
  <c r="AS1589" i="25"/>
  <c r="AN1589" i="25"/>
  <c r="AI1589" i="25"/>
  <c r="AD1589" i="25"/>
  <c r="X1589" i="25"/>
  <c r="S1589" i="25"/>
  <c r="N1589" i="25"/>
  <c r="H1589" i="25"/>
  <c r="AS1588" i="25"/>
  <c r="AN1588" i="25"/>
  <c r="AI1588" i="25"/>
  <c r="AD1588" i="25"/>
  <c r="X1588" i="25"/>
  <c r="S1588" i="25"/>
  <c r="N1588" i="25"/>
  <c r="H1588" i="25"/>
  <c r="AS1587" i="25"/>
  <c r="AN1587" i="25"/>
  <c r="AI1587" i="25"/>
  <c r="AD1587" i="25"/>
  <c r="X1587" i="25"/>
  <c r="S1587" i="25"/>
  <c r="N1587" i="25"/>
  <c r="H1587" i="25"/>
  <c r="AS1586" i="25"/>
  <c r="AN1586" i="25"/>
  <c r="AI1586" i="25"/>
  <c r="AD1586" i="25"/>
  <c r="X1586" i="25"/>
  <c r="S1586" i="25"/>
  <c r="N1586" i="25"/>
  <c r="H1586" i="25"/>
  <c r="AS1585" i="25"/>
  <c r="AN1585" i="25"/>
  <c r="AN1590" i="25" s="1"/>
  <c r="AI1585" i="25"/>
  <c r="AI1590" i="25" s="1"/>
  <c r="AD1585" i="25"/>
  <c r="AD1590" i="25" s="1"/>
  <c r="X1585" i="25"/>
  <c r="S1585" i="25"/>
  <c r="S1590" i="25" s="1"/>
  <c r="N1585" i="25"/>
  <c r="N1590" i="25" s="1"/>
  <c r="H1585" i="25"/>
  <c r="H1590" i="25" s="1"/>
  <c r="D1585" i="25"/>
  <c r="C1585" i="25"/>
  <c r="B1585" i="25"/>
  <c r="A1585" i="25"/>
  <c r="A1590" i="25" s="1"/>
  <c r="AS1583" i="25"/>
  <c r="AN1583" i="25"/>
  <c r="AI1583" i="25"/>
  <c r="AD1583" i="25"/>
  <c r="X1583" i="25"/>
  <c r="S1583" i="25"/>
  <c r="N1583" i="25"/>
  <c r="H1583" i="25"/>
  <c r="AS1582" i="25"/>
  <c r="AN1582" i="25"/>
  <c r="AI1582" i="25"/>
  <c r="AD1582" i="25"/>
  <c r="X1582" i="25"/>
  <c r="S1582" i="25"/>
  <c r="N1582" i="25"/>
  <c r="H1582" i="25"/>
  <c r="AS1581" i="25"/>
  <c r="AN1581" i="25"/>
  <c r="AI1581" i="25"/>
  <c r="AD1581" i="25"/>
  <c r="X1581" i="25"/>
  <c r="S1581" i="25"/>
  <c r="N1581" i="25"/>
  <c r="H1581" i="25"/>
  <c r="AS1580" i="25"/>
  <c r="AN1580" i="25"/>
  <c r="AI1580" i="25"/>
  <c r="AD1580" i="25"/>
  <c r="X1580" i="25"/>
  <c r="S1580" i="25"/>
  <c r="N1580" i="25"/>
  <c r="H1580" i="25"/>
  <c r="AS1579" i="25"/>
  <c r="AS1584" i="25" s="1"/>
  <c r="AN1579" i="25"/>
  <c r="AI1579" i="25"/>
  <c r="AI1584" i="25" s="1"/>
  <c r="AD1579" i="25"/>
  <c r="AD1584" i="25" s="1"/>
  <c r="X1579" i="25"/>
  <c r="X1584" i="25" s="1"/>
  <c r="S1579" i="25"/>
  <c r="N1579" i="25"/>
  <c r="N1584" i="25" s="1"/>
  <c r="H1579" i="25"/>
  <c r="H1584" i="25" s="1"/>
  <c r="D1579" i="25"/>
  <c r="C1579" i="25"/>
  <c r="B1579" i="25"/>
  <c r="A1579" i="25"/>
  <c r="A1584" i="25" s="1"/>
  <c r="AS1577" i="25"/>
  <c r="AN1577" i="25"/>
  <c r="AI1577" i="25"/>
  <c r="AD1577" i="25"/>
  <c r="X1577" i="25"/>
  <c r="S1577" i="25"/>
  <c r="N1577" i="25"/>
  <c r="H1577" i="25"/>
  <c r="AS1576" i="25"/>
  <c r="AN1576" i="25"/>
  <c r="AI1576" i="25"/>
  <c r="AD1576" i="25"/>
  <c r="X1576" i="25"/>
  <c r="S1576" i="25"/>
  <c r="N1576" i="25"/>
  <c r="H1576" i="25"/>
  <c r="AS1575" i="25"/>
  <c r="AN1575" i="25"/>
  <c r="AI1575" i="25"/>
  <c r="AD1575" i="25"/>
  <c r="X1575" i="25"/>
  <c r="S1575" i="25"/>
  <c r="N1575" i="25"/>
  <c r="H1575" i="25"/>
  <c r="AS1574" i="25"/>
  <c r="AN1574" i="25"/>
  <c r="AI1574" i="25"/>
  <c r="AD1574" i="25"/>
  <c r="X1574" i="25"/>
  <c r="S1574" i="25"/>
  <c r="N1574" i="25"/>
  <c r="H1574" i="25"/>
  <c r="AS1573" i="25"/>
  <c r="AS1578" i="25" s="1"/>
  <c r="AN1573" i="25"/>
  <c r="AN1578" i="25" s="1"/>
  <c r="AI1573" i="25"/>
  <c r="AI1578" i="25" s="1"/>
  <c r="AD1573" i="25"/>
  <c r="AD1578" i="25" s="1"/>
  <c r="X1573" i="25"/>
  <c r="X1578" i="25" s="1"/>
  <c r="S1573" i="25"/>
  <c r="S1578" i="25" s="1"/>
  <c r="N1573" i="25"/>
  <c r="N1578" i="25" s="1"/>
  <c r="H1573" i="25"/>
  <c r="H1578" i="25" s="1"/>
  <c r="D1573" i="25"/>
  <c r="C1573" i="25"/>
  <c r="B1573" i="25"/>
  <c r="A1573" i="25"/>
  <c r="A1578" i="25" s="1"/>
  <c r="AS1571" i="25"/>
  <c r="AN1571" i="25"/>
  <c r="AI1571" i="25"/>
  <c r="AD1571" i="25"/>
  <c r="X1571" i="25"/>
  <c r="S1571" i="25"/>
  <c r="N1571" i="25"/>
  <c r="H1571" i="25"/>
  <c r="AS1570" i="25"/>
  <c r="AN1570" i="25"/>
  <c r="AI1570" i="25"/>
  <c r="AD1570" i="25"/>
  <c r="X1570" i="25"/>
  <c r="S1570" i="25"/>
  <c r="N1570" i="25"/>
  <c r="H1570" i="25"/>
  <c r="AS1569" i="25"/>
  <c r="AN1569" i="25"/>
  <c r="AI1569" i="25"/>
  <c r="AD1569" i="25"/>
  <c r="X1569" i="25"/>
  <c r="S1569" i="25"/>
  <c r="N1569" i="25"/>
  <c r="H1569" i="25"/>
  <c r="AS1568" i="25"/>
  <c r="AN1568" i="25"/>
  <c r="AI1568" i="25"/>
  <c r="AD1568" i="25"/>
  <c r="X1568" i="25"/>
  <c r="S1568" i="25"/>
  <c r="N1568" i="25"/>
  <c r="H1568" i="25"/>
  <c r="AS1567" i="25"/>
  <c r="AS1572" i="25" s="1"/>
  <c r="AN1567" i="25"/>
  <c r="AN1572" i="25" s="1"/>
  <c r="AI1567" i="25"/>
  <c r="AI1572" i="25" s="1"/>
  <c r="AD1567" i="25"/>
  <c r="AD1572" i="25" s="1"/>
  <c r="X1567" i="25"/>
  <c r="X1572" i="25" s="1"/>
  <c r="S1567" i="25"/>
  <c r="S1572" i="25" s="1"/>
  <c r="N1567" i="25"/>
  <c r="N1572" i="25" s="1"/>
  <c r="H1567" i="25"/>
  <c r="H1572" i="25" s="1"/>
  <c r="D1567" i="25"/>
  <c r="C1567" i="25"/>
  <c r="B1567" i="25"/>
  <c r="A1567" i="25"/>
  <c r="A1572" i="25" s="1"/>
  <c r="AS1565" i="25"/>
  <c r="AN1565" i="25"/>
  <c r="AI1565" i="25"/>
  <c r="AD1565" i="25"/>
  <c r="X1565" i="25"/>
  <c r="S1565" i="25"/>
  <c r="N1565" i="25"/>
  <c r="H1565" i="25"/>
  <c r="AS1564" i="25"/>
  <c r="AN1564" i="25"/>
  <c r="AI1564" i="25"/>
  <c r="AD1564" i="25"/>
  <c r="X1564" i="25"/>
  <c r="S1564" i="25"/>
  <c r="N1564" i="25"/>
  <c r="H1564" i="25"/>
  <c r="AS1563" i="25"/>
  <c r="AN1563" i="25"/>
  <c r="AI1563" i="25"/>
  <c r="AD1563" i="25"/>
  <c r="X1563" i="25"/>
  <c r="S1563" i="25"/>
  <c r="N1563" i="25"/>
  <c r="H1563" i="25"/>
  <c r="AS1562" i="25"/>
  <c r="AN1562" i="25"/>
  <c r="AI1562" i="25"/>
  <c r="AD1562" i="25"/>
  <c r="X1562" i="25"/>
  <c r="S1562" i="25"/>
  <c r="N1562" i="25"/>
  <c r="H1562" i="25"/>
  <c r="AS1561" i="25"/>
  <c r="AS1566" i="25" s="1"/>
  <c r="AN1561" i="25"/>
  <c r="AN1566" i="25" s="1"/>
  <c r="AI1561" i="25"/>
  <c r="AI1566" i="25" s="1"/>
  <c r="AD1561" i="25"/>
  <c r="X1561" i="25"/>
  <c r="X1566" i="25" s="1"/>
  <c r="S1561" i="25"/>
  <c r="S1566" i="25" s="1"/>
  <c r="N1561" i="25"/>
  <c r="N1566" i="25" s="1"/>
  <c r="H1561" i="25"/>
  <c r="H1566" i="25" s="1"/>
  <c r="D1561" i="25"/>
  <c r="AY1561" i="25" s="1"/>
  <c r="C1561" i="25"/>
  <c r="B1561" i="25"/>
  <c r="A1561" i="25"/>
  <c r="A1566" i="25" s="1"/>
  <c r="AS1559" i="25"/>
  <c r="AN1559" i="25"/>
  <c r="AI1559" i="25"/>
  <c r="AD1559" i="25"/>
  <c r="X1559" i="25"/>
  <c r="S1559" i="25"/>
  <c r="N1559" i="25"/>
  <c r="H1559" i="25"/>
  <c r="AS1558" i="25"/>
  <c r="AN1558" i="25"/>
  <c r="AI1558" i="25"/>
  <c r="AD1558" i="25"/>
  <c r="X1558" i="25"/>
  <c r="S1558" i="25"/>
  <c r="N1558" i="25"/>
  <c r="H1558" i="25"/>
  <c r="AS1557" i="25"/>
  <c r="AN1557" i="25"/>
  <c r="AI1557" i="25"/>
  <c r="AD1557" i="25"/>
  <c r="X1557" i="25"/>
  <c r="S1557" i="25"/>
  <c r="N1557" i="25"/>
  <c r="H1557" i="25"/>
  <c r="AS1556" i="25"/>
  <c r="AN1556" i="25"/>
  <c r="AI1556" i="25"/>
  <c r="AD1556" i="25"/>
  <c r="X1556" i="25"/>
  <c r="S1556" i="25"/>
  <c r="N1556" i="25"/>
  <c r="H1556" i="25"/>
  <c r="AS1555" i="25"/>
  <c r="AN1555" i="25"/>
  <c r="AN1560" i="25" s="1"/>
  <c r="AI1555" i="25"/>
  <c r="AI1560" i="25" s="1"/>
  <c r="AD1555" i="25"/>
  <c r="AD1560" i="25" s="1"/>
  <c r="X1555" i="25"/>
  <c r="S1555" i="25"/>
  <c r="S1560" i="25" s="1"/>
  <c r="N1555" i="25"/>
  <c r="H1555" i="25"/>
  <c r="H1560" i="25" s="1"/>
  <c r="D1555" i="25"/>
  <c r="AY1555" i="25" s="1"/>
  <c r="C1555" i="25"/>
  <c r="B1555" i="25"/>
  <c r="A1555" i="25"/>
  <c r="A1560" i="25" s="1"/>
  <c r="AS1553" i="25"/>
  <c r="AN1553" i="25"/>
  <c r="AI1553" i="25"/>
  <c r="AD1553" i="25"/>
  <c r="X1553" i="25"/>
  <c r="S1553" i="25"/>
  <c r="N1553" i="25"/>
  <c r="H1553" i="25"/>
  <c r="AS1552" i="25"/>
  <c r="AN1552" i="25"/>
  <c r="AI1552" i="25"/>
  <c r="AD1552" i="25"/>
  <c r="X1552" i="25"/>
  <c r="S1552" i="25"/>
  <c r="N1552" i="25"/>
  <c r="H1552" i="25"/>
  <c r="AS1551" i="25"/>
  <c r="AN1551" i="25"/>
  <c r="AI1551" i="25"/>
  <c r="AD1551" i="25"/>
  <c r="X1551" i="25"/>
  <c r="S1551" i="25"/>
  <c r="N1551" i="25"/>
  <c r="H1551" i="25"/>
  <c r="AS1550" i="25"/>
  <c r="AN1550" i="25"/>
  <c r="AI1550" i="25"/>
  <c r="AD1550" i="25"/>
  <c r="X1550" i="25"/>
  <c r="S1550" i="25"/>
  <c r="N1550" i="25"/>
  <c r="H1550" i="25"/>
  <c r="AS1549" i="25"/>
  <c r="AS1554" i="25" s="1"/>
  <c r="AN1549" i="25"/>
  <c r="AI1549" i="25"/>
  <c r="AD1549" i="25"/>
  <c r="AD1554" i="25" s="1"/>
  <c r="X1549" i="25"/>
  <c r="X1554" i="25" s="1"/>
  <c r="S1549" i="25"/>
  <c r="S1554" i="25" s="1"/>
  <c r="N1549" i="25"/>
  <c r="H1549" i="25"/>
  <c r="H1554" i="25" s="1"/>
  <c r="D1549" i="25"/>
  <c r="AT1554" i="25" s="1"/>
  <c r="BG1549" i="25" s="1"/>
  <c r="BP1549" i="25" s="1"/>
  <c r="C1549" i="25"/>
  <c r="B1549" i="25"/>
  <c r="A1549" i="25"/>
  <c r="A1554" i="25" s="1"/>
  <c r="AS1547" i="25"/>
  <c r="AN1547" i="25"/>
  <c r="AI1547" i="25"/>
  <c r="AD1547" i="25"/>
  <c r="X1547" i="25"/>
  <c r="S1547" i="25"/>
  <c r="N1547" i="25"/>
  <c r="H1547" i="25"/>
  <c r="AS1546" i="25"/>
  <c r="AN1546" i="25"/>
  <c r="AI1546" i="25"/>
  <c r="AD1546" i="25"/>
  <c r="X1546" i="25"/>
  <c r="S1546" i="25"/>
  <c r="N1546" i="25"/>
  <c r="H1546" i="25"/>
  <c r="AS1545" i="25"/>
  <c r="AN1545" i="25"/>
  <c r="AI1545" i="25"/>
  <c r="AD1545" i="25"/>
  <c r="X1545" i="25"/>
  <c r="S1545" i="25"/>
  <c r="N1545" i="25"/>
  <c r="H1545" i="25"/>
  <c r="AS1544" i="25"/>
  <c r="AN1544" i="25"/>
  <c r="AI1544" i="25"/>
  <c r="AD1544" i="25"/>
  <c r="X1544" i="25"/>
  <c r="S1544" i="25"/>
  <c r="N1544" i="25"/>
  <c r="H1544" i="25"/>
  <c r="AS1543" i="25"/>
  <c r="AS1548" i="25" s="1"/>
  <c r="AN1543" i="25"/>
  <c r="AN1548" i="25" s="1"/>
  <c r="AI1543" i="25"/>
  <c r="AI1548" i="25" s="1"/>
  <c r="AD1543" i="25"/>
  <c r="X1543" i="25"/>
  <c r="X1548" i="25" s="1"/>
  <c r="S1543" i="25"/>
  <c r="S1548" i="25" s="1"/>
  <c r="N1543" i="25"/>
  <c r="N1548" i="25" s="1"/>
  <c r="H1543" i="25"/>
  <c r="D1543" i="25"/>
  <c r="C1543" i="25"/>
  <c r="B1543" i="25"/>
  <c r="A1543" i="25"/>
  <c r="A1548" i="25" s="1"/>
  <c r="AS1541" i="25"/>
  <c r="AN1541" i="25"/>
  <c r="AI1541" i="25"/>
  <c r="AD1541" i="25"/>
  <c r="X1541" i="25"/>
  <c r="S1541" i="25"/>
  <c r="N1541" i="25"/>
  <c r="H1541" i="25"/>
  <c r="AS1540" i="25"/>
  <c r="AN1540" i="25"/>
  <c r="AI1540" i="25"/>
  <c r="AD1540" i="25"/>
  <c r="X1540" i="25"/>
  <c r="S1540" i="25"/>
  <c r="N1540" i="25"/>
  <c r="H1540" i="25"/>
  <c r="AS1539" i="25"/>
  <c r="AN1539" i="25"/>
  <c r="AI1539" i="25"/>
  <c r="AD1539" i="25"/>
  <c r="X1539" i="25"/>
  <c r="S1539" i="25"/>
  <c r="N1539" i="25"/>
  <c r="H1539" i="25"/>
  <c r="AS1538" i="25"/>
  <c r="AN1538" i="25"/>
  <c r="AI1538" i="25"/>
  <c r="AD1538" i="25"/>
  <c r="X1538" i="25"/>
  <c r="S1538" i="25"/>
  <c r="N1538" i="25"/>
  <c r="H1538" i="25"/>
  <c r="AS1537" i="25"/>
  <c r="AN1537" i="25"/>
  <c r="AN1542" i="25" s="1"/>
  <c r="AI1537" i="25"/>
  <c r="AI1542" i="25" s="1"/>
  <c r="AD1537" i="25"/>
  <c r="AD1542" i="25" s="1"/>
  <c r="X1537" i="25"/>
  <c r="S1537" i="25"/>
  <c r="S1542" i="25" s="1"/>
  <c r="N1537" i="25"/>
  <c r="N1542" i="25" s="1"/>
  <c r="H1537" i="25"/>
  <c r="H1542" i="25" s="1"/>
  <c r="D1537" i="25"/>
  <c r="C1537" i="25"/>
  <c r="B1537" i="25"/>
  <c r="A1537" i="25"/>
  <c r="A1542" i="25" s="1"/>
  <c r="AS1535" i="25"/>
  <c r="AN1535" i="25"/>
  <c r="AI1535" i="25"/>
  <c r="AD1535" i="25"/>
  <c r="X1535" i="25"/>
  <c r="S1535" i="25"/>
  <c r="N1535" i="25"/>
  <c r="H1535" i="25"/>
  <c r="AS1534" i="25"/>
  <c r="AN1534" i="25"/>
  <c r="AI1534" i="25"/>
  <c r="AD1534" i="25"/>
  <c r="X1534" i="25"/>
  <c r="S1534" i="25"/>
  <c r="N1534" i="25"/>
  <c r="H1534" i="25"/>
  <c r="AS1533" i="25"/>
  <c r="AN1533" i="25"/>
  <c r="AI1533" i="25"/>
  <c r="AD1533" i="25"/>
  <c r="X1533" i="25"/>
  <c r="S1533" i="25"/>
  <c r="N1533" i="25"/>
  <c r="H1533" i="25"/>
  <c r="AS1532" i="25"/>
  <c r="AN1532" i="25"/>
  <c r="AI1532" i="25"/>
  <c r="AD1532" i="25"/>
  <c r="X1532" i="25"/>
  <c r="S1532" i="25"/>
  <c r="N1532" i="25"/>
  <c r="H1532" i="25"/>
  <c r="AS1531" i="25"/>
  <c r="AS1536" i="25" s="1"/>
  <c r="AN1531" i="25"/>
  <c r="AI1531" i="25"/>
  <c r="AI1536" i="25" s="1"/>
  <c r="AD1531" i="25"/>
  <c r="AD1536" i="25" s="1"/>
  <c r="X1531" i="25"/>
  <c r="X1536" i="25" s="1"/>
  <c r="S1531" i="25"/>
  <c r="N1531" i="25"/>
  <c r="N1536" i="25" s="1"/>
  <c r="H1531" i="25"/>
  <c r="H1536" i="25" s="1"/>
  <c r="D1531" i="25"/>
  <c r="C1531" i="25"/>
  <c r="B1531" i="25"/>
  <c r="A1531" i="25"/>
  <c r="A1536" i="25" s="1"/>
  <c r="AS1529" i="25"/>
  <c r="AN1529" i="25"/>
  <c r="AI1529" i="25"/>
  <c r="AD1529" i="25"/>
  <c r="X1529" i="25"/>
  <c r="S1529" i="25"/>
  <c r="N1529" i="25"/>
  <c r="H1529" i="25"/>
  <c r="AS1528" i="25"/>
  <c r="AN1528" i="25"/>
  <c r="AI1528" i="25"/>
  <c r="AD1528" i="25"/>
  <c r="X1528" i="25"/>
  <c r="S1528" i="25"/>
  <c r="N1528" i="25"/>
  <c r="H1528" i="25"/>
  <c r="AS1527" i="25"/>
  <c r="AN1527" i="25"/>
  <c r="AI1527" i="25"/>
  <c r="AD1527" i="25"/>
  <c r="X1527" i="25"/>
  <c r="S1527" i="25"/>
  <c r="N1527" i="25"/>
  <c r="H1527" i="25"/>
  <c r="AS1526" i="25"/>
  <c r="AN1526" i="25"/>
  <c r="AI1526" i="25"/>
  <c r="AD1526" i="25"/>
  <c r="X1526" i="25"/>
  <c r="S1526" i="25"/>
  <c r="N1526" i="25"/>
  <c r="H1526" i="25"/>
  <c r="AS1525" i="25"/>
  <c r="AS1530" i="25" s="1"/>
  <c r="AN1525" i="25"/>
  <c r="AI1525" i="25"/>
  <c r="AI1530" i="25" s="1"/>
  <c r="AD1525" i="25"/>
  <c r="X1525" i="25"/>
  <c r="X1530" i="25" s="1"/>
  <c r="S1525" i="25"/>
  <c r="N1525" i="25"/>
  <c r="N1530" i="25" s="1"/>
  <c r="H1525" i="25"/>
  <c r="D1525" i="25"/>
  <c r="AT1530" i="25" s="1"/>
  <c r="C1525" i="25"/>
  <c r="B1525" i="25"/>
  <c r="A1525" i="25"/>
  <c r="A1530" i="25" s="1"/>
  <c r="AS1523" i="25"/>
  <c r="AN1523" i="25"/>
  <c r="AI1523" i="25"/>
  <c r="AD1523" i="25"/>
  <c r="X1523" i="25"/>
  <c r="S1523" i="25"/>
  <c r="N1523" i="25"/>
  <c r="H1523" i="25"/>
  <c r="AS1522" i="25"/>
  <c r="AN1522" i="25"/>
  <c r="AI1522" i="25"/>
  <c r="AD1522" i="25"/>
  <c r="X1522" i="25"/>
  <c r="S1522" i="25"/>
  <c r="N1522" i="25"/>
  <c r="H1522" i="25"/>
  <c r="AS1521" i="25"/>
  <c r="AN1521" i="25"/>
  <c r="AI1521" i="25"/>
  <c r="AD1521" i="25"/>
  <c r="X1521" i="25"/>
  <c r="S1521" i="25"/>
  <c r="N1521" i="25"/>
  <c r="H1521" i="25"/>
  <c r="AS1520" i="25"/>
  <c r="AN1520" i="25"/>
  <c r="AI1520" i="25"/>
  <c r="AD1520" i="25"/>
  <c r="X1520" i="25"/>
  <c r="S1520" i="25"/>
  <c r="N1520" i="25"/>
  <c r="H1520" i="25"/>
  <c r="AS1519" i="25"/>
  <c r="AS1524" i="25" s="1"/>
  <c r="AN1519" i="25"/>
  <c r="AN1524" i="25" s="1"/>
  <c r="AI1519" i="25"/>
  <c r="AI1524" i="25" s="1"/>
  <c r="AD1519" i="25"/>
  <c r="AD1524" i="25" s="1"/>
  <c r="X1519" i="25"/>
  <c r="X1524" i="25" s="1"/>
  <c r="S1519" i="25"/>
  <c r="S1524" i="25" s="1"/>
  <c r="N1519" i="25"/>
  <c r="N1524" i="25" s="1"/>
  <c r="H1519" i="25"/>
  <c r="H1524" i="25" s="1"/>
  <c r="D1519" i="25"/>
  <c r="C1519" i="25"/>
  <c r="B1519" i="25"/>
  <c r="A1519" i="25"/>
  <c r="A1524" i="25" s="1"/>
  <c r="AS1517" i="25"/>
  <c r="AN1517" i="25"/>
  <c r="AI1517" i="25"/>
  <c r="AD1517" i="25"/>
  <c r="X1517" i="25"/>
  <c r="S1517" i="25"/>
  <c r="N1517" i="25"/>
  <c r="H1517" i="25"/>
  <c r="AS1516" i="25"/>
  <c r="AN1516" i="25"/>
  <c r="AI1516" i="25"/>
  <c r="AD1516" i="25"/>
  <c r="X1516" i="25"/>
  <c r="S1516" i="25"/>
  <c r="N1516" i="25"/>
  <c r="H1516" i="25"/>
  <c r="AS1515" i="25"/>
  <c r="AN1515" i="25"/>
  <c r="AI1515" i="25"/>
  <c r="AD1515" i="25"/>
  <c r="X1515" i="25"/>
  <c r="S1515" i="25"/>
  <c r="N1515" i="25"/>
  <c r="H1515" i="25"/>
  <c r="AS1514" i="25"/>
  <c r="AN1514" i="25"/>
  <c r="AI1514" i="25"/>
  <c r="AD1514" i="25"/>
  <c r="X1514" i="25"/>
  <c r="S1514" i="25"/>
  <c r="N1514" i="25"/>
  <c r="H1514" i="25"/>
  <c r="AS1513" i="25"/>
  <c r="AS1518" i="25" s="1"/>
  <c r="AN1513" i="25"/>
  <c r="AN1518" i="25" s="1"/>
  <c r="AI1513" i="25"/>
  <c r="AI1518" i="25" s="1"/>
  <c r="AD1513" i="25"/>
  <c r="X1513" i="25"/>
  <c r="X1518" i="25" s="1"/>
  <c r="S1513" i="25"/>
  <c r="S1518" i="25" s="1"/>
  <c r="N1513" i="25"/>
  <c r="N1518" i="25" s="1"/>
  <c r="H1513" i="25"/>
  <c r="H1518" i="25" s="1"/>
  <c r="D1513" i="25"/>
  <c r="AY1513" i="25" s="1"/>
  <c r="C1513" i="25"/>
  <c r="B1513" i="25"/>
  <c r="A1513" i="25"/>
  <c r="A1518" i="25" s="1"/>
  <c r="AS1511" i="25"/>
  <c r="AN1511" i="25"/>
  <c r="AI1511" i="25"/>
  <c r="AD1511" i="25"/>
  <c r="X1511" i="25"/>
  <c r="S1511" i="25"/>
  <c r="N1511" i="25"/>
  <c r="H1511" i="25"/>
  <c r="AS1510" i="25"/>
  <c r="AN1510" i="25"/>
  <c r="AI1510" i="25"/>
  <c r="AD1510" i="25"/>
  <c r="X1510" i="25"/>
  <c r="S1510" i="25"/>
  <c r="N1510" i="25"/>
  <c r="H1510" i="25"/>
  <c r="AS1509" i="25"/>
  <c r="AN1509" i="25"/>
  <c r="AI1509" i="25"/>
  <c r="AD1509" i="25"/>
  <c r="X1509" i="25"/>
  <c r="S1509" i="25"/>
  <c r="N1509" i="25"/>
  <c r="H1509" i="25"/>
  <c r="AS1508" i="25"/>
  <c r="AN1508" i="25"/>
  <c r="AI1508" i="25"/>
  <c r="AD1508" i="25"/>
  <c r="X1508" i="25"/>
  <c r="S1508" i="25"/>
  <c r="N1508" i="25"/>
  <c r="H1508" i="25"/>
  <c r="AS1507" i="25"/>
  <c r="AN1507" i="25"/>
  <c r="AN1512" i="25" s="1"/>
  <c r="AI1507" i="25"/>
  <c r="AD1507" i="25"/>
  <c r="AD1512" i="25" s="1"/>
  <c r="X1507" i="25"/>
  <c r="S1507" i="25"/>
  <c r="S1512" i="25" s="1"/>
  <c r="N1507" i="25"/>
  <c r="H1507" i="25"/>
  <c r="H1512" i="25" s="1"/>
  <c r="D1507" i="25"/>
  <c r="C1507" i="25"/>
  <c r="B1507" i="25"/>
  <c r="A1507" i="25"/>
  <c r="A1512" i="25" s="1"/>
  <c r="AS1505" i="25"/>
  <c r="AN1505" i="25"/>
  <c r="AI1505" i="25"/>
  <c r="AD1505" i="25"/>
  <c r="X1505" i="25"/>
  <c r="S1505" i="25"/>
  <c r="N1505" i="25"/>
  <c r="H1505" i="25"/>
  <c r="AS1504" i="25"/>
  <c r="AN1504" i="25"/>
  <c r="AI1504" i="25"/>
  <c r="AD1504" i="25"/>
  <c r="X1504" i="25"/>
  <c r="S1504" i="25"/>
  <c r="N1504" i="25"/>
  <c r="H1504" i="25"/>
  <c r="AS1503" i="25"/>
  <c r="AN1503" i="25"/>
  <c r="AI1503" i="25"/>
  <c r="AD1503" i="25"/>
  <c r="X1503" i="25"/>
  <c r="S1503" i="25"/>
  <c r="N1503" i="25"/>
  <c r="H1503" i="25"/>
  <c r="AS1502" i="25"/>
  <c r="AN1502" i="25"/>
  <c r="AI1502" i="25"/>
  <c r="AD1502" i="25"/>
  <c r="X1502" i="25"/>
  <c r="S1502" i="25"/>
  <c r="N1502" i="25"/>
  <c r="H1502" i="25"/>
  <c r="AS1501" i="25"/>
  <c r="AS1506" i="25" s="1"/>
  <c r="AN1501" i="25"/>
  <c r="AN1506" i="25" s="1"/>
  <c r="AI1501" i="25"/>
  <c r="AD1501" i="25"/>
  <c r="AD1506" i="25" s="1"/>
  <c r="X1501" i="25"/>
  <c r="X1506" i="25" s="1"/>
  <c r="S1501" i="25"/>
  <c r="S1506" i="25" s="1"/>
  <c r="N1501" i="25"/>
  <c r="H1501" i="25"/>
  <c r="H1506" i="25" s="1"/>
  <c r="D1501" i="25"/>
  <c r="AT1506" i="25" s="1"/>
  <c r="C1501" i="25"/>
  <c r="B1501" i="25"/>
  <c r="A1501" i="25"/>
  <c r="A1506" i="25" s="1"/>
  <c r="AS1499" i="25"/>
  <c r="AN1499" i="25"/>
  <c r="AI1499" i="25"/>
  <c r="AD1499" i="25"/>
  <c r="X1499" i="25"/>
  <c r="S1499" i="25"/>
  <c r="N1499" i="25"/>
  <c r="H1499" i="25"/>
  <c r="AS1498" i="25"/>
  <c r="AN1498" i="25"/>
  <c r="AI1498" i="25"/>
  <c r="AD1498" i="25"/>
  <c r="X1498" i="25"/>
  <c r="S1498" i="25"/>
  <c r="N1498" i="25"/>
  <c r="H1498" i="25"/>
  <c r="AS1497" i="25"/>
  <c r="AN1497" i="25"/>
  <c r="AI1497" i="25"/>
  <c r="AD1497" i="25"/>
  <c r="X1497" i="25"/>
  <c r="S1497" i="25"/>
  <c r="N1497" i="25"/>
  <c r="H1497" i="25"/>
  <c r="AS1496" i="25"/>
  <c r="AN1496" i="25"/>
  <c r="AI1496" i="25"/>
  <c r="AD1496" i="25"/>
  <c r="X1496" i="25"/>
  <c r="S1496" i="25"/>
  <c r="N1496" i="25"/>
  <c r="H1496" i="25"/>
  <c r="AS1495" i="25"/>
  <c r="AS1500" i="25" s="1"/>
  <c r="AN1495" i="25"/>
  <c r="AN1500" i="25" s="1"/>
  <c r="AI1495" i="25"/>
  <c r="AI1500" i="25" s="1"/>
  <c r="AD1495" i="25"/>
  <c r="X1495" i="25"/>
  <c r="X1500" i="25" s="1"/>
  <c r="S1495" i="25"/>
  <c r="S1500" i="25" s="1"/>
  <c r="N1495" i="25"/>
  <c r="N1500" i="25" s="1"/>
  <c r="H1495" i="25"/>
  <c r="D1495" i="25"/>
  <c r="C1495" i="25"/>
  <c r="B1495" i="25"/>
  <c r="A1495" i="25"/>
  <c r="A1500" i="25" s="1"/>
  <c r="AS1493" i="25"/>
  <c r="AN1493" i="25"/>
  <c r="AI1493" i="25"/>
  <c r="AD1493" i="25"/>
  <c r="X1493" i="25"/>
  <c r="S1493" i="25"/>
  <c r="N1493" i="25"/>
  <c r="H1493" i="25"/>
  <c r="AS1492" i="25"/>
  <c r="AN1492" i="25"/>
  <c r="AI1492" i="25"/>
  <c r="AD1492" i="25"/>
  <c r="X1492" i="25"/>
  <c r="S1492" i="25"/>
  <c r="N1492" i="25"/>
  <c r="H1492" i="25"/>
  <c r="AS1491" i="25"/>
  <c r="AN1491" i="25"/>
  <c r="AI1491" i="25"/>
  <c r="AD1491" i="25"/>
  <c r="X1491" i="25"/>
  <c r="S1491" i="25"/>
  <c r="N1491" i="25"/>
  <c r="H1491" i="25"/>
  <c r="AS1490" i="25"/>
  <c r="AN1490" i="25"/>
  <c r="AI1490" i="25"/>
  <c r="AD1490" i="25"/>
  <c r="X1490" i="25"/>
  <c r="S1490" i="25"/>
  <c r="N1490" i="25"/>
  <c r="H1490" i="25"/>
  <c r="AS1489" i="25"/>
  <c r="AN1489" i="25"/>
  <c r="AN1494" i="25" s="1"/>
  <c r="AI1489" i="25"/>
  <c r="AI1494" i="25" s="1"/>
  <c r="AD1489" i="25"/>
  <c r="AD1494" i="25" s="1"/>
  <c r="X1489" i="25"/>
  <c r="S1489" i="25"/>
  <c r="S1494" i="25" s="1"/>
  <c r="N1489" i="25"/>
  <c r="N1494" i="25" s="1"/>
  <c r="H1489" i="25"/>
  <c r="H1494" i="25" s="1"/>
  <c r="D1489" i="25"/>
  <c r="AY1489" i="25" s="1"/>
  <c r="C1489" i="25"/>
  <c r="B1489" i="25"/>
  <c r="A1489" i="25"/>
  <c r="A1494" i="25" s="1"/>
  <c r="AS1487" i="25"/>
  <c r="AN1487" i="25"/>
  <c r="AI1487" i="25"/>
  <c r="AD1487" i="25"/>
  <c r="X1487" i="25"/>
  <c r="S1487" i="25"/>
  <c r="N1487" i="25"/>
  <c r="H1487" i="25"/>
  <c r="AS1486" i="25"/>
  <c r="AN1486" i="25"/>
  <c r="AI1486" i="25"/>
  <c r="AD1486" i="25"/>
  <c r="X1486" i="25"/>
  <c r="S1486" i="25"/>
  <c r="N1486" i="25"/>
  <c r="H1486" i="25"/>
  <c r="AS1485" i="25"/>
  <c r="AN1485" i="25"/>
  <c r="AI1485" i="25"/>
  <c r="AD1485" i="25"/>
  <c r="X1485" i="25"/>
  <c r="S1485" i="25"/>
  <c r="N1485" i="25"/>
  <c r="H1485" i="25"/>
  <c r="AS1484" i="25"/>
  <c r="AN1484" i="25"/>
  <c r="AI1484" i="25"/>
  <c r="AD1484" i="25"/>
  <c r="X1484" i="25"/>
  <c r="S1484" i="25"/>
  <c r="N1484" i="25"/>
  <c r="H1484" i="25"/>
  <c r="AS1483" i="25"/>
  <c r="AS1488" i="25" s="1"/>
  <c r="AN1483" i="25"/>
  <c r="AI1483" i="25"/>
  <c r="AI1488" i="25" s="1"/>
  <c r="AD1483" i="25"/>
  <c r="AD1488" i="25" s="1"/>
  <c r="X1483" i="25"/>
  <c r="X1488" i="25" s="1"/>
  <c r="S1483" i="25"/>
  <c r="N1483" i="25"/>
  <c r="N1488" i="25" s="1"/>
  <c r="H1483" i="25"/>
  <c r="H1488" i="25" s="1"/>
  <c r="D1483" i="25"/>
  <c r="AY1483" i="25" s="1"/>
  <c r="C1483" i="25"/>
  <c r="B1483" i="25"/>
  <c r="A1483" i="25"/>
  <c r="A1488" i="25" s="1"/>
  <c r="AS1481" i="25"/>
  <c r="AN1481" i="25"/>
  <c r="AI1481" i="25"/>
  <c r="AD1481" i="25"/>
  <c r="X1481" i="25"/>
  <c r="S1481" i="25"/>
  <c r="N1481" i="25"/>
  <c r="H1481" i="25"/>
  <c r="AS1480" i="25"/>
  <c r="AN1480" i="25"/>
  <c r="AI1480" i="25"/>
  <c r="AD1480" i="25"/>
  <c r="X1480" i="25"/>
  <c r="S1480" i="25"/>
  <c r="N1480" i="25"/>
  <c r="H1480" i="25"/>
  <c r="AS1479" i="25"/>
  <c r="AN1479" i="25"/>
  <c r="AI1479" i="25"/>
  <c r="AD1479" i="25"/>
  <c r="X1479" i="25"/>
  <c r="S1479" i="25"/>
  <c r="N1479" i="25"/>
  <c r="H1479" i="25"/>
  <c r="AS1478" i="25"/>
  <c r="AN1478" i="25"/>
  <c r="AI1478" i="25"/>
  <c r="AD1478" i="25"/>
  <c r="X1478" i="25"/>
  <c r="S1478" i="25"/>
  <c r="N1478" i="25"/>
  <c r="H1478" i="25"/>
  <c r="AS1477" i="25"/>
  <c r="AN1477" i="25"/>
  <c r="AN1482" i="25" s="1"/>
  <c r="AI1477" i="25"/>
  <c r="AI1482" i="25" s="1"/>
  <c r="AD1477" i="25"/>
  <c r="AD1482" i="25" s="1"/>
  <c r="X1477" i="25"/>
  <c r="S1477" i="25"/>
  <c r="S1482" i="25" s="1"/>
  <c r="N1477" i="25"/>
  <c r="N1482" i="25" s="1"/>
  <c r="H1477" i="25"/>
  <c r="H1482" i="25" s="1"/>
  <c r="D1477" i="25"/>
  <c r="AY1477" i="25" s="1"/>
  <c r="C1477" i="25"/>
  <c r="B1477" i="25"/>
  <c r="A1477" i="25"/>
  <c r="A1482" i="25" s="1"/>
  <c r="AS1475" i="25"/>
  <c r="AN1475" i="25"/>
  <c r="AI1475" i="25"/>
  <c r="AD1475" i="25"/>
  <c r="X1475" i="25"/>
  <c r="S1475" i="25"/>
  <c r="N1475" i="25"/>
  <c r="H1475" i="25"/>
  <c r="AS1474" i="25"/>
  <c r="AN1474" i="25"/>
  <c r="AI1474" i="25"/>
  <c r="AD1474" i="25"/>
  <c r="X1474" i="25"/>
  <c r="S1474" i="25"/>
  <c r="N1474" i="25"/>
  <c r="H1474" i="25"/>
  <c r="AS1473" i="25"/>
  <c r="AN1473" i="25"/>
  <c r="AI1473" i="25"/>
  <c r="AD1473" i="25"/>
  <c r="X1473" i="25"/>
  <c r="S1473" i="25"/>
  <c r="N1473" i="25"/>
  <c r="H1473" i="25"/>
  <c r="AS1472" i="25"/>
  <c r="AN1472" i="25"/>
  <c r="AI1472" i="25"/>
  <c r="AD1472" i="25"/>
  <c r="X1472" i="25"/>
  <c r="S1472" i="25"/>
  <c r="N1472" i="25"/>
  <c r="H1472" i="25"/>
  <c r="AS1471" i="25"/>
  <c r="AS1476" i="25" s="1"/>
  <c r="AN1471" i="25"/>
  <c r="AN1476" i="25" s="1"/>
  <c r="AI1471" i="25"/>
  <c r="AI1476" i="25" s="1"/>
  <c r="AD1471" i="25"/>
  <c r="AD1476" i="25" s="1"/>
  <c r="X1471" i="25"/>
  <c r="X1476" i="25" s="1"/>
  <c r="S1471" i="25"/>
  <c r="S1476" i="25" s="1"/>
  <c r="N1471" i="25"/>
  <c r="N1476" i="25" s="1"/>
  <c r="H1471" i="25"/>
  <c r="H1476" i="25" s="1"/>
  <c r="D1471" i="25"/>
  <c r="AT1476" i="25" s="1"/>
  <c r="BE1471" i="25" s="1"/>
  <c r="BN1471" i="25" s="1"/>
  <c r="C1471" i="25"/>
  <c r="B1471" i="25"/>
  <c r="A1471" i="25"/>
  <c r="A1476" i="25" s="1"/>
  <c r="AS1469" i="25"/>
  <c r="AN1469" i="25"/>
  <c r="AI1469" i="25"/>
  <c r="AD1469" i="25"/>
  <c r="X1469" i="25"/>
  <c r="S1469" i="25"/>
  <c r="N1469" i="25"/>
  <c r="H1469" i="25"/>
  <c r="AS1468" i="25"/>
  <c r="AN1468" i="25"/>
  <c r="AI1468" i="25"/>
  <c r="AD1468" i="25"/>
  <c r="X1468" i="25"/>
  <c r="S1468" i="25"/>
  <c r="N1468" i="25"/>
  <c r="H1468" i="25"/>
  <c r="AS1467" i="25"/>
  <c r="AN1467" i="25"/>
  <c r="AI1467" i="25"/>
  <c r="AD1467" i="25"/>
  <c r="X1467" i="25"/>
  <c r="S1467" i="25"/>
  <c r="N1467" i="25"/>
  <c r="H1467" i="25"/>
  <c r="AS1466" i="25"/>
  <c r="AN1466" i="25"/>
  <c r="AI1466" i="25"/>
  <c r="AD1466" i="25"/>
  <c r="X1466" i="25"/>
  <c r="S1466" i="25"/>
  <c r="N1466" i="25"/>
  <c r="H1466" i="25"/>
  <c r="AS1465" i="25"/>
  <c r="AN1465" i="25"/>
  <c r="AN1470" i="25" s="1"/>
  <c r="AI1465" i="25"/>
  <c r="AD1465" i="25"/>
  <c r="AD1470" i="25" s="1"/>
  <c r="X1465" i="25"/>
  <c r="X1470" i="25" s="1"/>
  <c r="S1465" i="25"/>
  <c r="S1470" i="25" s="1"/>
  <c r="N1465" i="25"/>
  <c r="H1465" i="25"/>
  <c r="H1470" i="25" s="1"/>
  <c r="D1465" i="25"/>
  <c r="C1465" i="25"/>
  <c r="B1465" i="25"/>
  <c r="A1465" i="25"/>
  <c r="A1470" i="25" s="1"/>
  <c r="AS1463" i="25"/>
  <c r="AN1463" i="25"/>
  <c r="AI1463" i="25"/>
  <c r="AD1463" i="25"/>
  <c r="X1463" i="25"/>
  <c r="S1463" i="25"/>
  <c r="N1463" i="25"/>
  <c r="H1463" i="25"/>
  <c r="AS1462" i="25"/>
  <c r="AN1462" i="25"/>
  <c r="AI1462" i="25"/>
  <c r="AD1462" i="25"/>
  <c r="X1462" i="25"/>
  <c r="S1462" i="25"/>
  <c r="N1462" i="25"/>
  <c r="H1462" i="25"/>
  <c r="AS1461" i="25"/>
  <c r="AN1461" i="25"/>
  <c r="AI1461" i="25"/>
  <c r="AD1461" i="25"/>
  <c r="X1461" i="25"/>
  <c r="S1461" i="25"/>
  <c r="N1461" i="25"/>
  <c r="H1461" i="25"/>
  <c r="AS1460" i="25"/>
  <c r="AN1460" i="25"/>
  <c r="AI1460" i="25"/>
  <c r="AD1460" i="25"/>
  <c r="X1460" i="25"/>
  <c r="S1460" i="25"/>
  <c r="N1460" i="25"/>
  <c r="H1460" i="25"/>
  <c r="AS1459" i="25"/>
  <c r="AS1464" i="25" s="1"/>
  <c r="AN1459" i="25"/>
  <c r="AN1464" i="25" s="1"/>
  <c r="AI1459" i="25"/>
  <c r="AI1464" i="25" s="1"/>
  <c r="AD1459" i="25"/>
  <c r="X1459" i="25"/>
  <c r="X1464" i="25" s="1"/>
  <c r="S1459" i="25"/>
  <c r="S1464" i="25" s="1"/>
  <c r="N1459" i="25"/>
  <c r="N1464" i="25" s="1"/>
  <c r="H1459" i="25"/>
  <c r="H1464" i="25" s="1"/>
  <c r="D1459" i="25"/>
  <c r="C1459" i="25"/>
  <c r="B1459" i="25"/>
  <c r="A1459" i="25"/>
  <c r="A1464" i="25" s="1"/>
  <c r="AS1457" i="25"/>
  <c r="AN1457" i="25"/>
  <c r="AI1457" i="25"/>
  <c r="AD1457" i="25"/>
  <c r="X1457" i="25"/>
  <c r="S1457" i="25"/>
  <c r="N1457" i="25"/>
  <c r="H1457" i="25"/>
  <c r="AS1456" i="25"/>
  <c r="AN1456" i="25"/>
  <c r="AI1456" i="25"/>
  <c r="AD1456" i="25"/>
  <c r="X1456" i="25"/>
  <c r="S1456" i="25"/>
  <c r="N1456" i="25"/>
  <c r="H1456" i="25"/>
  <c r="AS1455" i="25"/>
  <c r="AN1455" i="25"/>
  <c r="AI1455" i="25"/>
  <c r="AD1455" i="25"/>
  <c r="X1455" i="25"/>
  <c r="S1455" i="25"/>
  <c r="N1455" i="25"/>
  <c r="H1455" i="25"/>
  <c r="AS1454" i="25"/>
  <c r="AN1454" i="25"/>
  <c r="AI1454" i="25"/>
  <c r="AD1454" i="25"/>
  <c r="X1454" i="25"/>
  <c r="S1454" i="25"/>
  <c r="N1454" i="25"/>
  <c r="H1454" i="25"/>
  <c r="AS1453" i="25"/>
  <c r="AS1458" i="25" s="1"/>
  <c r="AN1453" i="25"/>
  <c r="AN1458" i="25" s="1"/>
  <c r="AI1453" i="25"/>
  <c r="AI1458" i="25" s="1"/>
  <c r="AD1453" i="25"/>
  <c r="AD1458" i="25" s="1"/>
  <c r="X1453" i="25"/>
  <c r="X1458" i="25" s="1"/>
  <c r="S1453" i="25"/>
  <c r="S1458" i="25" s="1"/>
  <c r="N1453" i="25"/>
  <c r="H1453" i="25"/>
  <c r="H1458" i="25" s="1"/>
  <c r="D1453" i="25"/>
  <c r="C1453" i="25"/>
  <c r="B1453" i="25"/>
  <c r="A1453" i="25"/>
  <c r="A1458" i="25" s="1"/>
  <c r="AS1451" i="25"/>
  <c r="AN1451" i="25"/>
  <c r="AI1451" i="25"/>
  <c r="AD1451" i="25"/>
  <c r="X1451" i="25"/>
  <c r="S1451" i="25"/>
  <c r="N1451" i="25"/>
  <c r="H1451" i="25"/>
  <c r="AS1450" i="25"/>
  <c r="AN1450" i="25"/>
  <c r="AI1450" i="25"/>
  <c r="AD1450" i="25"/>
  <c r="X1450" i="25"/>
  <c r="S1450" i="25"/>
  <c r="N1450" i="25"/>
  <c r="H1450" i="25"/>
  <c r="AS1449" i="25"/>
  <c r="AN1449" i="25"/>
  <c r="AI1449" i="25"/>
  <c r="AD1449" i="25"/>
  <c r="X1449" i="25"/>
  <c r="S1449" i="25"/>
  <c r="N1449" i="25"/>
  <c r="H1449" i="25"/>
  <c r="AS1448" i="25"/>
  <c r="AN1448" i="25"/>
  <c r="AI1448" i="25"/>
  <c r="AD1448" i="25"/>
  <c r="X1448" i="25"/>
  <c r="S1448" i="25"/>
  <c r="N1448" i="25"/>
  <c r="H1448" i="25"/>
  <c r="AS1447" i="25"/>
  <c r="AS1452" i="25" s="1"/>
  <c r="AN1447" i="25"/>
  <c r="AN1452" i="25" s="1"/>
  <c r="AI1447" i="25"/>
  <c r="AI1452" i="25" s="1"/>
  <c r="AD1447" i="25"/>
  <c r="AD1452" i="25" s="1"/>
  <c r="X1447" i="25"/>
  <c r="X1452" i="25" s="1"/>
  <c r="S1447" i="25"/>
  <c r="S1452" i="25" s="1"/>
  <c r="N1447" i="25"/>
  <c r="N1452" i="25" s="1"/>
  <c r="H1447" i="25"/>
  <c r="H1452" i="25" s="1"/>
  <c r="D1447" i="25"/>
  <c r="AT1452" i="25" s="1"/>
  <c r="BA1447" i="25" s="1"/>
  <c r="BJ1447" i="25" s="1"/>
  <c r="C1447" i="25"/>
  <c r="B1447" i="25"/>
  <c r="A1447" i="25"/>
  <c r="A1452" i="25" s="1"/>
  <c r="AS1445" i="25"/>
  <c r="AN1445" i="25"/>
  <c r="AI1445" i="25"/>
  <c r="AD1445" i="25"/>
  <c r="X1445" i="25"/>
  <c r="S1445" i="25"/>
  <c r="N1445" i="25"/>
  <c r="H1445" i="25"/>
  <c r="AS1444" i="25"/>
  <c r="AN1444" i="25"/>
  <c r="AI1444" i="25"/>
  <c r="AD1444" i="25"/>
  <c r="X1444" i="25"/>
  <c r="S1444" i="25"/>
  <c r="N1444" i="25"/>
  <c r="H1444" i="25"/>
  <c r="AS1443" i="25"/>
  <c r="AN1443" i="25"/>
  <c r="AI1443" i="25"/>
  <c r="AD1443" i="25"/>
  <c r="X1443" i="25"/>
  <c r="S1443" i="25"/>
  <c r="N1443" i="25"/>
  <c r="H1443" i="25"/>
  <c r="AS1442" i="25"/>
  <c r="AN1442" i="25"/>
  <c r="AI1442" i="25"/>
  <c r="AD1442" i="25"/>
  <c r="X1442" i="25"/>
  <c r="S1442" i="25"/>
  <c r="N1442" i="25"/>
  <c r="H1442" i="25"/>
  <c r="AS1441" i="25"/>
  <c r="AS1446" i="25" s="1"/>
  <c r="AN1441" i="25"/>
  <c r="AN1446" i="25" s="1"/>
  <c r="AI1441" i="25"/>
  <c r="AI1446" i="25" s="1"/>
  <c r="AD1441" i="25"/>
  <c r="AD1446" i="25" s="1"/>
  <c r="X1441" i="25"/>
  <c r="X1446" i="25" s="1"/>
  <c r="S1441" i="25"/>
  <c r="S1446" i="25" s="1"/>
  <c r="N1441" i="25"/>
  <c r="N1446" i="25" s="1"/>
  <c r="H1441" i="25"/>
  <c r="H1446" i="25" s="1"/>
  <c r="D1441" i="25"/>
  <c r="C1441" i="25"/>
  <c r="B1441" i="25"/>
  <c r="A1441" i="25"/>
  <c r="A1446" i="25" s="1"/>
  <c r="AS1439" i="25"/>
  <c r="AN1439" i="25"/>
  <c r="AI1439" i="25"/>
  <c r="AD1439" i="25"/>
  <c r="X1439" i="25"/>
  <c r="S1439" i="25"/>
  <c r="N1439" i="25"/>
  <c r="H1439" i="25"/>
  <c r="AS1438" i="25"/>
  <c r="AN1438" i="25"/>
  <c r="AI1438" i="25"/>
  <c r="AD1438" i="25"/>
  <c r="X1438" i="25"/>
  <c r="S1438" i="25"/>
  <c r="N1438" i="25"/>
  <c r="H1438" i="25"/>
  <c r="AS1437" i="25"/>
  <c r="AN1437" i="25"/>
  <c r="AI1437" i="25"/>
  <c r="AD1437" i="25"/>
  <c r="X1437" i="25"/>
  <c r="S1437" i="25"/>
  <c r="N1437" i="25"/>
  <c r="H1437" i="25"/>
  <c r="AS1436" i="25"/>
  <c r="AN1436" i="25"/>
  <c r="AI1436" i="25"/>
  <c r="AD1436" i="25"/>
  <c r="X1436" i="25"/>
  <c r="S1436" i="25"/>
  <c r="N1436" i="25"/>
  <c r="H1436" i="25"/>
  <c r="AS1435" i="25"/>
  <c r="AS1440" i="25" s="1"/>
  <c r="AN1435" i="25"/>
  <c r="AN1440" i="25" s="1"/>
  <c r="AI1435" i="25"/>
  <c r="AI1440" i="25" s="1"/>
  <c r="AD1435" i="25"/>
  <c r="AD1440" i="25" s="1"/>
  <c r="X1435" i="25"/>
  <c r="X1440" i="25" s="1"/>
  <c r="S1435" i="25"/>
  <c r="N1435" i="25"/>
  <c r="N1440" i="25" s="1"/>
  <c r="H1435" i="25"/>
  <c r="H1440" i="25" s="1"/>
  <c r="D1435" i="25"/>
  <c r="AT1440" i="25" s="1"/>
  <c r="C1435" i="25"/>
  <c r="B1435" i="25"/>
  <c r="A1435" i="25"/>
  <c r="A1440" i="25" s="1"/>
  <c r="AS1433" i="25"/>
  <c r="AN1433" i="25"/>
  <c r="AI1433" i="25"/>
  <c r="AD1433" i="25"/>
  <c r="X1433" i="25"/>
  <c r="S1433" i="25"/>
  <c r="N1433" i="25"/>
  <c r="H1433" i="25"/>
  <c r="AS1432" i="25"/>
  <c r="AN1432" i="25"/>
  <c r="AI1432" i="25"/>
  <c r="AD1432" i="25"/>
  <c r="X1432" i="25"/>
  <c r="S1432" i="25"/>
  <c r="N1432" i="25"/>
  <c r="H1432" i="25"/>
  <c r="AS1431" i="25"/>
  <c r="AN1431" i="25"/>
  <c r="AI1431" i="25"/>
  <c r="AD1431" i="25"/>
  <c r="X1431" i="25"/>
  <c r="S1431" i="25"/>
  <c r="N1431" i="25"/>
  <c r="H1431" i="25"/>
  <c r="AS1430" i="25"/>
  <c r="AN1430" i="25"/>
  <c r="AI1430" i="25"/>
  <c r="AD1430" i="25"/>
  <c r="X1430" i="25"/>
  <c r="S1430" i="25"/>
  <c r="N1430" i="25"/>
  <c r="H1430" i="25"/>
  <c r="AS1429" i="25"/>
  <c r="AS1434" i="25" s="1"/>
  <c r="AN1429" i="25"/>
  <c r="AN1434" i="25" s="1"/>
  <c r="AI1429" i="25"/>
  <c r="AI1434" i="25" s="1"/>
  <c r="AD1429" i="25"/>
  <c r="AD1434" i="25" s="1"/>
  <c r="X1429" i="25"/>
  <c r="S1429" i="25"/>
  <c r="S1434" i="25" s="1"/>
  <c r="N1429" i="25"/>
  <c r="N1434" i="25" s="1"/>
  <c r="H1429" i="25"/>
  <c r="H1434" i="25" s="1"/>
  <c r="D1429" i="25"/>
  <c r="C1429" i="25"/>
  <c r="B1429" i="25"/>
  <c r="A1429" i="25"/>
  <c r="A1434" i="25" s="1"/>
  <c r="AS1427" i="25"/>
  <c r="AN1427" i="25"/>
  <c r="AI1427" i="25"/>
  <c r="AD1427" i="25"/>
  <c r="X1427" i="25"/>
  <c r="S1427" i="25"/>
  <c r="N1427" i="25"/>
  <c r="H1427" i="25"/>
  <c r="AS1426" i="25"/>
  <c r="AN1426" i="25"/>
  <c r="AI1426" i="25"/>
  <c r="AD1426" i="25"/>
  <c r="X1426" i="25"/>
  <c r="S1426" i="25"/>
  <c r="N1426" i="25"/>
  <c r="H1426" i="25"/>
  <c r="AS1425" i="25"/>
  <c r="AN1425" i="25"/>
  <c r="AI1425" i="25"/>
  <c r="AD1425" i="25"/>
  <c r="X1425" i="25"/>
  <c r="S1425" i="25"/>
  <c r="N1425" i="25"/>
  <c r="H1425" i="25"/>
  <c r="AS1424" i="25"/>
  <c r="AN1424" i="25"/>
  <c r="AI1424" i="25"/>
  <c r="AD1424" i="25"/>
  <c r="X1424" i="25"/>
  <c r="S1424" i="25"/>
  <c r="N1424" i="25"/>
  <c r="H1424" i="25"/>
  <c r="AS1423" i="25"/>
  <c r="AS1428" i="25" s="1"/>
  <c r="AN1423" i="25"/>
  <c r="AN1428" i="25" s="1"/>
  <c r="AI1423" i="25"/>
  <c r="AI1428" i="25" s="1"/>
  <c r="AD1423" i="25"/>
  <c r="AD1428" i="25" s="1"/>
  <c r="X1423" i="25"/>
  <c r="X1428" i="25" s="1"/>
  <c r="S1423" i="25"/>
  <c r="S1428" i="25" s="1"/>
  <c r="N1423" i="25"/>
  <c r="N1428" i="25" s="1"/>
  <c r="H1423" i="25"/>
  <c r="H1428" i="25" s="1"/>
  <c r="D1423" i="25"/>
  <c r="C1423" i="25"/>
  <c r="B1423" i="25"/>
  <c r="A1423" i="25"/>
  <c r="A1428" i="25" s="1"/>
  <c r="AS1421" i="25"/>
  <c r="AN1421" i="25"/>
  <c r="AI1421" i="25"/>
  <c r="AD1421" i="25"/>
  <c r="X1421" i="25"/>
  <c r="S1421" i="25"/>
  <c r="N1421" i="25"/>
  <c r="H1421" i="25"/>
  <c r="AS1420" i="25"/>
  <c r="AN1420" i="25"/>
  <c r="AI1420" i="25"/>
  <c r="AD1420" i="25"/>
  <c r="X1420" i="25"/>
  <c r="S1420" i="25"/>
  <c r="N1420" i="25"/>
  <c r="H1420" i="25"/>
  <c r="AS1419" i="25"/>
  <c r="AN1419" i="25"/>
  <c r="AI1419" i="25"/>
  <c r="AD1419" i="25"/>
  <c r="X1419" i="25"/>
  <c r="S1419" i="25"/>
  <c r="N1419" i="25"/>
  <c r="H1419" i="25"/>
  <c r="AS1418" i="25"/>
  <c r="AN1418" i="25"/>
  <c r="AI1418" i="25"/>
  <c r="AD1418" i="25"/>
  <c r="X1418" i="25"/>
  <c r="S1418" i="25"/>
  <c r="N1418" i="25"/>
  <c r="H1418" i="25"/>
  <c r="AS1417" i="25"/>
  <c r="AN1417" i="25"/>
  <c r="AN1422" i="25" s="1"/>
  <c r="AI1417" i="25"/>
  <c r="AD1417" i="25"/>
  <c r="AD1422" i="25" s="1"/>
  <c r="X1417" i="25"/>
  <c r="X1422" i="25" s="1"/>
  <c r="S1417" i="25"/>
  <c r="S1422" i="25" s="1"/>
  <c r="N1417" i="25"/>
  <c r="H1417" i="25"/>
  <c r="H1422" i="25" s="1"/>
  <c r="D1417" i="25"/>
  <c r="C1417" i="25"/>
  <c r="B1417" i="25"/>
  <c r="A1417" i="25"/>
  <c r="A1422" i="25" s="1"/>
  <c r="AS1415" i="25"/>
  <c r="AN1415" i="25"/>
  <c r="AI1415" i="25"/>
  <c r="AD1415" i="25"/>
  <c r="X1415" i="25"/>
  <c r="S1415" i="25"/>
  <c r="N1415" i="25"/>
  <c r="H1415" i="25"/>
  <c r="AS1414" i="25"/>
  <c r="AN1414" i="25"/>
  <c r="AI1414" i="25"/>
  <c r="AD1414" i="25"/>
  <c r="X1414" i="25"/>
  <c r="S1414" i="25"/>
  <c r="N1414" i="25"/>
  <c r="H1414" i="25"/>
  <c r="AS1413" i="25"/>
  <c r="AN1413" i="25"/>
  <c r="AI1413" i="25"/>
  <c r="AD1413" i="25"/>
  <c r="X1413" i="25"/>
  <c r="S1413" i="25"/>
  <c r="N1413" i="25"/>
  <c r="H1413" i="25"/>
  <c r="AS1412" i="25"/>
  <c r="AN1412" i="25"/>
  <c r="AI1412" i="25"/>
  <c r="AD1412" i="25"/>
  <c r="X1412" i="25"/>
  <c r="S1412" i="25"/>
  <c r="N1412" i="25"/>
  <c r="H1412" i="25"/>
  <c r="AS1411" i="25"/>
  <c r="AS1416" i="25" s="1"/>
  <c r="AN1411" i="25"/>
  <c r="AN1416" i="25" s="1"/>
  <c r="AI1411" i="25"/>
  <c r="AI1416" i="25" s="1"/>
  <c r="AD1411" i="25"/>
  <c r="X1411" i="25"/>
  <c r="X1416" i="25" s="1"/>
  <c r="S1411" i="25"/>
  <c r="S1416" i="25" s="1"/>
  <c r="N1411" i="25"/>
  <c r="N1416" i="25" s="1"/>
  <c r="H1411" i="25"/>
  <c r="H1416" i="25" s="1"/>
  <c r="D1411" i="25"/>
  <c r="AT1416" i="25" s="1"/>
  <c r="BC1411" i="25" s="1"/>
  <c r="BL1411" i="25" s="1"/>
  <c r="C1411" i="25"/>
  <c r="B1411" i="25"/>
  <c r="A1411" i="25"/>
  <c r="A1416" i="25" s="1"/>
  <c r="AS1409" i="25"/>
  <c r="AN1409" i="25"/>
  <c r="AI1409" i="25"/>
  <c r="AD1409" i="25"/>
  <c r="X1409" i="25"/>
  <c r="S1409" i="25"/>
  <c r="N1409" i="25"/>
  <c r="H1409" i="25"/>
  <c r="AS1408" i="25"/>
  <c r="AN1408" i="25"/>
  <c r="AI1408" i="25"/>
  <c r="AD1408" i="25"/>
  <c r="X1408" i="25"/>
  <c r="S1408" i="25"/>
  <c r="N1408" i="25"/>
  <c r="H1408" i="25"/>
  <c r="AS1407" i="25"/>
  <c r="AN1407" i="25"/>
  <c r="AI1407" i="25"/>
  <c r="AD1407" i="25"/>
  <c r="X1407" i="25"/>
  <c r="S1407" i="25"/>
  <c r="N1407" i="25"/>
  <c r="H1407" i="25"/>
  <c r="AS1406" i="25"/>
  <c r="AN1406" i="25"/>
  <c r="AI1406" i="25"/>
  <c r="AD1406" i="25"/>
  <c r="X1406" i="25"/>
  <c r="S1406" i="25"/>
  <c r="N1406" i="25"/>
  <c r="H1406" i="25"/>
  <c r="AS1405" i="25"/>
  <c r="AS1410" i="25" s="1"/>
  <c r="AN1405" i="25"/>
  <c r="AN1410" i="25" s="1"/>
  <c r="AI1405" i="25"/>
  <c r="AI1410" i="25" s="1"/>
  <c r="AD1405" i="25"/>
  <c r="AD1410" i="25" s="1"/>
  <c r="X1405" i="25"/>
  <c r="X1410" i="25" s="1"/>
  <c r="S1405" i="25"/>
  <c r="S1410" i="25" s="1"/>
  <c r="N1405" i="25"/>
  <c r="H1405" i="25"/>
  <c r="H1410" i="25" s="1"/>
  <c r="D1405" i="25"/>
  <c r="C1405" i="25"/>
  <c r="B1405" i="25"/>
  <c r="A1405" i="25"/>
  <c r="A1410" i="25" s="1"/>
  <c r="AS1403" i="25"/>
  <c r="AN1403" i="25"/>
  <c r="AI1403" i="25"/>
  <c r="AD1403" i="25"/>
  <c r="X1403" i="25"/>
  <c r="S1403" i="25"/>
  <c r="N1403" i="25"/>
  <c r="H1403" i="25"/>
  <c r="AS1402" i="25"/>
  <c r="AN1402" i="25"/>
  <c r="AI1402" i="25"/>
  <c r="AD1402" i="25"/>
  <c r="X1402" i="25"/>
  <c r="S1402" i="25"/>
  <c r="N1402" i="25"/>
  <c r="H1402" i="25"/>
  <c r="AS1401" i="25"/>
  <c r="AN1401" i="25"/>
  <c r="AI1401" i="25"/>
  <c r="AD1401" i="25"/>
  <c r="X1401" i="25"/>
  <c r="S1401" i="25"/>
  <c r="N1401" i="25"/>
  <c r="H1401" i="25"/>
  <c r="AS1400" i="25"/>
  <c r="AN1400" i="25"/>
  <c r="AI1400" i="25"/>
  <c r="AD1400" i="25"/>
  <c r="X1400" i="25"/>
  <c r="S1400" i="25"/>
  <c r="N1400" i="25"/>
  <c r="H1400" i="25"/>
  <c r="AS1399" i="25"/>
  <c r="AS1404" i="25" s="1"/>
  <c r="AN1399" i="25"/>
  <c r="AN1404" i="25" s="1"/>
  <c r="AI1399" i="25"/>
  <c r="AI1404" i="25" s="1"/>
  <c r="AD1399" i="25"/>
  <c r="AD1404" i="25" s="1"/>
  <c r="X1399" i="25"/>
  <c r="X1404" i="25" s="1"/>
  <c r="S1399" i="25"/>
  <c r="S1404" i="25" s="1"/>
  <c r="N1399" i="25"/>
  <c r="N1404" i="25" s="1"/>
  <c r="H1399" i="25"/>
  <c r="H1404" i="25" s="1"/>
  <c r="D1399" i="25"/>
  <c r="AT1404" i="25" s="1"/>
  <c r="BA1399" i="25" s="1"/>
  <c r="BJ1399" i="25" s="1"/>
  <c r="C1399" i="25"/>
  <c r="B1399" i="25"/>
  <c r="A1399" i="25"/>
  <c r="A1404" i="25" s="1"/>
  <c r="AS1397" i="25"/>
  <c r="AN1397" i="25"/>
  <c r="AI1397" i="25"/>
  <c r="AD1397" i="25"/>
  <c r="X1397" i="25"/>
  <c r="S1397" i="25"/>
  <c r="N1397" i="25"/>
  <c r="H1397" i="25"/>
  <c r="AS1396" i="25"/>
  <c r="AN1396" i="25"/>
  <c r="AI1396" i="25"/>
  <c r="AD1396" i="25"/>
  <c r="X1396" i="25"/>
  <c r="S1396" i="25"/>
  <c r="N1396" i="25"/>
  <c r="H1396" i="25"/>
  <c r="AS1395" i="25"/>
  <c r="AN1395" i="25"/>
  <c r="AI1395" i="25"/>
  <c r="AD1395" i="25"/>
  <c r="X1395" i="25"/>
  <c r="S1395" i="25"/>
  <c r="N1395" i="25"/>
  <c r="H1395" i="25"/>
  <c r="AS1394" i="25"/>
  <c r="AN1394" i="25"/>
  <c r="AI1394" i="25"/>
  <c r="AD1394" i="25"/>
  <c r="X1394" i="25"/>
  <c r="S1394" i="25"/>
  <c r="N1394" i="25"/>
  <c r="H1394" i="25"/>
  <c r="AS1393" i="25"/>
  <c r="AS1398" i="25" s="1"/>
  <c r="AN1393" i="25"/>
  <c r="AN1398" i="25" s="1"/>
  <c r="AI1393" i="25"/>
  <c r="AI1398" i="25" s="1"/>
  <c r="AD1393" i="25"/>
  <c r="AD1398" i="25" s="1"/>
  <c r="X1393" i="25"/>
  <c r="X1398" i="25" s="1"/>
  <c r="S1393" i="25"/>
  <c r="S1398" i="25" s="1"/>
  <c r="N1393" i="25"/>
  <c r="N1398" i="25" s="1"/>
  <c r="H1393" i="25"/>
  <c r="H1398" i="25" s="1"/>
  <c r="D1393" i="25"/>
  <c r="C1393" i="25"/>
  <c r="B1393" i="25"/>
  <c r="A1393" i="25"/>
  <c r="A1398" i="25" s="1"/>
  <c r="AS1391" i="25"/>
  <c r="AN1391" i="25"/>
  <c r="AI1391" i="25"/>
  <c r="AD1391" i="25"/>
  <c r="X1391" i="25"/>
  <c r="S1391" i="25"/>
  <c r="N1391" i="25"/>
  <c r="H1391" i="25"/>
  <c r="AS1390" i="25"/>
  <c r="AN1390" i="25"/>
  <c r="AI1390" i="25"/>
  <c r="AD1390" i="25"/>
  <c r="X1390" i="25"/>
  <c r="S1390" i="25"/>
  <c r="N1390" i="25"/>
  <c r="H1390" i="25"/>
  <c r="AS1389" i="25"/>
  <c r="AN1389" i="25"/>
  <c r="AI1389" i="25"/>
  <c r="AD1389" i="25"/>
  <c r="X1389" i="25"/>
  <c r="S1389" i="25"/>
  <c r="N1389" i="25"/>
  <c r="H1389" i="25"/>
  <c r="AS1388" i="25"/>
  <c r="AN1388" i="25"/>
  <c r="AI1388" i="25"/>
  <c r="AD1388" i="25"/>
  <c r="X1388" i="25"/>
  <c r="S1388" i="25"/>
  <c r="N1388" i="25"/>
  <c r="H1388" i="25"/>
  <c r="AS1387" i="25"/>
  <c r="AS1392" i="25" s="1"/>
  <c r="AN1387" i="25"/>
  <c r="AN1392" i="25" s="1"/>
  <c r="AI1387" i="25"/>
  <c r="AI1392" i="25" s="1"/>
  <c r="AD1387" i="25"/>
  <c r="AD1392" i="25" s="1"/>
  <c r="X1387" i="25"/>
  <c r="X1392" i="25" s="1"/>
  <c r="S1387" i="25"/>
  <c r="N1387" i="25"/>
  <c r="N1392" i="25" s="1"/>
  <c r="H1387" i="25"/>
  <c r="H1392" i="25" s="1"/>
  <c r="D1387" i="25"/>
  <c r="AT1392" i="25" s="1"/>
  <c r="BC1387" i="25" s="1"/>
  <c r="BL1387" i="25" s="1"/>
  <c r="C1387" i="25"/>
  <c r="B1387" i="25"/>
  <c r="A1387" i="25"/>
  <c r="A1392" i="25" s="1"/>
  <c r="AS1385" i="25"/>
  <c r="AN1385" i="25"/>
  <c r="AI1385" i="25"/>
  <c r="AD1385" i="25"/>
  <c r="X1385" i="25"/>
  <c r="S1385" i="25"/>
  <c r="N1385" i="25"/>
  <c r="H1385" i="25"/>
  <c r="AS1384" i="25"/>
  <c r="AN1384" i="25"/>
  <c r="AI1384" i="25"/>
  <c r="AD1384" i="25"/>
  <c r="X1384" i="25"/>
  <c r="S1384" i="25"/>
  <c r="N1384" i="25"/>
  <c r="H1384" i="25"/>
  <c r="AS1383" i="25"/>
  <c r="AN1383" i="25"/>
  <c r="AI1383" i="25"/>
  <c r="AD1383" i="25"/>
  <c r="X1383" i="25"/>
  <c r="S1383" i="25"/>
  <c r="N1383" i="25"/>
  <c r="H1383" i="25"/>
  <c r="AS1382" i="25"/>
  <c r="AN1382" i="25"/>
  <c r="AI1382" i="25"/>
  <c r="AD1382" i="25"/>
  <c r="X1382" i="25"/>
  <c r="S1382" i="25"/>
  <c r="N1382" i="25"/>
  <c r="H1382" i="25"/>
  <c r="AS1381" i="25"/>
  <c r="AS1386" i="25" s="1"/>
  <c r="AN1381" i="25"/>
  <c r="AN1386" i="25" s="1"/>
  <c r="AI1381" i="25"/>
  <c r="AI1386" i="25" s="1"/>
  <c r="AD1381" i="25"/>
  <c r="AD1386" i="25" s="1"/>
  <c r="X1381" i="25"/>
  <c r="S1381" i="25"/>
  <c r="S1386" i="25" s="1"/>
  <c r="N1381" i="25"/>
  <c r="N1386" i="25" s="1"/>
  <c r="H1381" i="25"/>
  <c r="H1386" i="25" s="1"/>
  <c r="D1381" i="25"/>
  <c r="C1381" i="25"/>
  <c r="B1381" i="25"/>
  <c r="A1381" i="25"/>
  <c r="A1386" i="25" s="1"/>
  <c r="AS1379" i="25"/>
  <c r="AN1379" i="25"/>
  <c r="AI1379" i="25"/>
  <c r="AD1379" i="25"/>
  <c r="X1379" i="25"/>
  <c r="S1379" i="25"/>
  <c r="N1379" i="25"/>
  <c r="H1379" i="25"/>
  <c r="AS1378" i="25"/>
  <c r="AN1378" i="25"/>
  <c r="AI1378" i="25"/>
  <c r="AD1378" i="25"/>
  <c r="X1378" i="25"/>
  <c r="S1378" i="25"/>
  <c r="N1378" i="25"/>
  <c r="H1378" i="25"/>
  <c r="AS1377" i="25"/>
  <c r="AN1377" i="25"/>
  <c r="AI1377" i="25"/>
  <c r="AD1377" i="25"/>
  <c r="X1377" i="25"/>
  <c r="S1377" i="25"/>
  <c r="N1377" i="25"/>
  <c r="H1377" i="25"/>
  <c r="AS1376" i="25"/>
  <c r="AN1376" i="25"/>
  <c r="AI1376" i="25"/>
  <c r="AD1376" i="25"/>
  <c r="X1376" i="25"/>
  <c r="S1376" i="25"/>
  <c r="N1376" i="25"/>
  <c r="H1376" i="25"/>
  <c r="AS1375" i="25"/>
  <c r="AS1380" i="25" s="1"/>
  <c r="AN1375" i="25"/>
  <c r="AN1380" i="25" s="1"/>
  <c r="AI1375" i="25"/>
  <c r="AI1380" i="25" s="1"/>
  <c r="AD1375" i="25"/>
  <c r="AD1380" i="25" s="1"/>
  <c r="X1375" i="25"/>
  <c r="X1380" i="25" s="1"/>
  <c r="S1375" i="25"/>
  <c r="S1380" i="25" s="1"/>
  <c r="N1375" i="25"/>
  <c r="N1380" i="25" s="1"/>
  <c r="H1375" i="25"/>
  <c r="H1380" i="25" s="1"/>
  <c r="D1375" i="25"/>
  <c r="C1375" i="25"/>
  <c r="B1375" i="25"/>
  <c r="A1375" i="25"/>
  <c r="A1380" i="25" s="1"/>
  <c r="AS1373" i="25"/>
  <c r="AN1373" i="25"/>
  <c r="AI1373" i="25"/>
  <c r="AD1373" i="25"/>
  <c r="X1373" i="25"/>
  <c r="S1373" i="25"/>
  <c r="N1373" i="25"/>
  <c r="H1373" i="25"/>
  <c r="AS1372" i="25"/>
  <c r="AN1372" i="25"/>
  <c r="AI1372" i="25"/>
  <c r="AD1372" i="25"/>
  <c r="X1372" i="25"/>
  <c r="S1372" i="25"/>
  <c r="N1372" i="25"/>
  <c r="H1372" i="25"/>
  <c r="AS1371" i="25"/>
  <c r="AN1371" i="25"/>
  <c r="AI1371" i="25"/>
  <c r="AD1371" i="25"/>
  <c r="X1371" i="25"/>
  <c r="S1371" i="25"/>
  <c r="N1371" i="25"/>
  <c r="H1371" i="25"/>
  <c r="AS1370" i="25"/>
  <c r="AN1370" i="25"/>
  <c r="AI1370" i="25"/>
  <c r="AD1370" i="25"/>
  <c r="X1370" i="25"/>
  <c r="S1370" i="25"/>
  <c r="N1370" i="25"/>
  <c r="H1370" i="25"/>
  <c r="AS1369" i="25"/>
  <c r="AN1369" i="25"/>
  <c r="AN1374" i="25" s="1"/>
  <c r="AI1369" i="25"/>
  <c r="AI1374" i="25" s="1"/>
  <c r="AD1369" i="25"/>
  <c r="AD1374" i="25" s="1"/>
  <c r="X1369" i="25"/>
  <c r="S1369" i="25"/>
  <c r="S1374" i="25" s="1"/>
  <c r="N1369" i="25"/>
  <c r="H1369" i="25"/>
  <c r="H1374" i="25" s="1"/>
  <c r="D1369" i="25"/>
  <c r="C1369" i="25"/>
  <c r="B1369" i="25"/>
  <c r="A1369" i="25"/>
  <c r="A1374" i="25" s="1"/>
  <c r="AS1367" i="25"/>
  <c r="AN1367" i="25"/>
  <c r="AI1367" i="25"/>
  <c r="AD1367" i="25"/>
  <c r="X1367" i="25"/>
  <c r="S1367" i="25"/>
  <c r="N1367" i="25"/>
  <c r="H1367" i="25"/>
  <c r="AS1366" i="25"/>
  <c r="AN1366" i="25"/>
  <c r="AI1366" i="25"/>
  <c r="AD1366" i="25"/>
  <c r="X1366" i="25"/>
  <c r="S1366" i="25"/>
  <c r="N1366" i="25"/>
  <c r="H1366" i="25"/>
  <c r="AS1365" i="25"/>
  <c r="AN1365" i="25"/>
  <c r="AI1365" i="25"/>
  <c r="AD1365" i="25"/>
  <c r="X1365" i="25"/>
  <c r="S1365" i="25"/>
  <c r="N1365" i="25"/>
  <c r="H1365" i="25"/>
  <c r="AS1364" i="25"/>
  <c r="AN1364" i="25"/>
  <c r="AI1364" i="25"/>
  <c r="AD1364" i="25"/>
  <c r="X1364" i="25"/>
  <c r="S1364" i="25"/>
  <c r="N1364" i="25"/>
  <c r="H1364" i="25"/>
  <c r="AS1363" i="25"/>
  <c r="AS1368" i="25" s="1"/>
  <c r="AN1363" i="25"/>
  <c r="AN1368" i="25" s="1"/>
  <c r="AI1363" i="25"/>
  <c r="AI1368" i="25" s="1"/>
  <c r="AD1363" i="25"/>
  <c r="X1363" i="25"/>
  <c r="X1368" i="25" s="1"/>
  <c r="S1363" i="25"/>
  <c r="S1368" i="25" s="1"/>
  <c r="N1363" i="25"/>
  <c r="N1368" i="25" s="1"/>
  <c r="H1363" i="25"/>
  <c r="H1368" i="25" s="1"/>
  <c r="D1363" i="25"/>
  <c r="AY1363" i="25" s="1"/>
  <c r="C1363" i="25"/>
  <c r="B1363" i="25"/>
  <c r="A1363" i="25"/>
  <c r="A1368" i="25" s="1"/>
  <c r="AS1361" i="25"/>
  <c r="AN1361" i="25"/>
  <c r="AI1361" i="25"/>
  <c r="AD1361" i="25"/>
  <c r="X1361" i="25"/>
  <c r="S1361" i="25"/>
  <c r="N1361" i="25"/>
  <c r="H1361" i="25"/>
  <c r="AS1360" i="25"/>
  <c r="AN1360" i="25"/>
  <c r="AI1360" i="25"/>
  <c r="AD1360" i="25"/>
  <c r="X1360" i="25"/>
  <c r="S1360" i="25"/>
  <c r="N1360" i="25"/>
  <c r="H1360" i="25"/>
  <c r="AS1359" i="25"/>
  <c r="AN1359" i="25"/>
  <c r="AI1359" i="25"/>
  <c r="AD1359" i="25"/>
  <c r="X1359" i="25"/>
  <c r="S1359" i="25"/>
  <c r="N1359" i="25"/>
  <c r="H1359" i="25"/>
  <c r="AS1358" i="25"/>
  <c r="AN1358" i="25"/>
  <c r="AI1358" i="25"/>
  <c r="AD1358" i="25"/>
  <c r="X1358" i="25"/>
  <c r="S1358" i="25"/>
  <c r="N1358" i="25"/>
  <c r="H1358" i="25"/>
  <c r="AS1357" i="25"/>
  <c r="AS1362" i="25" s="1"/>
  <c r="AN1357" i="25"/>
  <c r="AN1362" i="25" s="1"/>
  <c r="AI1357" i="25"/>
  <c r="AI1362" i="25" s="1"/>
  <c r="AD1357" i="25"/>
  <c r="AD1362" i="25" s="1"/>
  <c r="X1357" i="25"/>
  <c r="X1362" i="25" s="1"/>
  <c r="S1357" i="25"/>
  <c r="S1362" i="25" s="1"/>
  <c r="N1357" i="25"/>
  <c r="H1357" i="25"/>
  <c r="H1362" i="25" s="1"/>
  <c r="D1357" i="25"/>
  <c r="C1357" i="25"/>
  <c r="B1357" i="25"/>
  <c r="A1357" i="25"/>
  <c r="A1362" i="25" s="1"/>
  <c r="AS1355" i="25"/>
  <c r="AN1355" i="25"/>
  <c r="AI1355" i="25"/>
  <c r="AD1355" i="25"/>
  <c r="X1355" i="25"/>
  <c r="S1355" i="25"/>
  <c r="N1355" i="25"/>
  <c r="H1355" i="25"/>
  <c r="AS1354" i="25"/>
  <c r="AN1354" i="25"/>
  <c r="AI1354" i="25"/>
  <c r="AD1354" i="25"/>
  <c r="X1354" i="25"/>
  <c r="S1354" i="25"/>
  <c r="N1354" i="25"/>
  <c r="H1354" i="25"/>
  <c r="AS1353" i="25"/>
  <c r="AN1353" i="25"/>
  <c r="AI1353" i="25"/>
  <c r="AD1353" i="25"/>
  <c r="X1353" i="25"/>
  <c r="S1353" i="25"/>
  <c r="N1353" i="25"/>
  <c r="H1353" i="25"/>
  <c r="AS1352" i="25"/>
  <c r="AN1352" i="25"/>
  <c r="AI1352" i="25"/>
  <c r="AD1352" i="25"/>
  <c r="X1352" i="25"/>
  <c r="S1352" i="25"/>
  <c r="N1352" i="25"/>
  <c r="H1352" i="25"/>
  <c r="AS1351" i="25"/>
  <c r="AS1356" i="25" s="1"/>
  <c r="AN1351" i="25"/>
  <c r="AN1356" i="25" s="1"/>
  <c r="AI1351" i="25"/>
  <c r="AI1356" i="25" s="1"/>
  <c r="AD1351" i="25"/>
  <c r="X1351" i="25"/>
  <c r="X1356" i="25" s="1"/>
  <c r="S1351" i="25"/>
  <c r="S1356" i="25" s="1"/>
  <c r="N1351" i="25"/>
  <c r="N1356" i="25" s="1"/>
  <c r="H1351" i="25"/>
  <c r="D1351" i="25"/>
  <c r="AT1356" i="25" s="1"/>
  <c r="C1351" i="25"/>
  <c r="B1351" i="25"/>
  <c r="A1351" i="25"/>
  <c r="A1356" i="25" s="1"/>
  <c r="AS1349" i="25"/>
  <c r="AN1349" i="25"/>
  <c r="AI1349" i="25"/>
  <c r="AD1349" i="25"/>
  <c r="X1349" i="25"/>
  <c r="S1349" i="25"/>
  <c r="N1349" i="25"/>
  <c r="H1349" i="25"/>
  <c r="AS1348" i="25"/>
  <c r="AN1348" i="25"/>
  <c r="AI1348" i="25"/>
  <c r="AD1348" i="25"/>
  <c r="X1348" i="25"/>
  <c r="S1348" i="25"/>
  <c r="N1348" i="25"/>
  <c r="H1348" i="25"/>
  <c r="AS1347" i="25"/>
  <c r="AN1347" i="25"/>
  <c r="AI1347" i="25"/>
  <c r="AD1347" i="25"/>
  <c r="X1347" i="25"/>
  <c r="S1347" i="25"/>
  <c r="N1347" i="25"/>
  <c r="H1347" i="25"/>
  <c r="AS1346" i="25"/>
  <c r="AN1346" i="25"/>
  <c r="AI1346" i="25"/>
  <c r="AD1346" i="25"/>
  <c r="X1346" i="25"/>
  <c r="S1346" i="25"/>
  <c r="N1346" i="25"/>
  <c r="H1346" i="25"/>
  <c r="AS1345" i="25"/>
  <c r="AS1350" i="25" s="1"/>
  <c r="AN1345" i="25"/>
  <c r="AN1350" i="25" s="1"/>
  <c r="AI1345" i="25"/>
  <c r="AI1350" i="25" s="1"/>
  <c r="AD1345" i="25"/>
  <c r="AD1350" i="25" s="1"/>
  <c r="X1345" i="25"/>
  <c r="X1350" i="25" s="1"/>
  <c r="S1345" i="25"/>
  <c r="S1350" i="25" s="1"/>
  <c r="N1345" i="25"/>
  <c r="N1350" i="25" s="1"/>
  <c r="H1345" i="25"/>
  <c r="H1350" i="25" s="1"/>
  <c r="D1345" i="25"/>
  <c r="C1345" i="25"/>
  <c r="B1345" i="25"/>
  <c r="A1345" i="25"/>
  <c r="A1350" i="25" s="1"/>
  <c r="AS1343" i="25"/>
  <c r="AN1343" i="25"/>
  <c r="AI1343" i="25"/>
  <c r="AD1343" i="25"/>
  <c r="X1343" i="25"/>
  <c r="S1343" i="25"/>
  <c r="N1343" i="25"/>
  <c r="H1343" i="25"/>
  <c r="AS1342" i="25"/>
  <c r="AN1342" i="25"/>
  <c r="AI1342" i="25"/>
  <c r="AD1342" i="25"/>
  <c r="X1342" i="25"/>
  <c r="S1342" i="25"/>
  <c r="N1342" i="25"/>
  <c r="H1342" i="25"/>
  <c r="AS1341" i="25"/>
  <c r="AN1341" i="25"/>
  <c r="AI1341" i="25"/>
  <c r="AD1341" i="25"/>
  <c r="X1341" i="25"/>
  <c r="S1341" i="25"/>
  <c r="N1341" i="25"/>
  <c r="H1341" i="25"/>
  <c r="AS1340" i="25"/>
  <c r="AN1340" i="25"/>
  <c r="AI1340" i="25"/>
  <c r="AD1340" i="25"/>
  <c r="X1340" i="25"/>
  <c r="S1340" i="25"/>
  <c r="N1340" i="25"/>
  <c r="H1340" i="25"/>
  <c r="AS1339" i="25"/>
  <c r="AS1344" i="25" s="1"/>
  <c r="AN1339" i="25"/>
  <c r="AN1344" i="25" s="1"/>
  <c r="AI1339" i="25"/>
  <c r="AD1339" i="25"/>
  <c r="AD1344" i="25" s="1"/>
  <c r="X1339" i="25"/>
  <c r="X1344" i="25" s="1"/>
  <c r="S1339" i="25"/>
  <c r="S1344" i="25" s="1"/>
  <c r="N1339" i="25"/>
  <c r="H1339" i="25"/>
  <c r="H1344" i="25" s="1"/>
  <c r="D1339" i="25"/>
  <c r="C1339" i="25"/>
  <c r="B1339" i="25"/>
  <c r="A1339" i="25"/>
  <c r="A1344" i="25" s="1"/>
  <c r="AS1337" i="25"/>
  <c r="AN1337" i="25"/>
  <c r="AI1337" i="25"/>
  <c r="AD1337" i="25"/>
  <c r="X1337" i="25"/>
  <c r="S1337" i="25"/>
  <c r="N1337" i="25"/>
  <c r="H1337" i="25"/>
  <c r="AS1336" i="25"/>
  <c r="AN1336" i="25"/>
  <c r="AI1336" i="25"/>
  <c r="AD1336" i="25"/>
  <c r="X1336" i="25"/>
  <c r="S1336" i="25"/>
  <c r="N1336" i="25"/>
  <c r="H1336" i="25"/>
  <c r="AS1335" i="25"/>
  <c r="AN1335" i="25"/>
  <c r="AI1335" i="25"/>
  <c r="AD1335" i="25"/>
  <c r="X1335" i="25"/>
  <c r="S1335" i="25"/>
  <c r="N1335" i="25"/>
  <c r="H1335" i="25"/>
  <c r="AS1334" i="25"/>
  <c r="AN1334" i="25"/>
  <c r="AI1334" i="25"/>
  <c r="AD1334" i="25"/>
  <c r="X1334" i="25"/>
  <c r="S1334" i="25"/>
  <c r="N1334" i="25"/>
  <c r="H1334" i="25"/>
  <c r="AS1333" i="25"/>
  <c r="AS1338" i="25" s="1"/>
  <c r="AN1333" i="25"/>
  <c r="AN1338" i="25" s="1"/>
  <c r="AI1333" i="25"/>
  <c r="AI1338" i="25" s="1"/>
  <c r="AD1333" i="25"/>
  <c r="X1333" i="25"/>
  <c r="X1338" i="25" s="1"/>
  <c r="S1333" i="25"/>
  <c r="S1338" i="25" s="1"/>
  <c r="N1333" i="25"/>
  <c r="N1338" i="25" s="1"/>
  <c r="H1333" i="25"/>
  <c r="D1333" i="25"/>
  <c r="C1333" i="25"/>
  <c r="B1333" i="25"/>
  <c r="A1333" i="25"/>
  <c r="A1338" i="25" s="1"/>
  <c r="AS1331" i="25"/>
  <c r="AN1331" i="25"/>
  <c r="AI1331" i="25"/>
  <c r="AD1331" i="25"/>
  <c r="X1331" i="25"/>
  <c r="S1331" i="25"/>
  <c r="N1331" i="25"/>
  <c r="H1331" i="25"/>
  <c r="AS1330" i="25"/>
  <c r="AN1330" i="25"/>
  <c r="AI1330" i="25"/>
  <c r="AD1330" i="25"/>
  <c r="X1330" i="25"/>
  <c r="S1330" i="25"/>
  <c r="N1330" i="25"/>
  <c r="H1330" i="25"/>
  <c r="AS1329" i="25"/>
  <c r="AN1329" i="25"/>
  <c r="AI1329" i="25"/>
  <c r="AD1329" i="25"/>
  <c r="X1329" i="25"/>
  <c r="S1329" i="25"/>
  <c r="N1329" i="25"/>
  <c r="H1329" i="25"/>
  <c r="AS1328" i="25"/>
  <c r="AN1328" i="25"/>
  <c r="AI1328" i="25"/>
  <c r="AD1328" i="25"/>
  <c r="X1328" i="25"/>
  <c r="S1328" i="25"/>
  <c r="N1328" i="25"/>
  <c r="H1328" i="25"/>
  <c r="AS1327" i="25"/>
  <c r="AN1327" i="25"/>
  <c r="AN1332" i="25" s="1"/>
  <c r="AI1327" i="25"/>
  <c r="AI1332" i="25" s="1"/>
  <c r="AD1327" i="25"/>
  <c r="AD1332" i="25" s="1"/>
  <c r="X1327" i="25"/>
  <c r="S1327" i="25"/>
  <c r="S1332" i="25" s="1"/>
  <c r="N1327" i="25"/>
  <c r="N1332" i="25" s="1"/>
  <c r="H1327" i="25"/>
  <c r="H1332" i="25" s="1"/>
  <c r="D1327" i="25"/>
  <c r="AY1327" i="25" s="1"/>
  <c r="C1327" i="25"/>
  <c r="B1327" i="25"/>
  <c r="A1327" i="25"/>
  <c r="A1332" i="25" s="1"/>
  <c r="AS1325" i="25"/>
  <c r="AN1325" i="25"/>
  <c r="AI1325" i="25"/>
  <c r="AD1325" i="25"/>
  <c r="X1325" i="25"/>
  <c r="S1325" i="25"/>
  <c r="N1325" i="25"/>
  <c r="H1325" i="25"/>
  <c r="AS1324" i="25"/>
  <c r="AN1324" i="25"/>
  <c r="AI1324" i="25"/>
  <c r="AD1324" i="25"/>
  <c r="X1324" i="25"/>
  <c r="S1324" i="25"/>
  <c r="N1324" i="25"/>
  <c r="H1324" i="25"/>
  <c r="AS1323" i="25"/>
  <c r="AN1323" i="25"/>
  <c r="AI1323" i="25"/>
  <c r="AD1323" i="25"/>
  <c r="X1323" i="25"/>
  <c r="S1323" i="25"/>
  <c r="N1323" i="25"/>
  <c r="H1323" i="25"/>
  <c r="AS1322" i="25"/>
  <c r="AN1322" i="25"/>
  <c r="AI1322" i="25"/>
  <c r="AD1322" i="25"/>
  <c r="X1322" i="25"/>
  <c r="S1322" i="25"/>
  <c r="N1322" i="25"/>
  <c r="H1322" i="25"/>
  <c r="AS1321" i="25"/>
  <c r="AS1326" i="25" s="1"/>
  <c r="AN1321" i="25"/>
  <c r="AI1321" i="25"/>
  <c r="AI1326" i="25" s="1"/>
  <c r="AD1321" i="25"/>
  <c r="AD1326" i="25" s="1"/>
  <c r="X1321" i="25"/>
  <c r="X1326" i="25" s="1"/>
  <c r="S1321" i="25"/>
  <c r="N1321" i="25"/>
  <c r="N1326" i="25" s="1"/>
  <c r="H1321" i="25"/>
  <c r="H1326" i="25" s="1"/>
  <c r="D1321" i="25"/>
  <c r="C1321" i="25"/>
  <c r="B1321" i="25"/>
  <c r="A1321" i="25"/>
  <c r="A1326" i="25" s="1"/>
  <c r="AS1319" i="25"/>
  <c r="AN1319" i="25"/>
  <c r="AI1319" i="25"/>
  <c r="AD1319" i="25"/>
  <c r="X1319" i="25"/>
  <c r="S1319" i="25"/>
  <c r="N1319" i="25"/>
  <c r="H1319" i="25"/>
  <c r="AS1318" i="25"/>
  <c r="AN1318" i="25"/>
  <c r="AI1318" i="25"/>
  <c r="AD1318" i="25"/>
  <c r="X1318" i="25"/>
  <c r="S1318" i="25"/>
  <c r="N1318" i="25"/>
  <c r="H1318" i="25"/>
  <c r="AS1317" i="25"/>
  <c r="AN1317" i="25"/>
  <c r="AI1317" i="25"/>
  <c r="AD1317" i="25"/>
  <c r="X1317" i="25"/>
  <c r="S1317" i="25"/>
  <c r="N1317" i="25"/>
  <c r="H1317" i="25"/>
  <c r="AS1316" i="25"/>
  <c r="AN1316" i="25"/>
  <c r="AI1316" i="25"/>
  <c r="AD1316" i="25"/>
  <c r="X1316" i="25"/>
  <c r="S1316" i="25"/>
  <c r="N1316" i="25"/>
  <c r="H1316" i="25"/>
  <c r="AS1315" i="25"/>
  <c r="AS1320" i="25" s="1"/>
  <c r="AN1315" i="25"/>
  <c r="AN1320" i="25" s="1"/>
  <c r="AI1315" i="25"/>
  <c r="AI1320" i="25" s="1"/>
  <c r="AD1315" i="25"/>
  <c r="AD1320" i="25" s="1"/>
  <c r="X1315" i="25"/>
  <c r="X1320" i="25" s="1"/>
  <c r="S1315" i="25"/>
  <c r="S1320" i="25" s="1"/>
  <c r="N1315" i="25"/>
  <c r="N1320" i="25" s="1"/>
  <c r="H1315" i="25"/>
  <c r="H1320" i="25" s="1"/>
  <c r="D1315" i="25"/>
  <c r="AY1315" i="25" s="1"/>
  <c r="D1320" i="25" s="1"/>
  <c r="C1315" i="25"/>
  <c r="B1315" i="25"/>
  <c r="A1315" i="25"/>
  <c r="A1320" i="25" s="1"/>
  <c r="AS1313" i="25"/>
  <c r="AN1313" i="25"/>
  <c r="AI1313" i="25"/>
  <c r="AD1313" i="25"/>
  <c r="X1313" i="25"/>
  <c r="S1313" i="25"/>
  <c r="N1313" i="25"/>
  <c r="H1313" i="25"/>
  <c r="AS1312" i="25"/>
  <c r="AN1312" i="25"/>
  <c r="AI1312" i="25"/>
  <c r="AD1312" i="25"/>
  <c r="X1312" i="25"/>
  <c r="S1312" i="25"/>
  <c r="N1312" i="25"/>
  <c r="H1312" i="25"/>
  <c r="AS1311" i="25"/>
  <c r="AN1311" i="25"/>
  <c r="AI1311" i="25"/>
  <c r="AD1311" i="25"/>
  <c r="X1311" i="25"/>
  <c r="S1311" i="25"/>
  <c r="N1311" i="25"/>
  <c r="H1311" i="25"/>
  <c r="AS1310" i="25"/>
  <c r="AN1310" i="25"/>
  <c r="AI1310" i="25"/>
  <c r="AD1310" i="25"/>
  <c r="X1310" i="25"/>
  <c r="S1310" i="25"/>
  <c r="N1310" i="25"/>
  <c r="H1310" i="25"/>
  <c r="AS1309" i="25"/>
  <c r="AS1314" i="25" s="1"/>
  <c r="AN1309" i="25"/>
  <c r="AN1314" i="25" s="1"/>
  <c r="AI1309" i="25"/>
  <c r="AI1314" i="25" s="1"/>
  <c r="AD1309" i="25"/>
  <c r="AD1314" i="25" s="1"/>
  <c r="X1309" i="25"/>
  <c r="X1314" i="25" s="1"/>
  <c r="S1309" i="25"/>
  <c r="S1314" i="25" s="1"/>
  <c r="N1309" i="25"/>
  <c r="N1314" i="25" s="1"/>
  <c r="H1309" i="25"/>
  <c r="H1314" i="25" s="1"/>
  <c r="D1309" i="25"/>
  <c r="C1309" i="25"/>
  <c r="B1309" i="25"/>
  <c r="A1309" i="25"/>
  <c r="A1314" i="25" s="1"/>
  <c r="AS1307" i="25"/>
  <c r="AN1307" i="25"/>
  <c r="AI1307" i="25"/>
  <c r="AD1307" i="25"/>
  <c r="X1307" i="25"/>
  <c r="S1307" i="25"/>
  <c r="N1307" i="25"/>
  <c r="H1307" i="25"/>
  <c r="AS1306" i="25"/>
  <c r="AN1306" i="25"/>
  <c r="AI1306" i="25"/>
  <c r="AD1306" i="25"/>
  <c r="X1306" i="25"/>
  <c r="S1306" i="25"/>
  <c r="N1306" i="25"/>
  <c r="H1306" i="25"/>
  <c r="AS1305" i="25"/>
  <c r="AN1305" i="25"/>
  <c r="AI1305" i="25"/>
  <c r="AD1305" i="25"/>
  <c r="X1305" i="25"/>
  <c r="S1305" i="25"/>
  <c r="N1305" i="25"/>
  <c r="H1305" i="25"/>
  <c r="AS1304" i="25"/>
  <c r="AN1304" i="25"/>
  <c r="AI1304" i="25"/>
  <c r="AD1304" i="25"/>
  <c r="X1304" i="25"/>
  <c r="S1304" i="25"/>
  <c r="N1304" i="25"/>
  <c r="H1304" i="25"/>
  <c r="AS1303" i="25"/>
  <c r="AS1308" i="25" s="1"/>
  <c r="AN1303" i="25"/>
  <c r="AN1308" i="25" s="1"/>
  <c r="AI1303" i="25"/>
  <c r="AI1308" i="25" s="1"/>
  <c r="AD1303" i="25"/>
  <c r="X1303" i="25"/>
  <c r="X1308" i="25" s="1"/>
  <c r="S1303" i="25"/>
  <c r="S1308" i="25" s="1"/>
  <c r="N1303" i="25"/>
  <c r="N1308" i="25" s="1"/>
  <c r="H1303" i="25"/>
  <c r="H1308" i="25" s="1"/>
  <c r="D1303" i="25"/>
  <c r="AY1303" i="25" s="1"/>
  <c r="C1303" i="25"/>
  <c r="B1303" i="25"/>
  <c r="A1303" i="25"/>
  <c r="A1308" i="25" s="1"/>
  <c r="AS1301" i="25"/>
  <c r="AN1301" i="25"/>
  <c r="AI1301" i="25"/>
  <c r="AD1301" i="25"/>
  <c r="X1301" i="25"/>
  <c r="S1301" i="25"/>
  <c r="N1301" i="25"/>
  <c r="H1301" i="25"/>
  <c r="AS1300" i="25"/>
  <c r="AN1300" i="25"/>
  <c r="AI1300" i="25"/>
  <c r="AD1300" i="25"/>
  <c r="X1300" i="25"/>
  <c r="S1300" i="25"/>
  <c r="N1300" i="25"/>
  <c r="H1300" i="25"/>
  <c r="AS1299" i="25"/>
  <c r="AN1299" i="25"/>
  <c r="AI1299" i="25"/>
  <c r="AD1299" i="25"/>
  <c r="X1299" i="25"/>
  <c r="S1299" i="25"/>
  <c r="N1299" i="25"/>
  <c r="H1299" i="25"/>
  <c r="AS1298" i="25"/>
  <c r="AN1298" i="25"/>
  <c r="AI1298" i="25"/>
  <c r="AD1298" i="25"/>
  <c r="X1298" i="25"/>
  <c r="S1298" i="25"/>
  <c r="N1298" i="25"/>
  <c r="H1298" i="25"/>
  <c r="AS1297" i="25"/>
  <c r="AS1302" i="25" s="1"/>
  <c r="AN1297" i="25"/>
  <c r="AN1302" i="25" s="1"/>
  <c r="AI1297" i="25"/>
  <c r="AI1302" i="25" s="1"/>
  <c r="AD1297" i="25"/>
  <c r="AD1302" i="25" s="1"/>
  <c r="X1297" i="25"/>
  <c r="S1297" i="25"/>
  <c r="S1302" i="25" s="1"/>
  <c r="N1297" i="25"/>
  <c r="N1302" i="25" s="1"/>
  <c r="H1297" i="25"/>
  <c r="H1302" i="25" s="1"/>
  <c r="D1297" i="25"/>
  <c r="AY1297" i="25" s="1"/>
  <c r="C1297" i="25"/>
  <c r="B1297" i="25"/>
  <c r="A1297" i="25"/>
  <c r="A1302" i="25" s="1"/>
  <c r="AS1295" i="25"/>
  <c r="AN1295" i="25"/>
  <c r="AI1295" i="25"/>
  <c r="AD1295" i="25"/>
  <c r="X1295" i="25"/>
  <c r="S1295" i="25"/>
  <c r="N1295" i="25"/>
  <c r="H1295" i="25"/>
  <c r="AS1294" i="25"/>
  <c r="AN1294" i="25"/>
  <c r="AI1294" i="25"/>
  <c r="AD1294" i="25"/>
  <c r="X1294" i="25"/>
  <c r="S1294" i="25"/>
  <c r="N1294" i="25"/>
  <c r="H1294" i="25"/>
  <c r="AS1293" i="25"/>
  <c r="AN1293" i="25"/>
  <c r="AI1293" i="25"/>
  <c r="AD1293" i="25"/>
  <c r="X1293" i="25"/>
  <c r="S1293" i="25"/>
  <c r="N1293" i="25"/>
  <c r="H1293" i="25"/>
  <c r="AS1292" i="25"/>
  <c r="AN1292" i="25"/>
  <c r="AI1292" i="25"/>
  <c r="AD1292" i="25"/>
  <c r="X1292" i="25"/>
  <c r="S1292" i="25"/>
  <c r="N1292" i="25"/>
  <c r="H1292" i="25"/>
  <c r="AS1291" i="25"/>
  <c r="AS1296" i="25" s="1"/>
  <c r="AN1291" i="25"/>
  <c r="AN1296" i="25" s="1"/>
  <c r="AI1291" i="25"/>
  <c r="AD1291" i="25"/>
  <c r="AD1296" i="25" s="1"/>
  <c r="X1291" i="25"/>
  <c r="X1296" i="25" s="1"/>
  <c r="S1291" i="25"/>
  <c r="S1296" i="25" s="1"/>
  <c r="N1291" i="25"/>
  <c r="H1291" i="25"/>
  <c r="H1296" i="25" s="1"/>
  <c r="D1291" i="25"/>
  <c r="AT1296" i="25" s="1"/>
  <c r="BG1291" i="25" s="1"/>
  <c r="BP1291" i="25" s="1"/>
  <c r="C1291" i="25"/>
  <c r="B1291" i="25"/>
  <c r="A1291" i="25"/>
  <c r="A1296" i="25" s="1"/>
  <c r="AS1289" i="25"/>
  <c r="AN1289" i="25"/>
  <c r="AI1289" i="25"/>
  <c r="AD1289" i="25"/>
  <c r="X1289" i="25"/>
  <c r="S1289" i="25"/>
  <c r="N1289" i="25"/>
  <c r="H1289" i="25"/>
  <c r="AS1288" i="25"/>
  <c r="AN1288" i="25"/>
  <c r="AI1288" i="25"/>
  <c r="AD1288" i="25"/>
  <c r="X1288" i="25"/>
  <c r="S1288" i="25"/>
  <c r="N1288" i="25"/>
  <c r="H1288" i="25"/>
  <c r="AS1287" i="25"/>
  <c r="AN1287" i="25"/>
  <c r="AI1287" i="25"/>
  <c r="AD1287" i="25"/>
  <c r="X1287" i="25"/>
  <c r="S1287" i="25"/>
  <c r="N1287" i="25"/>
  <c r="H1287" i="25"/>
  <c r="AS1286" i="25"/>
  <c r="AN1286" i="25"/>
  <c r="AI1286" i="25"/>
  <c r="AD1286" i="25"/>
  <c r="X1286" i="25"/>
  <c r="S1286" i="25"/>
  <c r="N1286" i="25"/>
  <c r="H1286" i="25"/>
  <c r="AS1285" i="25"/>
  <c r="AS1290" i="25" s="1"/>
  <c r="AN1285" i="25"/>
  <c r="AN1290" i="25" s="1"/>
  <c r="AI1285" i="25"/>
  <c r="AI1290" i="25" s="1"/>
  <c r="AD1285" i="25"/>
  <c r="X1285" i="25"/>
  <c r="X1290" i="25" s="1"/>
  <c r="S1285" i="25"/>
  <c r="S1290" i="25" s="1"/>
  <c r="N1285" i="25"/>
  <c r="N1290" i="25" s="1"/>
  <c r="H1285" i="25"/>
  <c r="D1285" i="25"/>
  <c r="C1285" i="25"/>
  <c r="B1285" i="25"/>
  <c r="A1285" i="25"/>
  <c r="A1290" i="25" s="1"/>
  <c r="AS1283" i="25"/>
  <c r="AN1283" i="25"/>
  <c r="AI1283" i="25"/>
  <c r="AD1283" i="25"/>
  <c r="X1283" i="25"/>
  <c r="S1283" i="25"/>
  <c r="N1283" i="25"/>
  <c r="H1283" i="25"/>
  <c r="AS1282" i="25"/>
  <c r="AN1282" i="25"/>
  <c r="AI1282" i="25"/>
  <c r="AD1282" i="25"/>
  <c r="X1282" i="25"/>
  <c r="S1282" i="25"/>
  <c r="N1282" i="25"/>
  <c r="H1282" i="25"/>
  <c r="AS1281" i="25"/>
  <c r="AN1281" i="25"/>
  <c r="AI1281" i="25"/>
  <c r="AD1281" i="25"/>
  <c r="X1281" i="25"/>
  <c r="S1281" i="25"/>
  <c r="N1281" i="25"/>
  <c r="H1281" i="25"/>
  <c r="AS1280" i="25"/>
  <c r="AN1280" i="25"/>
  <c r="AI1280" i="25"/>
  <c r="AD1280" i="25"/>
  <c r="X1280" i="25"/>
  <c r="S1280" i="25"/>
  <c r="N1280" i="25"/>
  <c r="H1280" i="25"/>
  <c r="AS1279" i="25"/>
  <c r="AN1279" i="25"/>
  <c r="AN1284" i="25" s="1"/>
  <c r="AI1279" i="25"/>
  <c r="AI1284" i="25" s="1"/>
  <c r="AD1279" i="25"/>
  <c r="AD1284" i="25" s="1"/>
  <c r="X1279" i="25"/>
  <c r="S1279" i="25"/>
  <c r="S1284" i="25" s="1"/>
  <c r="N1279" i="25"/>
  <c r="N1284" i="25" s="1"/>
  <c r="H1279" i="25"/>
  <c r="H1284" i="25" s="1"/>
  <c r="D1279" i="25"/>
  <c r="AT1284" i="25" s="1"/>
  <c r="C1279" i="25"/>
  <c r="B1279" i="25"/>
  <c r="A1279" i="25"/>
  <c r="A1284" i="25" s="1"/>
  <c r="AS1277" i="25"/>
  <c r="AN1277" i="25"/>
  <c r="AI1277" i="25"/>
  <c r="AD1277" i="25"/>
  <c r="X1277" i="25"/>
  <c r="S1277" i="25"/>
  <c r="N1277" i="25"/>
  <c r="H1277" i="25"/>
  <c r="AS1276" i="25"/>
  <c r="AN1276" i="25"/>
  <c r="AI1276" i="25"/>
  <c r="AD1276" i="25"/>
  <c r="X1276" i="25"/>
  <c r="S1276" i="25"/>
  <c r="N1276" i="25"/>
  <c r="H1276" i="25"/>
  <c r="AS1275" i="25"/>
  <c r="AN1275" i="25"/>
  <c r="AI1275" i="25"/>
  <c r="AD1275" i="25"/>
  <c r="X1275" i="25"/>
  <c r="S1275" i="25"/>
  <c r="N1275" i="25"/>
  <c r="H1275" i="25"/>
  <c r="AS1274" i="25"/>
  <c r="AN1274" i="25"/>
  <c r="AI1274" i="25"/>
  <c r="AD1274" i="25"/>
  <c r="X1274" i="25"/>
  <c r="S1274" i="25"/>
  <c r="N1274" i="25"/>
  <c r="H1274" i="25"/>
  <c r="AS1273" i="25"/>
  <c r="AS1278" i="25" s="1"/>
  <c r="AN1273" i="25"/>
  <c r="AI1273" i="25"/>
  <c r="AI1278" i="25" s="1"/>
  <c r="AD1273" i="25"/>
  <c r="AD1278" i="25" s="1"/>
  <c r="X1273" i="25"/>
  <c r="X1278" i="25" s="1"/>
  <c r="S1273" i="25"/>
  <c r="N1273" i="25"/>
  <c r="N1278" i="25" s="1"/>
  <c r="H1273" i="25"/>
  <c r="H1278" i="25" s="1"/>
  <c r="D1273" i="25"/>
  <c r="C1273" i="25"/>
  <c r="B1273" i="25"/>
  <c r="A1273" i="25"/>
  <c r="A1278" i="25" s="1"/>
  <c r="AS1271" i="25"/>
  <c r="AN1271" i="25"/>
  <c r="AI1271" i="25"/>
  <c r="AD1271" i="25"/>
  <c r="X1271" i="25"/>
  <c r="S1271" i="25"/>
  <c r="N1271" i="25"/>
  <c r="H1271" i="25"/>
  <c r="AS1270" i="25"/>
  <c r="AN1270" i="25"/>
  <c r="AI1270" i="25"/>
  <c r="AD1270" i="25"/>
  <c r="X1270" i="25"/>
  <c r="S1270" i="25"/>
  <c r="N1270" i="25"/>
  <c r="H1270" i="25"/>
  <c r="AS1269" i="25"/>
  <c r="AN1269" i="25"/>
  <c r="AI1269" i="25"/>
  <c r="AD1269" i="25"/>
  <c r="X1269" i="25"/>
  <c r="S1269" i="25"/>
  <c r="N1269" i="25"/>
  <c r="H1269" i="25"/>
  <c r="AS1268" i="25"/>
  <c r="AN1268" i="25"/>
  <c r="AI1268" i="25"/>
  <c r="AD1268" i="25"/>
  <c r="X1268" i="25"/>
  <c r="S1268" i="25"/>
  <c r="N1268" i="25"/>
  <c r="H1268" i="25"/>
  <c r="AS1267" i="25"/>
  <c r="AS1272" i="25" s="1"/>
  <c r="AN1267" i="25"/>
  <c r="AI1267" i="25"/>
  <c r="AI1272" i="25" s="1"/>
  <c r="AD1267" i="25"/>
  <c r="X1267" i="25"/>
  <c r="X1272" i="25" s="1"/>
  <c r="S1267" i="25"/>
  <c r="N1267" i="25"/>
  <c r="N1272" i="25" s="1"/>
  <c r="H1267" i="25"/>
  <c r="H1272" i="25" s="1"/>
  <c r="D1267" i="25"/>
  <c r="AT1272" i="25" s="1"/>
  <c r="BF1267" i="25" s="1"/>
  <c r="BO1267" i="25" s="1"/>
  <c r="C1267" i="25"/>
  <c r="B1267" i="25"/>
  <c r="A1267" i="25"/>
  <c r="A1272" i="25" s="1"/>
  <c r="AS1265" i="25"/>
  <c r="AN1265" i="25"/>
  <c r="AI1265" i="25"/>
  <c r="AD1265" i="25"/>
  <c r="X1265" i="25"/>
  <c r="S1265" i="25"/>
  <c r="N1265" i="25"/>
  <c r="H1265" i="25"/>
  <c r="AS1264" i="25"/>
  <c r="AN1264" i="25"/>
  <c r="AI1264" i="25"/>
  <c r="AD1264" i="25"/>
  <c r="X1264" i="25"/>
  <c r="S1264" i="25"/>
  <c r="N1264" i="25"/>
  <c r="H1264" i="25"/>
  <c r="AS1263" i="25"/>
  <c r="AN1263" i="25"/>
  <c r="AI1263" i="25"/>
  <c r="AD1263" i="25"/>
  <c r="X1263" i="25"/>
  <c r="S1263" i="25"/>
  <c r="N1263" i="25"/>
  <c r="H1263" i="25"/>
  <c r="AS1262" i="25"/>
  <c r="AN1262" i="25"/>
  <c r="AI1262" i="25"/>
  <c r="AD1262" i="25"/>
  <c r="X1262" i="25"/>
  <c r="S1262" i="25"/>
  <c r="N1262" i="25"/>
  <c r="H1262" i="25"/>
  <c r="AS1261" i="25"/>
  <c r="AS1266" i="25" s="1"/>
  <c r="AN1261" i="25"/>
  <c r="AN1266" i="25" s="1"/>
  <c r="AI1261" i="25"/>
  <c r="AI1266" i="25" s="1"/>
  <c r="AD1261" i="25"/>
  <c r="AD1266" i="25" s="1"/>
  <c r="X1261" i="25"/>
  <c r="X1266" i="25" s="1"/>
  <c r="S1261" i="25"/>
  <c r="S1266" i="25" s="1"/>
  <c r="N1261" i="25"/>
  <c r="N1266" i="25" s="1"/>
  <c r="H1261" i="25"/>
  <c r="H1266" i="25" s="1"/>
  <c r="D1261" i="25"/>
  <c r="C1261" i="25"/>
  <c r="B1261" i="25"/>
  <c r="A1261" i="25"/>
  <c r="A1266" i="25" s="1"/>
  <c r="AS1259" i="25"/>
  <c r="AN1259" i="25"/>
  <c r="AI1259" i="25"/>
  <c r="AD1259" i="25"/>
  <c r="X1259" i="25"/>
  <c r="S1259" i="25"/>
  <c r="N1259" i="25"/>
  <c r="H1259" i="25"/>
  <c r="AS1258" i="25"/>
  <c r="AN1258" i="25"/>
  <c r="AI1258" i="25"/>
  <c r="AD1258" i="25"/>
  <c r="X1258" i="25"/>
  <c r="S1258" i="25"/>
  <c r="N1258" i="25"/>
  <c r="H1258" i="25"/>
  <c r="AS1257" i="25"/>
  <c r="AN1257" i="25"/>
  <c r="AI1257" i="25"/>
  <c r="AD1257" i="25"/>
  <c r="X1257" i="25"/>
  <c r="S1257" i="25"/>
  <c r="N1257" i="25"/>
  <c r="H1257" i="25"/>
  <c r="AS1256" i="25"/>
  <c r="AN1256" i="25"/>
  <c r="AI1256" i="25"/>
  <c r="AD1256" i="25"/>
  <c r="X1256" i="25"/>
  <c r="S1256" i="25"/>
  <c r="N1256" i="25"/>
  <c r="H1256" i="25"/>
  <c r="AS1255" i="25"/>
  <c r="AS1260" i="25" s="1"/>
  <c r="AN1255" i="25"/>
  <c r="AN1260" i="25" s="1"/>
  <c r="AI1255" i="25"/>
  <c r="AI1260" i="25" s="1"/>
  <c r="AD1255" i="25"/>
  <c r="X1255" i="25"/>
  <c r="X1260" i="25" s="1"/>
  <c r="S1255" i="25"/>
  <c r="S1260" i="25" s="1"/>
  <c r="N1255" i="25"/>
  <c r="N1260" i="25" s="1"/>
  <c r="H1255" i="25"/>
  <c r="H1260" i="25" s="1"/>
  <c r="D1255" i="25"/>
  <c r="AY1255" i="25" s="1"/>
  <c r="C1255" i="25"/>
  <c r="B1255" i="25"/>
  <c r="A1255" i="25"/>
  <c r="A1260" i="25" s="1"/>
  <c r="AS1253" i="25"/>
  <c r="AN1253" i="25"/>
  <c r="AI1253" i="25"/>
  <c r="AD1253" i="25"/>
  <c r="X1253" i="25"/>
  <c r="S1253" i="25"/>
  <c r="N1253" i="25"/>
  <c r="H1253" i="25"/>
  <c r="AS1252" i="25"/>
  <c r="AN1252" i="25"/>
  <c r="AI1252" i="25"/>
  <c r="AD1252" i="25"/>
  <c r="X1252" i="25"/>
  <c r="S1252" i="25"/>
  <c r="N1252" i="25"/>
  <c r="H1252" i="25"/>
  <c r="AS1251" i="25"/>
  <c r="AN1251" i="25"/>
  <c r="AI1251" i="25"/>
  <c r="AD1251" i="25"/>
  <c r="X1251" i="25"/>
  <c r="S1251" i="25"/>
  <c r="N1251" i="25"/>
  <c r="H1251" i="25"/>
  <c r="AS1250" i="25"/>
  <c r="AN1250" i="25"/>
  <c r="AI1250" i="25"/>
  <c r="AD1250" i="25"/>
  <c r="X1250" i="25"/>
  <c r="S1250" i="25"/>
  <c r="N1250" i="25"/>
  <c r="H1250" i="25"/>
  <c r="AS1249" i="25"/>
  <c r="AN1249" i="25"/>
  <c r="AN1254" i="25" s="1"/>
  <c r="AI1249" i="25"/>
  <c r="AD1249" i="25"/>
  <c r="AD1254" i="25" s="1"/>
  <c r="X1249" i="25"/>
  <c r="X1254" i="25" s="1"/>
  <c r="S1249" i="25"/>
  <c r="S1254" i="25" s="1"/>
  <c r="N1249" i="25"/>
  <c r="H1249" i="25"/>
  <c r="H1254" i="25" s="1"/>
  <c r="D1249" i="25"/>
  <c r="AT1254" i="25" s="1"/>
  <c r="C1249" i="25"/>
  <c r="B1249" i="25"/>
  <c r="A1249" i="25"/>
  <c r="A1254" i="25" s="1"/>
  <c r="AS1247" i="25"/>
  <c r="AN1247" i="25"/>
  <c r="AI1247" i="25"/>
  <c r="AD1247" i="25"/>
  <c r="X1247" i="25"/>
  <c r="S1247" i="25"/>
  <c r="N1247" i="25"/>
  <c r="H1247" i="25"/>
  <c r="AS1246" i="25"/>
  <c r="AN1246" i="25"/>
  <c r="AI1246" i="25"/>
  <c r="AD1246" i="25"/>
  <c r="X1246" i="25"/>
  <c r="S1246" i="25"/>
  <c r="N1246" i="25"/>
  <c r="H1246" i="25"/>
  <c r="AS1245" i="25"/>
  <c r="AN1245" i="25"/>
  <c r="AI1245" i="25"/>
  <c r="AD1245" i="25"/>
  <c r="X1245" i="25"/>
  <c r="S1245" i="25"/>
  <c r="N1245" i="25"/>
  <c r="H1245" i="25"/>
  <c r="AS1244" i="25"/>
  <c r="AN1244" i="25"/>
  <c r="AI1244" i="25"/>
  <c r="AD1244" i="25"/>
  <c r="X1244" i="25"/>
  <c r="S1244" i="25"/>
  <c r="N1244" i="25"/>
  <c r="H1244" i="25"/>
  <c r="AS1243" i="25"/>
  <c r="AS1248" i="25" s="1"/>
  <c r="AN1243" i="25"/>
  <c r="AN1248" i="25" s="1"/>
  <c r="AI1243" i="25"/>
  <c r="AD1243" i="25"/>
  <c r="AD1248" i="25" s="1"/>
  <c r="X1243" i="25"/>
  <c r="X1248" i="25" s="1"/>
  <c r="S1243" i="25"/>
  <c r="S1248" i="25" s="1"/>
  <c r="N1243" i="25"/>
  <c r="H1243" i="25"/>
  <c r="H1248" i="25" s="1"/>
  <c r="D1243" i="25"/>
  <c r="C1243" i="25"/>
  <c r="B1243" i="25"/>
  <c r="A1243" i="25"/>
  <c r="A1248" i="25" s="1"/>
  <c r="AS1241" i="25"/>
  <c r="AN1241" i="25"/>
  <c r="AI1241" i="25"/>
  <c r="AD1241" i="25"/>
  <c r="X1241" i="25"/>
  <c r="S1241" i="25"/>
  <c r="N1241" i="25"/>
  <c r="H1241" i="25"/>
  <c r="AS1240" i="25"/>
  <c r="AN1240" i="25"/>
  <c r="AI1240" i="25"/>
  <c r="AD1240" i="25"/>
  <c r="X1240" i="25"/>
  <c r="S1240" i="25"/>
  <c r="N1240" i="25"/>
  <c r="H1240" i="25"/>
  <c r="AS1239" i="25"/>
  <c r="AN1239" i="25"/>
  <c r="AI1239" i="25"/>
  <c r="AD1239" i="25"/>
  <c r="X1239" i="25"/>
  <c r="S1239" i="25"/>
  <c r="N1239" i="25"/>
  <c r="H1239" i="25"/>
  <c r="AS1238" i="25"/>
  <c r="AN1238" i="25"/>
  <c r="AI1238" i="25"/>
  <c r="AD1238" i="25"/>
  <c r="X1238" i="25"/>
  <c r="S1238" i="25"/>
  <c r="N1238" i="25"/>
  <c r="H1238" i="25"/>
  <c r="AS1237" i="25"/>
  <c r="AS1242" i="25" s="1"/>
  <c r="AN1237" i="25"/>
  <c r="AN1242" i="25" s="1"/>
  <c r="AI1237" i="25"/>
  <c r="AI1242" i="25" s="1"/>
  <c r="AD1237" i="25"/>
  <c r="X1237" i="25"/>
  <c r="X1242" i="25" s="1"/>
  <c r="S1237" i="25"/>
  <c r="S1242" i="25" s="1"/>
  <c r="N1237" i="25"/>
  <c r="N1242" i="25" s="1"/>
  <c r="H1237" i="25"/>
  <c r="D1237" i="25"/>
  <c r="C1237" i="25"/>
  <c r="B1237" i="25"/>
  <c r="A1237" i="25"/>
  <c r="A1242" i="25" s="1"/>
  <c r="AS1235" i="25"/>
  <c r="AN1235" i="25"/>
  <c r="AI1235" i="25"/>
  <c r="AD1235" i="25"/>
  <c r="X1235" i="25"/>
  <c r="S1235" i="25"/>
  <c r="N1235" i="25"/>
  <c r="H1235" i="25"/>
  <c r="AS1234" i="25"/>
  <c r="AN1234" i="25"/>
  <c r="AI1234" i="25"/>
  <c r="AD1234" i="25"/>
  <c r="X1234" i="25"/>
  <c r="S1234" i="25"/>
  <c r="N1234" i="25"/>
  <c r="H1234" i="25"/>
  <c r="AS1233" i="25"/>
  <c r="AN1233" i="25"/>
  <c r="AI1233" i="25"/>
  <c r="AD1233" i="25"/>
  <c r="X1233" i="25"/>
  <c r="S1233" i="25"/>
  <c r="N1233" i="25"/>
  <c r="H1233" i="25"/>
  <c r="AS1232" i="25"/>
  <c r="AN1232" i="25"/>
  <c r="AI1232" i="25"/>
  <c r="AD1232" i="25"/>
  <c r="X1232" i="25"/>
  <c r="S1232" i="25"/>
  <c r="N1232" i="25"/>
  <c r="H1232" i="25"/>
  <c r="AS1231" i="25"/>
  <c r="AN1231" i="25"/>
  <c r="AN1236" i="25" s="1"/>
  <c r="AI1231" i="25"/>
  <c r="AI1236" i="25" s="1"/>
  <c r="AD1231" i="25"/>
  <c r="AD1236" i="25" s="1"/>
  <c r="X1231" i="25"/>
  <c r="S1231" i="25"/>
  <c r="S1236" i="25" s="1"/>
  <c r="N1231" i="25"/>
  <c r="N1236" i="25" s="1"/>
  <c r="H1231" i="25"/>
  <c r="H1236" i="25" s="1"/>
  <c r="D1231" i="25"/>
  <c r="AY1231" i="25" s="1"/>
  <c r="D1236" i="25" s="1"/>
  <c r="C1231" i="25"/>
  <c r="B1231" i="25"/>
  <c r="A1231" i="25"/>
  <c r="A1236" i="25" s="1"/>
  <c r="AS1229" i="25"/>
  <c r="AN1229" i="25"/>
  <c r="AI1229" i="25"/>
  <c r="AD1229" i="25"/>
  <c r="X1229" i="25"/>
  <c r="S1229" i="25"/>
  <c r="N1229" i="25"/>
  <c r="H1229" i="25"/>
  <c r="AS1228" i="25"/>
  <c r="AN1228" i="25"/>
  <c r="AI1228" i="25"/>
  <c r="AD1228" i="25"/>
  <c r="X1228" i="25"/>
  <c r="S1228" i="25"/>
  <c r="N1228" i="25"/>
  <c r="H1228" i="25"/>
  <c r="AS1227" i="25"/>
  <c r="AN1227" i="25"/>
  <c r="AI1227" i="25"/>
  <c r="AD1227" i="25"/>
  <c r="X1227" i="25"/>
  <c r="S1227" i="25"/>
  <c r="N1227" i="25"/>
  <c r="H1227" i="25"/>
  <c r="AS1226" i="25"/>
  <c r="AN1226" i="25"/>
  <c r="AI1226" i="25"/>
  <c r="AD1226" i="25"/>
  <c r="X1226" i="25"/>
  <c r="S1226" i="25"/>
  <c r="N1226" i="25"/>
  <c r="H1226" i="25"/>
  <c r="AS1225" i="25"/>
  <c r="AS1230" i="25" s="1"/>
  <c r="AN1225" i="25"/>
  <c r="AI1225" i="25"/>
  <c r="AI1230" i="25" s="1"/>
  <c r="AD1225" i="25"/>
  <c r="AD1230" i="25" s="1"/>
  <c r="X1225" i="25"/>
  <c r="X1230" i="25" s="1"/>
  <c r="S1225" i="25"/>
  <c r="N1225" i="25"/>
  <c r="N1230" i="25" s="1"/>
  <c r="H1225" i="25"/>
  <c r="H1230" i="25" s="1"/>
  <c r="D1225" i="25"/>
  <c r="AY1225" i="25" s="1"/>
  <c r="C1225" i="25"/>
  <c r="B1225" i="25"/>
  <c r="A1225" i="25"/>
  <c r="A1230" i="25" s="1"/>
  <c r="AS1223" i="25"/>
  <c r="AN1223" i="25"/>
  <c r="AI1223" i="25"/>
  <c r="AD1223" i="25"/>
  <c r="X1223" i="25"/>
  <c r="S1223" i="25"/>
  <c r="N1223" i="25"/>
  <c r="H1223" i="25"/>
  <c r="AS1222" i="25"/>
  <c r="AN1222" i="25"/>
  <c r="AI1222" i="25"/>
  <c r="AD1222" i="25"/>
  <c r="X1222" i="25"/>
  <c r="S1222" i="25"/>
  <c r="N1222" i="25"/>
  <c r="H1222" i="25"/>
  <c r="AS1221" i="25"/>
  <c r="AN1221" i="25"/>
  <c r="AI1221" i="25"/>
  <c r="AD1221" i="25"/>
  <c r="X1221" i="25"/>
  <c r="S1221" i="25"/>
  <c r="N1221" i="25"/>
  <c r="H1221" i="25"/>
  <c r="AS1220" i="25"/>
  <c r="AN1220" i="25"/>
  <c r="AI1220" i="25"/>
  <c r="AD1220" i="25"/>
  <c r="X1220" i="25"/>
  <c r="S1220" i="25"/>
  <c r="N1220" i="25"/>
  <c r="H1220" i="25"/>
  <c r="AS1219" i="25"/>
  <c r="AS1224" i="25" s="1"/>
  <c r="AN1219" i="25"/>
  <c r="AI1219" i="25"/>
  <c r="AI1224" i="25" s="1"/>
  <c r="AD1219" i="25"/>
  <c r="X1219" i="25"/>
  <c r="X1224" i="25" s="1"/>
  <c r="S1219" i="25"/>
  <c r="S1224" i="25" s="1"/>
  <c r="N1219" i="25"/>
  <c r="N1224" i="25" s="1"/>
  <c r="H1219" i="25"/>
  <c r="D1219" i="25"/>
  <c r="AT1224" i="25" s="1"/>
  <c r="BC1219" i="25" s="1"/>
  <c r="BL1219" i="25" s="1"/>
  <c r="C1219" i="25"/>
  <c r="B1219" i="25"/>
  <c r="A1219" i="25"/>
  <c r="A1224" i="25" s="1"/>
  <c r="AS1217" i="25"/>
  <c r="AN1217" i="25"/>
  <c r="AI1217" i="25"/>
  <c r="AD1217" i="25"/>
  <c r="X1217" i="25"/>
  <c r="S1217" i="25"/>
  <c r="N1217" i="25"/>
  <c r="H1217" i="25"/>
  <c r="AS1216" i="25"/>
  <c r="AN1216" i="25"/>
  <c r="AI1216" i="25"/>
  <c r="AD1216" i="25"/>
  <c r="X1216" i="25"/>
  <c r="S1216" i="25"/>
  <c r="N1216" i="25"/>
  <c r="H1216" i="25"/>
  <c r="AS1215" i="25"/>
  <c r="AN1215" i="25"/>
  <c r="AI1215" i="25"/>
  <c r="AD1215" i="25"/>
  <c r="X1215" i="25"/>
  <c r="S1215" i="25"/>
  <c r="N1215" i="25"/>
  <c r="H1215" i="25"/>
  <c r="AS1214" i="25"/>
  <c r="AN1214" i="25"/>
  <c r="AI1214" i="25"/>
  <c r="AD1214" i="25"/>
  <c r="X1214" i="25"/>
  <c r="S1214" i="25"/>
  <c r="N1214" i="25"/>
  <c r="H1214" i="25"/>
  <c r="AS1213" i="25"/>
  <c r="AN1213" i="25"/>
  <c r="AN1218" i="25" s="1"/>
  <c r="AI1213" i="25"/>
  <c r="AD1213" i="25"/>
  <c r="AD1218" i="25" s="1"/>
  <c r="X1213" i="25"/>
  <c r="X1218" i="25" s="1"/>
  <c r="S1213" i="25"/>
  <c r="S1218" i="25" s="1"/>
  <c r="N1213" i="25"/>
  <c r="N1218" i="25" s="1"/>
  <c r="H1213" i="25"/>
  <c r="H1218" i="25" s="1"/>
  <c r="D1213" i="25"/>
  <c r="C1213" i="25"/>
  <c r="B1213" i="25"/>
  <c r="A1213" i="25"/>
  <c r="A1218" i="25" s="1"/>
  <c r="AS1211" i="25"/>
  <c r="AN1211" i="25"/>
  <c r="AI1211" i="25"/>
  <c r="AD1211" i="25"/>
  <c r="X1211" i="25"/>
  <c r="S1211" i="25"/>
  <c r="N1211" i="25"/>
  <c r="H1211" i="25"/>
  <c r="AS1210" i="25"/>
  <c r="AN1210" i="25"/>
  <c r="AI1210" i="25"/>
  <c r="AD1210" i="25"/>
  <c r="X1210" i="25"/>
  <c r="S1210" i="25"/>
  <c r="N1210" i="25"/>
  <c r="H1210" i="25"/>
  <c r="AS1209" i="25"/>
  <c r="AN1209" i="25"/>
  <c r="AI1209" i="25"/>
  <c r="AD1209" i="25"/>
  <c r="X1209" i="25"/>
  <c r="S1209" i="25"/>
  <c r="N1209" i="25"/>
  <c r="H1209" i="25"/>
  <c r="AS1208" i="25"/>
  <c r="AN1208" i="25"/>
  <c r="AI1208" i="25"/>
  <c r="AD1208" i="25"/>
  <c r="X1208" i="25"/>
  <c r="S1208" i="25"/>
  <c r="N1208" i="25"/>
  <c r="H1208" i="25"/>
  <c r="AS1207" i="25"/>
  <c r="AS1212" i="25" s="1"/>
  <c r="AN1207" i="25"/>
  <c r="AI1207" i="25"/>
  <c r="AI1212" i="25" s="1"/>
  <c r="AD1207" i="25"/>
  <c r="AD1212" i="25" s="1"/>
  <c r="X1207" i="25"/>
  <c r="X1212" i="25" s="1"/>
  <c r="S1207" i="25"/>
  <c r="N1207" i="25"/>
  <c r="N1212" i="25" s="1"/>
  <c r="H1207" i="25"/>
  <c r="D1207" i="25"/>
  <c r="C1207" i="25"/>
  <c r="B1207" i="25"/>
  <c r="A1207" i="25"/>
  <c r="A1212" i="25" s="1"/>
  <c r="AS1205" i="25"/>
  <c r="AN1205" i="25"/>
  <c r="AI1205" i="25"/>
  <c r="AD1205" i="25"/>
  <c r="X1205" i="25"/>
  <c r="S1205" i="25"/>
  <c r="N1205" i="25"/>
  <c r="H1205" i="25"/>
  <c r="AS1204" i="25"/>
  <c r="AN1204" i="25"/>
  <c r="AI1204" i="25"/>
  <c r="AD1204" i="25"/>
  <c r="X1204" i="25"/>
  <c r="S1204" i="25"/>
  <c r="N1204" i="25"/>
  <c r="H1204" i="25"/>
  <c r="AS1203" i="25"/>
  <c r="AN1203" i="25"/>
  <c r="AI1203" i="25"/>
  <c r="AD1203" i="25"/>
  <c r="X1203" i="25"/>
  <c r="S1203" i="25"/>
  <c r="N1203" i="25"/>
  <c r="H1203" i="25"/>
  <c r="AS1202" i="25"/>
  <c r="AN1202" i="25"/>
  <c r="AI1202" i="25"/>
  <c r="AD1202" i="25"/>
  <c r="X1202" i="25"/>
  <c r="S1202" i="25"/>
  <c r="N1202" i="25"/>
  <c r="H1202" i="25"/>
  <c r="AS1201" i="25"/>
  <c r="AS1206" i="25" s="1"/>
  <c r="AN1201" i="25"/>
  <c r="AN1206" i="25" s="1"/>
  <c r="AI1201" i="25"/>
  <c r="AD1201" i="25"/>
  <c r="AD1206" i="25" s="1"/>
  <c r="X1201" i="25"/>
  <c r="X1206" i="25" s="1"/>
  <c r="S1201" i="25"/>
  <c r="S1206" i="25" s="1"/>
  <c r="N1201" i="25"/>
  <c r="N1206" i="25" s="1"/>
  <c r="H1201" i="25"/>
  <c r="H1206" i="25" s="1"/>
  <c r="D1201" i="25"/>
  <c r="AY1201" i="25" s="1"/>
  <c r="C1201" i="25"/>
  <c r="B1201" i="25"/>
  <c r="A1201" i="25"/>
  <c r="A1206" i="25" s="1"/>
  <c r="AS1199" i="25"/>
  <c r="AN1199" i="25"/>
  <c r="AI1199" i="25"/>
  <c r="AD1199" i="25"/>
  <c r="X1199" i="25"/>
  <c r="S1199" i="25"/>
  <c r="N1199" i="25"/>
  <c r="H1199" i="25"/>
  <c r="AS1198" i="25"/>
  <c r="AN1198" i="25"/>
  <c r="AI1198" i="25"/>
  <c r="AD1198" i="25"/>
  <c r="X1198" i="25"/>
  <c r="S1198" i="25"/>
  <c r="N1198" i="25"/>
  <c r="H1198" i="25"/>
  <c r="AS1197" i="25"/>
  <c r="AN1197" i="25"/>
  <c r="AI1197" i="25"/>
  <c r="AD1197" i="25"/>
  <c r="X1197" i="25"/>
  <c r="S1197" i="25"/>
  <c r="N1197" i="25"/>
  <c r="H1197" i="25"/>
  <c r="AS1196" i="25"/>
  <c r="AN1196" i="25"/>
  <c r="AI1196" i="25"/>
  <c r="AD1196" i="25"/>
  <c r="X1196" i="25"/>
  <c r="S1196" i="25"/>
  <c r="N1196" i="25"/>
  <c r="H1196" i="25"/>
  <c r="AS1195" i="25"/>
  <c r="AS1200" i="25" s="1"/>
  <c r="AN1195" i="25"/>
  <c r="AN1200" i="25" s="1"/>
  <c r="AI1195" i="25"/>
  <c r="AD1195" i="25"/>
  <c r="AD1200" i="25" s="1"/>
  <c r="X1195" i="25"/>
  <c r="X1200" i="25" s="1"/>
  <c r="S1195" i="25"/>
  <c r="S1200" i="25" s="1"/>
  <c r="N1195" i="25"/>
  <c r="H1195" i="25"/>
  <c r="H1200" i="25" s="1"/>
  <c r="D1195" i="25"/>
  <c r="C1195" i="25"/>
  <c r="B1195" i="25"/>
  <c r="A1195" i="25"/>
  <c r="A1200" i="25" s="1"/>
  <c r="AS1193" i="25"/>
  <c r="AN1193" i="25"/>
  <c r="AI1193" i="25"/>
  <c r="AD1193" i="25"/>
  <c r="X1193" i="25"/>
  <c r="S1193" i="25"/>
  <c r="N1193" i="25"/>
  <c r="H1193" i="25"/>
  <c r="AS1192" i="25"/>
  <c r="AN1192" i="25"/>
  <c r="AI1192" i="25"/>
  <c r="AD1192" i="25"/>
  <c r="X1192" i="25"/>
  <c r="S1192" i="25"/>
  <c r="N1192" i="25"/>
  <c r="H1192" i="25"/>
  <c r="AS1191" i="25"/>
  <c r="AN1191" i="25"/>
  <c r="AI1191" i="25"/>
  <c r="AD1191" i="25"/>
  <c r="X1191" i="25"/>
  <c r="S1191" i="25"/>
  <c r="N1191" i="25"/>
  <c r="H1191" i="25"/>
  <c r="AS1190" i="25"/>
  <c r="AN1190" i="25"/>
  <c r="AI1190" i="25"/>
  <c r="AD1190" i="25"/>
  <c r="X1190" i="25"/>
  <c r="S1190" i="25"/>
  <c r="N1190" i="25"/>
  <c r="H1190" i="25"/>
  <c r="AS1189" i="25"/>
  <c r="AS1194" i="25" s="1"/>
  <c r="AN1189" i="25"/>
  <c r="AN1194" i="25" s="1"/>
  <c r="AI1189" i="25"/>
  <c r="AI1194" i="25" s="1"/>
  <c r="AD1189" i="25"/>
  <c r="X1189" i="25"/>
  <c r="X1194" i="25" s="1"/>
  <c r="S1189" i="25"/>
  <c r="S1194" i="25" s="1"/>
  <c r="N1189" i="25"/>
  <c r="N1194" i="25" s="1"/>
  <c r="H1189" i="25"/>
  <c r="D1189" i="25"/>
  <c r="C1189" i="25"/>
  <c r="B1189" i="25"/>
  <c r="A1189" i="25"/>
  <c r="A1194" i="25" s="1"/>
  <c r="AS1187" i="25"/>
  <c r="AN1187" i="25"/>
  <c r="AI1187" i="25"/>
  <c r="AD1187" i="25"/>
  <c r="X1187" i="25"/>
  <c r="S1187" i="25"/>
  <c r="N1187" i="25"/>
  <c r="H1187" i="25"/>
  <c r="AS1186" i="25"/>
  <c r="AN1186" i="25"/>
  <c r="AI1186" i="25"/>
  <c r="AD1186" i="25"/>
  <c r="X1186" i="25"/>
  <c r="S1186" i="25"/>
  <c r="N1186" i="25"/>
  <c r="H1186" i="25"/>
  <c r="AS1185" i="25"/>
  <c r="AN1185" i="25"/>
  <c r="AI1185" i="25"/>
  <c r="AD1185" i="25"/>
  <c r="X1185" i="25"/>
  <c r="S1185" i="25"/>
  <c r="N1185" i="25"/>
  <c r="H1185" i="25"/>
  <c r="AS1184" i="25"/>
  <c r="AN1184" i="25"/>
  <c r="AI1184" i="25"/>
  <c r="AD1184" i="25"/>
  <c r="X1184" i="25"/>
  <c r="S1184" i="25"/>
  <c r="N1184" i="25"/>
  <c r="H1184" i="25"/>
  <c r="AS1183" i="25"/>
  <c r="AN1183" i="25"/>
  <c r="AI1183" i="25"/>
  <c r="AI1188" i="25" s="1"/>
  <c r="AD1183" i="25"/>
  <c r="AD1188" i="25" s="1"/>
  <c r="X1183" i="25"/>
  <c r="S1183" i="25"/>
  <c r="N1183" i="25"/>
  <c r="N1188" i="25" s="1"/>
  <c r="H1183" i="25"/>
  <c r="H1188" i="25" s="1"/>
  <c r="D1183" i="25"/>
  <c r="AY1183" i="25" s="1"/>
  <c r="D1188" i="25" s="1"/>
  <c r="C1183" i="25"/>
  <c r="B1183" i="25"/>
  <c r="A1183" i="25"/>
  <c r="A1188" i="25" s="1"/>
  <c r="AS1181" i="25"/>
  <c r="AN1181" i="25"/>
  <c r="AI1181" i="25"/>
  <c r="AD1181" i="25"/>
  <c r="X1181" i="25"/>
  <c r="S1181" i="25"/>
  <c r="N1181" i="25"/>
  <c r="H1181" i="25"/>
  <c r="AS1180" i="25"/>
  <c r="AN1180" i="25"/>
  <c r="AI1180" i="25"/>
  <c r="AD1180" i="25"/>
  <c r="X1180" i="25"/>
  <c r="S1180" i="25"/>
  <c r="N1180" i="25"/>
  <c r="H1180" i="25"/>
  <c r="AS1179" i="25"/>
  <c r="AN1179" i="25"/>
  <c r="AI1179" i="25"/>
  <c r="AD1179" i="25"/>
  <c r="X1179" i="25"/>
  <c r="S1179" i="25"/>
  <c r="N1179" i="25"/>
  <c r="H1179" i="25"/>
  <c r="AS1178" i="25"/>
  <c r="AN1178" i="25"/>
  <c r="AI1178" i="25"/>
  <c r="AD1178" i="25"/>
  <c r="X1178" i="25"/>
  <c r="S1178" i="25"/>
  <c r="N1178" i="25"/>
  <c r="H1178" i="25"/>
  <c r="AS1177" i="25"/>
  <c r="AS1182" i="25" s="1"/>
  <c r="AN1177" i="25"/>
  <c r="AI1177" i="25"/>
  <c r="AI1182" i="25" s="1"/>
  <c r="AD1177" i="25"/>
  <c r="AD1182" i="25" s="1"/>
  <c r="X1177" i="25"/>
  <c r="X1182" i="25" s="1"/>
  <c r="S1177" i="25"/>
  <c r="N1177" i="25"/>
  <c r="N1182" i="25" s="1"/>
  <c r="H1177" i="25"/>
  <c r="H1182" i="25" s="1"/>
  <c r="D1177" i="25"/>
  <c r="AY1177" i="25" s="1"/>
  <c r="C1177" i="25"/>
  <c r="B1177" i="25"/>
  <c r="A1177" i="25"/>
  <c r="A1182" i="25" s="1"/>
  <c r="AS1175" i="25"/>
  <c r="AN1175" i="25"/>
  <c r="AI1175" i="25"/>
  <c r="AD1175" i="25"/>
  <c r="X1175" i="25"/>
  <c r="S1175" i="25"/>
  <c r="N1175" i="25"/>
  <c r="H1175" i="25"/>
  <c r="AS1174" i="25"/>
  <c r="AN1174" i="25"/>
  <c r="AI1174" i="25"/>
  <c r="AD1174" i="25"/>
  <c r="X1174" i="25"/>
  <c r="S1174" i="25"/>
  <c r="N1174" i="25"/>
  <c r="H1174" i="25"/>
  <c r="AS1173" i="25"/>
  <c r="AN1173" i="25"/>
  <c r="AI1173" i="25"/>
  <c r="AD1173" i="25"/>
  <c r="X1173" i="25"/>
  <c r="S1173" i="25"/>
  <c r="N1173" i="25"/>
  <c r="H1173" i="25"/>
  <c r="AS1172" i="25"/>
  <c r="AN1172" i="25"/>
  <c r="AI1172" i="25"/>
  <c r="AD1172" i="25"/>
  <c r="X1172" i="25"/>
  <c r="S1172" i="25"/>
  <c r="N1172" i="25"/>
  <c r="H1172" i="25"/>
  <c r="AS1171" i="25"/>
  <c r="AS1176" i="25" s="1"/>
  <c r="AN1171" i="25"/>
  <c r="AI1171" i="25"/>
  <c r="AI1176" i="25" s="1"/>
  <c r="AD1171" i="25"/>
  <c r="AD1176" i="25" s="1"/>
  <c r="X1171" i="25"/>
  <c r="X1176" i="25" s="1"/>
  <c r="S1171" i="25"/>
  <c r="S1176" i="25" s="1"/>
  <c r="N1171" i="25"/>
  <c r="N1176" i="25" s="1"/>
  <c r="H1171" i="25"/>
  <c r="H1176" i="25" s="1"/>
  <c r="D1171" i="25"/>
  <c r="AT1176" i="25" s="1"/>
  <c r="BA1171" i="25" s="1"/>
  <c r="BJ1171" i="25" s="1"/>
  <c r="C1171" i="25"/>
  <c r="B1171" i="25"/>
  <c r="A1171" i="25"/>
  <c r="A1176" i="25" s="1"/>
  <c r="AS1169" i="25"/>
  <c r="AN1169" i="25"/>
  <c r="AI1169" i="25"/>
  <c r="AD1169" i="25"/>
  <c r="X1169" i="25"/>
  <c r="S1169" i="25"/>
  <c r="N1169" i="25"/>
  <c r="H1169" i="25"/>
  <c r="AS1168" i="25"/>
  <c r="AN1168" i="25"/>
  <c r="AI1168" i="25"/>
  <c r="AD1168" i="25"/>
  <c r="X1168" i="25"/>
  <c r="S1168" i="25"/>
  <c r="N1168" i="25"/>
  <c r="H1168" i="25"/>
  <c r="AS1167" i="25"/>
  <c r="AN1167" i="25"/>
  <c r="AI1167" i="25"/>
  <c r="AD1167" i="25"/>
  <c r="X1167" i="25"/>
  <c r="S1167" i="25"/>
  <c r="N1167" i="25"/>
  <c r="H1167" i="25"/>
  <c r="AS1166" i="25"/>
  <c r="AN1166" i="25"/>
  <c r="AI1166" i="25"/>
  <c r="AD1166" i="25"/>
  <c r="X1166" i="25"/>
  <c r="S1166" i="25"/>
  <c r="N1166" i="25"/>
  <c r="H1166" i="25"/>
  <c r="AS1165" i="25"/>
  <c r="AN1165" i="25"/>
  <c r="AN1170" i="25" s="1"/>
  <c r="AI1165" i="25"/>
  <c r="AD1165" i="25"/>
  <c r="AD1170" i="25" s="1"/>
  <c r="X1165" i="25"/>
  <c r="X1170" i="25" s="1"/>
  <c r="S1165" i="25"/>
  <c r="S1170" i="25" s="1"/>
  <c r="N1165" i="25"/>
  <c r="N1170" i="25" s="1"/>
  <c r="H1165" i="25"/>
  <c r="H1170" i="25" s="1"/>
  <c r="D1165" i="25"/>
  <c r="C1165" i="25"/>
  <c r="B1165" i="25"/>
  <c r="A1165" i="25"/>
  <c r="A1170" i="25" s="1"/>
  <c r="AS1163" i="25"/>
  <c r="AN1163" i="25"/>
  <c r="AI1163" i="25"/>
  <c r="AD1163" i="25"/>
  <c r="X1163" i="25"/>
  <c r="S1163" i="25"/>
  <c r="N1163" i="25"/>
  <c r="H1163" i="25"/>
  <c r="AS1162" i="25"/>
  <c r="AN1162" i="25"/>
  <c r="AI1162" i="25"/>
  <c r="AD1162" i="25"/>
  <c r="X1162" i="25"/>
  <c r="S1162" i="25"/>
  <c r="N1162" i="25"/>
  <c r="H1162" i="25"/>
  <c r="AS1161" i="25"/>
  <c r="AN1161" i="25"/>
  <c r="AI1161" i="25"/>
  <c r="AD1161" i="25"/>
  <c r="X1161" i="25"/>
  <c r="S1161" i="25"/>
  <c r="N1161" i="25"/>
  <c r="H1161" i="25"/>
  <c r="AS1160" i="25"/>
  <c r="AN1160" i="25"/>
  <c r="AI1160" i="25"/>
  <c r="AD1160" i="25"/>
  <c r="X1160" i="25"/>
  <c r="S1160" i="25"/>
  <c r="N1160" i="25"/>
  <c r="H1160" i="25"/>
  <c r="AS1159" i="25"/>
  <c r="AS1164" i="25" s="1"/>
  <c r="AN1159" i="25"/>
  <c r="AN1164" i="25" s="1"/>
  <c r="AI1159" i="25"/>
  <c r="AI1164" i="25" s="1"/>
  <c r="AD1159" i="25"/>
  <c r="X1159" i="25"/>
  <c r="X1164" i="25" s="1"/>
  <c r="S1159" i="25"/>
  <c r="N1159" i="25"/>
  <c r="N1164" i="25" s="1"/>
  <c r="H1159" i="25"/>
  <c r="D1159" i="25"/>
  <c r="C1159" i="25"/>
  <c r="B1159" i="25"/>
  <c r="A1159" i="25"/>
  <c r="A1164" i="25" s="1"/>
  <c r="AS1157" i="25"/>
  <c r="AN1157" i="25"/>
  <c r="AI1157" i="25"/>
  <c r="AD1157" i="25"/>
  <c r="X1157" i="25"/>
  <c r="S1157" i="25"/>
  <c r="N1157" i="25"/>
  <c r="H1157" i="25"/>
  <c r="AS1156" i="25"/>
  <c r="AN1156" i="25"/>
  <c r="AI1156" i="25"/>
  <c r="AD1156" i="25"/>
  <c r="X1156" i="25"/>
  <c r="S1156" i="25"/>
  <c r="N1156" i="25"/>
  <c r="H1156" i="25"/>
  <c r="AS1155" i="25"/>
  <c r="AN1155" i="25"/>
  <c r="AI1155" i="25"/>
  <c r="AD1155" i="25"/>
  <c r="X1155" i="25"/>
  <c r="S1155" i="25"/>
  <c r="N1155" i="25"/>
  <c r="H1155" i="25"/>
  <c r="AS1154" i="25"/>
  <c r="AN1154" i="25"/>
  <c r="AI1154" i="25"/>
  <c r="AD1154" i="25"/>
  <c r="X1154" i="25"/>
  <c r="S1154" i="25"/>
  <c r="N1154" i="25"/>
  <c r="H1154" i="25"/>
  <c r="AS1153" i="25"/>
  <c r="AN1153" i="25"/>
  <c r="AN1158" i="25" s="1"/>
  <c r="AI1153" i="25"/>
  <c r="AD1153" i="25"/>
  <c r="AD1158" i="25" s="1"/>
  <c r="X1153" i="25"/>
  <c r="X1158" i="25" s="1"/>
  <c r="S1153" i="25"/>
  <c r="S1158" i="25" s="1"/>
  <c r="N1153" i="25"/>
  <c r="N1158" i="25" s="1"/>
  <c r="H1153" i="25"/>
  <c r="H1158" i="25" s="1"/>
  <c r="D1153" i="25"/>
  <c r="AY1153" i="25" s="1"/>
  <c r="C1153" i="25"/>
  <c r="B1153" i="25"/>
  <c r="A1153" i="25"/>
  <c r="A1158" i="25" s="1"/>
  <c r="AS1151" i="25"/>
  <c r="AN1151" i="25"/>
  <c r="AI1151" i="25"/>
  <c r="AD1151" i="25"/>
  <c r="X1151" i="25"/>
  <c r="S1151" i="25"/>
  <c r="N1151" i="25"/>
  <c r="H1151" i="25"/>
  <c r="AS1150" i="25"/>
  <c r="AN1150" i="25"/>
  <c r="AI1150" i="25"/>
  <c r="AD1150" i="25"/>
  <c r="X1150" i="25"/>
  <c r="S1150" i="25"/>
  <c r="N1150" i="25"/>
  <c r="H1150" i="25"/>
  <c r="AS1149" i="25"/>
  <c r="AN1149" i="25"/>
  <c r="AI1149" i="25"/>
  <c r="AD1149" i="25"/>
  <c r="X1149" i="25"/>
  <c r="S1149" i="25"/>
  <c r="N1149" i="25"/>
  <c r="H1149" i="25"/>
  <c r="AS1148" i="25"/>
  <c r="AN1148" i="25"/>
  <c r="AI1148" i="25"/>
  <c r="AD1148" i="25"/>
  <c r="X1148" i="25"/>
  <c r="S1148" i="25"/>
  <c r="N1148" i="25"/>
  <c r="H1148" i="25"/>
  <c r="AS1147" i="25"/>
  <c r="AS1152" i="25" s="1"/>
  <c r="AN1147" i="25"/>
  <c r="AN1152" i="25" s="1"/>
  <c r="AI1147" i="25"/>
  <c r="AD1147" i="25"/>
  <c r="AD1152" i="25" s="1"/>
  <c r="X1147" i="25"/>
  <c r="X1152" i="25" s="1"/>
  <c r="S1147" i="25"/>
  <c r="S1152" i="25" s="1"/>
  <c r="N1147" i="25"/>
  <c r="H1147" i="25"/>
  <c r="H1152" i="25" s="1"/>
  <c r="D1147" i="25"/>
  <c r="AY1147" i="25" s="1"/>
  <c r="C1147" i="25"/>
  <c r="B1147" i="25"/>
  <c r="A1147" i="25"/>
  <c r="A1152" i="25" s="1"/>
  <c r="AS1145" i="25"/>
  <c r="AN1145" i="25"/>
  <c r="AI1145" i="25"/>
  <c r="AD1145" i="25"/>
  <c r="X1145" i="25"/>
  <c r="S1145" i="25"/>
  <c r="N1145" i="25"/>
  <c r="H1145" i="25"/>
  <c r="AS1144" i="25"/>
  <c r="AN1144" i="25"/>
  <c r="AI1144" i="25"/>
  <c r="AD1144" i="25"/>
  <c r="X1144" i="25"/>
  <c r="S1144" i="25"/>
  <c r="N1144" i="25"/>
  <c r="H1144" i="25"/>
  <c r="AS1143" i="25"/>
  <c r="AN1143" i="25"/>
  <c r="AI1143" i="25"/>
  <c r="AD1143" i="25"/>
  <c r="X1143" i="25"/>
  <c r="S1143" i="25"/>
  <c r="N1143" i="25"/>
  <c r="H1143" i="25"/>
  <c r="AS1142" i="25"/>
  <c r="AN1142" i="25"/>
  <c r="AI1142" i="25"/>
  <c r="AD1142" i="25"/>
  <c r="X1142" i="25"/>
  <c r="S1142" i="25"/>
  <c r="N1142" i="25"/>
  <c r="H1142" i="25"/>
  <c r="AS1141" i="25"/>
  <c r="AS1146" i="25" s="1"/>
  <c r="AN1141" i="25"/>
  <c r="AN1146" i="25" s="1"/>
  <c r="AI1141" i="25"/>
  <c r="AI1146" i="25" s="1"/>
  <c r="AD1141" i="25"/>
  <c r="X1141" i="25"/>
  <c r="X1146" i="25" s="1"/>
  <c r="S1141" i="25"/>
  <c r="S1146" i="25" s="1"/>
  <c r="N1141" i="25"/>
  <c r="N1146" i="25" s="1"/>
  <c r="H1141" i="25"/>
  <c r="D1141" i="25"/>
  <c r="C1141" i="25"/>
  <c r="B1141" i="25"/>
  <c r="A1141" i="25"/>
  <c r="A1146" i="25" s="1"/>
  <c r="AS1139" i="25"/>
  <c r="AN1139" i="25"/>
  <c r="AI1139" i="25"/>
  <c r="AD1139" i="25"/>
  <c r="X1139" i="25"/>
  <c r="S1139" i="25"/>
  <c r="N1139" i="25"/>
  <c r="H1139" i="25"/>
  <c r="AS1138" i="25"/>
  <c r="AN1138" i="25"/>
  <c r="AI1138" i="25"/>
  <c r="AD1138" i="25"/>
  <c r="X1138" i="25"/>
  <c r="S1138" i="25"/>
  <c r="N1138" i="25"/>
  <c r="H1138" i="25"/>
  <c r="AS1137" i="25"/>
  <c r="AN1137" i="25"/>
  <c r="AI1137" i="25"/>
  <c r="AD1137" i="25"/>
  <c r="X1137" i="25"/>
  <c r="S1137" i="25"/>
  <c r="N1137" i="25"/>
  <c r="H1137" i="25"/>
  <c r="AS1136" i="25"/>
  <c r="AN1136" i="25"/>
  <c r="AI1136" i="25"/>
  <c r="AD1136" i="25"/>
  <c r="X1136" i="25"/>
  <c r="S1136" i="25"/>
  <c r="N1136" i="25"/>
  <c r="H1136" i="25"/>
  <c r="AS1135" i="25"/>
  <c r="AN1135" i="25"/>
  <c r="AN1140" i="25" s="1"/>
  <c r="AI1135" i="25"/>
  <c r="AI1140" i="25" s="1"/>
  <c r="AD1135" i="25"/>
  <c r="AD1140" i="25" s="1"/>
  <c r="X1135" i="25"/>
  <c r="S1135" i="25"/>
  <c r="S1140" i="25" s="1"/>
  <c r="N1135" i="25"/>
  <c r="N1140" i="25" s="1"/>
  <c r="H1135" i="25"/>
  <c r="H1140" i="25" s="1"/>
  <c r="D1135" i="25"/>
  <c r="AY1135" i="25" s="1"/>
  <c r="C1135" i="25"/>
  <c r="B1135" i="25"/>
  <c r="A1135" i="25"/>
  <c r="A1140" i="25" s="1"/>
  <c r="AS1133" i="25"/>
  <c r="AN1133" i="25"/>
  <c r="AI1133" i="25"/>
  <c r="AD1133" i="25"/>
  <c r="X1133" i="25"/>
  <c r="S1133" i="25"/>
  <c r="N1133" i="25"/>
  <c r="H1133" i="25"/>
  <c r="AS1132" i="25"/>
  <c r="AN1132" i="25"/>
  <c r="AI1132" i="25"/>
  <c r="AD1132" i="25"/>
  <c r="X1132" i="25"/>
  <c r="S1132" i="25"/>
  <c r="N1132" i="25"/>
  <c r="H1132" i="25"/>
  <c r="AS1131" i="25"/>
  <c r="AN1131" i="25"/>
  <c r="AI1131" i="25"/>
  <c r="AD1131" i="25"/>
  <c r="X1131" i="25"/>
  <c r="S1131" i="25"/>
  <c r="N1131" i="25"/>
  <c r="H1131" i="25"/>
  <c r="AS1130" i="25"/>
  <c r="AN1130" i="25"/>
  <c r="AI1130" i="25"/>
  <c r="AD1130" i="25"/>
  <c r="X1130" i="25"/>
  <c r="S1130" i="25"/>
  <c r="N1130" i="25"/>
  <c r="H1130" i="25"/>
  <c r="AS1129" i="25"/>
  <c r="AS1134" i="25" s="1"/>
  <c r="AN1129" i="25"/>
  <c r="AI1129" i="25"/>
  <c r="AI1134" i="25" s="1"/>
  <c r="AD1129" i="25"/>
  <c r="AD1134" i="25" s="1"/>
  <c r="X1129" i="25"/>
  <c r="X1134" i="25" s="1"/>
  <c r="S1129" i="25"/>
  <c r="N1129" i="25"/>
  <c r="N1134" i="25" s="1"/>
  <c r="H1129" i="25"/>
  <c r="H1134" i="25" s="1"/>
  <c r="D1129" i="25"/>
  <c r="C1129" i="25"/>
  <c r="B1129" i="25"/>
  <c r="A1129" i="25"/>
  <c r="A1134" i="25" s="1"/>
  <c r="AS1127" i="25"/>
  <c r="AN1127" i="25"/>
  <c r="AI1127" i="25"/>
  <c r="AD1127" i="25"/>
  <c r="X1127" i="25"/>
  <c r="S1127" i="25"/>
  <c r="N1127" i="25"/>
  <c r="H1127" i="25"/>
  <c r="AS1126" i="25"/>
  <c r="AN1126" i="25"/>
  <c r="AI1126" i="25"/>
  <c r="AD1126" i="25"/>
  <c r="X1126" i="25"/>
  <c r="S1126" i="25"/>
  <c r="N1126" i="25"/>
  <c r="H1126" i="25"/>
  <c r="AS1125" i="25"/>
  <c r="AN1125" i="25"/>
  <c r="AI1125" i="25"/>
  <c r="AD1125" i="25"/>
  <c r="X1125" i="25"/>
  <c r="S1125" i="25"/>
  <c r="N1125" i="25"/>
  <c r="H1125" i="25"/>
  <c r="AS1124" i="25"/>
  <c r="AN1124" i="25"/>
  <c r="AI1124" i="25"/>
  <c r="AD1124" i="25"/>
  <c r="X1124" i="25"/>
  <c r="S1124" i="25"/>
  <c r="N1124" i="25"/>
  <c r="H1124" i="25"/>
  <c r="AS1123" i="25"/>
  <c r="AS1128" i="25" s="1"/>
  <c r="AN1123" i="25"/>
  <c r="AN1128" i="25" s="1"/>
  <c r="AI1123" i="25"/>
  <c r="AI1128" i="25" s="1"/>
  <c r="AD1123" i="25"/>
  <c r="AD1128" i="25" s="1"/>
  <c r="X1123" i="25"/>
  <c r="X1128" i="25" s="1"/>
  <c r="S1123" i="25"/>
  <c r="S1128" i="25" s="1"/>
  <c r="N1123" i="25"/>
  <c r="N1128" i="25" s="1"/>
  <c r="H1123" i="25"/>
  <c r="H1128" i="25" s="1"/>
  <c r="D1123" i="25"/>
  <c r="AY1123" i="25" s="1"/>
  <c r="D1128" i="25" s="1"/>
  <c r="C1123" i="25"/>
  <c r="B1123" i="25"/>
  <c r="A1123" i="25"/>
  <c r="A1128" i="25" s="1"/>
  <c r="AS1121" i="25"/>
  <c r="AN1121" i="25"/>
  <c r="AI1121" i="25"/>
  <c r="AD1121" i="25"/>
  <c r="X1121" i="25"/>
  <c r="S1121" i="25"/>
  <c r="N1121" i="25"/>
  <c r="H1121" i="25"/>
  <c r="AS1120" i="25"/>
  <c r="AN1120" i="25"/>
  <c r="AI1120" i="25"/>
  <c r="AD1120" i="25"/>
  <c r="X1120" i="25"/>
  <c r="S1120" i="25"/>
  <c r="N1120" i="25"/>
  <c r="H1120" i="25"/>
  <c r="AS1119" i="25"/>
  <c r="AN1119" i="25"/>
  <c r="AI1119" i="25"/>
  <c r="AD1119" i="25"/>
  <c r="X1119" i="25"/>
  <c r="S1119" i="25"/>
  <c r="N1119" i="25"/>
  <c r="H1119" i="25"/>
  <c r="AS1118" i="25"/>
  <c r="AN1118" i="25"/>
  <c r="AI1118" i="25"/>
  <c r="AD1118" i="25"/>
  <c r="X1118" i="25"/>
  <c r="S1118" i="25"/>
  <c r="N1118" i="25"/>
  <c r="H1118" i="25"/>
  <c r="AS1117" i="25"/>
  <c r="AS1122" i="25" s="1"/>
  <c r="AN1117" i="25"/>
  <c r="AN1122" i="25" s="1"/>
  <c r="AI1117" i="25"/>
  <c r="AI1122" i="25" s="1"/>
  <c r="AD1117" i="25"/>
  <c r="AD1122" i="25" s="1"/>
  <c r="X1117" i="25"/>
  <c r="X1122" i="25" s="1"/>
  <c r="S1117" i="25"/>
  <c r="S1122" i="25" s="1"/>
  <c r="N1117" i="25"/>
  <c r="N1122" i="25" s="1"/>
  <c r="H1117" i="25"/>
  <c r="H1122" i="25" s="1"/>
  <c r="D1117" i="25"/>
  <c r="C1117" i="25"/>
  <c r="B1117" i="25"/>
  <c r="A1117" i="25"/>
  <c r="A1122" i="25" s="1"/>
  <c r="AS1115" i="25"/>
  <c r="AN1115" i="25"/>
  <c r="AI1115" i="25"/>
  <c r="AD1115" i="25"/>
  <c r="X1115" i="25"/>
  <c r="S1115" i="25"/>
  <c r="N1115" i="25"/>
  <c r="H1115" i="25"/>
  <c r="AS1114" i="25"/>
  <c r="AN1114" i="25"/>
  <c r="AI1114" i="25"/>
  <c r="AD1114" i="25"/>
  <c r="X1114" i="25"/>
  <c r="S1114" i="25"/>
  <c r="N1114" i="25"/>
  <c r="H1114" i="25"/>
  <c r="AS1113" i="25"/>
  <c r="AN1113" i="25"/>
  <c r="AI1113" i="25"/>
  <c r="AD1113" i="25"/>
  <c r="X1113" i="25"/>
  <c r="S1113" i="25"/>
  <c r="N1113" i="25"/>
  <c r="H1113" i="25"/>
  <c r="AS1112" i="25"/>
  <c r="AN1112" i="25"/>
  <c r="AI1112" i="25"/>
  <c r="AD1112" i="25"/>
  <c r="X1112" i="25"/>
  <c r="S1112" i="25"/>
  <c r="N1112" i="25"/>
  <c r="H1112" i="25"/>
  <c r="AS1111" i="25"/>
  <c r="AS1116" i="25" s="1"/>
  <c r="AN1111" i="25"/>
  <c r="AI1111" i="25"/>
  <c r="AI1116" i="25" s="1"/>
  <c r="AD1111" i="25"/>
  <c r="AD1116" i="25" s="1"/>
  <c r="X1111" i="25"/>
  <c r="X1116" i="25" s="1"/>
  <c r="S1111" i="25"/>
  <c r="S1116" i="25" s="1"/>
  <c r="N1111" i="25"/>
  <c r="N1116" i="25" s="1"/>
  <c r="H1111" i="25"/>
  <c r="H1116" i="25" s="1"/>
  <c r="D1111" i="25"/>
  <c r="AT1116" i="25" s="1"/>
  <c r="BC1111" i="25" s="1"/>
  <c r="BL1111" i="25" s="1"/>
  <c r="C1111" i="25"/>
  <c r="B1111" i="25"/>
  <c r="A1111" i="25"/>
  <c r="A1116" i="25" s="1"/>
  <c r="AS1109" i="25"/>
  <c r="AN1109" i="25"/>
  <c r="AI1109" i="25"/>
  <c r="AD1109" i="25"/>
  <c r="X1109" i="25"/>
  <c r="S1109" i="25"/>
  <c r="N1109" i="25"/>
  <c r="H1109" i="25"/>
  <c r="AS1108" i="25"/>
  <c r="AN1108" i="25"/>
  <c r="AI1108" i="25"/>
  <c r="AD1108" i="25"/>
  <c r="X1108" i="25"/>
  <c r="S1108" i="25"/>
  <c r="N1108" i="25"/>
  <c r="H1108" i="25"/>
  <c r="AS1107" i="25"/>
  <c r="AN1107" i="25"/>
  <c r="AI1107" i="25"/>
  <c r="AD1107" i="25"/>
  <c r="X1107" i="25"/>
  <c r="S1107" i="25"/>
  <c r="N1107" i="25"/>
  <c r="H1107" i="25"/>
  <c r="AS1106" i="25"/>
  <c r="AN1106" i="25"/>
  <c r="AI1106" i="25"/>
  <c r="AD1106" i="25"/>
  <c r="X1106" i="25"/>
  <c r="S1106" i="25"/>
  <c r="N1106" i="25"/>
  <c r="H1106" i="25"/>
  <c r="AS1105" i="25"/>
  <c r="AS1110" i="25" s="1"/>
  <c r="AN1105" i="25"/>
  <c r="AN1110" i="25" s="1"/>
  <c r="AI1105" i="25"/>
  <c r="AI1110" i="25" s="1"/>
  <c r="AD1105" i="25"/>
  <c r="AD1110" i="25" s="1"/>
  <c r="X1105" i="25"/>
  <c r="S1105" i="25"/>
  <c r="S1110" i="25" s="1"/>
  <c r="N1105" i="25"/>
  <c r="N1110" i="25" s="1"/>
  <c r="H1105" i="25"/>
  <c r="H1110" i="25" s="1"/>
  <c r="D1105" i="25"/>
  <c r="C1105" i="25"/>
  <c r="B1105" i="25"/>
  <c r="A1105" i="25"/>
  <c r="A1110" i="25" s="1"/>
  <c r="AS1103" i="25"/>
  <c r="AN1103" i="25"/>
  <c r="AI1103" i="25"/>
  <c r="AD1103" i="25"/>
  <c r="X1103" i="25"/>
  <c r="S1103" i="25"/>
  <c r="N1103" i="25"/>
  <c r="H1103" i="25"/>
  <c r="AS1102" i="25"/>
  <c r="AN1102" i="25"/>
  <c r="AI1102" i="25"/>
  <c r="AD1102" i="25"/>
  <c r="X1102" i="25"/>
  <c r="S1102" i="25"/>
  <c r="N1102" i="25"/>
  <c r="H1102" i="25"/>
  <c r="AS1101" i="25"/>
  <c r="AN1101" i="25"/>
  <c r="AI1101" i="25"/>
  <c r="AD1101" i="25"/>
  <c r="X1101" i="25"/>
  <c r="S1101" i="25"/>
  <c r="N1101" i="25"/>
  <c r="H1101" i="25"/>
  <c r="AS1100" i="25"/>
  <c r="AN1100" i="25"/>
  <c r="AI1100" i="25"/>
  <c r="AD1100" i="25"/>
  <c r="X1100" i="25"/>
  <c r="S1100" i="25"/>
  <c r="N1100" i="25"/>
  <c r="H1100" i="25"/>
  <c r="AS1099" i="25"/>
  <c r="AS1104" i="25" s="1"/>
  <c r="AN1099" i="25"/>
  <c r="AN1104" i="25" s="1"/>
  <c r="AI1099" i="25"/>
  <c r="AI1104" i="25" s="1"/>
  <c r="AD1099" i="25"/>
  <c r="AD1104" i="25" s="1"/>
  <c r="X1099" i="25"/>
  <c r="X1104" i="25" s="1"/>
  <c r="S1099" i="25"/>
  <c r="S1104" i="25" s="1"/>
  <c r="N1099" i="25"/>
  <c r="N1104" i="25" s="1"/>
  <c r="H1099" i="25"/>
  <c r="H1104" i="25" s="1"/>
  <c r="D1099" i="25"/>
  <c r="C1099" i="25"/>
  <c r="B1099" i="25"/>
  <c r="A1099" i="25"/>
  <c r="A1104" i="25" s="1"/>
  <c r="AS1097" i="25"/>
  <c r="AN1097" i="25"/>
  <c r="AI1097" i="25"/>
  <c r="AD1097" i="25"/>
  <c r="X1097" i="25"/>
  <c r="S1097" i="25"/>
  <c r="N1097" i="25"/>
  <c r="H1097" i="25"/>
  <c r="AS1096" i="25"/>
  <c r="AN1096" i="25"/>
  <c r="AI1096" i="25"/>
  <c r="AD1096" i="25"/>
  <c r="X1096" i="25"/>
  <c r="S1096" i="25"/>
  <c r="N1096" i="25"/>
  <c r="H1096" i="25"/>
  <c r="AS1095" i="25"/>
  <c r="AN1095" i="25"/>
  <c r="AI1095" i="25"/>
  <c r="AD1095" i="25"/>
  <c r="X1095" i="25"/>
  <c r="S1095" i="25"/>
  <c r="N1095" i="25"/>
  <c r="H1095" i="25"/>
  <c r="AS1094" i="25"/>
  <c r="AN1094" i="25"/>
  <c r="AI1094" i="25"/>
  <c r="AD1094" i="25"/>
  <c r="X1094" i="25"/>
  <c r="S1094" i="25"/>
  <c r="N1094" i="25"/>
  <c r="H1094" i="25"/>
  <c r="AS1093" i="25"/>
  <c r="AS1098" i="25" s="1"/>
  <c r="AN1093" i="25"/>
  <c r="AN1098" i="25" s="1"/>
  <c r="AI1093" i="25"/>
  <c r="AI1098" i="25" s="1"/>
  <c r="AD1093" i="25"/>
  <c r="AD1098" i="25" s="1"/>
  <c r="X1093" i="25"/>
  <c r="X1098" i="25" s="1"/>
  <c r="S1093" i="25"/>
  <c r="S1098" i="25" s="1"/>
  <c r="N1093" i="25"/>
  <c r="N1098" i="25" s="1"/>
  <c r="H1093" i="25"/>
  <c r="H1098" i="25" s="1"/>
  <c r="D1093" i="25"/>
  <c r="C1093" i="25"/>
  <c r="B1093" i="25"/>
  <c r="A1093" i="25"/>
  <c r="A1098" i="25" s="1"/>
  <c r="AS1091" i="25"/>
  <c r="AN1091" i="25"/>
  <c r="AI1091" i="25"/>
  <c r="AD1091" i="25"/>
  <c r="X1091" i="25"/>
  <c r="S1091" i="25"/>
  <c r="N1091" i="25"/>
  <c r="H1091" i="25"/>
  <c r="AS1090" i="25"/>
  <c r="AN1090" i="25"/>
  <c r="AI1090" i="25"/>
  <c r="AD1090" i="25"/>
  <c r="X1090" i="25"/>
  <c r="S1090" i="25"/>
  <c r="N1090" i="25"/>
  <c r="H1090" i="25"/>
  <c r="AS1089" i="25"/>
  <c r="AN1089" i="25"/>
  <c r="AI1089" i="25"/>
  <c r="AD1089" i="25"/>
  <c r="X1089" i="25"/>
  <c r="S1089" i="25"/>
  <c r="N1089" i="25"/>
  <c r="H1089" i="25"/>
  <c r="AS1088" i="25"/>
  <c r="AN1088" i="25"/>
  <c r="AI1088" i="25"/>
  <c r="AD1088" i="25"/>
  <c r="X1088" i="25"/>
  <c r="S1088" i="25"/>
  <c r="N1088" i="25"/>
  <c r="H1088" i="25"/>
  <c r="AS1087" i="25"/>
  <c r="AS1092" i="25" s="1"/>
  <c r="AN1087" i="25"/>
  <c r="AN1092" i="25" s="1"/>
  <c r="AI1087" i="25"/>
  <c r="AI1092" i="25" s="1"/>
  <c r="AD1087" i="25"/>
  <c r="X1087" i="25"/>
  <c r="X1092" i="25" s="1"/>
  <c r="S1087" i="25"/>
  <c r="S1092" i="25" s="1"/>
  <c r="N1087" i="25"/>
  <c r="N1092" i="25" s="1"/>
  <c r="H1087" i="25"/>
  <c r="H1092" i="25" s="1"/>
  <c r="D1087" i="25"/>
  <c r="AT1092" i="25" s="1"/>
  <c r="BG1087" i="25" s="1"/>
  <c r="BP1087" i="25" s="1"/>
  <c r="C1087" i="25"/>
  <c r="B1087" i="25"/>
  <c r="A1087" i="25"/>
  <c r="A1092" i="25" s="1"/>
  <c r="AS1085" i="25"/>
  <c r="AN1085" i="25"/>
  <c r="AI1085" i="25"/>
  <c r="AD1085" i="25"/>
  <c r="X1085" i="25"/>
  <c r="S1085" i="25"/>
  <c r="N1085" i="25"/>
  <c r="H1085" i="25"/>
  <c r="AS1084" i="25"/>
  <c r="AN1084" i="25"/>
  <c r="AI1084" i="25"/>
  <c r="AD1084" i="25"/>
  <c r="X1084" i="25"/>
  <c r="S1084" i="25"/>
  <c r="N1084" i="25"/>
  <c r="H1084" i="25"/>
  <c r="AS1083" i="25"/>
  <c r="AN1083" i="25"/>
  <c r="AI1083" i="25"/>
  <c r="AD1083" i="25"/>
  <c r="X1083" i="25"/>
  <c r="S1083" i="25"/>
  <c r="N1083" i="25"/>
  <c r="H1083" i="25"/>
  <c r="AS1082" i="25"/>
  <c r="AN1082" i="25"/>
  <c r="AI1082" i="25"/>
  <c r="AD1082" i="25"/>
  <c r="X1082" i="25"/>
  <c r="S1082" i="25"/>
  <c r="N1082" i="25"/>
  <c r="H1082" i="25"/>
  <c r="AS1081" i="25"/>
  <c r="AS1086" i="25" s="1"/>
  <c r="AN1081" i="25"/>
  <c r="AN1086" i="25" s="1"/>
  <c r="AI1081" i="25"/>
  <c r="AD1081" i="25"/>
  <c r="AD1086" i="25" s="1"/>
  <c r="X1081" i="25"/>
  <c r="X1086" i="25" s="1"/>
  <c r="S1081" i="25"/>
  <c r="S1086" i="25" s="1"/>
  <c r="N1081" i="25"/>
  <c r="N1086" i="25" s="1"/>
  <c r="H1081" i="25"/>
  <c r="H1086" i="25" s="1"/>
  <c r="D1081" i="25"/>
  <c r="C1081" i="25"/>
  <c r="B1081" i="25"/>
  <c r="A1081" i="25"/>
  <c r="A1086" i="25" s="1"/>
  <c r="AS1079" i="25"/>
  <c r="AN1079" i="25"/>
  <c r="AI1079" i="25"/>
  <c r="AD1079" i="25"/>
  <c r="X1079" i="25"/>
  <c r="S1079" i="25"/>
  <c r="N1079" i="25"/>
  <c r="H1079" i="25"/>
  <c r="AS1078" i="25"/>
  <c r="AN1078" i="25"/>
  <c r="AI1078" i="25"/>
  <c r="AD1078" i="25"/>
  <c r="X1078" i="25"/>
  <c r="S1078" i="25"/>
  <c r="N1078" i="25"/>
  <c r="H1078" i="25"/>
  <c r="AS1077" i="25"/>
  <c r="AN1077" i="25"/>
  <c r="AI1077" i="25"/>
  <c r="AD1077" i="25"/>
  <c r="X1077" i="25"/>
  <c r="S1077" i="25"/>
  <c r="N1077" i="25"/>
  <c r="H1077" i="25"/>
  <c r="AS1076" i="25"/>
  <c r="AN1076" i="25"/>
  <c r="AI1076" i="25"/>
  <c r="AD1076" i="25"/>
  <c r="X1076" i="25"/>
  <c r="S1076" i="25"/>
  <c r="N1076" i="25"/>
  <c r="H1076" i="25"/>
  <c r="AS1075" i="25"/>
  <c r="AS1080" i="25" s="1"/>
  <c r="AN1075" i="25"/>
  <c r="AI1075" i="25"/>
  <c r="AI1080" i="25" s="1"/>
  <c r="AD1075" i="25"/>
  <c r="AD1080" i="25" s="1"/>
  <c r="X1075" i="25"/>
  <c r="X1080" i="25" s="1"/>
  <c r="S1075" i="25"/>
  <c r="N1075" i="25"/>
  <c r="N1080" i="25" s="1"/>
  <c r="H1075" i="25"/>
  <c r="D1075" i="25"/>
  <c r="AT1080" i="25" s="1"/>
  <c r="BA1075" i="25" s="1"/>
  <c r="BJ1075" i="25" s="1"/>
  <c r="C1075" i="25"/>
  <c r="B1075" i="25"/>
  <c r="A1075" i="25"/>
  <c r="A1080" i="25" s="1"/>
  <c r="AS1073" i="25"/>
  <c r="AN1073" i="25"/>
  <c r="AI1073" i="25"/>
  <c r="AD1073" i="25"/>
  <c r="X1073" i="25"/>
  <c r="S1073" i="25"/>
  <c r="N1073" i="25"/>
  <c r="H1073" i="25"/>
  <c r="AS1072" i="25"/>
  <c r="AN1072" i="25"/>
  <c r="AI1072" i="25"/>
  <c r="AD1072" i="25"/>
  <c r="X1072" i="25"/>
  <c r="S1072" i="25"/>
  <c r="N1072" i="25"/>
  <c r="H1072" i="25"/>
  <c r="AS1071" i="25"/>
  <c r="AN1071" i="25"/>
  <c r="AI1071" i="25"/>
  <c r="AD1071" i="25"/>
  <c r="X1071" i="25"/>
  <c r="S1071" i="25"/>
  <c r="N1071" i="25"/>
  <c r="H1071" i="25"/>
  <c r="AS1070" i="25"/>
  <c r="AN1070" i="25"/>
  <c r="AI1070" i="25"/>
  <c r="AD1070" i="25"/>
  <c r="X1070" i="25"/>
  <c r="S1070" i="25"/>
  <c r="N1070" i="25"/>
  <c r="H1070" i="25"/>
  <c r="AS1069" i="25"/>
  <c r="AN1069" i="25"/>
  <c r="AN1074" i="25" s="1"/>
  <c r="AI1069" i="25"/>
  <c r="AD1069" i="25"/>
  <c r="AD1074" i="25" s="1"/>
  <c r="X1069" i="25"/>
  <c r="X1074" i="25" s="1"/>
  <c r="S1069" i="25"/>
  <c r="S1074" i="25" s="1"/>
  <c r="N1069" i="25"/>
  <c r="N1074" i="25" s="1"/>
  <c r="H1069" i="25"/>
  <c r="H1074" i="25" s="1"/>
  <c r="D1069" i="25"/>
  <c r="C1069" i="25"/>
  <c r="B1069" i="25"/>
  <c r="A1069" i="25"/>
  <c r="A1074" i="25" s="1"/>
  <c r="AS1067" i="25"/>
  <c r="AN1067" i="25"/>
  <c r="AI1067" i="25"/>
  <c r="AD1067" i="25"/>
  <c r="X1067" i="25"/>
  <c r="S1067" i="25"/>
  <c r="N1067" i="25"/>
  <c r="H1067" i="25"/>
  <c r="AS1066" i="25"/>
  <c r="AN1066" i="25"/>
  <c r="AI1066" i="25"/>
  <c r="AD1066" i="25"/>
  <c r="X1066" i="25"/>
  <c r="S1066" i="25"/>
  <c r="N1066" i="25"/>
  <c r="H1066" i="25"/>
  <c r="AS1065" i="25"/>
  <c r="AN1065" i="25"/>
  <c r="AI1065" i="25"/>
  <c r="AD1065" i="25"/>
  <c r="X1065" i="25"/>
  <c r="S1065" i="25"/>
  <c r="N1065" i="25"/>
  <c r="H1065" i="25"/>
  <c r="AS1064" i="25"/>
  <c r="AN1064" i="25"/>
  <c r="AI1064" i="25"/>
  <c r="AD1064" i="25"/>
  <c r="X1064" i="25"/>
  <c r="S1064" i="25"/>
  <c r="N1064" i="25"/>
  <c r="H1064" i="25"/>
  <c r="AS1063" i="25"/>
  <c r="AS1068" i="25" s="1"/>
  <c r="AN1063" i="25"/>
  <c r="AI1063" i="25"/>
  <c r="AI1068" i="25" s="1"/>
  <c r="AD1063" i="25"/>
  <c r="AD1068" i="25" s="1"/>
  <c r="X1063" i="25"/>
  <c r="X1068" i="25" s="1"/>
  <c r="S1063" i="25"/>
  <c r="S1068" i="25" s="1"/>
  <c r="N1063" i="25"/>
  <c r="N1068" i="25" s="1"/>
  <c r="H1063" i="25"/>
  <c r="H1068" i="25" s="1"/>
  <c r="D1063" i="25"/>
  <c r="AY1063" i="25" s="1"/>
  <c r="C1063" i="25"/>
  <c r="B1063" i="25"/>
  <c r="A1063" i="25"/>
  <c r="A1068" i="25" s="1"/>
  <c r="AS1061" i="25"/>
  <c r="AN1061" i="25"/>
  <c r="AI1061" i="25"/>
  <c r="AD1061" i="25"/>
  <c r="X1061" i="25"/>
  <c r="S1061" i="25"/>
  <c r="N1061" i="25"/>
  <c r="H1061" i="25"/>
  <c r="AS1060" i="25"/>
  <c r="AN1060" i="25"/>
  <c r="AI1060" i="25"/>
  <c r="AD1060" i="25"/>
  <c r="X1060" i="25"/>
  <c r="S1060" i="25"/>
  <c r="N1060" i="25"/>
  <c r="H1060" i="25"/>
  <c r="AS1059" i="25"/>
  <c r="AN1059" i="25"/>
  <c r="AI1059" i="25"/>
  <c r="AD1059" i="25"/>
  <c r="X1059" i="25"/>
  <c r="S1059" i="25"/>
  <c r="N1059" i="25"/>
  <c r="H1059" i="25"/>
  <c r="AS1058" i="25"/>
  <c r="AN1058" i="25"/>
  <c r="AI1058" i="25"/>
  <c r="AD1058" i="25"/>
  <c r="X1058" i="25"/>
  <c r="S1058" i="25"/>
  <c r="N1058" i="25"/>
  <c r="H1058" i="25"/>
  <c r="AS1057" i="25"/>
  <c r="AS1062" i="25" s="1"/>
  <c r="AN1057" i="25"/>
  <c r="AN1062" i="25" s="1"/>
  <c r="AI1057" i="25"/>
  <c r="AI1062" i="25" s="1"/>
  <c r="AD1057" i="25"/>
  <c r="AD1062" i="25" s="1"/>
  <c r="X1057" i="25"/>
  <c r="S1057" i="25"/>
  <c r="S1062" i="25" s="1"/>
  <c r="N1057" i="25"/>
  <c r="N1062" i="25" s="1"/>
  <c r="H1057" i="25"/>
  <c r="H1062" i="25" s="1"/>
  <c r="D1057" i="25"/>
  <c r="C1057" i="25"/>
  <c r="B1057" i="25"/>
  <c r="A1057" i="25"/>
  <c r="A1062" i="25" s="1"/>
  <c r="AS1055" i="25"/>
  <c r="AN1055" i="25"/>
  <c r="AI1055" i="25"/>
  <c r="AD1055" i="25"/>
  <c r="X1055" i="25"/>
  <c r="S1055" i="25"/>
  <c r="N1055" i="25"/>
  <c r="H1055" i="25"/>
  <c r="AS1054" i="25"/>
  <c r="AN1054" i="25"/>
  <c r="AI1054" i="25"/>
  <c r="AD1054" i="25"/>
  <c r="X1054" i="25"/>
  <c r="S1054" i="25"/>
  <c r="N1054" i="25"/>
  <c r="H1054" i="25"/>
  <c r="AS1053" i="25"/>
  <c r="AN1053" i="25"/>
  <c r="AI1053" i="25"/>
  <c r="AD1053" i="25"/>
  <c r="X1053" i="25"/>
  <c r="S1053" i="25"/>
  <c r="N1053" i="25"/>
  <c r="H1053" i="25"/>
  <c r="AS1052" i="25"/>
  <c r="AN1052" i="25"/>
  <c r="AI1052" i="25"/>
  <c r="AD1052" i="25"/>
  <c r="X1052" i="25"/>
  <c r="S1052" i="25"/>
  <c r="N1052" i="25"/>
  <c r="H1052" i="25"/>
  <c r="AS1051" i="25"/>
  <c r="AS1056" i="25" s="1"/>
  <c r="AN1051" i="25"/>
  <c r="AN1056" i="25" s="1"/>
  <c r="AI1051" i="25"/>
  <c r="AI1056" i="25" s="1"/>
  <c r="AD1051" i="25"/>
  <c r="AD1056" i="25" s="1"/>
  <c r="X1051" i="25"/>
  <c r="X1056" i="25" s="1"/>
  <c r="S1051" i="25"/>
  <c r="S1056" i="25" s="1"/>
  <c r="N1051" i="25"/>
  <c r="N1056" i="25" s="1"/>
  <c r="H1051" i="25"/>
  <c r="H1056" i="25" s="1"/>
  <c r="D1051" i="25"/>
  <c r="AT1056" i="25" s="1"/>
  <c r="C1051" i="25"/>
  <c r="B1051" i="25"/>
  <c r="A1051" i="25"/>
  <c r="A1056" i="25" s="1"/>
  <c r="AS1049" i="25"/>
  <c r="AN1049" i="25"/>
  <c r="AI1049" i="25"/>
  <c r="AD1049" i="25"/>
  <c r="X1049" i="25"/>
  <c r="S1049" i="25"/>
  <c r="N1049" i="25"/>
  <c r="H1049" i="25"/>
  <c r="AS1048" i="25"/>
  <c r="AN1048" i="25"/>
  <c r="AI1048" i="25"/>
  <c r="AD1048" i="25"/>
  <c r="X1048" i="25"/>
  <c r="S1048" i="25"/>
  <c r="N1048" i="25"/>
  <c r="H1048" i="25"/>
  <c r="AS1047" i="25"/>
  <c r="AN1047" i="25"/>
  <c r="AI1047" i="25"/>
  <c r="AD1047" i="25"/>
  <c r="X1047" i="25"/>
  <c r="S1047" i="25"/>
  <c r="N1047" i="25"/>
  <c r="H1047" i="25"/>
  <c r="AS1046" i="25"/>
  <c r="AN1046" i="25"/>
  <c r="AI1046" i="25"/>
  <c r="AD1046" i="25"/>
  <c r="X1046" i="25"/>
  <c r="S1046" i="25"/>
  <c r="N1046" i="25"/>
  <c r="H1046" i="25"/>
  <c r="AS1045" i="25"/>
  <c r="AS1050" i="25" s="1"/>
  <c r="AN1045" i="25"/>
  <c r="AN1050" i="25" s="1"/>
  <c r="AI1045" i="25"/>
  <c r="AI1050" i="25" s="1"/>
  <c r="AD1045" i="25"/>
  <c r="AD1050" i="25" s="1"/>
  <c r="X1045" i="25"/>
  <c r="X1050" i="25" s="1"/>
  <c r="S1045" i="25"/>
  <c r="S1050" i="25" s="1"/>
  <c r="N1045" i="25"/>
  <c r="N1050" i="25" s="1"/>
  <c r="H1045" i="25"/>
  <c r="H1050" i="25" s="1"/>
  <c r="D1045" i="25"/>
  <c r="C1045" i="25"/>
  <c r="B1045" i="25"/>
  <c r="A1045" i="25"/>
  <c r="A1050" i="25" s="1"/>
  <c r="AS1043" i="25"/>
  <c r="AN1043" i="25"/>
  <c r="AI1043" i="25"/>
  <c r="AD1043" i="25"/>
  <c r="X1043" i="25"/>
  <c r="S1043" i="25"/>
  <c r="N1043" i="25"/>
  <c r="H1043" i="25"/>
  <c r="AS1042" i="25"/>
  <c r="AN1042" i="25"/>
  <c r="AI1042" i="25"/>
  <c r="AD1042" i="25"/>
  <c r="X1042" i="25"/>
  <c r="S1042" i="25"/>
  <c r="N1042" i="25"/>
  <c r="H1042" i="25"/>
  <c r="AS1041" i="25"/>
  <c r="AN1041" i="25"/>
  <c r="AI1041" i="25"/>
  <c r="AD1041" i="25"/>
  <c r="X1041" i="25"/>
  <c r="S1041" i="25"/>
  <c r="N1041" i="25"/>
  <c r="H1041" i="25"/>
  <c r="AS1040" i="25"/>
  <c r="AN1040" i="25"/>
  <c r="AI1040" i="25"/>
  <c r="AD1040" i="25"/>
  <c r="X1040" i="25"/>
  <c r="S1040" i="25"/>
  <c r="N1040" i="25"/>
  <c r="H1040" i="25"/>
  <c r="AS1039" i="25"/>
  <c r="AS1044" i="25" s="1"/>
  <c r="AN1039" i="25"/>
  <c r="AN1044" i="25" s="1"/>
  <c r="AI1039" i="25"/>
  <c r="AI1044" i="25" s="1"/>
  <c r="AD1039" i="25"/>
  <c r="X1039" i="25"/>
  <c r="X1044" i="25" s="1"/>
  <c r="S1039" i="25"/>
  <c r="S1044" i="25" s="1"/>
  <c r="N1039" i="25"/>
  <c r="N1044" i="25" s="1"/>
  <c r="H1039" i="25"/>
  <c r="H1044" i="25" s="1"/>
  <c r="D1039" i="25"/>
  <c r="C1039" i="25"/>
  <c r="B1039" i="25"/>
  <c r="A1039" i="25"/>
  <c r="A1044" i="25" s="1"/>
  <c r="AS1037" i="25"/>
  <c r="AN1037" i="25"/>
  <c r="AI1037" i="25"/>
  <c r="AD1037" i="25"/>
  <c r="X1037" i="25"/>
  <c r="S1037" i="25"/>
  <c r="N1037" i="25"/>
  <c r="H1037" i="25"/>
  <c r="AS1036" i="25"/>
  <c r="AN1036" i="25"/>
  <c r="AI1036" i="25"/>
  <c r="AD1036" i="25"/>
  <c r="X1036" i="25"/>
  <c r="S1036" i="25"/>
  <c r="N1036" i="25"/>
  <c r="H1036" i="25"/>
  <c r="AS1035" i="25"/>
  <c r="AN1035" i="25"/>
  <c r="AI1035" i="25"/>
  <c r="AD1035" i="25"/>
  <c r="X1035" i="25"/>
  <c r="S1035" i="25"/>
  <c r="N1035" i="25"/>
  <c r="H1035" i="25"/>
  <c r="AS1034" i="25"/>
  <c r="AN1034" i="25"/>
  <c r="AI1034" i="25"/>
  <c r="AD1034" i="25"/>
  <c r="X1034" i="25"/>
  <c r="S1034" i="25"/>
  <c r="N1034" i="25"/>
  <c r="H1034" i="25"/>
  <c r="AS1033" i="25"/>
  <c r="AS1038" i="25" s="1"/>
  <c r="AN1033" i="25"/>
  <c r="AN1038" i="25" s="1"/>
  <c r="AI1033" i="25"/>
  <c r="AD1033" i="25"/>
  <c r="AD1038" i="25" s="1"/>
  <c r="X1033" i="25"/>
  <c r="X1038" i="25" s="1"/>
  <c r="S1033" i="25"/>
  <c r="S1038" i="25" s="1"/>
  <c r="N1033" i="25"/>
  <c r="N1038" i="25" s="1"/>
  <c r="H1033" i="25"/>
  <c r="H1038" i="25" s="1"/>
  <c r="D1033" i="25"/>
  <c r="C1033" i="25"/>
  <c r="B1033" i="25"/>
  <c r="A1033" i="25"/>
  <c r="A1038" i="25" s="1"/>
  <c r="AS1031" i="25"/>
  <c r="AN1031" i="25"/>
  <c r="AI1031" i="25"/>
  <c r="AD1031" i="25"/>
  <c r="X1031" i="25"/>
  <c r="S1031" i="25"/>
  <c r="N1031" i="25"/>
  <c r="H1031" i="25"/>
  <c r="AS1030" i="25"/>
  <c r="AN1030" i="25"/>
  <c r="AI1030" i="25"/>
  <c r="AD1030" i="25"/>
  <c r="X1030" i="25"/>
  <c r="S1030" i="25"/>
  <c r="N1030" i="25"/>
  <c r="H1030" i="25"/>
  <c r="AS1029" i="25"/>
  <c r="AN1029" i="25"/>
  <c r="AI1029" i="25"/>
  <c r="AD1029" i="25"/>
  <c r="X1029" i="25"/>
  <c r="S1029" i="25"/>
  <c r="N1029" i="25"/>
  <c r="H1029" i="25"/>
  <c r="AS1028" i="25"/>
  <c r="AN1028" i="25"/>
  <c r="AI1028" i="25"/>
  <c r="AD1028" i="25"/>
  <c r="X1028" i="25"/>
  <c r="S1028" i="25"/>
  <c r="N1028" i="25"/>
  <c r="H1028" i="25"/>
  <c r="AS1027" i="25"/>
  <c r="AS1032" i="25" s="1"/>
  <c r="AN1027" i="25"/>
  <c r="AI1027" i="25"/>
  <c r="AI1032" i="25" s="1"/>
  <c r="AD1027" i="25"/>
  <c r="X1027" i="25"/>
  <c r="X1032" i="25" s="1"/>
  <c r="S1027" i="25"/>
  <c r="S1032" i="25" s="1"/>
  <c r="N1027" i="25"/>
  <c r="N1032" i="25" s="1"/>
  <c r="H1027" i="25"/>
  <c r="D1027" i="25"/>
  <c r="AY1027" i="25" s="1"/>
  <c r="D1032" i="25" s="1"/>
  <c r="C1027" i="25"/>
  <c r="B1027" i="25"/>
  <c r="A1027" i="25"/>
  <c r="A1032" i="25" s="1"/>
  <c r="AS1025" i="25"/>
  <c r="AN1025" i="25"/>
  <c r="AI1025" i="25"/>
  <c r="AD1025" i="25"/>
  <c r="X1025" i="25"/>
  <c r="S1025" i="25"/>
  <c r="N1025" i="25"/>
  <c r="H1025" i="25"/>
  <c r="AS1024" i="25"/>
  <c r="AN1024" i="25"/>
  <c r="AI1024" i="25"/>
  <c r="AD1024" i="25"/>
  <c r="X1024" i="25"/>
  <c r="S1024" i="25"/>
  <c r="N1024" i="25"/>
  <c r="H1024" i="25"/>
  <c r="AS1023" i="25"/>
  <c r="AN1023" i="25"/>
  <c r="AI1023" i="25"/>
  <c r="AD1023" i="25"/>
  <c r="X1023" i="25"/>
  <c r="S1023" i="25"/>
  <c r="N1023" i="25"/>
  <c r="H1023" i="25"/>
  <c r="AS1022" i="25"/>
  <c r="AN1022" i="25"/>
  <c r="AI1022" i="25"/>
  <c r="AD1022" i="25"/>
  <c r="X1022" i="25"/>
  <c r="S1022" i="25"/>
  <c r="N1022" i="25"/>
  <c r="H1022" i="25"/>
  <c r="AS1021" i="25"/>
  <c r="AN1021" i="25"/>
  <c r="AN1026" i="25" s="1"/>
  <c r="AI1021" i="25"/>
  <c r="AD1021" i="25"/>
  <c r="AD1026" i="25" s="1"/>
  <c r="X1021" i="25"/>
  <c r="X1026" i="25" s="1"/>
  <c r="S1021" i="25"/>
  <c r="S1026" i="25" s="1"/>
  <c r="N1021" i="25"/>
  <c r="N1026" i="25" s="1"/>
  <c r="H1021" i="25"/>
  <c r="H1026" i="25" s="1"/>
  <c r="D1021" i="25"/>
  <c r="C1021" i="25"/>
  <c r="B1021" i="25"/>
  <c r="A1021" i="25"/>
  <c r="A1026" i="25" s="1"/>
  <c r="AS1019" i="25"/>
  <c r="AN1019" i="25"/>
  <c r="AI1019" i="25"/>
  <c r="AD1019" i="25"/>
  <c r="X1019" i="25"/>
  <c r="S1019" i="25"/>
  <c r="N1019" i="25"/>
  <c r="H1019" i="25"/>
  <c r="AS1018" i="25"/>
  <c r="AN1018" i="25"/>
  <c r="AI1018" i="25"/>
  <c r="AD1018" i="25"/>
  <c r="X1018" i="25"/>
  <c r="S1018" i="25"/>
  <c r="N1018" i="25"/>
  <c r="H1018" i="25"/>
  <c r="AS1017" i="25"/>
  <c r="AN1017" i="25"/>
  <c r="AI1017" i="25"/>
  <c r="AD1017" i="25"/>
  <c r="X1017" i="25"/>
  <c r="S1017" i="25"/>
  <c r="N1017" i="25"/>
  <c r="H1017" i="25"/>
  <c r="AS1016" i="25"/>
  <c r="AN1016" i="25"/>
  <c r="AI1016" i="25"/>
  <c r="AD1016" i="25"/>
  <c r="X1016" i="25"/>
  <c r="S1016" i="25"/>
  <c r="N1016" i="25"/>
  <c r="H1016" i="25"/>
  <c r="AS1015" i="25"/>
  <c r="AS1020" i="25" s="1"/>
  <c r="AN1015" i="25"/>
  <c r="AI1015" i="25"/>
  <c r="AI1020" i="25" s="1"/>
  <c r="AD1015" i="25"/>
  <c r="AD1020" i="25" s="1"/>
  <c r="X1015" i="25"/>
  <c r="X1020" i="25" s="1"/>
  <c r="S1015" i="25"/>
  <c r="S1020" i="25" s="1"/>
  <c r="N1015" i="25"/>
  <c r="N1020" i="25" s="1"/>
  <c r="H1015" i="25"/>
  <c r="H1020" i="25" s="1"/>
  <c r="D1015" i="25"/>
  <c r="C1015" i="25"/>
  <c r="B1015" i="25"/>
  <c r="A1015" i="25"/>
  <c r="A1020" i="25" s="1"/>
  <c r="AS1013" i="25"/>
  <c r="AN1013" i="25"/>
  <c r="AI1013" i="25"/>
  <c r="AD1013" i="25"/>
  <c r="X1013" i="25"/>
  <c r="S1013" i="25"/>
  <c r="N1013" i="25"/>
  <c r="H1013" i="25"/>
  <c r="AS1012" i="25"/>
  <c r="AN1012" i="25"/>
  <c r="AI1012" i="25"/>
  <c r="AD1012" i="25"/>
  <c r="X1012" i="25"/>
  <c r="S1012" i="25"/>
  <c r="N1012" i="25"/>
  <c r="H1012" i="25"/>
  <c r="AS1011" i="25"/>
  <c r="AN1011" i="25"/>
  <c r="AI1011" i="25"/>
  <c r="AD1011" i="25"/>
  <c r="X1011" i="25"/>
  <c r="S1011" i="25"/>
  <c r="N1011" i="25"/>
  <c r="H1011" i="25"/>
  <c r="AS1010" i="25"/>
  <c r="AN1010" i="25"/>
  <c r="AI1010" i="25"/>
  <c r="AD1010" i="25"/>
  <c r="X1010" i="25"/>
  <c r="S1010" i="25"/>
  <c r="N1010" i="25"/>
  <c r="H1010" i="25"/>
  <c r="AS1009" i="25"/>
  <c r="AS1014" i="25" s="1"/>
  <c r="AN1009" i="25"/>
  <c r="AN1014" i="25" s="1"/>
  <c r="AI1009" i="25"/>
  <c r="AI1014" i="25" s="1"/>
  <c r="AD1009" i="25"/>
  <c r="AD1014" i="25" s="1"/>
  <c r="X1009" i="25"/>
  <c r="S1009" i="25"/>
  <c r="S1014" i="25" s="1"/>
  <c r="N1009" i="25"/>
  <c r="N1014" i="25" s="1"/>
  <c r="H1009" i="25"/>
  <c r="H1014" i="25" s="1"/>
  <c r="D1009" i="25"/>
  <c r="C1009" i="25"/>
  <c r="B1009" i="25"/>
  <c r="A1009" i="25"/>
  <c r="A1014" i="25" s="1"/>
  <c r="AS1007" i="25"/>
  <c r="AN1007" i="25"/>
  <c r="AI1007" i="25"/>
  <c r="AD1007" i="25"/>
  <c r="X1007" i="25"/>
  <c r="S1007" i="25"/>
  <c r="N1007" i="25"/>
  <c r="H1007" i="25"/>
  <c r="AS1006" i="25"/>
  <c r="AN1006" i="25"/>
  <c r="AI1006" i="25"/>
  <c r="AD1006" i="25"/>
  <c r="X1006" i="25"/>
  <c r="S1006" i="25"/>
  <c r="N1006" i="25"/>
  <c r="H1006" i="25"/>
  <c r="AS1005" i="25"/>
  <c r="AN1005" i="25"/>
  <c r="AI1005" i="25"/>
  <c r="AD1005" i="25"/>
  <c r="X1005" i="25"/>
  <c r="S1005" i="25"/>
  <c r="N1005" i="25"/>
  <c r="H1005" i="25"/>
  <c r="AS1004" i="25"/>
  <c r="AN1004" i="25"/>
  <c r="AI1004" i="25"/>
  <c r="AD1004" i="25"/>
  <c r="X1004" i="25"/>
  <c r="S1004" i="25"/>
  <c r="N1004" i="25"/>
  <c r="H1004" i="25"/>
  <c r="AS1003" i="25"/>
  <c r="AS1008" i="25" s="1"/>
  <c r="AN1003" i="25"/>
  <c r="AN1008" i="25" s="1"/>
  <c r="AI1003" i="25"/>
  <c r="AI1008" i="25" s="1"/>
  <c r="AD1003" i="25"/>
  <c r="AD1008" i="25" s="1"/>
  <c r="X1003" i="25"/>
  <c r="X1008" i="25" s="1"/>
  <c r="S1003" i="25"/>
  <c r="S1008" i="25" s="1"/>
  <c r="N1003" i="25"/>
  <c r="N1008" i="25" s="1"/>
  <c r="H1003" i="25"/>
  <c r="H1008" i="25" s="1"/>
  <c r="D1003" i="25"/>
  <c r="AT1008" i="25" s="1"/>
  <c r="BC1003" i="25" s="1"/>
  <c r="BL1003" i="25" s="1"/>
  <c r="C1003" i="25"/>
  <c r="B1003" i="25"/>
  <c r="A1003" i="25"/>
  <c r="A1008" i="25" s="1"/>
  <c r="AS1001" i="25"/>
  <c r="AN1001" i="25"/>
  <c r="AI1001" i="25"/>
  <c r="AD1001" i="25"/>
  <c r="X1001" i="25"/>
  <c r="S1001" i="25"/>
  <c r="N1001" i="25"/>
  <c r="H1001" i="25"/>
  <c r="AS1000" i="25"/>
  <c r="AN1000" i="25"/>
  <c r="AI1000" i="25"/>
  <c r="AD1000" i="25"/>
  <c r="X1000" i="25"/>
  <c r="S1000" i="25"/>
  <c r="N1000" i="25"/>
  <c r="H1000" i="25"/>
  <c r="AS999" i="25"/>
  <c r="AN999" i="25"/>
  <c r="AI999" i="25"/>
  <c r="AD999" i="25"/>
  <c r="X999" i="25"/>
  <c r="S999" i="25"/>
  <c r="N999" i="25"/>
  <c r="H999" i="25"/>
  <c r="AS998" i="25"/>
  <c r="AN998" i="25"/>
  <c r="AI998" i="25"/>
  <c r="AD998" i="25"/>
  <c r="X998" i="25"/>
  <c r="S998" i="25"/>
  <c r="N998" i="25"/>
  <c r="H998" i="25"/>
  <c r="AS997" i="25"/>
  <c r="AS1002" i="25" s="1"/>
  <c r="AN997" i="25"/>
  <c r="AN1002" i="25" s="1"/>
  <c r="AI997" i="25"/>
  <c r="AI1002" i="25" s="1"/>
  <c r="AD997" i="25"/>
  <c r="AD1002" i="25" s="1"/>
  <c r="X997" i="25"/>
  <c r="X1002" i="25" s="1"/>
  <c r="S997" i="25"/>
  <c r="S1002" i="25" s="1"/>
  <c r="N997" i="25"/>
  <c r="N1002" i="25" s="1"/>
  <c r="H997" i="25"/>
  <c r="H1002" i="25" s="1"/>
  <c r="D997" i="25"/>
  <c r="C997" i="25"/>
  <c r="B997" i="25"/>
  <c r="A997" i="25"/>
  <c r="A1002" i="25" s="1"/>
  <c r="AS995" i="25"/>
  <c r="AN995" i="25"/>
  <c r="AI995" i="25"/>
  <c r="AD995" i="25"/>
  <c r="X995" i="25"/>
  <c r="S995" i="25"/>
  <c r="N995" i="25"/>
  <c r="H995" i="25"/>
  <c r="AS994" i="25"/>
  <c r="AN994" i="25"/>
  <c r="AI994" i="25"/>
  <c r="AD994" i="25"/>
  <c r="X994" i="25"/>
  <c r="S994" i="25"/>
  <c r="N994" i="25"/>
  <c r="H994" i="25"/>
  <c r="AS993" i="25"/>
  <c r="AN993" i="25"/>
  <c r="AI993" i="25"/>
  <c r="AD993" i="25"/>
  <c r="X993" i="25"/>
  <c r="S993" i="25"/>
  <c r="N993" i="25"/>
  <c r="H993" i="25"/>
  <c r="AS992" i="25"/>
  <c r="AN992" i="25"/>
  <c r="AI992" i="25"/>
  <c r="AD992" i="25"/>
  <c r="X992" i="25"/>
  <c r="S992" i="25"/>
  <c r="N992" i="25"/>
  <c r="H992" i="25"/>
  <c r="AS991" i="25"/>
  <c r="AS996" i="25" s="1"/>
  <c r="AN991" i="25"/>
  <c r="AN996" i="25" s="1"/>
  <c r="AI991" i="25"/>
  <c r="AI996" i="25" s="1"/>
  <c r="AD991" i="25"/>
  <c r="X991" i="25"/>
  <c r="X996" i="25" s="1"/>
  <c r="S991" i="25"/>
  <c r="S996" i="25" s="1"/>
  <c r="N991" i="25"/>
  <c r="N996" i="25" s="1"/>
  <c r="H991" i="25"/>
  <c r="H996" i="25" s="1"/>
  <c r="D991" i="25"/>
  <c r="AT996" i="25" s="1"/>
  <c r="BG991" i="25" s="1"/>
  <c r="BP991" i="25" s="1"/>
  <c r="C991" i="25"/>
  <c r="B991" i="25"/>
  <c r="A991" i="25"/>
  <c r="A996" i="25" s="1"/>
  <c r="AS989" i="25"/>
  <c r="AN989" i="25"/>
  <c r="AI989" i="25"/>
  <c r="AD989" i="25"/>
  <c r="X989" i="25"/>
  <c r="S989" i="25"/>
  <c r="N989" i="25"/>
  <c r="H989" i="25"/>
  <c r="AS988" i="25"/>
  <c r="AN988" i="25"/>
  <c r="AI988" i="25"/>
  <c r="AD988" i="25"/>
  <c r="X988" i="25"/>
  <c r="S988" i="25"/>
  <c r="N988" i="25"/>
  <c r="H988" i="25"/>
  <c r="AS987" i="25"/>
  <c r="AN987" i="25"/>
  <c r="AI987" i="25"/>
  <c r="AD987" i="25"/>
  <c r="X987" i="25"/>
  <c r="S987" i="25"/>
  <c r="N987" i="25"/>
  <c r="H987" i="25"/>
  <c r="AS986" i="25"/>
  <c r="AN986" i="25"/>
  <c r="AI986" i="25"/>
  <c r="AD986" i="25"/>
  <c r="X986" i="25"/>
  <c r="S986" i="25"/>
  <c r="N986" i="25"/>
  <c r="H986" i="25"/>
  <c r="AS985" i="25"/>
  <c r="AS990" i="25" s="1"/>
  <c r="AN985" i="25"/>
  <c r="AN990" i="25" s="1"/>
  <c r="AI985" i="25"/>
  <c r="AD985" i="25"/>
  <c r="AD990" i="25" s="1"/>
  <c r="X985" i="25"/>
  <c r="X990" i="25" s="1"/>
  <c r="S985" i="25"/>
  <c r="S990" i="25" s="1"/>
  <c r="N985" i="25"/>
  <c r="N990" i="25" s="1"/>
  <c r="H985" i="25"/>
  <c r="H990" i="25" s="1"/>
  <c r="D985" i="25"/>
  <c r="C985" i="25"/>
  <c r="B985" i="25"/>
  <c r="A985" i="25"/>
  <c r="A990" i="25" s="1"/>
  <c r="AS983" i="25"/>
  <c r="AN983" i="25"/>
  <c r="AI983" i="25"/>
  <c r="AD983" i="25"/>
  <c r="X983" i="25"/>
  <c r="S983" i="25"/>
  <c r="N983" i="25"/>
  <c r="H983" i="25"/>
  <c r="AS982" i="25"/>
  <c r="AN982" i="25"/>
  <c r="AI982" i="25"/>
  <c r="AD982" i="25"/>
  <c r="X982" i="25"/>
  <c r="S982" i="25"/>
  <c r="N982" i="25"/>
  <c r="H982" i="25"/>
  <c r="AS981" i="25"/>
  <c r="AN981" i="25"/>
  <c r="AI981" i="25"/>
  <c r="AD981" i="25"/>
  <c r="X981" i="25"/>
  <c r="S981" i="25"/>
  <c r="N981" i="25"/>
  <c r="H981" i="25"/>
  <c r="AS980" i="25"/>
  <c r="AN980" i="25"/>
  <c r="AI980" i="25"/>
  <c r="AD980" i="25"/>
  <c r="X980" i="25"/>
  <c r="S980" i="25"/>
  <c r="N980" i="25"/>
  <c r="H980" i="25"/>
  <c r="AS979" i="25"/>
  <c r="AS984" i="25" s="1"/>
  <c r="AN979" i="25"/>
  <c r="AI979" i="25"/>
  <c r="AI984" i="25" s="1"/>
  <c r="AD979" i="25"/>
  <c r="AD984" i="25" s="1"/>
  <c r="X979" i="25"/>
  <c r="X984" i="25" s="1"/>
  <c r="S979" i="25"/>
  <c r="N979" i="25"/>
  <c r="N984" i="25" s="1"/>
  <c r="H979" i="25"/>
  <c r="D979" i="25"/>
  <c r="C979" i="25"/>
  <c r="B979" i="25"/>
  <c r="A979" i="25"/>
  <c r="A984" i="25" s="1"/>
  <c r="AS977" i="25"/>
  <c r="AN977" i="25"/>
  <c r="AI977" i="25"/>
  <c r="AD977" i="25"/>
  <c r="X977" i="25"/>
  <c r="S977" i="25"/>
  <c r="N977" i="25"/>
  <c r="H977" i="25"/>
  <c r="AS976" i="25"/>
  <c r="AN976" i="25"/>
  <c r="AI976" i="25"/>
  <c r="AD976" i="25"/>
  <c r="X976" i="25"/>
  <c r="S976" i="25"/>
  <c r="N976" i="25"/>
  <c r="H976" i="25"/>
  <c r="AS975" i="25"/>
  <c r="AN975" i="25"/>
  <c r="AI975" i="25"/>
  <c r="AD975" i="25"/>
  <c r="X975" i="25"/>
  <c r="S975" i="25"/>
  <c r="N975" i="25"/>
  <c r="H975" i="25"/>
  <c r="AS974" i="25"/>
  <c r="AN974" i="25"/>
  <c r="AI974" i="25"/>
  <c r="AD974" i="25"/>
  <c r="X974" i="25"/>
  <c r="S974" i="25"/>
  <c r="N974" i="25"/>
  <c r="H974" i="25"/>
  <c r="AS973" i="25"/>
  <c r="AN973" i="25"/>
  <c r="AN978" i="25" s="1"/>
  <c r="AI973" i="25"/>
  <c r="AD973" i="25"/>
  <c r="AD978" i="25" s="1"/>
  <c r="X973" i="25"/>
  <c r="X978" i="25" s="1"/>
  <c r="S973" i="25"/>
  <c r="S978" i="25" s="1"/>
  <c r="N973" i="25"/>
  <c r="N978" i="25" s="1"/>
  <c r="H973" i="25"/>
  <c r="H978" i="25" s="1"/>
  <c r="D973" i="25"/>
  <c r="C973" i="25"/>
  <c r="B973" i="25"/>
  <c r="A973" i="25"/>
  <c r="A978" i="25" s="1"/>
  <c r="AS971" i="25"/>
  <c r="AN971" i="25"/>
  <c r="AI971" i="25"/>
  <c r="AD971" i="25"/>
  <c r="X971" i="25"/>
  <c r="S971" i="25"/>
  <c r="N971" i="25"/>
  <c r="H971" i="25"/>
  <c r="AS970" i="25"/>
  <c r="AN970" i="25"/>
  <c r="AI970" i="25"/>
  <c r="AD970" i="25"/>
  <c r="X970" i="25"/>
  <c r="S970" i="25"/>
  <c r="N970" i="25"/>
  <c r="H970" i="25"/>
  <c r="AS969" i="25"/>
  <c r="AN969" i="25"/>
  <c r="AI969" i="25"/>
  <c r="AD969" i="25"/>
  <c r="X969" i="25"/>
  <c r="S969" i="25"/>
  <c r="N969" i="25"/>
  <c r="H969" i="25"/>
  <c r="AS968" i="25"/>
  <c r="AN968" i="25"/>
  <c r="AI968" i="25"/>
  <c r="AD968" i="25"/>
  <c r="X968" i="25"/>
  <c r="S968" i="25"/>
  <c r="N968" i="25"/>
  <c r="H968" i="25"/>
  <c r="AS967" i="25"/>
  <c r="AS972" i="25" s="1"/>
  <c r="AN967" i="25"/>
  <c r="AI967" i="25"/>
  <c r="AI972" i="25" s="1"/>
  <c r="AD967" i="25"/>
  <c r="AD972" i="25" s="1"/>
  <c r="X967" i="25"/>
  <c r="X972" i="25" s="1"/>
  <c r="S967" i="25"/>
  <c r="S972" i="25" s="1"/>
  <c r="N967" i="25"/>
  <c r="N972" i="25" s="1"/>
  <c r="H967" i="25"/>
  <c r="H972" i="25" s="1"/>
  <c r="D967" i="25"/>
  <c r="C967" i="25"/>
  <c r="B967" i="25"/>
  <c r="A967" i="25"/>
  <c r="A972" i="25" s="1"/>
  <c r="AS965" i="25"/>
  <c r="AN965" i="25"/>
  <c r="AI965" i="25"/>
  <c r="AD965" i="25"/>
  <c r="X965" i="25"/>
  <c r="S965" i="25"/>
  <c r="N965" i="25"/>
  <c r="H965" i="25"/>
  <c r="AS964" i="25"/>
  <c r="AN964" i="25"/>
  <c r="AI964" i="25"/>
  <c r="AD964" i="25"/>
  <c r="X964" i="25"/>
  <c r="S964" i="25"/>
  <c r="N964" i="25"/>
  <c r="H964" i="25"/>
  <c r="AS963" i="25"/>
  <c r="AN963" i="25"/>
  <c r="AI963" i="25"/>
  <c r="AD963" i="25"/>
  <c r="X963" i="25"/>
  <c r="S963" i="25"/>
  <c r="N963" i="25"/>
  <c r="H963" i="25"/>
  <c r="AS962" i="25"/>
  <c r="AN962" i="25"/>
  <c r="AI962" i="25"/>
  <c r="AD962" i="25"/>
  <c r="X962" i="25"/>
  <c r="S962" i="25"/>
  <c r="N962" i="25"/>
  <c r="H962" i="25"/>
  <c r="AS961" i="25"/>
  <c r="AS966" i="25" s="1"/>
  <c r="AN961" i="25"/>
  <c r="AN966" i="25" s="1"/>
  <c r="AI961" i="25"/>
  <c r="AI966" i="25" s="1"/>
  <c r="AD961" i="25"/>
  <c r="AD966" i="25" s="1"/>
  <c r="X961" i="25"/>
  <c r="S961" i="25"/>
  <c r="S966" i="25" s="1"/>
  <c r="N961" i="25"/>
  <c r="N966" i="25" s="1"/>
  <c r="H961" i="25"/>
  <c r="H966" i="25" s="1"/>
  <c r="D961" i="25"/>
  <c r="C961" i="25"/>
  <c r="B961" i="25"/>
  <c r="A961" i="25"/>
  <c r="A966" i="25" s="1"/>
  <c r="AS959" i="25"/>
  <c r="AN959" i="25"/>
  <c r="AI959" i="25"/>
  <c r="AD959" i="25"/>
  <c r="X959" i="25"/>
  <c r="S959" i="25"/>
  <c r="N959" i="25"/>
  <c r="H959" i="25"/>
  <c r="AS958" i="25"/>
  <c r="AN958" i="25"/>
  <c r="AI958" i="25"/>
  <c r="AD958" i="25"/>
  <c r="X958" i="25"/>
  <c r="S958" i="25"/>
  <c r="N958" i="25"/>
  <c r="H958" i="25"/>
  <c r="AS957" i="25"/>
  <c r="AN957" i="25"/>
  <c r="AI957" i="25"/>
  <c r="AD957" i="25"/>
  <c r="X957" i="25"/>
  <c r="S957" i="25"/>
  <c r="N957" i="25"/>
  <c r="H957" i="25"/>
  <c r="AS956" i="25"/>
  <c r="AN956" i="25"/>
  <c r="AI956" i="25"/>
  <c r="AD956" i="25"/>
  <c r="X956" i="25"/>
  <c r="S956" i="25"/>
  <c r="N956" i="25"/>
  <c r="H956" i="25"/>
  <c r="AS955" i="25"/>
  <c r="AS960" i="25" s="1"/>
  <c r="AN955" i="25"/>
  <c r="AN960" i="25" s="1"/>
  <c r="AI955" i="25"/>
  <c r="AI960" i="25" s="1"/>
  <c r="AD955" i="25"/>
  <c r="AD960" i="25" s="1"/>
  <c r="X955" i="25"/>
  <c r="X960" i="25" s="1"/>
  <c r="S955" i="25"/>
  <c r="S960" i="25" s="1"/>
  <c r="N955" i="25"/>
  <c r="N960" i="25" s="1"/>
  <c r="H955" i="25"/>
  <c r="H960" i="25" s="1"/>
  <c r="D955" i="25"/>
  <c r="AY955" i="25" s="1"/>
  <c r="D960" i="25" s="1"/>
  <c r="C955" i="25"/>
  <c r="B955" i="25"/>
  <c r="A955" i="25"/>
  <c r="A960" i="25" s="1"/>
  <c r="AS953" i="25"/>
  <c r="AN953" i="25"/>
  <c r="AI953" i="25"/>
  <c r="AD953" i="25"/>
  <c r="X953" i="25"/>
  <c r="S953" i="25"/>
  <c r="N953" i="25"/>
  <c r="H953" i="25"/>
  <c r="AS952" i="25"/>
  <c r="AN952" i="25"/>
  <c r="AI952" i="25"/>
  <c r="AD952" i="25"/>
  <c r="X952" i="25"/>
  <c r="S952" i="25"/>
  <c r="N952" i="25"/>
  <c r="H952" i="25"/>
  <c r="AS951" i="25"/>
  <c r="AN951" i="25"/>
  <c r="AI951" i="25"/>
  <c r="AD951" i="25"/>
  <c r="X951" i="25"/>
  <c r="S951" i="25"/>
  <c r="N951" i="25"/>
  <c r="H951" i="25"/>
  <c r="AS950" i="25"/>
  <c r="AN950" i="25"/>
  <c r="AI950" i="25"/>
  <c r="AD950" i="25"/>
  <c r="X950" i="25"/>
  <c r="S950" i="25"/>
  <c r="N950" i="25"/>
  <c r="H950" i="25"/>
  <c r="AS949" i="25"/>
  <c r="AS954" i="25" s="1"/>
  <c r="AN949" i="25"/>
  <c r="AN954" i="25" s="1"/>
  <c r="AI949" i="25"/>
  <c r="AI954" i="25" s="1"/>
  <c r="AD949" i="25"/>
  <c r="AD954" i="25" s="1"/>
  <c r="X949" i="25"/>
  <c r="X954" i="25" s="1"/>
  <c r="S949" i="25"/>
  <c r="S954" i="25" s="1"/>
  <c r="N949" i="25"/>
  <c r="N954" i="25" s="1"/>
  <c r="H949" i="25"/>
  <c r="H954" i="25" s="1"/>
  <c r="D949" i="25"/>
  <c r="C949" i="25"/>
  <c r="B949" i="25"/>
  <c r="A949" i="25"/>
  <c r="A954" i="25" s="1"/>
  <c r="AS947" i="25"/>
  <c r="AN947" i="25"/>
  <c r="AI947" i="25"/>
  <c r="AD947" i="25"/>
  <c r="X947" i="25"/>
  <c r="S947" i="25"/>
  <c r="N947" i="25"/>
  <c r="H947" i="25"/>
  <c r="AS946" i="25"/>
  <c r="AN946" i="25"/>
  <c r="AI946" i="25"/>
  <c r="AD946" i="25"/>
  <c r="X946" i="25"/>
  <c r="S946" i="25"/>
  <c r="N946" i="25"/>
  <c r="H946" i="25"/>
  <c r="AS945" i="25"/>
  <c r="AN945" i="25"/>
  <c r="AI945" i="25"/>
  <c r="AD945" i="25"/>
  <c r="X945" i="25"/>
  <c r="S945" i="25"/>
  <c r="N945" i="25"/>
  <c r="H945" i="25"/>
  <c r="AS944" i="25"/>
  <c r="AN944" i="25"/>
  <c r="AI944" i="25"/>
  <c r="AD944" i="25"/>
  <c r="X944" i="25"/>
  <c r="S944" i="25"/>
  <c r="N944" i="25"/>
  <c r="H944" i="25"/>
  <c r="AS943" i="25"/>
  <c r="AN943" i="25"/>
  <c r="AN948" i="25" s="1"/>
  <c r="AI943" i="25"/>
  <c r="AI948" i="25" s="1"/>
  <c r="AD943" i="25"/>
  <c r="AD948" i="25" s="1"/>
  <c r="X943" i="25"/>
  <c r="S943" i="25"/>
  <c r="S948" i="25" s="1"/>
  <c r="N943" i="25"/>
  <c r="N948" i="25" s="1"/>
  <c r="H943" i="25"/>
  <c r="H948" i="25" s="1"/>
  <c r="D943" i="25"/>
  <c r="C943" i="25"/>
  <c r="B943" i="25"/>
  <c r="A943" i="25"/>
  <c r="A948" i="25" s="1"/>
  <c r="AS941" i="25"/>
  <c r="AN941" i="25"/>
  <c r="AI941" i="25"/>
  <c r="AD941" i="25"/>
  <c r="X941" i="25"/>
  <c r="S941" i="25"/>
  <c r="N941" i="25"/>
  <c r="H941" i="25"/>
  <c r="AS940" i="25"/>
  <c r="AN940" i="25"/>
  <c r="AI940" i="25"/>
  <c r="AD940" i="25"/>
  <c r="X940" i="25"/>
  <c r="S940" i="25"/>
  <c r="N940" i="25"/>
  <c r="H940" i="25"/>
  <c r="AS939" i="25"/>
  <c r="AN939" i="25"/>
  <c r="AI939" i="25"/>
  <c r="AD939" i="25"/>
  <c r="X939" i="25"/>
  <c r="S939" i="25"/>
  <c r="N939" i="25"/>
  <c r="H939" i="25"/>
  <c r="AS938" i="25"/>
  <c r="AN938" i="25"/>
  <c r="AI938" i="25"/>
  <c r="AD938" i="25"/>
  <c r="X938" i="25"/>
  <c r="S938" i="25"/>
  <c r="N938" i="25"/>
  <c r="H938" i="25"/>
  <c r="AS937" i="25"/>
  <c r="AS942" i="25" s="1"/>
  <c r="AN937" i="25"/>
  <c r="AI937" i="25"/>
  <c r="AI942" i="25" s="1"/>
  <c r="AD937" i="25"/>
  <c r="AD942" i="25" s="1"/>
  <c r="X937" i="25"/>
  <c r="X942" i="25" s="1"/>
  <c r="S937" i="25"/>
  <c r="N937" i="25"/>
  <c r="N942" i="25" s="1"/>
  <c r="H937" i="25"/>
  <c r="H942" i="25" s="1"/>
  <c r="D937" i="25"/>
  <c r="AY937" i="25" s="1"/>
  <c r="C937" i="25"/>
  <c r="B937" i="25"/>
  <c r="A937" i="25"/>
  <c r="A942" i="25" s="1"/>
  <c r="AS935" i="25"/>
  <c r="AN935" i="25"/>
  <c r="AI935" i="25"/>
  <c r="AD935" i="25"/>
  <c r="X935" i="25"/>
  <c r="S935" i="25"/>
  <c r="N935" i="25"/>
  <c r="H935" i="25"/>
  <c r="AS934" i="25"/>
  <c r="AN934" i="25"/>
  <c r="AI934" i="25"/>
  <c r="AD934" i="25"/>
  <c r="X934" i="25"/>
  <c r="S934" i="25"/>
  <c r="N934" i="25"/>
  <c r="H934" i="25"/>
  <c r="AS933" i="25"/>
  <c r="AN933" i="25"/>
  <c r="AI933" i="25"/>
  <c r="AD933" i="25"/>
  <c r="X933" i="25"/>
  <c r="S933" i="25"/>
  <c r="N933" i="25"/>
  <c r="H933" i="25"/>
  <c r="AS932" i="25"/>
  <c r="AN932" i="25"/>
  <c r="AI932" i="25"/>
  <c r="AD932" i="25"/>
  <c r="X932" i="25"/>
  <c r="S932" i="25"/>
  <c r="N932" i="25"/>
  <c r="H932" i="25"/>
  <c r="AS931" i="25"/>
  <c r="AS936" i="25" s="1"/>
  <c r="AN931" i="25"/>
  <c r="AI931" i="25"/>
  <c r="AI936" i="25" s="1"/>
  <c r="AD931" i="25"/>
  <c r="AD936" i="25" s="1"/>
  <c r="X931" i="25"/>
  <c r="X936" i="25" s="1"/>
  <c r="S931" i="25"/>
  <c r="S936" i="25" s="1"/>
  <c r="N931" i="25"/>
  <c r="N936" i="25" s="1"/>
  <c r="H931" i="25"/>
  <c r="D931" i="25"/>
  <c r="AY931" i="25" s="1"/>
  <c r="D936" i="25" s="1"/>
  <c r="C931" i="25"/>
  <c r="B931" i="25"/>
  <c r="A931" i="25"/>
  <c r="A936" i="25" s="1"/>
  <c r="AS929" i="25"/>
  <c r="AN929" i="25"/>
  <c r="AI929" i="25"/>
  <c r="AD929" i="25"/>
  <c r="X929" i="25"/>
  <c r="S929" i="25"/>
  <c r="N929" i="25"/>
  <c r="H929" i="25"/>
  <c r="AS928" i="25"/>
  <c r="AN928" i="25"/>
  <c r="AI928" i="25"/>
  <c r="AD928" i="25"/>
  <c r="X928" i="25"/>
  <c r="S928" i="25"/>
  <c r="N928" i="25"/>
  <c r="H928" i="25"/>
  <c r="AS927" i="25"/>
  <c r="AN927" i="25"/>
  <c r="AI927" i="25"/>
  <c r="AD927" i="25"/>
  <c r="X927" i="25"/>
  <c r="S927" i="25"/>
  <c r="N927" i="25"/>
  <c r="H927" i="25"/>
  <c r="AS926" i="25"/>
  <c r="AN926" i="25"/>
  <c r="AI926" i="25"/>
  <c r="AD926" i="25"/>
  <c r="X926" i="25"/>
  <c r="S926" i="25"/>
  <c r="N926" i="25"/>
  <c r="H926" i="25"/>
  <c r="AS925" i="25"/>
  <c r="AN925" i="25"/>
  <c r="AN930" i="25" s="1"/>
  <c r="AI925" i="25"/>
  <c r="AD925" i="25"/>
  <c r="AD930" i="25" s="1"/>
  <c r="X925" i="25"/>
  <c r="X930" i="25" s="1"/>
  <c r="S925" i="25"/>
  <c r="S930" i="25" s="1"/>
  <c r="N925" i="25"/>
  <c r="N930" i="25" s="1"/>
  <c r="H925" i="25"/>
  <c r="H930" i="25" s="1"/>
  <c r="D925" i="25"/>
  <c r="C925" i="25"/>
  <c r="B925" i="25"/>
  <c r="A925" i="25"/>
  <c r="A930" i="25" s="1"/>
  <c r="AS923" i="25"/>
  <c r="AN923" i="25"/>
  <c r="AI923" i="25"/>
  <c r="AD923" i="25"/>
  <c r="X923" i="25"/>
  <c r="S923" i="25"/>
  <c r="N923" i="25"/>
  <c r="H923" i="25"/>
  <c r="AS922" i="25"/>
  <c r="AN922" i="25"/>
  <c r="AI922" i="25"/>
  <c r="AD922" i="25"/>
  <c r="X922" i="25"/>
  <c r="S922" i="25"/>
  <c r="N922" i="25"/>
  <c r="H922" i="25"/>
  <c r="AS921" i="25"/>
  <c r="AN921" i="25"/>
  <c r="AI921" i="25"/>
  <c r="AD921" i="25"/>
  <c r="X921" i="25"/>
  <c r="S921" i="25"/>
  <c r="N921" i="25"/>
  <c r="H921" i="25"/>
  <c r="AS920" i="25"/>
  <c r="AN920" i="25"/>
  <c r="AI920" i="25"/>
  <c r="AD920" i="25"/>
  <c r="X920" i="25"/>
  <c r="S920" i="25"/>
  <c r="N920" i="25"/>
  <c r="H920" i="25"/>
  <c r="AS919" i="25"/>
  <c r="AS924" i="25" s="1"/>
  <c r="AN919" i="25"/>
  <c r="AI919" i="25"/>
  <c r="AI924" i="25" s="1"/>
  <c r="AD919" i="25"/>
  <c r="AD924" i="25" s="1"/>
  <c r="X919" i="25"/>
  <c r="X924" i="25" s="1"/>
  <c r="S919" i="25"/>
  <c r="N919" i="25"/>
  <c r="N924" i="25" s="1"/>
  <c r="H919" i="25"/>
  <c r="D919" i="25"/>
  <c r="C919" i="25"/>
  <c r="B919" i="25"/>
  <c r="A919" i="25"/>
  <c r="A924" i="25" s="1"/>
  <c r="AS917" i="25"/>
  <c r="AN917" i="25"/>
  <c r="AI917" i="25"/>
  <c r="AD917" i="25"/>
  <c r="X917" i="25"/>
  <c r="S917" i="25"/>
  <c r="N917" i="25"/>
  <c r="H917" i="25"/>
  <c r="AS916" i="25"/>
  <c r="AN916" i="25"/>
  <c r="AI916" i="25"/>
  <c r="AD916" i="25"/>
  <c r="X916" i="25"/>
  <c r="S916" i="25"/>
  <c r="N916" i="25"/>
  <c r="H916" i="25"/>
  <c r="AS915" i="25"/>
  <c r="AN915" i="25"/>
  <c r="AI915" i="25"/>
  <c r="AD915" i="25"/>
  <c r="X915" i="25"/>
  <c r="S915" i="25"/>
  <c r="N915" i="25"/>
  <c r="H915" i="25"/>
  <c r="AS914" i="25"/>
  <c r="AN914" i="25"/>
  <c r="AI914" i="25"/>
  <c r="AD914" i="25"/>
  <c r="X914" i="25"/>
  <c r="S914" i="25"/>
  <c r="N914" i="25"/>
  <c r="H914" i="25"/>
  <c r="AS913" i="25"/>
  <c r="AS918" i="25" s="1"/>
  <c r="AN913" i="25"/>
  <c r="AN918" i="25" s="1"/>
  <c r="AI913" i="25"/>
  <c r="AD913" i="25"/>
  <c r="AD918" i="25" s="1"/>
  <c r="X913" i="25"/>
  <c r="X918" i="25" s="1"/>
  <c r="S913" i="25"/>
  <c r="S918" i="25" s="1"/>
  <c r="N913" i="25"/>
  <c r="N918" i="25" s="1"/>
  <c r="H913" i="25"/>
  <c r="H918" i="25" s="1"/>
  <c r="D913" i="25"/>
  <c r="C913" i="25"/>
  <c r="B913" i="25"/>
  <c r="A913" i="25"/>
  <c r="A918" i="25" s="1"/>
  <c r="AS911" i="25"/>
  <c r="AN911" i="25"/>
  <c r="AI911" i="25"/>
  <c r="AD911" i="25"/>
  <c r="X911" i="25"/>
  <c r="S911" i="25"/>
  <c r="N911" i="25"/>
  <c r="H911" i="25"/>
  <c r="AS910" i="25"/>
  <c r="AN910" i="25"/>
  <c r="AI910" i="25"/>
  <c r="AD910" i="25"/>
  <c r="X910" i="25"/>
  <c r="S910" i="25"/>
  <c r="N910" i="25"/>
  <c r="H910" i="25"/>
  <c r="AS909" i="25"/>
  <c r="AN909" i="25"/>
  <c r="AI909" i="25"/>
  <c r="AD909" i="25"/>
  <c r="X909" i="25"/>
  <c r="S909" i="25"/>
  <c r="N909" i="25"/>
  <c r="H909" i="25"/>
  <c r="AS908" i="25"/>
  <c r="AN908" i="25"/>
  <c r="AI908" i="25"/>
  <c r="AD908" i="25"/>
  <c r="X908" i="25"/>
  <c r="S908" i="25"/>
  <c r="N908" i="25"/>
  <c r="H908" i="25"/>
  <c r="AS907" i="25"/>
  <c r="AS912" i="25" s="1"/>
  <c r="AN907" i="25"/>
  <c r="AN912" i="25" s="1"/>
  <c r="AI907" i="25"/>
  <c r="AD907" i="25"/>
  <c r="AD912" i="25" s="1"/>
  <c r="X907" i="25"/>
  <c r="X912" i="25" s="1"/>
  <c r="S907" i="25"/>
  <c r="S912" i="25" s="1"/>
  <c r="N907" i="25"/>
  <c r="H907" i="25"/>
  <c r="H912" i="25" s="1"/>
  <c r="D907" i="25"/>
  <c r="C907" i="25"/>
  <c r="B907" i="25"/>
  <c r="A907" i="25"/>
  <c r="A912" i="25" s="1"/>
  <c r="AS905" i="25"/>
  <c r="AN905" i="25"/>
  <c r="AI905" i="25"/>
  <c r="AD905" i="25"/>
  <c r="X905" i="25"/>
  <c r="S905" i="25"/>
  <c r="N905" i="25"/>
  <c r="H905" i="25"/>
  <c r="AS904" i="25"/>
  <c r="AN904" i="25"/>
  <c r="AI904" i="25"/>
  <c r="AD904" i="25"/>
  <c r="X904" i="25"/>
  <c r="S904" i="25"/>
  <c r="N904" i="25"/>
  <c r="H904" i="25"/>
  <c r="AS903" i="25"/>
  <c r="AN903" i="25"/>
  <c r="AI903" i="25"/>
  <c r="AD903" i="25"/>
  <c r="X903" i="25"/>
  <c r="S903" i="25"/>
  <c r="N903" i="25"/>
  <c r="H903" i="25"/>
  <c r="AS902" i="25"/>
  <c r="AN902" i="25"/>
  <c r="AI902" i="25"/>
  <c r="AD902" i="25"/>
  <c r="X902" i="25"/>
  <c r="S902" i="25"/>
  <c r="N902" i="25"/>
  <c r="H902" i="25"/>
  <c r="AS901" i="25"/>
  <c r="AS906" i="25" s="1"/>
  <c r="AN901" i="25"/>
  <c r="AN906" i="25" s="1"/>
  <c r="AI901" i="25"/>
  <c r="AI906" i="25" s="1"/>
  <c r="AD901" i="25"/>
  <c r="X901" i="25"/>
  <c r="X906" i="25" s="1"/>
  <c r="S901" i="25"/>
  <c r="S906" i="25" s="1"/>
  <c r="N901" i="25"/>
  <c r="N906" i="25" s="1"/>
  <c r="H901" i="25"/>
  <c r="D901" i="25"/>
  <c r="C901" i="25"/>
  <c r="B901" i="25"/>
  <c r="A901" i="25"/>
  <c r="A906" i="25" s="1"/>
  <c r="AS899" i="25"/>
  <c r="AN899" i="25"/>
  <c r="AI899" i="25"/>
  <c r="AD899" i="25"/>
  <c r="X899" i="25"/>
  <c r="S899" i="25"/>
  <c r="N899" i="25"/>
  <c r="H899" i="25"/>
  <c r="AS898" i="25"/>
  <c r="AN898" i="25"/>
  <c r="AI898" i="25"/>
  <c r="AD898" i="25"/>
  <c r="X898" i="25"/>
  <c r="S898" i="25"/>
  <c r="N898" i="25"/>
  <c r="H898" i="25"/>
  <c r="AS897" i="25"/>
  <c r="AN897" i="25"/>
  <c r="AI897" i="25"/>
  <c r="AD897" i="25"/>
  <c r="X897" i="25"/>
  <c r="S897" i="25"/>
  <c r="N897" i="25"/>
  <c r="H897" i="25"/>
  <c r="AS896" i="25"/>
  <c r="AN896" i="25"/>
  <c r="AI896" i="25"/>
  <c r="AD896" i="25"/>
  <c r="X896" i="25"/>
  <c r="S896" i="25"/>
  <c r="N896" i="25"/>
  <c r="H896" i="25"/>
  <c r="AS895" i="25"/>
  <c r="AN895" i="25"/>
  <c r="AN900" i="25" s="1"/>
  <c r="AI895" i="25"/>
  <c r="AI900" i="25" s="1"/>
  <c r="AD895" i="25"/>
  <c r="AD900" i="25" s="1"/>
  <c r="X895" i="25"/>
  <c r="S895" i="25"/>
  <c r="S900" i="25" s="1"/>
  <c r="N895" i="25"/>
  <c r="N900" i="25" s="1"/>
  <c r="H895" i="25"/>
  <c r="H900" i="25" s="1"/>
  <c r="D895" i="25"/>
  <c r="AY895" i="25" s="1"/>
  <c r="C895" i="25"/>
  <c r="B895" i="25"/>
  <c r="A895" i="25"/>
  <c r="A900" i="25" s="1"/>
  <c r="AS893" i="25"/>
  <c r="AN893" i="25"/>
  <c r="AI893" i="25"/>
  <c r="AD893" i="25"/>
  <c r="X893" i="25"/>
  <c r="S893" i="25"/>
  <c r="N893" i="25"/>
  <c r="H893" i="25"/>
  <c r="AS892" i="25"/>
  <c r="AN892" i="25"/>
  <c r="AI892" i="25"/>
  <c r="AD892" i="25"/>
  <c r="X892" i="25"/>
  <c r="S892" i="25"/>
  <c r="N892" i="25"/>
  <c r="H892" i="25"/>
  <c r="AS891" i="25"/>
  <c r="AN891" i="25"/>
  <c r="AI891" i="25"/>
  <c r="AD891" i="25"/>
  <c r="X891" i="25"/>
  <c r="S891" i="25"/>
  <c r="N891" i="25"/>
  <c r="H891" i="25"/>
  <c r="AS890" i="25"/>
  <c r="AN890" i="25"/>
  <c r="AI890" i="25"/>
  <c r="AD890" i="25"/>
  <c r="X890" i="25"/>
  <c r="S890" i="25"/>
  <c r="N890" i="25"/>
  <c r="H890" i="25"/>
  <c r="AS889" i="25"/>
  <c r="AS894" i="25" s="1"/>
  <c r="AN889" i="25"/>
  <c r="AN894" i="25" s="1"/>
  <c r="AI889" i="25"/>
  <c r="AD889" i="25"/>
  <c r="AD894" i="25" s="1"/>
  <c r="X889" i="25"/>
  <c r="X894" i="25" s="1"/>
  <c r="S889" i="25"/>
  <c r="S894" i="25" s="1"/>
  <c r="N889" i="25"/>
  <c r="N894" i="25" s="1"/>
  <c r="H889" i="25"/>
  <c r="H894" i="25" s="1"/>
  <c r="D889" i="25"/>
  <c r="C889" i="25"/>
  <c r="B889" i="25"/>
  <c r="A889" i="25"/>
  <c r="A894" i="25" s="1"/>
  <c r="AS887" i="25"/>
  <c r="AN887" i="25"/>
  <c r="AI887" i="25"/>
  <c r="AD887" i="25"/>
  <c r="X887" i="25"/>
  <c r="S887" i="25"/>
  <c r="N887" i="25"/>
  <c r="H887" i="25"/>
  <c r="AS886" i="25"/>
  <c r="AN886" i="25"/>
  <c r="AI886" i="25"/>
  <c r="AD886" i="25"/>
  <c r="X886" i="25"/>
  <c r="S886" i="25"/>
  <c r="N886" i="25"/>
  <c r="H886" i="25"/>
  <c r="AS885" i="25"/>
  <c r="AN885" i="25"/>
  <c r="AI885" i="25"/>
  <c r="AD885" i="25"/>
  <c r="X885" i="25"/>
  <c r="S885" i="25"/>
  <c r="N885" i="25"/>
  <c r="H885" i="25"/>
  <c r="AS884" i="25"/>
  <c r="AN884" i="25"/>
  <c r="AI884" i="25"/>
  <c r="AD884" i="25"/>
  <c r="X884" i="25"/>
  <c r="S884" i="25"/>
  <c r="N884" i="25"/>
  <c r="H884" i="25"/>
  <c r="AS883" i="25"/>
  <c r="AS888" i="25" s="1"/>
  <c r="AN883" i="25"/>
  <c r="AN888" i="25" s="1"/>
  <c r="AI883" i="25"/>
  <c r="AI888" i="25" s="1"/>
  <c r="AD883" i="25"/>
  <c r="AD888" i="25" s="1"/>
  <c r="X883" i="25"/>
  <c r="X888" i="25" s="1"/>
  <c r="S883" i="25"/>
  <c r="N883" i="25"/>
  <c r="N888" i="25" s="1"/>
  <c r="H883" i="25"/>
  <c r="H888" i="25" s="1"/>
  <c r="D883" i="25"/>
  <c r="AY883" i="25" s="1"/>
  <c r="D888" i="25" s="1"/>
  <c r="C883" i="25"/>
  <c r="B883" i="25"/>
  <c r="A883" i="25"/>
  <c r="A888" i="25" s="1"/>
  <c r="AS881" i="25"/>
  <c r="AN881" i="25"/>
  <c r="AI881" i="25"/>
  <c r="AD881" i="25"/>
  <c r="X881" i="25"/>
  <c r="S881" i="25"/>
  <c r="N881" i="25"/>
  <c r="H881" i="25"/>
  <c r="AS880" i="25"/>
  <c r="AN880" i="25"/>
  <c r="AI880" i="25"/>
  <c r="AD880" i="25"/>
  <c r="X880" i="25"/>
  <c r="S880" i="25"/>
  <c r="N880" i="25"/>
  <c r="H880" i="25"/>
  <c r="AS879" i="25"/>
  <c r="AN879" i="25"/>
  <c r="AI879" i="25"/>
  <c r="AD879" i="25"/>
  <c r="X879" i="25"/>
  <c r="S879" i="25"/>
  <c r="N879" i="25"/>
  <c r="H879" i="25"/>
  <c r="AS878" i="25"/>
  <c r="AN878" i="25"/>
  <c r="AI878" i="25"/>
  <c r="AD878" i="25"/>
  <c r="X878" i="25"/>
  <c r="S878" i="25"/>
  <c r="N878" i="25"/>
  <c r="H878" i="25"/>
  <c r="AS877" i="25"/>
  <c r="AS882" i="25" s="1"/>
  <c r="AN877" i="25"/>
  <c r="AN882" i="25" s="1"/>
  <c r="AI877" i="25"/>
  <c r="AI882" i="25" s="1"/>
  <c r="AD877" i="25"/>
  <c r="AD882" i="25" s="1"/>
  <c r="X877" i="25"/>
  <c r="S877" i="25"/>
  <c r="S882" i="25" s="1"/>
  <c r="N877" i="25"/>
  <c r="N882" i="25" s="1"/>
  <c r="H877" i="25"/>
  <c r="H882" i="25" s="1"/>
  <c r="D877" i="25"/>
  <c r="C877" i="25"/>
  <c r="B877" i="25"/>
  <c r="A877" i="25"/>
  <c r="A882" i="25" s="1"/>
  <c r="AS875" i="25"/>
  <c r="AN875" i="25"/>
  <c r="AI875" i="25"/>
  <c r="AD875" i="25"/>
  <c r="X875" i="25"/>
  <c r="S875" i="25"/>
  <c r="N875" i="25"/>
  <c r="H875" i="25"/>
  <c r="AS874" i="25"/>
  <c r="AN874" i="25"/>
  <c r="AI874" i="25"/>
  <c r="AD874" i="25"/>
  <c r="X874" i="25"/>
  <c r="S874" i="25"/>
  <c r="N874" i="25"/>
  <c r="H874" i="25"/>
  <c r="AS873" i="25"/>
  <c r="AN873" i="25"/>
  <c r="AI873" i="25"/>
  <c r="AD873" i="25"/>
  <c r="X873" i="25"/>
  <c r="S873" i="25"/>
  <c r="N873" i="25"/>
  <c r="H873" i="25"/>
  <c r="AS872" i="25"/>
  <c r="AN872" i="25"/>
  <c r="AI872" i="25"/>
  <c r="AD872" i="25"/>
  <c r="X872" i="25"/>
  <c r="S872" i="25"/>
  <c r="N872" i="25"/>
  <c r="H872" i="25"/>
  <c r="AS871" i="25"/>
  <c r="AS876" i="25" s="1"/>
  <c r="AN871" i="25"/>
  <c r="AI871" i="25"/>
  <c r="AI876" i="25" s="1"/>
  <c r="AD871" i="25"/>
  <c r="AD876" i="25" s="1"/>
  <c r="X871" i="25"/>
  <c r="X876" i="25" s="1"/>
  <c r="S871" i="25"/>
  <c r="S876" i="25" s="1"/>
  <c r="N871" i="25"/>
  <c r="N876" i="25" s="1"/>
  <c r="H871" i="25"/>
  <c r="H876" i="25" s="1"/>
  <c r="D871" i="25"/>
  <c r="AT876" i="25" s="1"/>
  <c r="BA871" i="25" s="1"/>
  <c r="BJ871" i="25" s="1"/>
  <c r="C871" i="25"/>
  <c r="B871" i="25"/>
  <c r="A871" i="25"/>
  <c r="A876" i="25" s="1"/>
  <c r="AS869" i="25"/>
  <c r="AN869" i="25"/>
  <c r="AI869" i="25"/>
  <c r="AD869" i="25"/>
  <c r="X869" i="25"/>
  <c r="S869" i="25"/>
  <c r="N869" i="25"/>
  <c r="H869" i="25"/>
  <c r="AS868" i="25"/>
  <c r="AN868" i="25"/>
  <c r="AI868" i="25"/>
  <c r="AD868" i="25"/>
  <c r="X868" i="25"/>
  <c r="S868" i="25"/>
  <c r="N868" i="25"/>
  <c r="H868" i="25"/>
  <c r="AS867" i="25"/>
  <c r="AN867" i="25"/>
  <c r="AI867" i="25"/>
  <c r="AD867" i="25"/>
  <c r="X867" i="25"/>
  <c r="S867" i="25"/>
  <c r="N867" i="25"/>
  <c r="H867" i="25"/>
  <c r="AS866" i="25"/>
  <c r="AN866" i="25"/>
  <c r="AI866" i="25"/>
  <c r="AD866" i="25"/>
  <c r="X866" i="25"/>
  <c r="S866" i="25"/>
  <c r="N866" i="25"/>
  <c r="H866" i="25"/>
  <c r="AS865" i="25"/>
  <c r="AS870" i="25" s="1"/>
  <c r="AN865" i="25"/>
  <c r="AN870" i="25" s="1"/>
  <c r="AI865" i="25"/>
  <c r="AI870" i="25" s="1"/>
  <c r="AD865" i="25"/>
  <c r="AD870" i="25" s="1"/>
  <c r="X865" i="25"/>
  <c r="S865" i="25"/>
  <c r="S870" i="25" s="1"/>
  <c r="N865" i="25"/>
  <c r="N870" i="25" s="1"/>
  <c r="H865" i="25"/>
  <c r="H870" i="25" s="1"/>
  <c r="D865" i="25"/>
  <c r="C865" i="25"/>
  <c r="B865" i="25"/>
  <c r="A865" i="25"/>
  <c r="A870" i="25" s="1"/>
  <c r="AS863" i="25"/>
  <c r="AN863" i="25"/>
  <c r="AI863" i="25"/>
  <c r="AD863" i="25"/>
  <c r="X863" i="25"/>
  <c r="S863" i="25"/>
  <c r="N863" i="25"/>
  <c r="H863" i="25"/>
  <c r="AS862" i="25"/>
  <c r="AN862" i="25"/>
  <c r="AI862" i="25"/>
  <c r="AD862" i="25"/>
  <c r="X862" i="25"/>
  <c r="S862" i="25"/>
  <c r="N862" i="25"/>
  <c r="H862" i="25"/>
  <c r="AS861" i="25"/>
  <c r="AN861" i="25"/>
  <c r="AI861" i="25"/>
  <c r="AD861" i="25"/>
  <c r="X861" i="25"/>
  <c r="S861" i="25"/>
  <c r="N861" i="25"/>
  <c r="H861" i="25"/>
  <c r="AS860" i="25"/>
  <c r="AN860" i="25"/>
  <c r="AI860" i="25"/>
  <c r="AD860" i="25"/>
  <c r="X860" i="25"/>
  <c r="S860" i="25"/>
  <c r="N860" i="25"/>
  <c r="H860" i="25"/>
  <c r="AS859" i="25"/>
  <c r="AS864" i="25" s="1"/>
  <c r="AN859" i="25"/>
  <c r="AN864" i="25" s="1"/>
  <c r="AI859" i="25"/>
  <c r="AI864" i="25" s="1"/>
  <c r="AD859" i="25"/>
  <c r="X859" i="25"/>
  <c r="X864" i="25" s="1"/>
  <c r="S859" i="25"/>
  <c r="S864" i="25" s="1"/>
  <c r="N859" i="25"/>
  <c r="N864" i="25" s="1"/>
  <c r="H859" i="25"/>
  <c r="H864" i="25" s="1"/>
  <c r="D859" i="25"/>
  <c r="C859" i="25"/>
  <c r="B859" i="25"/>
  <c r="A859" i="25"/>
  <c r="A864" i="25" s="1"/>
  <c r="AS857" i="25"/>
  <c r="AN857" i="25"/>
  <c r="AI857" i="25"/>
  <c r="AD857" i="25"/>
  <c r="X857" i="25"/>
  <c r="S857" i="25"/>
  <c r="N857" i="25"/>
  <c r="H857" i="25"/>
  <c r="AS856" i="25"/>
  <c r="AN856" i="25"/>
  <c r="AI856" i="25"/>
  <c r="AD856" i="25"/>
  <c r="X856" i="25"/>
  <c r="S856" i="25"/>
  <c r="N856" i="25"/>
  <c r="H856" i="25"/>
  <c r="AS855" i="25"/>
  <c r="AN855" i="25"/>
  <c r="AI855" i="25"/>
  <c r="AD855" i="25"/>
  <c r="X855" i="25"/>
  <c r="S855" i="25"/>
  <c r="N855" i="25"/>
  <c r="H855" i="25"/>
  <c r="AS854" i="25"/>
  <c r="AN854" i="25"/>
  <c r="AI854" i="25"/>
  <c r="AD854" i="25"/>
  <c r="X854" i="25"/>
  <c r="S854" i="25"/>
  <c r="N854" i="25"/>
  <c r="H854" i="25"/>
  <c r="AS853" i="25"/>
  <c r="AS858" i="25" s="1"/>
  <c r="AN853" i="25"/>
  <c r="AN858" i="25" s="1"/>
  <c r="AI853" i="25"/>
  <c r="AI858" i="25" s="1"/>
  <c r="AD853" i="25"/>
  <c r="AD858" i="25" s="1"/>
  <c r="X853" i="25"/>
  <c r="X858" i="25" s="1"/>
  <c r="S853" i="25"/>
  <c r="S858" i="25" s="1"/>
  <c r="N853" i="25"/>
  <c r="H853" i="25"/>
  <c r="H858" i="25" s="1"/>
  <c r="D853" i="25"/>
  <c r="C853" i="25"/>
  <c r="B853" i="25"/>
  <c r="A853" i="25"/>
  <c r="A858" i="25" s="1"/>
  <c r="AS851" i="25"/>
  <c r="AN851" i="25"/>
  <c r="AI851" i="25"/>
  <c r="AD851" i="25"/>
  <c r="X851" i="25"/>
  <c r="S851" i="25"/>
  <c r="N851" i="25"/>
  <c r="H851" i="25"/>
  <c r="AS850" i="25"/>
  <c r="AN850" i="25"/>
  <c r="AI850" i="25"/>
  <c r="AD850" i="25"/>
  <c r="X850" i="25"/>
  <c r="S850" i="25"/>
  <c r="N850" i="25"/>
  <c r="H850" i="25"/>
  <c r="AS849" i="25"/>
  <c r="AN849" i="25"/>
  <c r="AI849" i="25"/>
  <c r="AD849" i="25"/>
  <c r="X849" i="25"/>
  <c r="S849" i="25"/>
  <c r="N849" i="25"/>
  <c r="H849" i="25"/>
  <c r="AS848" i="25"/>
  <c r="AN848" i="25"/>
  <c r="AI848" i="25"/>
  <c r="AD848" i="25"/>
  <c r="X848" i="25"/>
  <c r="S848" i="25"/>
  <c r="N848" i="25"/>
  <c r="H848" i="25"/>
  <c r="AS847" i="25"/>
  <c r="AS852" i="25" s="1"/>
  <c r="AN847" i="25"/>
  <c r="AN852" i="25" s="1"/>
  <c r="AI847" i="25"/>
  <c r="AI852" i="25" s="1"/>
  <c r="AD847" i="25"/>
  <c r="X847" i="25"/>
  <c r="X852" i="25" s="1"/>
  <c r="S847" i="25"/>
  <c r="S852" i="25" s="1"/>
  <c r="N847" i="25"/>
  <c r="N852" i="25" s="1"/>
  <c r="H847" i="25"/>
  <c r="H852" i="25" s="1"/>
  <c r="D847" i="25"/>
  <c r="AY847" i="25" s="1"/>
  <c r="D852" i="25" s="1"/>
  <c r="C847" i="25"/>
  <c r="B847" i="25"/>
  <c r="A847" i="25"/>
  <c r="A852" i="25" s="1"/>
  <c r="AS845" i="25"/>
  <c r="AN845" i="25"/>
  <c r="AI845" i="25"/>
  <c r="AD845" i="25"/>
  <c r="X845" i="25"/>
  <c r="S845" i="25"/>
  <c r="N845" i="25"/>
  <c r="H845" i="25"/>
  <c r="AS844" i="25"/>
  <c r="AN844" i="25"/>
  <c r="AI844" i="25"/>
  <c r="AD844" i="25"/>
  <c r="X844" i="25"/>
  <c r="S844" i="25"/>
  <c r="N844" i="25"/>
  <c r="H844" i="25"/>
  <c r="AS843" i="25"/>
  <c r="AN843" i="25"/>
  <c r="AI843" i="25"/>
  <c r="AD843" i="25"/>
  <c r="X843" i="25"/>
  <c r="S843" i="25"/>
  <c r="N843" i="25"/>
  <c r="H843" i="25"/>
  <c r="AS842" i="25"/>
  <c r="AN842" i="25"/>
  <c r="AI842" i="25"/>
  <c r="AD842" i="25"/>
  <c r="X842" i="25"/>
  <c r="S842" i="25"/>
  <c r="N842" i="25"/>
  <c r="H842" i="25"/>
  <c r="AS841" i="25"/>
  <c r="AS846" i="25" s="1"/>
  <c r="AN841" i="25"/>
  <c r="AN846" i="25" s="1"/>
  <c r="AI841" i="25"/>
  <c r="AD841" i="25"/>
  <c r="AD846" i="25" s="1"/>
  <c r="X841" i="25"/>
  <c r="X846" i="25" s="1"/>
  <c r="S841" i="25"/>
  <c r="S846" i="25" s="1"/>
  <c r="N841" i="25"/>
  <c r="N846" i="25" s="1"/>
  <c r="H841" i="25"/>
  <c r="H846" i="25" s="1"/>
  <c r="D841" i="25"/>
  <c r="C841" i="25"/>
  <c r="B841" i="25"/>
  <c r="A841" i="25"/>
  <c r="A846" i="25" s="1"/>
  <c r="AS839" i="25"/>
  <c r="AN839" i="25"/>
  <c r="AI839" i="25"/>
  <c r="AD839" i="25"/>
  <c r="X839" i="25"/>
  <c r="S839" i="25"/>
  <c r="N839" i="25"/>
  <c r="H839" i="25"/>
  <c r="AS838" i="25"/>
  <c r="AN838" i="25"/>
  <c r="AI838" i="25"/>
  <c r="AD838" i="25"/>
  <c r="X838" i="25"/>
  <c r="S838" i="25"/>
  <c r="N838" i="25"/>
  <c r="H838" i="25"/>
  <c r="AS837" i="25"/>
  <c r="AN837" i="25"/>
  <c r="AI837" i="25"/>
  <c r="AD837" i="25"/>
  <c r="X837" i="25"/>
  <c r="S837" i="25"/>
  <c r="N837" i="25"/>
  <c r="H837" i="25"/>
  <c r="AS836" i="25"/>
  <c r="AN836" i="25"/>
  <c r="AI836" i="25"/>
  <c r="AD836" i="25"/>
  <c r="X836" i="25"/>
  <c r="S836" i="25"/>
  <c r="N836" i="25"/>
  <c r="H836" i="25"/>
  <c r="AS835" i="25"/>
  <c r="AS840" i="25" s="1"/>
  <c r="AN835" i="25"/>
  <c r="AN840" i="25" s="1"/>
  <c r="AI835" i="25"/>
  <c r="AI840" i="25" s="1"/>
  <c r="AD835" i="25"/>
  <c r="AD840" i="25" s="1"/>
  <c r="X835" i="25"/>
  <c r="X840" i="25" s="1"/>
  <c r="S835" i="25"/>
  <c r="N835" i="25"/>
  <c r="N840" i="25" s="1"/>
  <c r="H835" i="25"/>
  <c r="H840" i="25" s="1"/>
  <c r="D835" i="25"/>
  <c r="AT840" i="25" s="1"/>
  <c r="BG835" i="25" s="1"/>
  <c r="BP835" i="25" s="1"/>
  <c r="C835" i="25"/>
  <c r="B835" i="25"/>
  <c r="A835" i="25"/>
  <c r="A840" i="25" s="1"/>
  <c r="AS833" i="25"/>
  <c r="AN833" i="25"/>
  <c r="AI833" i="25"/>
  <c r="AD833" i="25"/>
  <c r="X833" i="25"/>
  <c r="S833" i="25"/>
  <c r="N833" i="25"/>
  <c r="H833" i="25"/>
  <c r="AS832" i="25"/>
  <c r="AN832" i="25"/>
  <c r="AI832" i="25"/>
  <c r="AD832" i="25"/>
  <c r="X832" i="25"/>
  <c r="S832" i="25"/>
  <c r="N832" i="25"/>
  <c r="H832" i="25"/>
  <c r="AS831" i="25"/>
  <c r="AN831" i="25"/>
  <c r="AI831" i="25"/>
  <c r="AD831" i="25"/>
  <c r="X831" i="25"/>
  <c r="S831" i="25"/>
  <c r="N831" i="25"/>
  <c r="H831" i="25"/>
  <c r="AS830" i="25"/>
  <c r="AN830" i="25"/>
  <c r="AI830" i="25"/>
  <c r="AD830" i="25"/>
  <c r="X830" i="25"/>
  <c r="S830" i="25"/>
  <c r="N830" i="25"/>
  <c r="H830" i="25"/>
  <c r="AS829" i="25"/>
  <c r="AS834" i="25" s="1"/>
  <c r="AN829" i="25"/>
  <c r="AN834" i="25" s="1"/>
  <c r="AI829" i="25"/>
  <c r="AI834" i="25" s="1"/>
  <c r="AD829" i="25"/>
  <c r="AD834" i="25" s="1"/>
  <c r="X829" i="25"/>
  <c r="S829" i="25"/>
  <c r="S834" i="25" s="1"/>
  <c r="N829" i="25"/>
  <c r="N834" i="25" s="1"/>
  <c r="H829" i="25"/>
  <c r="H834" i="25" s="1"/>
  <c r="D829" i="25"/>
  <c r="C829" i="25"/>
  <c r="B829" i="25"/>
  <c r="A829" i="25"/>
  <c r="A834" i="25" s="1"/>
  <c r="AS827" i="25"/>
  <c r="AN827" i="25"/>
  <c r="AI827" i="25"/>
  <c r="AD827" i="25"/>
  <c r="X827" i="25"/>
  <c r="S827" i="25"/>
  <c r="N827" i="25"/>
  <c r="H827" i="25"/>
  <c r="AS826" i="25"/>
  <c r="AN826" i="25"/>
  <c r="AI826" i="25"/>
  <c r="AD826" i="25"/>
  <c r="X826" i="25"/>
  <c r="S826" i="25"/>
  <c r="N826" i="25"/>
  <c r="H826" i="25"/>
  <c r="AS825" i="25"/>
  <c r="AN825" i="25"/>
  <c r="AI825" i="25"/>
  <c r="AD825" i="25"/>
  <c r="X825" i="25"/>
  <c r="S825" i="25"/>
  <c r="N825" i="25"/>
  <c r="H825" i="25"/>
  <c r="AS824" i="25"/>
  <c r="AN824" i="25"/>
  <c r="AI824" i="25"/>
  <c r="AD824" i="25"/>
  <c r="X824" i="25"/>
  <c r="S824" i="25"/>
  <c r="N824" i="25"/>
  <c r="H824" i="25"/>
  <c r="AS823" i="25"/>
  <c r="AS828" i="25" s="1"/>
  <c r="AN823" i="25"/>
  <c r="AI823" i="25"/>
  <c r="AI828" i="25" s="1"/>
  <c r="AD823" i="25"/>
  <c r="AD828" i="25" s="1"/>
  <c r="X823" i="25"/>
  <c r="X828" i="25" s="1"/>
  <c r="S823" i="25"/>
  <c r="S828" i="25" s="1"/>
  <c r="N823" i="25"/>
  <c r="N828" i="25" s="1"/>
  <c r="H823" i="25"/>
  <c r="H828" i="25" s="1"/>
  <c r="D823" i="25"/>
  <c r="C823" i="25"/>
  <c r="B823" i="25"/>
  <c r="A823" i="25"/>
  <c r="A828" i="25" s="1"/>
  <c r="AS821" i="25"/>
  <c r="AN821" i="25"/>
  <c r="AI821" i="25"/>
  <c r="AD821" i="25"/>
  <c r="X821" i="25"/>
  <c r="S821" i="25"/>
  <c r="N821" i="25"/>
  <c r="H821" i="25"/>
  <c r="AS820" i="25"/>
  <c r="AN820" i="25"/>
  <c r="AI820" i="25"/>
  <c r="AD820" i="25"/>
  <c r="X820" i="25"/>
  <c r="S820" i="25"/>
  <c r="N820" i="25"/>
  <c r="H820" i="25"/>
  <c r="AS819" i="25"/>
  <c r="AN819" i="25"/>
  <c r="AI819" i="25"/>
  <c r="AD819" i="25"/>
  <c r="X819" i="25"/>
  <c r="S819" i="25"/>
  <c r="N819" i="25"/>
  <c r="H819" i="25"/>
  <c r="AS818" i="25"/>
  <c r="AN818" i="25"/>
  <c r="AI818" i="25"/>
  <c r="AD818" i="25"/>
  <c r="X818" i="25"/>
  <c r="S818" i="25"/>
  <c r="N818" i="25"/>
  <c r="H818" i="25"/>
  <c r="AS817" i="25"/>
  <c r="AS822" i="25" s="1"/>
  <c r="AN817" i="25"/>
  <c r="AN822" i="25" s="1"/>
  <c r="AI817" i="25"/>
  <c r="AI822" i="25" s="1"/>
  <c r="AD817" i="25"/>
  <c r="AD822" i="25" s="1"/>
  <c r="X817" i="25"/>
  <c r="S817" i="25"/>
  <c r="S822" i="25" s="1"/>
  <c r="N817" i="25"/>
  <c r="N822" i="25" s="1"/>
  <c r="H817" i="25"/>
  <c r="H822" i="25" s="1"/>
  <c r="D817" i="25"/>
  <c r="C817" i="25"/>
  <c r="B817" i="25"/>
  <c r="A817" i="25"/>
  <c r="A822" i="25" s="1"/>
  <c r="AS815" i="25"/>
  <c r="AN815" i="25"/>
  <c r="AI815" i="25"/>
  <c r="AD815" i="25"/>
  <c r="X815" i="25"/>
  <c r="S815" i="25"/>
  <c r="N815" i="25"/>
  <c r="H815" i="25"/>
  <c r="AS814" i="25"/>
  <c r="AN814" i="25"/>
  <c r="AI814" i="25"/>
  <c r="AD814" i="25"/>
  <c r="X814" i="25"/>
  <c r="S814" i="25"/>
  <c r="N814" i="25"/>
  <c r="H814" i="25"/>
  <c r="AS813" i="25"/>
  <c r="AN813" i="25"/>
  <c r="AI813" i="25"/>
  <c r="AD813" i="25"/>
  <c r="X813" i="25"/>
  <c r="S813" i="25"/>
  <c r="N813" i="25"/>
  <c r="H813" i="25"/>
  <c r="AS812" i="25"/>
  <c r="AN812" i="25"/>
  <c r="AI812" i="25"/>
  <c r="AD812" i="25"/>
  <c r="X812" i="25"/>
  <c r="S812" i="25"/>
  <c r="N812" i="25"/>
  <c r="H812" i="25"/>
  <c r="AS811" i="25"/>
  <c r="AS816" i="25" s="1"/>
  <c r="AN811" i="25"/>
  <c r="AN816" i="25" s="1"/>
  <c r="AI811" i="25"/>
  <c r="AI816" i="25" s="1"/>
  <c r="AD811" i="25"/>
  <c r="X811" i="25"/>
  <c r="X816" i="25" s="1"/>
  <c r="S811" i="25"/>
  <c r="S816" i="25" s="1"/>
  <c r="N811" i="25"/>
  <c r="N816" i="25" s="1"/>
  <c r="H811" i="25"/>
  <c r="H816" i="25" s="1"/>
  <c r="D811" i="25"/>
  <c r="C811" i="25"/>
  <c r="B811" i="25"/>
  <c r="A811" i="25"/>
  <c r="A816" i="25" s="1"/>
  <c r="AS809" i="25"/>
  <c r="AN809" i="25"/>
  <c r="AI809" i="25"/>
  <c r="AD809" i="25"/>
  <c r="X809" i="25"/>
  <c r="S809" i="25"/>
  <c r="N809" i="25"/>
  <c r="H809" i="25"/>
  <c r="AS808" i="25"/>
  <c r="AN808" i="25"/>
  <c r="AI808" i="25"/>
  <c r="AD808" i="25"/>
  <c r="X808" i="25"/>
  <c r="S808" i="25"/>
  <c r="N808" i="25"/>
  <c r="H808" i="25"/>
  <c r="AS807" i="25"/>
  <c r="AN807" i="25"/>
  <c r="AI807" i="25"/>
  <c r="AD807" i="25"/>
  <c r="X807" i="25"/>
  <c r="S807" i="25"/>
  <c r="N807" i="25"/>
  <c r="H807" i="25"/>
  <c r="AS806" i="25"/>
  <c r="AN806" i="25"/>
  <c r="AI806" i="25"/>
  <c r="AD806" i="25"/>
  <c r="X806" i="25"/>
  <c r="S806" i="25"/>
  <c r="N806" i="25"/>
  <c r="H806" i="25"/>
  <c r="AS805" i="25"/>
  <c r="AS810" i="25" s="1"/>
  <c r="AN805" i="25"/>
  <c r="AN810" i="25" s="1"/>
  <c r="AI805" i="25"/>
  <c r="AI810" i="25" s="1"/>
  <c r="AD805" i="25"/>
  <c r="AD810" i="25" s="1"/>
  <c r="X805" i="25"/>
  <c r="X810" i="25" s="1"/>
  <c r="S805" i="25"/>
  <c r="S810" i="25" s="1"/>
  <c r="N805" i="25"/>
  <c r="H805" i="25"/>
  <c r="H810" i="25" s="1"/>
  <c r="D805" i="25"/>
  <c r="C805" i="25"/>
  <c r="B805" i="25"/>
  <c r="A805" i="25"/>
  <c r="A810" i="25" s="1"/>
  <c r="AS803" i="25"/>
  <c r="AN803" i="25"/>
  <c r="AI803" i="25"/>
  <c r="AD803" i="25"/>
  <c r="X803" i="25"/>
  <c r="S803" i="25"/>
  <c r="N803" i="25"/>
  <c r="H803" i="25"/>
  <c r="AS802" i="25"/>
  <c r="AN802" i="25"/>
  <c r="AI802" i="25"/>
  <c r="AD802" i="25"/>
  <c r="X802" i="25"/>
  <c r="S802" i="25"/>
  <c r="N802" i="25"/>
  <c r="H802" i="25"/>
  <c r="AS801" i="25"/>
  <c r="AN801" i="25"/>
  <c r="AI801" i="25"/>
  <c r="AD801" i="25"/>
  <c r="X801" i="25"/>
  <c r="S801" i="25"/>
  <c r="N801" i="25"/>
  <c r="H801" i="25"/>
  <c r="AS800" i="25"/>
  <c r="AN800" i="25"/>
  <c r="AI800" i="25"/>
  <c r="AD800" i="25"/>
  <c r="X800" i="25"/>
  <c r="S800" i="25"/>
  <c r="N800" i="25"/>
  <c r="H800" i="25"/>
  <c r="AS799" i="25"/>
  <c r="AS804" i="25" s="1"/>
  <c r="AN799" i="25"/>
  <c r="AN804" i="25" s="1"/>
  <c r="AI799" i="25"/>
  <c r="AI804" i="25" s="1"/>
  <c r="AD799" i="25"/>
  <c r="X799" i="25"/>
  <c r="X804" i="25" s="1"/>
  <c r="S799" i="25"/>
  <c r="S804" i="25" s="1"/>
  <c r="N799" i="25"/>
  <c r="N804" i="25" s="1"/>
  <c r="H799" i="25"/>
  <c r="H804" i="25" s="1"/>
  <c r="D799" i="25"/>
  <c r="AY799" i="25" s="1"/>
  <c r="D804" i="25" s="1"/>
  <c r="C799" i="25"/>
  <c r="B799" i="25"/>
  <c r="A799" i="25"/>
  <c r="A804" i="25" s="1"/>
  <c r="AS797" i="25"/>
  <c r="AN797" i="25"/>
  <c r="AI797" i="25"/>
  <c r="AD797" i="25"/>
  <c r="X797" i="25"/>
  <c r="S797" i="25"/>
  <c r="N797" i="25"/>
  <c r="H797" i="25"/>
  <c r="AS796" i="25"/>
  <c r="AN796" i="25"/>
  <c r="AI796" i="25"/>
  <c r="AD796" i="25"/>
  <c r="X796" i="25"/>
  <c r="S796" i="25"/>
  <c r="N796" i="25"/>
  <c r="H796" i="25"/>
  <c r="AS795" i="25"/>
  <c r="AN795" i="25"/>
  <c r="AI795" i="25"/>
  <c r="AD795" i="25"/>
  <c r="X795" i="25"/>
  <c r="S795" i="25"/>
  <c r="N795" i="25"/>
  <c r="H795" i="25"/>
  <c r="AS794" i="25"/>
  <c r="AN794" i="25"/>
  <c r="AI794" i="25"/>
  <c r="AD794" i="25"/>
  <c r="X794" i="25"/>
  <c r="S794" i="25"/>
  <c r="N794" i="25"/>
  <c r="H794" i="25"/>
  <c r="AS793" i="25"/>
  <c r="AS798" i="25" s="1"/>
  <c r="AN793" i="25"/>
  <c r="AN798" i="25" s="1"/>
  <c r="AI793" i="25"/>
  <c r="AD793" i="25"/>
  <c r="AD798" i="25" s="1"/>
  <c r="X793" i="25"/>
  <c r="X798" i="25" s="1"/>
  <c r="S793" i="25"/>
  <c r="S798" i="25" s="1"/>
  <c r="N793" i="25"/>
  <c r="N798" i="25" s="1"/>
  <c r="H793" i="25"/>
  <c r="H798" i="25" s="1"/>
  <c r="D793" i="25"/>
  <c r="C793" i="25"/>
  <c r="B793" i="25"/>
  <c r="A793" i="25"/>
  <c r="A798" i="25" s="1"/>
  <c r="AS791" i="25"/>
  <c r="AN791" i="25"/>
  <c r="AI791" i="25"/>
  <c r="AD791" i="25"/>
  <c r="X791" i="25"/>
  <c r="S791" i="25"/>
  <c r="N791" i="25"/>
  <c r="H791" i="25"/>
  <c r="AS790" i="25"/>
  <c r="AN790" i="25"/>
  <c r="AI790" i="25"/>
  <c r="AD790" i="25"/>
  <c r="X790" i="25"/>
  <c r="S790" i="25"/>
  <c r="N790" i="25"/>
  <c r="H790" i="25"/>
  <c r="AS789" i="25"/>
  <c r="AN789" i="25"/>
  <c r="AI789" i="25"/>
  <c r="AD789" i="25"/>
  <c r="X789" i="25"/>
  <c r="S789" i="25"/>
  <c r="N789" i="25"/>
  <c r="H789" i="25"/>
  <c r="AS788" i="25"/>
  <c r="AN788" i="25"/>
  <c r="AI788" i="25"/>
  <c r="AD788" i="25"/>
  <c r="X788" i="25"/>
  <c r="S788" i="25"/>
  <c r="N788" i="25"/>
  <c r="H788" i="25"/>
  <c r="AS787" i="25"/>
  <c r="AS792" i="25" s="1"/>
  <c r="AN787" i="25"/>
  <c r="AN792" i="25" s="1"/>
  <c r="AI787" i="25"/>
  <c r="AI792" i="25" s="1"/>
  <c r="AD787" i="25"/>
  <c r="AD792" i="25" s="1"/>
  <c r="X787" i="25"/>
  <c r="X792" i="25" s="1"/>
  <c r="S787" i="25"/>
  <c r="N787" i="25"/>
  <c r="N792" i="25" s="1"/>
  <c r="H787" i="25"/>
  <c r="H792" i="25" s="1"/>
  <c r="D787" i="25"/>
  <c r="C787" i="25"/>
  <c r="B787" i="25"/>
  <c r="A787" i="25"/>
  <c r="A792" i="25" s="1"/>
  <c r="AS785" i="25"/>
  <c r="AN785" i="25"/>
  <c r="AI785" i="25"/>
  <c r="AD785" i="25"/>
  <c r="X785" i="25"/>
  <c r="S785" i="25"/>
  <c r="N785" i="25"/>
  <c r="H785" i="25"/>
  <c r="AS784" i="25"/>
  <c r="AN784" i="25"/>
  <c r="AI784" i="25"/>
  <c r="AD784" i="25"/>
  <c r="X784" i="25"/>
  <c r="S784" i="25"/>
  <c r="N784" i="25"/>
  <c r="H784" i="25"/>
  <c r="AS783" i="25"/>
  <c r="AN783" i="25"/>
  <c r="AI783" i="25"/>
  <c r="AD783" i="25"/>
  <c r="X783" i="25"/>
  <c r="S783" i="25"/>
  <c r="N783" i="25"/>
  <c r="H783" i="25"/>
  <c r="AS782" i="25"/>
  <c r="AN782" i="25"/>
  <c r="AI782" i="25"/>
  <c r="AD782" i="25"/>
  <c r="X782" i="25"/>
  <c r="S782" i="25"/>
  <c r="N782" i="25"/>
  <c r="H782" i="25"/>
  <c r="AS781" i="25"/>
  <c r="AS786" i="25" s="1"/>
  <c r="AN781" i="25"/>
  <c r="AN786" i="25" s="1"/>
  <c r="AI781" i="25"/>
  <c r="AI786" i="25" s="1"/>
  <c r="AD781" i="25"/>
  <c r="AD786" i="25" s="1"/>
  <c r="X781" i="25"/>
  <c r="S781" i="25"/>
  <c r="S786" i="25" s="1"/>
  <c r="N781" i="25"/>
  <c r="N786" i="25" s="1"/>
  <c r="H781" i="25"/>
  <c r="H786" i="25" s="1"/>
  <c r="D781" i="25"/>
  <c r="C781" i="25"/>
  <c r="B781" i="25"/>
  <c r="A781" i="25"/>
  <c r="A786" i="25" s="1"/>
  <c r="AS779" i="25"/>
  <c r="AN779" i="25"/>
  <c r="AI779" i="25"/>
  <c r="AD779" i="25"/>
  <c r="X779" i="25"/>
  <c r="S779" i="25"/>
  <c r="N779" i="25"/>
  <c r="H779" i="25"/>
  <c r="AS778" i="25"/>
  <c r="AN778" i="25"/>
  <c r="AI778" i="25"/>
  <c r="AD778" i="25"/>
  <c r="X778" i="25"/>
  <c r="S778" i="25"/>
  <c r="N778" i="25"/>
  <c r="H778" i="25"/>
  <c r="AS777" i="25"/>
  <c r="AN777" i="25"/>
  <c r="AI777" i="25"/>
  <c r="AD777" i="25"/>
  <c r="X777" i="25"/>
  <c r="S777" i="25"/>
  <c r="N777" i="25"/>
  <c r="H777" i="25"/>
  <c r="AS776" i="25"/>
  <c r="AN776" i="25"/>
  <c r="AI776" i="25"/>
  <c r="AD776" i="25"/>
  <c r="X776" i="25"/>
  <c r="S776" i="25"/>
  <c r="N776" i="25"/>
  <c r="H776" i="25"/>
  <c r="AS775" i="25"/>
  <c r="AS780" i="25" s="1"/>
  <c r="AN775" i="25"/>
  <c r="AI775" i="25"/>
  <c r="AI780" i="25" s="1"/>
  <c r="AD775" i="25"/>
  <c r="AD780" i="25" s="1"/>
  <c r="X775" i="25"/>
  <c r="X780" i="25" s="1"/>
  <c r="S775" i="25"/>
  <c r="S780" i="25" s="1"/>
  <c r="N775" i="25"/>
  <c r="N780" i="25" s="1"/>
  <c r="H775" i="25"/>
  <c r="H780" i="25" s="1"/>
  <c r="D775" i="25"/>
  <c r="AT780" i="25" s="1"/>
  <c r="BC775" i="25" s="1"/>
  <c r="BL775" i="25" s="1"/>
  <c r="C775" i="25"/>
  <c r="B775" i="25"/>
  <c r="A775" i="25"/>
  <c r="A780" i="25" s="1"/>
  <c r="AS773" i="25"/>
  <c r="AN773" i="25"/>
  <c r="AI773" i="25"/>
  <c r="AD773" i="25"/>
  <c r="X773" i="25"/>
  <c r="S773" i="25"/>
  <c r="N773" i="25"/>
  <c r="H773" i="25"/>
  <c r="AS772" i="25"/>
  <c r="AN772" i="25"/>
  <c r="AI772" i="25"/>
  <c r="AD772" i="25"/>
  <c r="X772" i="25"/>
  <c r="S772" i="25"/>
  <c r="N772" i="25"/>
  <c r="H772" i="25"/>
  <c r="AS771" i="25"/>
  <c r="AN771" i="25"/>
  <c r="AI771" i="25"/>
  <c r="AD771" i="25"/>
  <c r="X771" i="25"/>
  <c r="S771" i="25"/>
  <c r="N771" i="25"/>
  <c r="H771" i="25"/>
  <c r="AS770" i="25"/>
  <c r="AN770" i="25"/>
  <c r="AI770" i="25"/>
  <c r="AD770" i="25"/>
  <c r="X770" i="25"/>
  <c r="S770" i="25"/>
  <c r="N770" i="25"/>
  <c r="H770" i="25"/>
  <c r="AS769" i="25"/>
  <c r="AS774" i="25" s="1"/>
  <c r="AN769" i="25"/>
  <c r="AN774" i="25" s="1"/>
  <c r="AI769" i="25"/>
  <c r="AI774" i="25" s="1"/>
  <c r="AD769" i="25"/>
  <c r="AD774" i="25" s="1"/>
  <c r="X769" i="25"/>
  <c r="S769" i="25"/>
  <c r="S774" i="25" s="1"/>
  <c r="N769" i="25"/>
  <c r="N774" i="25" s="1"/>
  <c r="H769" i="25"/>
  <c r="H774" i="25" s="1"/>
  <c r="D769" i="25"/>
  <c r="C769" i="25"/>
  <c r="B769" i="25"/>
  <c r="A769" i="25"/>
  <c r="A774" i="25" s="1"/>
  <c r="AS767" i="25"/>
  <c r="AN767" i="25"/>
  <c r="AI767" i="25"/>
  <c r="AD767" i="25"/>
  <c r="X767" i="25"/>
  <c r="S767" i="25"/>
  <c r="N767" i="25"/>
  <c r="H767" i="25"/>
  <c r="AS766" i="25"/>
  <c r="AN766" i="25"/>
  <c r="AI766" i="25"/>
  <c r="AD766" i="25"/>
  <c r="X766" i="25"/>
  <c r="S766" i="25"/>
  <c r="N766" i="25"/>
  <c r="H766" i="25"/>
  <c r="AS765" i="25"/>
  <c r="AN765" i="25"/>
  <c r="AI765" i="25"/>
  <c r="AD765" i="25"/>
  <c r="X765" i="25"/>
  <c r="S765" i="25"/>
  <c r="N765" i="25"/>
  <c r="H765" i="25"/>
  <c r="AS764" i="25"/>
  <c r="AN764" i="25"/>
  <c r="AI764" i="25"/>
  <c r="AD764" i="25"/>
  <c r="X764" i="25"/>
  <c r="S764" i="25"/>
  <c r="N764" i="25"/>
  <c r="H764" i="25"/>
  <c r="AS763" i="25"/>
  <c r="AS768" i="25" s="1"/>
  <c r="AN763" i="25"/>
  <c r="AN768" i="25" s="1"/>
  <c r="AI763" i="25"/>
  <c r="AI768" i="25" s="1"/>
  <c r="AD763" i="25"/>
  <c r="X763" i="25"/>
  <c r="X768" i="25" s="1"/>
  <c r="S763" i="25"/>
  <c r="S768" i="25" s="1"/>
  <c r="N763" i="25"/>
  <c r="N768" i="25" s="1"/>
  <c r="H763" i="25"/>
  <c r="H768" i="25" s="1"/>
  <c r="D763" i="25"/>
  <c r="C763" i="25"/>
  <c r="B763" i="25"/>
  <c r="A763" i="25"/>
  <c r="A768" i="25" s="1"/>
  <c r="AS761" i="25"/>
  <c r="AN761" i="25"/>
  <c r="AI761" i="25"/>
  <c r="AD761" i="25"/>
  <c r="X761" i="25"/>
  <c r="S761" i="25"/>
  <c r="N761" i="25"/>
  <c r="H761" i="25"/>
  <c r="AS760" i="25"/>
  <c r="AN760" i="25"/>
  <c r="AI760" i="25"/>
  <c r="AD760" i="25"/>
  <c r="X760" i="25"/>
  <c r="S760" i="25"/>
  <c r="N760" i="25"/>
  <c r="H760" i="25"/>
  <c r="AS759" i="25"/>
  <c r="AN759" i="25"/>
  <c r="AI759" i="25"/>
  <c r="AD759" i="25"/>
  <c r="X759" i="25"/>
  <c r="S759" i="25"/>
  <c r="N759" i="25"/>
  <c r="H759" i="25"/>
  <c r="AS758" i="25"/>
  <c r="AN758" i="25"/>
  <c r="AI758" i="25"/>
  <c r="AD758" i="25"/>
  <c r="X758" i="25"/>
  <c r="S758" i="25"/>
  <c r="N758" i="25"/>
  <c r="H758" i="25"/>
  <c r="AS757" i="25"/>
  <c r="AS762" i="25" s="1"/>
  <c r="AN757" i="25"/>
  <c r="AN762" i="25" s="1"/>
  <c r="AI757" i="25"/>
  <c r="AI762" i="25" s="1"/>
  <c r="AD757" i="25"/>
  <c r="AD762" i="25" s="1"/>
  <c r="X757" i="25"/>
  <c r="X762" i="25" s="1"/>
  <c r="S757" i="25"/>
  <c r="S762" i="25" s="1"/>
  <c r="N757" i="25"/>
  <c r="H757" i="25"/>
  <c r="H762" i="25" s="1"/>
  <c r="D757" i="25"/>
  <c r="C757" i="25"/>
  <c r="B757" i="25"/>
  <c r="A757" i="25"/>
  <c r="A762" i="25" s="1"/>
  <c r="AS755" i="25"/>
  <c r="AN755" i="25"/>
  <c r="AI755" i="25"/>
  <c r="AD755" i="25"/>
  <c r="X755" i="25"/>
  <c r="S755" i="25"/>
  <c r="N755" i="25"/>
  <c r="H755" i="25"/>
  <c r="AS754" i="25"/>
  <c r="AN754" i="25"/>
  <c r="AI754" i="25"/>
  <c r="AD754" i="25"/>
  <c r="X754" i="25"/>
  <c r="S754" i="25"/>
  <c r="N754" i="25"/>
  <c r="H754" i="25"/>
  <c r="AS753" i="25"/>
  <c r="AN753" i="25"/>
  <c r="AI753" i="25"/>
  <c r="AD753" i="25"/>
  <c r="X753" i="25"/>
  <c r="S753" i="25"/>
  <c r="N753" i="25"/>
  <c r="H753" i="25"/>
  <c r="AS752" i="25"/>
  <c r="AN752" i="25"/>
  <c r="AI752" i="25"/>
  <c r="AD752" i="25"/>
  <c r="X752" i="25"/>
  <c r="S752" i="25"/>
  <c r="N752" i="25"/>
  <c r="H752" i="25"/>
  <c r="AS751" i="25"/>
  <c r="AS756" i="25" s="1"/>
  <c r="AN751" i="25"/>
  <c r="AN756" i="25" s="1"/>
  <c r="AI751" i="25"/>
  <c r="AI756" i="25" s="1"/>
  <c r="AD751" i="25"/>
  <c r="X751" i="25"/>
  <c r="X756" i="25" s="1"/>
  <c r="S751" i="25"/>
  <c r="S756" i="25" s="1"/>
  <c r="N751" i="25"/>
  <c r="N756" i="25" s="1"/>
  <c r="H751" i="25"/>
  <c r="H756" i="25" s="1"/>
  <c r="D751" i="25"/>
  <c r="AY751" i="25" s="1"/>
  <c r="C751" i="25"/>
  <c r="B751" i="25"/>
  <c r="A751" i="25"/>
  <c r="A756" i="25" s="1"/>
  <c r="AS749" i="25"/>
  <c r="AN749" i="25"/>
  <c r="AI749" i="25"/>
  <c r="AD749" i="25"/>
  <c r="X749" i="25"/>
  <c r="S749" i="25"/>
  <c r="N749" i="25"/>
  <c r="H749" i="25"/>
  <c r="AS748" i="25"/>
  <c r="AN748" i="25"/>
  <c r="AI748" i="25"/>
  <c r="AD748" i="25"/>
  <c r="X748" i="25"/>
  <c r="S748" i="25"/>
  <c r="N748" i="25"/>
  <c r="H748" i="25"/>
  <c r="AS747" i="25"/>
  <c r="AN747" i="25"/>
  <c r="AI747" i="25"/>
  <c r="AD747" i="25"/>
  <c r="X747" i="25"/>
  <c r="S747" i="25"/>
  <c r="N747" i="25"/>
  <c r="H747" i="25"/>
  <c r="AS746" i="25"/>
  <c r="AN746" i="25"/>
  <c r="AI746" i="25"/>
  <c r="AD746" i="25"/>
  <c r="X746" i="25"/>
  <c r="S746" i="25"/>
  <c r="N746" i="25"/>
  <c r="H746" i="25"/>
  <c r="AS745" i="25"/>
  <c r="AS750" i="25" s="1"/>
  <c r="AN745" i="25"/>
  <c r="AN750" i="25" s="1"/>
  <c r="AI745" i="25"/>
  <c r="AD745" i="25"/>
  <c r="AD750" i="25" s="1"/>
  <c r="X745" i="25"/>
  <c r="X750" i="25" s="1"/>
  <c r="S745" i="25"/>
  <c r="S750" i="25" s="1"/>
  <c r="N745" i="25"/>
  <c r="N750" i="25" s="1"/>
  <c r="H745" i="25"/>
  <c r="H750" i="25" s="1"/>
  <c r="D745" i="25"/>
  <c r="C745" i="25"/>
  <c r="B745" i="25"/>
  <c r="A745" i="25"/>
  <c r="A750" i="25" s="1"/>
  <c r="AS743" i="25"/>
  <c r="AN743" i="25"/>
  <c r="AI743" i="25"/>
  <c r="AD743" i="25"/>
  <c r="X743" i="25"/>
  <c r="S743" i="25"/>
  <c r="N743" i="25"/>
  <c r="H743" i="25"/>
  <c r="AS742" i="25"/>
  <c r="AN742" i="25"/>
  <c r="AI742" i="25"/>
  <c r="AD742" i="25"/>
  <c r="X742" i="25"/>
  <c r="S742" i="25"/>
  <c r="N742" i="25"/>
  <c r="H742" i="25"/>
  <c r="AS741" i="25"/>
  <c r="AN741" i="25"/>
  <c r="AI741" i="25"/>
  <c r="AD741" i="25"/>
  <c r="X741" i="25"/>
  <c r="S741" i="25"/>
  <c r="N741" i="25"/>
  <c r="H741" i="25"/>
  <c r="AS740" i="25"/>
  <c r="AN740" i="25"/>
  <c r="AI740" i="25"/>
  <c r="AD740" i="25"/>
  <c r="X740" i="25"/>
  <c r="S740" i="25"/>
  <c r="N740" i="25"/>
  <c r="H740" i="25"/>
  <c r="AS739" i="25"/>
  <c r="AS744" i="25" s="1"/>
  <c r="AN739" i="25"/>
  <c r="AN744" i="25" s="1"/>
  <c r="AI739" i="25"/>
  <c r="AI744" i="25" s="1"/>
  <c r="AD739" i="25"/>
  <c r="AD744" i="25" s="1"/>
  <c r="X739" i="25"/>
  <c r="X744" i="25" s="1"/>
  <c r="S739" i="25"/>
  <c r="N739" i="25"/>
  <c r="N744" i="25" s="1"/>
  <c r="H739" i="25"/>
  <c r="H744" i="25" s="1"/>
  <c r="D739" i="25"/>
  <c r="C739" i="25"/>
  <c r="B739" i="25"/>
  <c r="A739" i="25"/>
  <c r="A744" i="25" s="1"/>
  <c r="AS737" i="25"/>
  <c r="AN737" i="25"/>
  <c r="AI737" i="25"/>
  <c r="AD737" i="25"/>
  <c r="X737" i="25"/>
  <c r="S737" i="25"/>
  <c r="N737" i="25"/>
  <c r="H737" i="25"/>
  <c r="AS736" i="25"/>
  <c r="AN736" i="25"/>
  <c r="AI736" i="25"/>
  <c r="AD736" i="25"/>
  <c r="X736" i="25"/>
  <c r="S736" i="25"/>
  <c r="N736" i="25"/>
  <c r="H736" i="25"/>
  <c r="AS735" i="25"/>
  <c r="AN735" i="25"/>
  <c r="AI735" i="25"/>
  <c r="AD735" i="25"/>
  <c r="X735" i="25"/>
  <c r="S735" i="25"/>
  <c r="N735" i="25"/>
  <c r="H735" i="25"/>
  <c r="AS734" i="25"/>
  <c r="AN734" i="25"/>
  <c r="AI734" i="25"/>
  <c r="AD734" i="25"/>
  <c r="X734" i="25"/>
  <c r="S734" i="25"/>
  <c r="N734" i="25"/>
  <c r="H734" i="25"/>
  <c r="AS733" i="25"/>
  <c r="AS738" i="25" s="1"/>
  <c r="AN733" i="25"/>
  <c r="AN738" i="25" s="1"/>
  <c r="AI733" i="25"/>
  <c r="AI738" i="25" s="1"/>
  <c r="AD733" i="25"/>
  <c r="AD738" i="25" s="1"/>
  <c r="X733" i="25"/>
  <c r="S733" i="25"/>
  <c r="S738" i="25" s="1"/>
  <c r="N733" i="25"/>
  <c r="N738" i="25" s="1"/>
  <c r="H733" i="25"/>
  <c r="H738" i="25" s="1"/>
  <c r="D733" i="25"/>
  <c r="C733" i="25"/>
  <c r="B733" i="25"/>
  <c r="A733" i="25"/>
  <c r="A738" i="25" s="1"/>
  <c r="AS731" i="25"/>
  <c r="AN731" i="25"/>
  <c r="AI731" i="25"/>
  <c r="AD731" i="25"/>
  <c r="X731" i="25"/>
  <c r="S731" i="25"/>
  <c r="N731" i="25"/>
  <c r="H731" i="25"/>
  <c r="AS730" i="25"/>
  <c r="AN730" i="25"/>
  <c r="AI730" i="25"/>
  <c r="AD730" i="25"/>
  <c r="X730" i="25"/>
  <c r="S730" i="25"/>
  <c r="N730" i="25"/>
  <c r="H730" i="25"/>
  <c r="AS729" i="25"/>
  <c r="AN729" i="25"/>
  <c r="AI729" i="25"/>
  <c r="AD729" i="25"/>
  <c r="X729" i="25"/>
  <c r="S729" i="25"/>
  <c r="N729" i="25"/>
  <c r="H729" i="25"/>
  <c r="AS728" i="25"/>
  <c r="AN728" i="25"/>
  <c r="AI728" i="25"/>
  <c r="AD728" i="25"/>
  <c r="X728" i="25"/>
  <c r="S728" i="25"/>
  <c r="N728" i="25"/>
  <c r="H728" i="25"/>
  <c r="AS727" i="25"/>
  <c r="AS732" i="25" s="1"/>
  <c r="AN727" i="25"/>
  <c r="AI727" i="25"/>
  <c r="AI732" i="25" s="1"/>
  <c r="AD727" i="25"/>
  <c r="AD732" i="25" s="1"/>
  <c r="X727" i="25"/>
  <c r="X732" i="25" s="1"/>
  <c r="S727" i="25"/>
  <c r="S732" i="25" s="1"/>
  <c r="N727" i="25"/>
  <c r="N732" i="25" s="1"/>
  <c r="H727" i="25"/>
  <c r="H732" i="25" s="1"/>
  <c r="D727" i="25"/>
  <c r="C727" i="25"/>
  <c r="B727" i="25"/>
  <c r="A727" i="25"/>
  <c r="A732" i="25" s="1"/>
  <c r="AS725" i="25"/>
  <c r="AN725" i="25"/>
  <c r="AI725" i="25"/>
  <c r="AD725" i="25"/>
  <c r="X725" i="25"/>
  <c r="S725" i="25"/>
  <c r="N725" i="25"/>
  <c r="H725" i="25"/>
  <c r="AS724" i="25"/>
  <c r="AN724" i="25"/>
  <c r="AI724" i="25"/>
  <c r="AD724" i="25"/>
  <c r="X724" i="25"/>
  <c r="S724" i="25"/>
  <c r="N724" i="25"/>
  <c r="H724" i="25"/>
  <c r="AS723" i="25"/>
  <c r="AN723" i="25"/>
  <c r="AI723" i="25"/>
  <c r="AD723" i="25"/>
  <c r="X723" i="25"/>
  <c r="S723" i="25"/>
  <c r="N723" i="25"/>
  <c r="H723" i="25"/>
  <c r="AS722" i="25"/>
  <c r="AN722" i="25"/>
  <c r="AI722" i="25"/>
  <c r="AD722" i="25"/>
  <c r="X722" i="25"/>
  <c r="S722" i="25"/>
  <c r="N722" i="25"/>
  <c r="H722" i="25"/>
  <c r="AS721" i="25"/>
  <c r="AS726" i="25" s="1"/>
  <c r="AN721" i="25"/>
  <c r="AN726" i="25" s="1"/>
  <c r="AI721" i="25"/>
  <c r="AI726" i="25" s="1"/>
  <c r="AD721" i="25"/>
  <c r="AD726" i="25" s="1"/>
  <c r="X721" i="25"/>
  <c r="S721" i="25"/>
  <c r="S726" i="25" s="1"/>
  <c r="N721" i="25"/>
  <c r="N726" i="25" s="1"/>
  <c r="H721" i="25"/>
  <c r="H726" i="25" s="1"/>
  <c r="D721" i="25"/>
  <c r="C721" i="25"/>
  <c r="B721" i="25"/>
  <c r="A721" i="25"/>
  <c r="A726" i="25" s="1"/>
  <c r="AS719" i="25"/>
  <c r="AN719" i="25"/>
  <c r="AI719" i="25"/>
  <c r="AD719" i="25"/>
  <c r="X719" i="25"/>
  <c r="S719" i="25"/>
  <c r="N719" i="25"/>
  <c r="H719" i="25"/>
  <c r="AS718" i="25"/>
  <c r="AN718" i="25"/>
  <c r="AI718" i="25"/>
  <c r="AD718" i="25"/>
  <c r="X718" i="25"/>
  <c r="S718" i="25"/>
  <c r="N718" i="25"/>
  <c r="H718" i="25"/>
  <c r="AS717" i="25"/>
  <c r="AN717" i="25"/>
  <c r="AI717" i="25"/>
  <c r="AD717" i="25"/>
  <c r="X717" i="25"/>
  <c r="S717" i="25"/>
  <c r="N717" i="25"/>
  <c r="H717" i="25"/>
  <c r="AS716" i="25"/>
  <c r="AN716" i="25"/>
  <c r="AI716" i="25"/>
  <c r="AD716" i="25"/>
  <c r="X716" i="25"/>
  <c r="S716" i="25"/>
  <c r="N716" i="25"/>
  <c r="H716" i="25"/>
  <c r="AS715" i="25"/>
  <c r="AS720" i="25" s="1"/>
  <c r="AN715" i="25"/>
  <c r="AN720" i="25" s="1"/>
  <c r="AI715" i="25"/>
  <c r="AI720" i="25" s="1"/>
  <c r="AD715" i="25"/>
  <c r="X715" i="25"/>
  <c r="X720" i="25" s="1"/>
  <c r="S715" i="25"/>
  <c r="S720" i="25" s="1"/>
  <c r="N715" i="25"/>
  <c r="N720" i="25" s="1"/>
  <c r="H715" i="25"/>
  <c r="H720" i="25" s="1"/>
  <c r="D715" i="25"/>
  <c r="AT720" i="25" s="1"/>
  <c r="BC715" i="25" s="1"/>
  <c r="BL715" i="25" s="1"/>
  <c r="C715" i="25"/>
  <c r="B715" i="25"/>
  <c r="A715" i="25"/>
  <c r="A720" i="25" s="1"/>
  <c r="AS713" i="25"/>
  <c r="AN713" i="25"/>
  <c r="AI713" i="25"/>
  <c r="AD713" i="25"/>
  <c r="X713" i="25"/>
  <c r="S713" i="25"/>
  <c r="N713" i="25"/>
  <c r="H713" i="25"/>
  <c r="AS712" i="25"/>
  <c r="AN712" i="25"/>
  <c r="AI712" i="25"/>
  <c r="AD712" i="25"/>
  <c r="X712" i="25"/>
  <c r="S712" i="25"/>
  <c r="N712" i="25"/>
  <c r="H712" i="25"/>
  <c r="AS711" i="25"/>
  <c r="AN711" i="25"/>
  <c r="AI711" i="25"/>
  <c r="AD711" i="25"/>
  <c r="X711" i="25"/>
  <c r="S711" i="25"/>
  <c r="N711" i="25"/>
  <c r="H711" i="25"/>
  <c r="AS710" i="25"/>
  <c r="AN710" i="25"/>
  <c r="AI710" i="25"/>
  <c r="AD710" i="25"/>
  <c r="X710" i="25"/>
  <c r="S710" i="25"/>
  <c r="N710" i="25"/>
  <c r="H710" i="25"/>
  <c r="AS709" i="25"/>
  <c r="AS714" i="25" s="1"/>
  <c r="AN709" i="25"/>
  <c r="AN714" i="25" s="1"/>
  <c r="AI709" i="25"/>
  <c r="AI714" i="25" s="1"/>
  <c r="AD709" i="25"/>
  <c r="AD714" i="25" s="1"/>
  <c r="X709" i="25"/>
  <c r="X714" i="25" s="1"/>
  <c r="S709" i="25"/>
  <c r="S714" i="25" s="1"/>
  <c r="N709" i="25"/>
  <c r="H709" i="25"/>
  <c r="H714" i="25" s="1"/>
  <c r="D709" i="25"/>
  <c r="C709" i="25"/>
  <c r="B709" i="25"/>
  <c r="A709" i="25"/>
  <c r="A714" i="25" s="1"/>
  <c r="AS707" i="25"/>
  <c r="AN707" i="25"/>
  <c r="AI707" i="25"/>
  <c r="AD707" i="25"/>
  <c r="X707" i="25"/>
  <c r="S707" i="25"/>
  <c r="N707" i="25"/>
  <c r="H707" i="25"/>
  <c r="AS706" i="25"/>
  <c r="AN706" i="25"/>
  <c r="AI706" i="25"/>
  <c r="AD706" i="25"/>
  <c r="X706" i="25"/>
  <c r="S706" i="25"/>
  <c r="N706" i="25"/>
  <c r="H706" i="25"/>
  <c r="AS705" i="25"/>
  <c r="AN705" i="25"/>
  <c r="AI705" i="25"/>
  <c r="AD705" i="25"/>
  <c r="X705" i="25"/>
  <c r="S705" i="25"/>
  <c r="N705" i="25"/>
  <c r="H705" i="25"/>
  <c r="AS704" i="25"/>
  <c r="AN704" i="25"/>
  <c r="AI704" i="25"/>
  <c r="AD704" i="25"/>
  <c r="X704" i="25"/>
  <c r="S704" i="25"/>
  <c r="N704" i="25"/>
  <c r="H704" i="25"/>
  <c r="AS703" i="25"/>
  <c r="AS708" i="25" s="1"/>
  <c r="AN703" i="25"/>
  <c r="AN708" i="25" s="1"/>
  <c r="AI703" i="25"/>
  <c r="AI708" i="25" s="1"/>
  <c r="AD703" i="25"/>
  <c r="X703" i="25"/>
  <c r="X708" i="25" s="1"/>
  <c r="S703" i="25"/>
  <c r="S708" i="25" s="1"/>
  <c r="N703" i="25"/>
  <c r="N708" i="25" s="1"/>
  <c r="H703" i="25"/>
  <c r="H708" i="25" s="1"/>
  <c r="D703" i="25"/>
  <c r="AT708" i="25" s="1"/>
  <c r="BG703" i="25" s="1"/>
  <c r="BP703" i="25" s="1"/>
  <c r="C703" i="25"/>
  <c r="B703" i="25"/>
  <c r="A703" i="25"/>
  <c r="A708" i="25" s="1"/>
  <c r="AS701" i="25"/>
  <c r="AN701" i="25"/>
  <c r="AI701" i="25"/>
  <c r="AD701" i="25"/>
  <c r="X701" i="25"/>
  <c r="S701" i="25"/>
  <c r="N701" i="25"/>
  <c r="H701" i="25"/>
  <c r="AS700" i="25"/>
  <c r="AN700" i="25"/>
  <c r="AI700" i="25"/>
  <c r="AD700" i="25"/>
  <c r="X700" i="25"/>
  <c r="S700" i="25"/>
  <c r="N700" i="25"/>
  <c r="H700" i="25"/>
  <c r="AS699" i="25"/>
  <c r="AN699" i="25"/>
  <c r="AI699" i="25"/>
  <c r="AD699" i="25"/>
  <c r="X699" i="25"/>
  <c r="S699" i="25"/>
  <c r="N699" i="25"/>
  <c r="H699" i="25"/>
  <c r="AS698" i="25"/>
  <c r="AN698" i="25"/>
  <c r="AI698" i="25"/>
  <c r="AD698" i="25"/>
  <c r="X698" i="25"/>
  <c r="S698" i="25"/>
  <c r="N698" i="25"/>
  <c r="H698" i="25"/>
  <c r="AS697" i="25"/>
  <c r="AS702" i="25" s="1"/>
  <c r="AN697" i="25"/>
  <c r="AN702" i="25" s="1"/>
  <c r="AI697" i="25"/>
  <c r="AD697" i="25"/>
  <c r="AD702" i="25" s="1"/>
  <c r="X697" i="25"/>
  <c r="X702" i="25" s="1"/>
  <c r="S697" i="25"/>
  <c r="S702" i="25" s="1"/>
  <c r="N697" i="25"/>
  <c r="N702" i="25" s="1"/>
  <c r="H697" i="25"/>
  <c r="H702" i="25" s="1"/>
  <c r="D697" i="25"/>
  <c r="C697" i="25"/>
  <c r="B697" i="25"/>
  <c r="A697" i="25"/>
  <c r="A702" i="25" s="1"/>
  <c r="AS695" i="25"/>
  <c r="AN695" i="25"/>
  <c r="AI695" i="25"/>
  <c r="AD695" i="25"/>
  <c r="X695" i="25"/>
  <c r="S695" i="25"/>
  <c r="N695" i="25"/>
  <c r="H695" i="25"/>
  <c r="AS694" i="25"/>
  <c r="AN694" i="25"/>
  <c r="AI694" i="25"/>
  <c r="AD694" i="25"/>
  <c r="X694" i="25"/>
  <c r="S694" i="25"/>
  <c r="N694" i="25"/>
  <c r="H694" i="25"/>
  <c r="AS693" i="25"/>
  <c r="AN693" i="25"/>
  <c r="AI693" i="25"/>
  <c r="AD693" i="25"/>
  <c r="X693" i="25"/>
  <c r="S693" i="25"/>
  <c r="N693" i="25"/>
  <c r="H693" i="25"/>
  <c r="AS692" i="25"/>
  <c r="AN692" i="25"/>
  <c r="AI692" i="25"/>
  <c r="AD692" i="25"/>
  <c r="X692" i="25"/>
  <c r="S692" i="25"/>
  <c r="N692" i="25"/>
  <c r="H692" i="25"/>
  <c r="AS691" i="25"/>
  <c r="AS696" i="25" s="1"/>
  <c r="AN691" i="25"/>
  <c r="AN696" i="25" s="1"/>
  <c r="AI691" i="25"/>
  <c r="AI696" i="25" s="1"/>
  <c r="AD691" i="25"/>
  <c r="AD696" i="25" s="1"/>
  <c r="X691" i="25"/>
  <c r="X696" i="25" s="1"/>
  <c r="S691" i="25"/>
  <c r="N691" i="25"/>
  <c r="N696" i="25" s="1"/>
  <c r="H691" i="25"/>
  <c r="H696" i="25" s="1"/>
  <c r="D691" i="25"/>
  <c r="C691" i="25"/>
  <c r="B691" i="25"/>
  <c r="A691" i="25"/>
  <c r="A696" i="25" s="1"/>
  <c r="AS689" i="25"/>
  <c r="AN689" i="25"/>
  <c r="AI689" i="25"/>
  <c r="AD689" i="25"/>
  <c r="X689" i="25"/>
  <c r="S689" i="25"/>
  <c r="N689" i="25"/>
  <c r="H689" i="25"/>
  <c r="AS688" i="25"/>
  <c r="AN688" i="25"/>
  <c r="AI688" i="25"/>
  <c r="AD688" i="25"/>
  <c r="X688" i="25"/>
  <c r="S688" i="25"/>
  <c r="N688" i="25"/>
  <c r="H688" i="25"/>
  <c r="AS687" i="25"/>
  <c r="AN687" i="25"/>
  <c r="AI687" i="25"/>
  <c r="AD687" i="25"/>
  <c r="X687" i="25"/>
  <c r="S687" i="25"/>
  <c r="N687" i="25"/>
  <c r="H687" i="25"/>
  <c r="AS686" i="25"/>
  <c r="AN686" i="25"/>
  <c r="AI686" i="25"/>
  <c r="AD686" i="25"/>
  <c r="X686" i="25"/>
  <c r="S686" i="25"/>
  <c r="N686" i="25"/>
  <c r="H686" i="25"/>
  <c r="AS685" i="25"/>
  <c r="AS690" i="25" s="1"/>
  <c r="AN685" i="25"/>
  <c r="AN690" i="25" s="1"/>
  <c r="AI685" i="25"/>
  <c r="AI690" i="25" s="1"/>
  <c r="AD685" i="25"/>
  <c r="AD690" i="25" s="1"/>
  <c r="X685" i="25"/>
  <c r="S685" i="25"/>
  <c r="S690" i="25" s="1"/>
  <c r="N685" i="25"/>
  <c r="N690" i="25" s="1"/>
  <c r="H685" i="25"/>
  <c r="H690" i="25" s="1"/>
  <c r="D685" i="25"/>
  <c r="C685" i="25"/>
  <c r="B685" i="25"/>
  <c r="A685" i="25"/>
  <c r="A690" i="25" s="1"/>
  <c r="AS683" i="25"/>
  <c r="AN683" i="25"/>
  <c r="AI683" i="25"/>
  <c r="AD683" i="25"/>
  <c r="X683" i="25"/>
  <c r="S683" i="25"/>
  <c r="N683" i="25"/>
  <c r="H683" i="25"/>
  <c r="AS682" i="25"/>
  <c r="AN682" i="25"/>
  <c r="AI682" i="25"/>
  <c r="AD682" i="25"/>
  <c r="X682" i="25"/>
  <c r="S682" i="25"/>
  <c r="N682" i="25"/>
  <c r="H682" i="25"/>
  <c r="AS681" i="25"/>
  <c r="AN681" i="25"/>
  <c r="AI681" i="25"/>
  <c r="AD681" i="25"/>
  <c r="X681" i="25"/>
  <c r="S681" i="25"/>
  <c r="N681" i="25"/>
  <c r="H681" i="25"/>
  <c r="AS680" i="25"/>
  <c r="AN680" i="25"/>
  <c r="AI680" i="25"/>
  <c r="AD680" i="25"/>
  <c r="X680" i="25"/>
  <c r="S680" i="25"/>
  <c r="N680" i="25"/>
  <c r="H680" i="25"/>
  <c r="AS679" i="25"/>
  <c r="AS684" i="25" s="1"/>
  <c r="AN679" i="25"/>
  <c r="AI679" i="25"/>
  <c r="AI684" i="25" s="1"/>
  <c r="AD679" i="25"/>
  <c r="AD684" i="25" s="1"/>
  <c r="X679" i="25"/>
  <c r="X684" i="25" s="1"/>
  <c r="S679" i="25"/>
  <c r="S684" i="25" s="1"/>
  <c r="N679" i="25"/>
  <c r="N684" i="25" s="1"/>
  <c r="H679" i="25"/>
  <c r="H684" i="25" s="1"/>
  <c r="D679" i="25"/>
  <c r="AT684" i="25" s="1"/>
  <c r="BC679" i="25" s="1"/>
  <c r="BL679" i="25" s="1"/>
  <c r="C679" i="25"/>
  <c r="B679" i="25"/>
  <c r="A679" i="25"/>
  <c r="A684" i="25" s="1"/>
  <c r="AS677" i="25"/>
  <c r="AN677" i="25"/>
  <c r="AI677" i="25"/>
  <c r="AD677" i="25"/>
  <c r="X677" i="25"/>
  <c r="S677" i="25"/>
  <c r="N677" i="25"/>
  <c r="H677" i="25"/>
  <c r="AS676" i="25"/>
  <c r="AN676" i="25"/>
  <c r="AI676" i="25"/>
  <c r="AD676" i="25"/>
  <c r="X676" i="25"/>
  <c r="S676" i="25"/>
  <c r="N676" i="25"/>
  <c r="H676" i="25"/>
  <c r="AS675" i="25"/>
  <c r="AN675" i="25"/>
  <c r="AI675" i="25"/>
  <c r="AD675" i="25"/>
  <c r="X675" i="25"/>
  <c r="S675" i="25"/>
  <c r="N675" i="25"/>
  <c r="H675" i="25"/>
  <c r="AS674" i="25"/>
  <c r="AN674" i="25"/>
  <c r="AI674" i="25"/>
  <c r="AD674" i="25"/>
  <c r="X674" i="25"/>
  <c r="S674" i="25"/>
  <c r="N674" i="25"/>
  <c r="H674" i="25"/>
  <c r="AS673" i="25"/>
  <c r="AS678" i="25" s="1"/>
  <c r="AN673" i="25"/>
  <c r="AN678" i="25" s="1"/>
  <c r="AI673" i="25"/>
  <c r="AI678" i="25" s="1"/>
  <c r="AD673" i="25"/>
  <c r="AD678" i="25" s="1"/>
  <c r="X673" i="25"/>
  <c r="S673" i="25"/>
  <c r="S678" i="25" s="1"/>
  <c r="N673" i="25"/>
  <c r="N678" i="25" s="1"/>
  <c r="H673" i="25"/>
  <c r="H678" i="25" s="1"/>
  <c r="D673" i="25"/>
  <c r="C673" i="25"/>
  <c r="B673" i="25"/>
  <c r="A673" i="25"/>
  <c r="A678" i="25" s="1"/>
  <c r="AS671" i="25"/>
  <c r="AN671" i="25"/>
  <c r="AI671" i="25"/>
  <c r="AD671" i="25"/>
  <c r="X671" i="25"/>
  <c r="S671" i="25"/>
  <c r="N671" i="25"/>
  <c r="H671" i="25"/>
  <c r="AS670" i="25"/>
  <c r="AN670" i="25"/>
  <c r="AI670" i="25"/>
  <c r="AD670" i="25"/>
  <c r="X670" i="25"/>
  <c r="S670" i="25"/>
  <c r="N670" i="25"/>
  <c r="H670" i="25"/>
  <c r="AS669" i="25"/>
  <c r="AN669" i="25"/>
  <c r="AI669" i="25"/>
  <c r="AD669" i="25"/>
  <c r="X669" i="25"/>
  <c r="S669" i="25"/>
  <c r="N669" i="25"/>
  <c r="H669" i="25"/>
  <c r="AS668" i="25"/>
  <c r="AN668" i="25"/>
  <c r="AI668" i="25"/>
  <c r="AD668" i="25"/>
  <c r="X668" i="25"/>
  <c r="S668" i="25"/>
  <c r="N668" i="25"/>
  <c r="H668" i="25"/>
  <c r="AS667" i="25"/>
  <c r="AS672" i="25" s="1"/>
  <c r="AN667" i="25"/>
  <c r="AN672" i="25" s="1"/>
  <c r="AI667" i="25"/>
  <c r="AI672" i="25" s="1"/>
  <c r="AD667" i="25"/>
  <c r="X667" i="25"/>
  <c r="X672" i="25" s="1"/>
  <c r="S667" i="25"/>
  <c r="S672" i="25" s="1"/>
  <c r="N667" i="25"/>
  <c r="N672" i="25" s="1"/>
  <c r="H667" i="25"/>
  <c r="H672" i="25" s="1"/>
  <c r="D667" i="25"/>
  <c r="C667" i="25"/>
  <c r="B667" i="25"/>
  <c r="A667" i="25"/>
  <c r="A672" i="25" s="1"/>
  <c r="AS665" i="25"/>
  <c r="AN665" i="25"/>
  <c r="AI665" i="25"/>
  <c r="AD665" i="25"/>
  <c r="X665" i="25"/>
  <c r="S665" i="25"/>
  <c r="N665" i="25"/>
  <c r="H665" i="25"/>
  <c r="AS664" i="25"/>
  <c r="AN664" i="25"/>
  <c r="AI664" i="25"/>
  <c r="AD664" i="25"/>
  <c r="X664" i="25"/>
  <c r="S664" i="25"/>
  <c r="N664" i="25"/>
  <c r="H664" i="25"/>
  <c r="AS663" i="25"/>
  <c r="AN663" i="25"/>
  <c r="AI663" i="25"/>
  <c r="AD663" i="25"/>
  <c r="X663" i="25"/>
  <c r="S663" i="25"/>
  <c r="N663" i="25"/>
  <c r="H663" i="25"/>
  <c r="AS662" i="25"/>
  <c r="AN662" i="25"/>
  <c r="AI662" i="25"/>
  <c r="AD662" i="25"/>
  <c r="X662" i="25"/>
  <c r="S662" i="25"/>
  <c r="N662" i="25"/>
  <c r="H662" i="25"/>
  <c r="AS661" i="25"/>
  <c r="AS666" i="25" s="1"/>
  <c r="AN661" i="25"/>
  <c r="AN666" i="25" s="1"/>
  <c r="AI661" i="25"/>
  <c r="AI666" i="25" s="1"/>
  <c r="AD661" i="25"/>
  <c r="AD666" i="25" s="1"/>
  <c r="X661" i="25"/>
  <c r="X666" i="25" s="1"/>
  <c r="S661" i="25"/>
  <c r="S666" i="25" s="1"/>
  <c r="N661" i="25"/>
  <c r="H661" i="25"/>
  <c r="H666" i="25" s="1"/>
  <c r="D661" i="25"/>
  <c r="C661" i="25"/>
  <c r="B661" i="25"/>
  <c r="A661" i="25"/>
  <c r="A666" i="25" s="1"/>
  <c r="AS659" i="25"/>
  <c r="AN659" i="25"/>
  <c r="AI659" i="25"/>
  <c r="AD659" i="25"/>
  <c r="X659" i="25"/>
  <c r="S659" i="25"/>
  <c r="N659" i="25"/>
  <c r="H659" i="25"/>
  <c r="AS658" i="25"/>
  <c r="AN658" i="25"/>
  <c r="AI658" i="25"/>
  <c r="AD658" i="25"/>
  <c r="X658" i="25"/>
  <c r="S658" i="25"/>
  <c r="N658" i="25"/>
  <c r="H658" i="25"/>
  <c r="AS657" i="25"/>
  <c r="AN657" i="25"/>
  <c r="AI657" i="25"/>
  <c r="AD657" i="25"/>
  <c r="X657" i="25"/>
  <c r="S657" i="25"/>
  <c r="N657" i="25"/>
  <c r="H657" i="25"/>
  <c r="AS656" i="25"/>
  <c r="AN656" i="25"/>
  <c r="AI656" i="25"/>
  <c r="AD656" i="25"/>
  <c r="X656" i="25"/>
  <c r="S656" i="25"/>
  <c r="N656" i="25"/>
  <c r="H656" i="25"/>
  <c r="AS655" i="25"/>
  <c r="AS660" i="25" s="1"/>
  <c r="AN655" i="25"/>
  <c r="AN660" i="25" s="1"/>
  <c r="AI655" i="25"/>
  <c r="AI660" i="25" s="1"/>
  <c r="AD655" i="25"/>
  <c r="X655" i="25"/>
  <c r="X660" i="25" s="1"/>
  <c r="S655" i="25"/>
  <c r="S660" i="25" s="1"/>
  <c r="N655" i="25"/>
  <c r="N660" i="25" s="1"/>
  <c r="H655" i="25"/>
  <c r="H660" i="25" s="1"/>
  <c r="D655" i="25"/>
  <c r="AY655" i="25" s="1"/>
  <c r="D660" i="25" s="1"/>
  <c r="C655" i="25"/>
  <c r="B655" i="25"/>
  <c r="A655" i="25"/>
  <c r="A660" i="25" s="1"/>
  <c r="AS653" i="25"/>
  <c r="AN653" i="25"/>
  <c r="AI653" i="25"/>
  <c r="AD653" i="25"/>
  <c r="X653" i="25"/>
  <c r="S653" i="25"/>
  <c r="N653" i="25"/>
  <c r="H653" i="25"/>
  <c r="AS652" i="25"/>
  <c r="AN652" i="25"/>
  <c r="AI652" i="25"/>
  <c r="AD652" i="25"/>
  <c r="X652" i="25"/>
  <c r="S652" i="25"/>
  <c r="N652" i="25"/>
  <c r="H652" i="25"/>
  <c r="AS651" i="25"/>
  <c r="AN651" i="25"/>
  <c r="AI651" i="25"/>
  <c r="AD651" i="25"/>
  <c r="X651" i="25"/>
  <c r="S651" i="25"/>
  <c r="N651" i="25"/>
  <c r="H651" i="25"/>
  <c r="AS650" i="25"/>
  <c r="AN650" i="25"/>
  <c r="AI650" i="25"/>
  <c r="AD650" i="25"/>
  <c r="X650" i="25"/>
  <c r="S650" i="25"/>
  <c r="N650" i="25"/>
  <c r="H650" i="25"/>
  <c r="AS649" i="25"/>
  <c r="AS654" i="25" s="1"/>
  <c r="AN649" i="25"/>
  <c r="AN654" i="25" s="1"/>
  <c r="AI649" i="25"/>
  <c r="AD649" i="25"/>
  <c r="AD654" i="25" s="1"/>
  <c r="X649" i="25"/>
  <c r="X654" i="25" s="1"/>
  <c r="S649" i="25"/>
  <c r="S654" i="25" s="1"/>
  <c r="N649" i="25"/>
  <c r="N654" i="25" s="1"/>
  <c r="H649" i="25"/>
  <c r="H654" i="25" s="1"/>
  <c r="D649" i="25"/>
  <c r="C649" i="25"/>
  <c r="B649" i="25"/>
  <c r="A649" i="25"/>
  <c r="A654" i="25" s="1"/>
  <c r="AS647" i="25"/>
  <c r="AN647" i="25"/>
  <c r="AI647" i="25"/>
  <c r="AD647" i="25"/>
  <c r="X647" i="25"/>
  <c r="S647" i="25"/>
  <c r="N647" i="25"/>
  <c r="H647" i="25"/>
  <c r="AS646" i="25"/>
  <c r="AN646" i="25"/>
  <c r="AI646" i="25"/>
  <c r="AD646" i="25"/>
  <c r="X646" i="25"/>
  <c r="S646" i="25"/>
  <c r="N646" i="25"/>
  <c r="H646" i="25"/>
  <c r="AS645" i="25"/>
  <c r="AN645" i="25"/>
  <c r="AI645" i="25"/>
  <c r="AD645" i="25"/>
  <c r="X645" i="25"/>
  <c r="S645" i="25"/>
  <c r="N645" i="25"/>
  <c r="H645" i="25"/>
  <c r="AS644" i="25"/>
  <c r="AN644" i="25"/>
  <c r="AI644" i="25"/>
  <c r="AD644" i="25"/>
  <c r="X644" i="25"/>
  <c r="S644" i="25"/>
  <c r="N644" i="25"/>
  <c r="H644" i="25"/>
  <c r="AS643" i="25"/>
  <c r="AS648" i="25" s="1"/>
  <c r="AN643" i="25"/>
  <c r="AN648" i="25" s="1"/>
  <c r="AI643" i="25"/>
  <c r="AI648" i="25" s="1"/>
  <c r="AD643" i="25"/>
  <c r="AD648" i="25" s="1"/>
  <c r="X643" i="25"/>
  <c r="X648" i="25" s="1"/>
  <c r="S643" i="25"/>
  <c r="N643" i="25"/>
  <c r="N648" i="25" s="1"/>
  <c r="H643" i="25"/>
  <c r="H648" i="25" s="1"/>
  <c r="D643" i="25"/>
  <c r="C643" i="25"/>
  <c r="B643" i="25"/>
  <c r="A643" i="25"/>
  <c r="A648" i="25" s="1"/>
  <c r="AS641" i="25"/>
  <c r="AN641" i="25"/>
  <c r="AI641" i="25"/>
  <c r="AD641" i="25"/>
  <c r="X641" i="25"/>
  <c r="S641" i="25"/>
  <c r="N641" i="25"/>
  <c r="H641" i="25"/>
  <c r="AS640" i="25"/>
  <c r="AN640" i="25"/>
  <c r="AI640" i="25"/>
  <c r="AD640" i="25"/>
  <c r="X640" i="25"/>
  <c r="S640" i="25"/>
  <c r="N640" i="25"/>
  <c r="H640" i="25"/>
  <c r="AS639" i="25"/>
  <c r="AN639" i="25"/>
  <c r="AI639" i="25"/>
  <c r="AD639" i="25"/>
  <c r="X639" i="25"/>
  <c r="S639" i="25"/>
  <c r="N639" i="25"/>
  <c r="H639" i="25"/>
  <c r="AS638" i="25"/>
  <c r="AN638" i="25"/>
  <c r="AI638" i="25"/>
  <c r="AD638" i="25"/>
  <c r="X638" i="25"/>
  <c r="S638" i="25"/>
  <c r="N638" i="25"/>
  <c r="H638" i="25"/>
  <c r="AS637" i="25"/>
  <c r="AS642" i="25" s="1"/>
  <c r="AN637" i="25"/>
  <c r="AN642" i="25" s="1"/>
  <c r="AI637" i="25"/>
  <c r="AI642" i="25" s="1"/>
  <c r="AD637" i="25"/>
  <c r="AD642" i="25" s="1"/>
  <c r="X637" i="25"/>
  <c r="S637" i="25"/>
  <c r="S642" i="25" s="1"/>
  <c r="N637" i="25"/>
  <c r="N642" i="25" s="1"/>
  <c r="H637" i="25"/>
  <c r="H642" i="25" s="1"/>
  <c r="D637" i="25"/>
  <c r="C637" i="25"/>
  <c r="B637" i="25"/>
  <c r="A637" i="25"/>
  <c r="A642" i="25" s="1"/>
  <c r="AS635" i="25"/>
  <c r="AN635" i="25"/>
  <c r="AI635" i="25"/>
  <c r="AD635" i="25"/>
  <c r="X635" i="25"/>
  <c r="S635" i="25"/>
  <c r="N635" i="25"/>
  <c r="H635" i="25"/>
  <c r="AS634" i="25"/>
  <c r="AN634" i="25"/>
  <c r="AI634" i="25"/>
  <c r="AD634" i="25"/>
  <c r="X634" i="25"/>
  <c r="S634" i="25"/>
  <c r="N634" i="25"/>
  <c r="H634" i="25"/>
  <c r="AS633" i="25"/>
  <c r="AN633" i="25"/>
  <c r="AI633" i="25"/>
  <c r="AD633" i="25"/>
  <c r="X633" i="25"/>
  <c r="S633" i="25"/>
  <c r="N633" i="25"/>
  <c r="H633" i="25"/>
  <c r="AS632" i="25"/>
  <c r="AN632" i="25"/>
  <c r="AI632" i="25"/>
  <c r="AD632" i="25"/>
  <c r="X632" i="25"/>
  <c r="S632" i="25"/>
  <c r="N632" i="25"/>
  <c r="H632" i="25"/>
  <c r="AS631" i="25"/>
  <c r="AS636" i="25" s="1"/>
  <c r="AN631" i="25"/>
  <c r="AI631" i="25"/>
  <c r="AI636" i="25" s="1"/>
  <c r="AD631" i="25"/>
  <c r="AD636" i="25" s="1"/>
  <c r="X631" i="25"/>
  <c r="X636" i="25" s="1"/>
  <c r="S631" i="25"/>
  <c r="N631" i="25"/>
  <c r="N636" i="25" s="1"/>
  <c r="H631" i="25"/>
  <c r="H636" i="25" s="1"/>
  <c r="D631" i="25"/>
  <c r="AT636" i="25" s="1"/>
  <c r="BE631" i="25" s="1"/>
  <c r="BN631" i="25" s="1"/>
  <c r="C631" i="25"/>
  <c r="B631" i="25"/>
  <c r="A631" i="25"/>
  <c r="A636" i="25" s="1"/>
  <c r="AS629" i="25"/>
  <c r="AN629" i="25"/>
  <c r="AI629" i="25"/>
  <c r="AD629" i="25"/>
  <c r="X629" i="25"/>
  <c r="S629" i="25"/>
  <c r="N629" i="25"/>
  <c r="H629" i="25"/>
  <c r="AS628" i="25"/>
  <c r="AN628" i="25"/>
  <c r="AI628" i="25"/>
  <c r="AD628" i="25"/>
  <c r="X628" i="25"/>
  <c r="S628" i="25"/>
  <c r="N628" i="25"/>
  <c r="H628" i="25"/>
  <c r="AS627" i="25"/>
  <c r="AN627" i="25"/>
  <c r="AI627" i="25"/>
  <c r="AD627" i="25"/>
  <c r="X627" i="25"/>
  <c r="S627" i="25"/>
  <c r="N627" i="25"/>
  <c r="H627" i="25"/>
  <c r="AS626" i="25"/>
  <c r="AN626" i="25"/>
  <c r="AI626" i="25"/>
  <c r="AD626" i="25"/>
  <c r="X626" i="25"/>
  <c r="S626" i="25"/>
  <c r="N626" i="25"/>
  <c r="H626" i="25"/>
  <c r="AS625" i="25"/>
  <c r="AS630" i="25" s="1"/>
  <c r="AN625" i="25"/>
  <c r="AN630" i="25" s="1"/>
  <c r="AI625" i="25"/>
  <c r="AI630" i="25" s="1"/>
  <c r="AD625" i="25"/>
  <c r="AD630" i="25" s="1"/>
  <c r="X625" i="25"/>
  <c r="S625" i="25"/>
  <c r="S630" i="25" s="1"/>
  <c r="N625" i="25"/>
  <c r="N630" i="25" s="1"/>
  <c r="H625" i="25"/>
  <c r="H630" i="25" s="1"/>
  <c r="D625" i="25"/>
  <c r="C625" i="25"/>
  <c r="B625" i="25"/>
  <c r="A625" i="25"/>
  <c r="A630" i="25" s="1"/>
  <c r="AS623" i="25"/>
  <c r="AN623" i="25"/>
  <c r="AI623" i="25"/>
  <c r="AD623" i="25"/>
  <c r="X623" i="25"/>
  <c r="S623" i="25"/>
  <c r="N623" i="25"/>
  <c r="H623" i="25"/>
  <c r="AS622" i="25"/>
  <c r="AN622" i="25"/>
  <c r="AI622" i="25"/>
  <c r="AD622" i="25"/>
  <c r="X622" i="25"/>
  <c r="S622" i="25"/>
  <c r="N622" i="25"/>
  <c r="H622" i="25"/>
  <c r="AS621" i="25"/>
  <c r="AN621" i="25"/>
  <c r="AI621" i="25"/>
  <c r="AD621" i="25"/>
  <c r="X621" i="25"/>
  <c r="S621" i="25"/>
  <c r="N621" i="25"/>
  <c r="H621" i="25"/>
  <c r="AS620" i="25"/>
  <c r="AN620" i="25"/>
  <c r="AI620" i="25"/>
  <c r="AD620" i="25"/>
  <c r="X620" i="25"/>
  <c r="S620" i="25"/>
  <c r="N620" i="25"/>
  <c r="H620" i="25"/>
  <c r="AS619" i="25"/>
  <c r="AS624" i="25" s="1"/>
  <c r="AN619" i="25"/>
  <c r="AN624" i="25" s="1"/>
  <c r="AI619" i="25"/>
  <c r="AI624" i="25" s="1"/>
  <c r="AD619" i="25"/>
  <c r="X619" i="25"/>
  <c r="X624" i="25" s="1"/>
  <c r="S619" i="25"/>
  <c r="S624" i="25" s="1"/>
  <c r="N619" i="25"/>
  <c r="N624" i="25" s="1"/>
  <c r="H619" i="25"/>
  <c r="H624" i="25" s="1"/>
  <c r="D619" i="25"/>
  <c r="AY619" i="25" s="1"/>
  <c r="D624" i="25" s="1"/>
  <c r="C619" i="25"/>
  <c r="B619" i="25"/>
  <c r="A619" i="25"/>
  <c r="A624" i="25" s="1"/>
  <c r="AS617" i="25"/>
  <c r="AN617" i="25"/>
  <c r="AI617" i="25"/>
  <c r="AD617" i="25"/>
  <c r="X617" i="25"/>
  <c r="S617" i="25"/>
  <c r="N617" i="25"/>
  <c r="H617" i="25"/>
  <c r="AS616" i="25"/>
  <c r="AN616" i="25"/>
  <c r="AI616" i="25"/>
  <c r="AD616" i="25"/>
  <c r="X616" i="25"/>
  <c r="S616" i="25"/>
  <c r="N616" i="25"/>
  <c r="H616" i="25"/>
  <c r="AS615" i="25"/>
  <c r="AN615" i="25"/>
  <c r="AI615" i="25"/>
  <c r="AD615" i="25"/>
  <c r="X615" i="25"/>
  <c r="S615" i="25"/>
  <c r="N615" i="25"/>
  <c r="H615" i="25"/>
  <c r="AS614" i="25"/>
  <c r="AN614" i="25"/>
  <c r="AI614" i="25"/>
  <c r="AD614" i="25"/>
  <c r="X614" i="25"/>
  <c r="S614" i="25"/>
  <c r="N614" i="25"/>
  <c r="H614" i="25"/>
  <c r="AS613" i="25"/>
  <c r="AS618" i="25" s="1"/>
  <c r="AN613" i="25"/>
  <c r="AN618" i="25" s="1"/>
  <c r="AI613" i="25"/>
  <c r="AI618" i="25" s="1"/>
  <c r="AD613" i="25"/>
  <c r="AD618" i="25" s="1"/>
  <c r="X613" i="25"/>
  <c r="X618" i="25" s="1"/>
  <c r="S613" i="25"/>
  <c r="S618" i="25" s="1"/>
  <c r="N613" i="25"/>
  <c r="H613" i="25"/>
  <c r="H618" i="25" s="1"/>
  <c r="D613" i="25"/>
  <c r="C613" i="25"/>
  <c r="B613" i="25"/>
  <c r="A613" i="25"/>
  <c r="A618" i="25" s="1"/>
  <c r="AS611" i="25"/>
  <c r="AN611" i="25"/>
  <c r="AI611" i="25"/>
  <c r="AD611" i="25"/>
  <c r="X611" i="25"/>
  <c r="S611" i="25"/>
  <c r="N611" i="25"/>
  <c r="H611" i="25"/>
  <c r="AS610" i="25"/>
  <c r="AN610" i="25"/>
  <c r="AI610" i="25"/>
  <c r="AD610" i="25"/>
  <c r="X610" i="25"/>
  <c r="S610" i="25"/>
  <c r="N610" i="25"/>
  <c r="H610" i="25"/>
  <c r="AS609" i="25"/>
  <c r="AN609" i="25"/>
  <c r="AI609" i="25"/>
  <c r="AD609" i="25"/>
  <c r="X609" i="25"/>
  <c r="S609" i="25"/>
  <c r="N609" i="25"/>
  <c r="H609" i="25"/>
  <c r="AS608" i="25"/>
  <c r="AN608" i="25"/>
  <c r="AI608" i="25"/>
  <c r="AD608" i="25"/>
  <c r="X608" i="25"/>
  <c r="S608" i="25"/>
  <c r="N608" i="25"/>
  <c r="H608" i="25"/>
  <c r="AS607" i="25"/>
  <c r="AS612" i="25" s="1"/>
  <c r="AN607" i="25"/>
  <c r="AN612" i="25" s="1"/>
  <c r="AI607" i="25"/>
  <c r="AI612" i="25" s="1"/>
  <c r="AD607" i="25"/>
  <c r="X607" i="25"/>
  <c r="X612" i="25" s="1"/>
  <c r="S607" i="25"/>
  <c r="S612" i="25" s="1"/>
  <c r="N607" i="25"/>
  <c r="N612" i="25" s="1"/>
  <c r="H607" i="25"/>
  <c r="H612" i="25" s="1"/>
  <c r="D607" i="25"/>
  <c r="AY607" i="25" s="1"/>
  <c r="D612" i="25" s="1"/>
  <c r="C607" i="25"/>
  <c r="B607" i="25"/>
  <c r="A607" i="25"/>
  <c r="A612" i="25" s="1"/>
  <c r="AS605" i="25"/>
  <c r="AN605" i="25"/>
  <c r="AI605" i="25"/>
  <c r="AD605" i="25"/>
  <c r="X605" i="25"/>
  <c r="S605" i="25"/>
  <c r="N605" i="25"/>
  <c r="H605" i="25"/>
  <c r="AS604" i="25"/>
  <c r="AN604" i="25"/>
  <c r="AI604" i="25"/>
  <c r="AD604" i="25"/>
  <c r="X604" i="25"/>
  <c r="S604" i="25"/>
  <c r="N604" i="25"/>
  <c r="H604" i="25"/>
  <c r="AS603" i="25"/>
  <c r="AN603" i="25"/>
  <c r="AI603" i="25"/>
  <c r="AD603" i="25"/>
  <c r="X603" i="25"/>
  <c r="S603" i="25"/>
  <c r="N603" i="25"/>
  <c r="H603" i="25"/>
  <c r="AS602" i="25"/>
  <c r="AN602" i="25"/>
  <c r="AI602" i="25"/>
  <c r="AD602" i="25"/>
  <c r="X602" i="25"/>
  <c r="S602" i="25"/>
  <c r="N602" i="25"/>
  <c r="H602" i="25"/>
  <c r="AS601" i="25"/>
  <c r="AS606" i="25" s="1"/>
  <c r="AN601" i="25"/>
  <c r="AN606" i="25" s="1"/>
  <c r="AI601" i="25"/>
  <c r="AD601" i="25"/>
  <c r="AD606" i="25" s="1"/>
  <c r="X601" i="25"/>
  <c r="X606" i="25" s="1"/>
  <c r="S601" i="25"/>
  <c r="S606" i="25" s="1"/>
  <c r="N601" i="25"/>
  <c r="N606" i="25" s="1"/>
  <c r="H601" i="25"/>
  <c r="H606" i="25" s="1"/>
  <c r="D601" i="25"/>
  <c r="C601" i="25"/>
  <c r="B601" i="25"/>
  <c r="A601" i="25"/>
  <c r="A606" i="25" s="1"/>
  <c r="AS599" i="25"/>
  <c r="AN599" i="25"/>
  <c r="AI599" i="25"/>
  <c r="AD599" i="25"/>
  <c r="X599" i="25"/>
  <c r="S599" i="25"/>
  <c r="N599" i="25"/>
  <c r="H599" i="25"/>
  <c r="AS598" i="25"/>
  <c r="AN598" i="25"/>
  <c r="AI598" i="25"/>
  <c r="AD598" i="25"/>
  <c r="X598" i="25"/>
  <c r="S598" i="25"/>
  <c r="N598" i="25"/>
  <c r="H598" i="25"/>
  <c r="AS597" i="25"/>
  <c r="AN597" i="25"/>
  <c r="AI597" i="25"/>
  <c r="AD597" i="25"/>
  <c r="X597" i="25"/>
  <c r="S597" i="25"/>
  <c r="N597" i="25"/>
  <c r="H597" i="25"/>
  <c r="AS596" i="25"/>
  <c r="AN596" i="25"/>
  <c r="AI596" i="25"/>
  <c r="AD596" i="25"/>
  <c r="X596" i="25"/>
  <c r="S596" i="25"/>
  <c r="N596" i="25"/>
  <c r="H596" i="25"/>
  <c r="AS595" i="25"/>
  <c r="AS600" i="25" s="1"/>
  <c r="AN595" i="25"/>
  <c r="AN600" i="25" s="1"/>
  <c r="AI595" i="25"/>
  <c r="AI600" i="25" s="1"/>
  <c r="AD595" i="25"/>
  <c r="AD600" i="25" s="1"/>
  <c r="X595" i="25"/>
  <c r="X600" i="25" s="1"/>
  <c r="S595" i="25"/>
  <c r="N595" i="25"/>
  <c r="N600" i="25" s="1"/>
  <c r="H595" i="25"/>
  <c r="H600" i="25" s="1"/>
  <c r="D595" i="25"/>
  <c r="AY595" i="25" s="1"/>
  <c r="D600" i="25" s="1"/>
  <c r="C595" i="25"/>
  <c r="B595" i="25"/>
  <c r="A595" i="25"/>
  <c r="A600" i="25" s="1"/>
  <c r="AS593" i="25"/>
  <c r="AN593" i="25"/>
  <c r="AI593" i="25"/>
  <c r="AD593" i="25"/>
  <c r="X593" i="25"/>
  <c r="S593" i="25"/>
  <c r="N593" i="25"/>
  <c r="H593" i="25"/>
  <c r="AS592" i="25"/>
  <c r="AN592" i="25"/>
  <c r="AI592" i="25"/>
  <c r="AD592" i="25"/>
  <c r="X592" i="25"/>
  <c r="S592" i="25"/>
  <c r="N592" i="25"/>
  <c r="H592" i="25"/>
  <c r="AS591" i="25"/>
  <c r="AN591" i="25"/>
  <c r="AI591" i="25"/>
  <c r="AD591" i="25"/>
  <c r="X591" i="25"/>
  <c r="S591" i="25"/>
  <c r="N591" i="25"/>
  <c r="H591" i="25"/>
  <c r="AS590" i="25"/>
  <c r="AN590" i="25"/>
  <c r="AI590" i="25"/>
  <c r="AD590" i="25"/>
  <c r="X590" i="25"/>
  <c r="S590" i="25"/>
  <c r="N590" i="25"/>
  <c r="H590" i="25"/>
  <c r="AS589" i="25"/>
  <c r="AS594" i="25" s="1"/>
  <c r="AN589" i="25"/>
  <c r="AN594" i="25" s="1"/>
  <c r="AI589" i="25"/>
  <c r="AI594" i="25" s="1"/>
  <c r="AD589" i="25"/>
  <c r="AD594" i="25" s="1"/>
  <c r="X589" i="25"/>
  <c r="S589" i="25"/>
  <c r="S594" i="25" s="1"/>
  <c r="N589" i="25"/>
  <c r="N594" i="25" s="1"/>
  <c r="H589" i="25"/>
  <c r="H594" i="25" s="1"/>
  <c r="D589" i="25"/>
  <c r="C589" i="25"/>
  <c r="B589" i="25"/>
  <c r="A589" i="25"/>
  <c r="A594" i="25" s="1"/>
  <c r="AS587" i="25"/>
  <c r="AN587" i="25"/>
  <c r="AI587" i="25"/>
  <c r="AD587" i="25"/>
  <c r="X587" i="25"/>
  <c r="S587" i="25"/>
  <c r="N587" i="25"/>
  <c r="H587" i="25"/>
  <c r="AS586" i="25"/>
  <c r="AN586" i="25"/>
  <c r="AI586" i="25"/>
  <c r="AD586" i="25"/>
  <c r="X586" i="25"/>
  <c r="S586" i="25"/>
  <c r="N586" i="25"/>
  <c r="H586" i="25"/>
  <c r="AS585" i="25"/>
  <c r="AN585" i="25"/>
  <c r="AI585" i="25"/>
  <c r="AD585" i="25"/>
  <c r="X585" i="25"/>
  <c r="S585" i="25"/>
  <c r="N585" i="25"/>
  <c r="H585" i="25"/>
  <c r="AS584" i="25"/>
  <c r="AN584" i="25"/>
  <c r="AI584" i="25"/>
  <c r="AD584" i="25"/>
  <c r="X584" i="25"/>
  <c r="S584" i="25"/>
  <c r="N584" i="25"/>
  <c r="H584" i="25"/>
  <c r="AS583" i="25"/>
  <c r="AS588" i="25" s="1"/>
  <c r="AN583" i="25"/>
  <c r="AI583" i="25"/>
  <c r="AI588" i="25" s="1"/>
  <c r="AD583" i="25"/>
  <c r="AD588" i="25" s="1"/>
  <c r="X583" i="25"/>
  <c r="X588" i="25" s="1"/>
  <c r="S583" i="25"/>
  <c r="S588" i="25" s="1"/>
  <c r="N583" i="25"/>
  <c r="N588" i="25" s="1"/>
  <c r="H583" i="25"/>
  <c r="H588" i="25" s="1"/>
  <c r="D583" i="25"/>
  <c r="C583" i="25"/>
  <c r="B583" i="25"/>
  <c r="A583" i="25"/>
  <c r="A588" i="25" s="1"/>
  <c r="AS581" i="25"/>
  <c r="AN581" i="25"/>
  <c r="AI581" i="25"/>
  <c r="AD581" i="25"/>
  <c r="X581" i="25"/>
  <c r="S581" i="25"/>
  <c r="N581" i="25"/>
  <c r="H581" i="25"/>
  <c r="AS580" i="25"/>
  <c r="AN580" i="25"/>
  <c r="AI580" i="25"/>
  <c r="AD580" i="25"/>
  <c r="X580" i="25"/>
  <c r="S580" i="25"/>
  <c r="N580" i="25"/>
  <c r="H580" i="25"/>
  <c r="AS579" i="25"/>
  <c r="AN579" i="25"/>
  <c r="AI579" i="25"/>
  <c r="AD579" i="25"/>
  <c r="X579" i="25"/>
  <c r="S579" i="25"/>
  <c r="N579" i="25"/>
  <c r="H579" i="25"/>
  <c r="AS578" i="25"/>
  <c r="AN578" i="25"/>
  <c r="AI578" i="25"/>
  <c r="AD578" i="25"/>
  <c r="X578" i="25"/>
  <c r="S578" i="25"/>
  <c r="N578" i="25"/>
  <c r="H578" i="25"/>
  <c r="AS577" i="25"/>
  <c r="AS582" i="25" s="1"/>
  <c r="AN577" i="25"/>
  <c r="AN582" i="25" s="1"/>
  <c r="AI577" i="25"/>
  <c r="AI582" i="25" s="1"/>
  <c r="AD577" i="25"/>
  <c r="AD582" i="25" s="1"/>
  <c r="X577" i="25"/>
  <c r="S577" i="25"/>
  <c r="S582" i="25" s="1"/>
  <c r="N577" i="25"/>
  <c r="N582" i="25" s="1"/>
  <c r="H577" i="25"/>
  <c r="H582" i="25" s="1"/>
  <c r="D577" i="25"/>
  <c r="C577" i="25"/>
  <c r="B577" i="25"/>
  <c r="A577" i="25"/>
  <c r="A582" i="25" s="1"/>
  <c r="AS575" i="25"/>
  <c r="AN575" i="25"/>
  <c r="AI575" i="25"/>
  <c r="AD575" i="25"/>
  <c r="X575" i="25"/>
  <c r="S575" i="25"/>
  <c r="N575" i="25"/>
  <c r="H575" i="25"/>
  <c r="AS574" i="25"/>
  <c r="AN574" i="25"/>
  <c r="AI574" i="25"/>
  <c r="AD574" i="25"/>
  <c r="X574" i="25"/>
  <c r="S574" i="25"/>
  <c r="N574" i="25"/>
  <c r="H574" i="25"/>
  <c r="AS573" i="25"/>
  <c r="AN573" i="25"/>
  <c r="AI573" i="25"/>
  <c r="AD573" i="25"/>
  <c r="X573" i="25"/>
  <c r="S573" i="25"/>
  <c r="N573" i="25"/>
  <c r="H573" i="25"/>
  <c r="AS572" i="25"/>
  <c r="AN572" i="25"/>
  <c r="AI572" i="25"/>
  <c r="AD572" i="25"/>
  <c r="X572" i="25"/>
  <c r="S572" i="25"/>
  <c r="N572" i="25"/>
  <c r="H572" i="25"/>
  <c r="AS571" i="25"/>
  <c r="AS576" i="25" s="1"/>
  <c r="AN571" i="25"/>
  <c r="AN576" i="25" s="1"/>
  <c r="AI571" i="25"/>
  <c r="AI576" i="25" s="1"/>
  <c r="AD571" i="25"/>
  <c r="X571" i="25"/>
  <c r="X576" i="25" s="1"/>
  <c r="S571" i="25"/>
  <c r="S576" i="25" s="1"/>
  <c r="N571" i="25"/>
  <c r="N576" i="25" s="1"/>
  <c r="H571" i="25"/>
  <c r="H576" i="25" s="1"/>
  <c r="D571" i="25"/>
  <c r="C571" i="25"/>
  <c r="B571" i="25"/>
  <c r="A571" i="25"/>
  <c r="A576" i="25" s="1"/>
  <c r="AS569" i="25"/>
  <c r="AN569" i="25"/>
  <c r="AI569" i="25"/>
  <c r="AD569" i="25"/>
  <c r="X569" i="25"/>
  <c r="S569" i="25"/>
  <c r="N569" i="25"/>
  <c r="H569" i="25"/>
  <c r="AS568" i="25"/>
  <c r="AN568" i="25"/>
  <c r="AI568" i="25"/>
  <c r="AD568" i="25"/>
  <c r="X568" i="25"/>
  <c r="S568" i="25"/>
  <c r="N568" i="25"/>
  <c r="H568" i="25"/>
  <c r="AS567" i="25"/>
  <c r="AN567" i="25"/>
  <c r="AI567" i="25"/>
  <c r="AD567" i="25"/>
  <c r="X567" i="25"/>
  <c r="S567" i="25"/>
  <c r="N567" i="25"/>
  <c r="H567" i="25"/>
  <c r="AS566" i="25"/>
  <c r="AN566" i="25"/>
  <c r="AI566" i="25"/>
  <c r="AD566" i="25"/>
  <c r="X566" i="25"/>
  <c r="S566" i="25"/>
  <c r="N566" i="25"/>
  <c r="H566" i="25"/>
  <c r="AS565" i="25"/>
  <c r="AS570" i="25" s="1"/>
  <c r="AN565" i="25"/>
  <c r="AN570" i="25" s="1"/>
  <c r="AI565" i="25"/>
  <c r="AI570" i="25" s="1"/>
  <c r="AD565" i="25"/>
  <c r="AD570" i="25" s="1"/>
  <c r="X565" i="25"/>
  <c r="X570" i="25" s="1"/>
  <c r="S565" i="25"/>
  <c r="S570" i="25" s="1"/>
  <c r="N565" i="25"/>
  <c r="H565" i="25"/>
  <c r="H570" i="25" s="1"/>
  <c r="D565" i="25"/>
  <c r="C565" i="25"/>
  <c r="B565" i="25"/>
  <c r="A565" i="25"/>
  <c r="A570" i="25" s="1"/>
  <c r="AS563" i="25"/>
  <c r="AN563" i="25"/>
  <c r="AI563" i="25"/>
  <c r="AD563" i="25"/>
  <c r="X563" i="25"/>
  <c r="S563" i="25"/>
  <c r="N563" i="25"/>
  <c r="H563" i="25"/>
  <c r="AS562" i="25"/>
  <c r="AN562" i="25"/>
  <c r="AI562" i="25"/>
  <c r="AD562" i="25"/>
  <c r="X562" i="25"/>
  <c r="S562" i="25"/>
  <c r="N562" i="25"/>
  <c r="H562" i="25"/>
  <c r="AS561" i="25"/>
  <c r="AN561" i="25"/>
  <c r="AI561" i="25"/>
  <c r="AD561" i="25"/>
  <c r="X561" i="25"/>
  <c r="S561" i="25"/>
  <c r="N561" i="25"/>
  <c r="H561" i="25"/>
  <c r="AS560" i="25"/>
  <c r="AN560" i="25"/>
  <c r="AI560" i="25"/>
  <c r="AD560" i="25"/>
  <c r="X560" i="25"/>
  <c r="S560" i="25"/>
  <c r="N560" i="25"/>
  <c r="H560" i="25"/>
  <c r="AS559" i="25"/>
  <c r="AS564" i="25" s="1"/>
  <c r="AN559" i="25"/>
  <c r="AN564" i="25" s="1"/>
  <c r="AI559" i="25"/>
  <c r="AI564" i="25" s="1"/>
  <c r="AD559" i="25"/>
  <c r="X559" i="25"/>
  <c r="X564" i="25" s="1"/>
  <c r="S559" i="25"/>
  <c r="S564" i="25" s="1"/>
  <c r="N559" i="25"/>
  <c r="N564" i="25" s="1"/>
  <c r="H559" i="25"/>
  <c r="H564" i="25" s="1"/>
  <c r="D559" i="25"/>
  <c r="C559" i="25"/>
  <c r="B559" i="25"/>
  <c r="A559" i="25"/>
  <c r="A564" i="25" s="1"/>
  <c r="AS557" i="25"/>
  <c r="AN557" i="25"/>
  <c r="AI557" i="25"/>
  <c r="AD557" i="25"/>
  <c r="X557" i="25"/>
  <c r="S557" i="25"/>
  <c r="N557" i="25"/>
  <c r="H557" i="25"/>
  <c r="AS556" i="25"/>
  <c r="AN556" i="25"/>
  <c r="AI556" i="25"/>
  <c r="AD556" i="25"/>
  <c r="X556" i="25"/>
  <c r="S556" i="25"/>
  <c r="N556" i="25"/>
  <c r="H556" i="25"/>
  <c r="AS555" i="25"/>
  <c r="AN555" i="25"/>
  <c r="AI555" i="25"/>
  <c r="AD555" i="25"/>
  <c r="X555" i="25"/>
  <c r="S555" i="25"/>
  <c r="N555" i="25"/>
  <c r="H555" i="25"/>
  <c r="AS554" i="25"/>
  <c r="AN554" i="25"/>
  <c r="AI554" i="25"/>
  <c r="AD554" i="25"/>
  <c r="X554" i="25"/>
  <c r="S554" i="25"/>
  <c r="N554" i="25"/>
  <c r="H554" i="25"/>
  <c r="AS553" i="25"/>
  <c r="AS558" i="25" s="1"/>
  <c r="AN553" i="25"/>
  <c r="AN558" i="25" s="1"/>
  <c r="AI553" i="25"/>
  <c r="AD553" i="25"/>
  <c r="AD558" i="25" s="1"/>
  <c r="X553" i="25"/>
  <c r="X558" i="25" s="1"/>
  <c r="S553" i="25"/>
  <c r="S558" i="25" s="1"/>
  <c r="N553" i="25"/>
  <c r="N558" i="25" s="1"/>
  <c r="H553" i="25"/>
  <c r="H558" i="25" s="1"/>
  <c r="D553" i="25"/>
  <c r="C553" i="25"/>
  <c r="B553" i="25"/>
  <c r="A553" i="25"/>
  <c r="A558" i="25" s="1"/>
  <c r="AS551" i="25"/>
  <c r="AN551" i="25"/>
  <c r="AI551" i="25"/>
  <c r="AD551" i="25"/>
  <c r="X551" i="25"/>
  <c r="S551" i="25"/>
  <c r="N551" i="25"/>
  <c r="H551" i="25"/>
  <c r="AS550" i="25"/>
  <c r="AN550" i="25"/>
  <c r="AI550" i="25"/>
  <c r="AD550" i="25"/>
  <c r="X550" i="25"/>
  <c r="S550" i="25"/>
  <c r="N550" i="25"/>
  <c r="H550" i="25"/>
  <c r="AS549" i="25"/>
  <c r="AN549" i="25"/>
  <c r="AI549" i="25"/>
  <c r="AD549" i="25"/>
  <c r="X549" i="25"/>
  <c r="S549" i="25"/>
  <c r="N549" i="25"/>
  <c r="H549" i="25"/>
  <c r="AS548" i="25"/>
  <c r="AN548" i="25"/>
  <c r="AI548" i="25"/>
  <c r="AD548" i="25"/>
  <c r="X548" i="25"/>
  <c r="S548" i="25"/>
  <c r="N548" i="25"/>
  <c r="H548" i="25"/>
  <c r="AS547" i="25"/>
  <c r="AS552" i="25" s="1"/>
  <c r="AN547" i="25"/>
  <c r="AN552" i="25" s="1"/>
  <c r="AI547" i="25"/>
  <c r="AI552" i="25" s="1"/>
  <c r="AD547" i="25"/>
  <c r="AD552" i="25" s="1"/>
  <c r="X547" i="25"/>
  <c r="X552" i="25" s="1"/>
  <c r="S547" i="25"/>
  <c r="N547" i="25"/>
  <c r="N552" i="25" s="1"/>
  <c r="H547" i="25"/>
  <c r="H552" i="25" s="1"/>
  <c r="D547" i="25"/>
  <c r="C547" i="25"/>
  <c r="B547" i="25"/>
  <c r="A547" i="25"/>
  <c r="A552" i="25" s="1"/>
  <c r="AS545" i="25"/>
  <c r="AN545" i="25"/>
  <c r="AI545" i="25"/>
  <c r="AD545" i="25"/>
  <c r="X545" i="25"/>
  <c r="S545" i="25"/>
  <c r="N545" i="25"/>
  <c r="H545" i="25"/>
  <c r="AS544" i="25"/>
  <c r="AN544" i="25"/>
  <c r="AI544" i="25"/>
  <c r="AD544" i="25"/>
  <c r="X544" i="25"/>
  <c r="S544" i="25"/>
  <c r="N544" i="25"/>
  <c r="H544" i="25"/>
  <c r="AS543" i="25"/>
  <c r="AN543" i="25"/>
  <c r="AI543" i="25"/>
  <c r="AD543" i="25"/>
  <c r="X543" i="25"/>
  <c r="S543" i="25"/>
  <c r="N543" i="25"/>
  <c r="H543" i="25"/>
  <c r="AS542" i="25"/>
  <c r="AN542" i="25"/>
  <c r="AI542" i="25"/>
  <c r="AD542" i="25"/>
  <c r="X542" i="25"/>
  <c r="S542" i="25"/>
  <c r="N542" i="25"/>
  <c r="H542" i="25"/>
  <c r="AS541" i="25"/>
  <c r="AS546" i="25" s="1"/>
  <c r="AN541" i="25"/>
  <c r="AN546" i="25" s="1"/>
  <c r="AI541" i="25"/>
  <c r="AI546" i="25" s="1"/>
  <c r="AD541" i="25"/>
  <c r="AD546" i="25" s="1"/>
  <c r="X541" i="25"/>
  <c r="S541" i="25"/>
  <c r="S546" i="25" s="1"/>
  <c r="N541" i="25"/>
  <c r="N546" i="25" s="1"/>
  <c r="H541" i="25"/>
  <c r="H546" i="25" s="1"/>
  <c r="D541" i="25"/>
  <c r="C541" i="25"/>
  <c r="B541" i="25"/>
  <c r="A541" i="25"/>
  <c r="A546" i="25" s="1"/>
  <c r="AS539" i="25"/>
  <c r="AN539" i="25"/>
  <c r="AI539" i="25"/>
  <c r="AD539" i="25"/>
  <c r="X539" i="25"/>
  <c r="S539" i="25"/>
  <c r="N539" i="25"/>
  <c r="H539" i="25"/>
  <c r="AS538" i="25"/>
  <c r="AN538" i="25"/>
  <c r="AI538" i="25"/>
  <c r="AD538" i="25"/>
  <c r="X538" i="25"/>
  <c r="S538" i="25"/>
  <c r="N538" i="25"/>
  <c r="H538" i="25"/>
  <c r="AS537" i="25"/>
  <c r="AN537" i="25"/>
  <c r="AI537" i="25"/>
  <c r="AD537" i="25"/>
  <c r="X537" i="25"/>
  <c r="S537" i="25"/>
  <c r="N537" i="25"/>
  <c r="H537" i="25"/>
  <c r="AS536" i="25"/>
  <c r="AN536" i="25"/>
  <c r="AI536" i="25"/>
  <c r="AD536" i="25"/>
  <c r="X536" i="25"/>
  <c r="S536" i="25"/>
  <c r="N536" i="25"/>
  <c r="H536" i="25"/>
  <c r="AS535" i="25"/>
  <c r="AS540" i="25" s="1"/>
  <c r="AN535" i="25"/>
  <c r="AI535" i="25"/>
  <c r="AI540" i="25" s="1"/>
  <c r="AD535" i="25"/>
  <c r="AD540" i="25" s="1"/>
  <c r="X535" i="25"/>
  <c r="X540" i="25" s="1"/>
  <c r="S535" i="25"/>
  <c r="S540" i="25" s="1"/>
  <c r="N535" i="25"/>
  <c r="N540" i="25" s="1"/>
  <c r="H535" i="25"/>
  <c r="H540" i="25" s="1"/>
  <c r="D535" i="25"/>
  <c r="AT540" i="25" s="1"/>
  <c r="BE535" i="25" s="1"/>
  <c r="BN535" i="25" s="1"/>
  <c r="C535" i="25"/>
  <c r="B535" i="25"/>
  <c r="A535" i="25"/>
  <c r="A540" i="25" s="1"/>
  <c r="AS533" i="25"/>
  <c r="AN533" i="25"/>
  <c r="AI533" i="25"/>
  <c r="AD533" i="25"/>
  <c r="X533" i="25"/>
  <c r="S533" i="25"/>
  <c r="N533" i="25"/>
  <c r="H533" i="25"/>
  <c r="AS532" i="25"/>
  <c r="AN532" i="25"/>
  <c r="AI532" i="25"/>
  <c r="AD532" i="25"/>
  <c r="X532" i="25"/>
  <c r="S532" i="25"/>
  <c r="N532" i="25"/>
  <c r="H532" i="25"/>
  <c r="AS531" i="25"/>
  <c r="AN531" i="25"/>
  <c r="AI531" i="25"/>
  <c r="AD531" i="25"/>
  <c r="X531" i="25"/>
  <c r="S531" i="25"/>
  <c r="N531" i="25"/>
  <c r="H531" i="25"/>
  <c r="AS530" i="25"/>
  <c r="AN530" i="25"/>
  <c r="AI530" i="25"/>
  <c r="AD530" i="25"/>
  <c r="X530" i="25"/>
  <c r="S530" i="25"/>
  <c r="N530" i="25"/>
  <c r="H530" i="25"/>
  <c r="AS529" i="25"/>
  <c r="AS534" i="25" s="1"/>
  <c r="AN529" i="25"/>
  <c r="AN534" i="25" s="1"/>
  <c r="AI529" i="25"/>
  <c r="AI534" i="25" s="1"/>
  <c r="AD529" i="25"/>
  <c r="AD534" i="25" s="1"/>
  <c r="X529" i="25"/>
  <c r="S529" i="25"/>
  <c r="S534" i="25" s="1"/>
  <c r="N529" i="25"/>
  <c r="N534" i="25" s="1"/>
  <c r="H529" i="25"/>
  <c r="H534" i="25" s="1"/>
  <c r="D529" i="25"/>
  <c r="C529" i="25"/>
  <c r="B529" i="25"/>
  <c r="A529" i="25"/>
  <c r="A534" i="25" s="1"/>
  <c r="AS527" i="25"/>
  <c r="AN527" i="25"/>
  <c r="AI527" i="25"/>
  <c r="AD527" i="25"/>
  <c r="X527" i="25"/>
  <c r="S527" i="25"/>
  <c r="N527" i="25"/>
  <c r="H527" i="25"/>
  <c r="AS526" i="25"/>
  <c r="AN526" i="25"/>
  <c r="AI526" i="25"/>
  <c r="AD526" i="25"/>
  <c r="X526" i="25"/>
  <c r="S526" i="25"/>
  <c r="N526" i="25"/>
  <c r="H526" i="25"/>
  <c r="AS525" i="25"/>
  <c r="AN525" i="25"/>
  <c r="AI525" i="25"/>
  <c r="AD525" i="25"/>
  <c r="X525" i="25"/>
  <c r="S525" i="25"/>
  <c r="N525" i="25"/>
  <c r="H525" i="25"/>
  <c r="AS524" i="25"/>
  <c r="AN524" i="25"/>
  <c r="AI524" i="25"/>
  <c r="AD524" i="25"/>
  <c r="X524" i="25"/>
  <c r="S524" i="25"/>
  <c r="N524" i="25"/>
  <c r="H524" i="25"/>
  <c r="AS523" i="25"/>
  <c r="AS528" i="25" s="1"/>
  <c r="AN523" i="25"/>
  <c r="AN528" i="25" s="1"/>
  <c r="AI523" i="25"/>
  <c r="AI528" i="25" s="1"/>
  <c r="AD523" i="25"/>
  <c r="X523" i="25"/>
  <c r="X528" i="25" s="1"/>
  <c r="S523" i="25"/>
  <c r="S528" i="25" s="1"/>
  <c r="N523" i="25"/>
  <c r="N528" i="25" s="1"/>
  <c r="H523" i="25"/>
  <c r="H528" i="25" s="1"/>
  <c r="D523" i="25"/>
  <c r="AY523" i="25" s="1"/>
  <c r="D528" i="25" s="1"/>
  <c r="C523" i="25"/>
  <c r="B523" i="25"/>
  <c r="A523" i="25"/>
  <c r="A528" i="25" s="1"/>
  <c r="AS521" i="25"/>
  <c r="AN521" i="25"/>
  <c r="AI521" i="25"/>
  <c r="AD521" i="25"/>
  <c r="X521" i="25"/>
  <c r="S521" i="25"/>
  <c r="N521" i="25"/>
  <c r="H521" i="25"/>
  <c r="AS520" i="25"/>
  <c r="AN520" i="25"/>
  <c r="AI520" i="25"/>
  <c r="AD520" i="25"/>
  <c r="X520" i="25"/>
  <c r="S520" i="25"/>
  <c r="N520" i="25"/>
  <c r="H520" i="25"/>
  <c r="AS519" i="25"/>
  <c r="AN519" i="25"/>
  <c r="AI519" i="25"/>
  <c r="AD519" i="25"/>
  <c r="X519" i="25"/>
  <c r="S519" i="25"/>
  <c r="N519" i="25"/>
  <c r="H519" i="25"/>
  <c r="AS518" i="25"/>
  <c r="AN518" i="25"/>
  <c r="AI518" i="25"/>
  <c r="AD518" i="25"/>
  <c r="X518" i="25"/>
  <c r="S518" i="25"/>
  <c r="N518" i="25"/>
  <c r="H518" i="25"/>
  <c r="AS517" i="25"/>
  <c r="AS522" i="25" s="1"/>
  <c r="AN517" i="25"/>
  <c r="AN522" i="25" s="1"/>
  <c r="AI517" i="25"/>
  <c r="AI522" i="25" s="1"/>
  <c r="AD517" i="25"/>
  <c r="AD522" i="25" s="1"/>
  <c r="X517" i="25"/>
  <c r="X522" i="25" s="1"/>
  <c r="S517" i="25"/>
  <c r="S522" i="25" s="1"/>
  <c r="N517" i="25"/>
  <c r="H517" i="25"/>
  <c r="H522" i="25" s="1"/>
  <c r="D517" i="25"/>
  <c r="C517" i="25"/>
  <c r="B517" i="25"/>
  <c r="A517" i="25"/>
  <c r="A522" i="25" s="1"/>
  <c r="AS515" i="25"/>
  <c r="AN515" i="25"/>
  <c r="AI515" i="25"/>
  <c r="AD515" i="25"/>
  <c r="X515" i="25"/>
  <c r="S515" i="25"/>
  <c r="N515" i="25"/>
  <c r="H515" i="25"/>
  <c r="AS514" i="25"/>
  <c r="AN514" i="25"/>
  <c r="AI514" i="25"/>
  <c r="AD514" i="25"/>
  <c r="X514" i="25"/>
  <c r="S514" i="25"/>
  <c r="N514" i="25"/>
  <c r="H514" i="25"/>
  <c r="AS513" i="25"/>
  <c r="AN513" i="25"/>
  <c r="AI513" i="25"/>
  <c r="AD513" i="25"/>
  <c r="X513" i="25"/>
  <c r="S513" i="25"/>
  <c r="N513" i="25"/>
  <c r="H513" i="25"/>
  <c r="AS512" i="25"/>
  <c r="AN512" i="25"/>
  <c r="AI512" i="25"/>
  <c r="AD512" i="25"/>
  <c r="X512" i="25"/>
  <c r="S512" i="25"/>
  <c r="N512" i="25"/>
  <c r="H512" i="25"/>
  <c r="AS511" i="25"/>
  <c r="AN511" i="25"/>
  <c r="AN516" i="25" s="1"/>
  <c r="AI511" i="25"/>
  <c r="AI516" i="25" s="1"/>
  <c r="AD511" i="25"/>
  <c r="X511" i="25"/>
  <c r="S511" i="25"/>
  <c r="S516" i="25" s="1"/>
  <c r="N511" i="25"/>
  <c r="N516" i="25" s="1"/>
  <c r="H511" i="25"/>
  <c r="D511" i="25"/>
  <c r="AT516" i="25" s="1"/>
  <c r="C511" i="25"/>
  <c r="B511" i="25"/>
  <c r="A511" i="25"/>
  <c r="A516" i="25" s="1"/>
  <c r="AS509" i="25"/>
  <c r="AN509" i="25"/>
  <c r="AI509" i="25"/>
  <c r="AD509" i="25"/>
  <c r="X509" i="25"/>
  <c r="S509" i="25"/>
  <c r="N509" i="25"/>
  <c r="H509" i="25"/>
  <c r="AS508" i="25"/>
  <c r="AN508" i="25"/>
  <c r="AI508" i="25"/>
  <c r="AD508" i="25"/>
  <c r="X508" i="25"/>
  <c r="S508" i="25"/>
  <c r="N508" i="25"/>
  <c r="H508" i="25"/>
  <c r="AS507" i="25"/>
  <c r="AN507" i="25"/>
  <c r="AI507" i="25"/>
  <c r="AD507" i="25"/>
  <c r="X507" i="25"/>
  <c r="S507" i="25"/>
  <c r="N507" i="25"/>
  <c r="H507" i="25"/>
  <c r="AS506" i="25"/>
  <c r="AN506" i="25"/>
  <c r="AI506" i="25"/>
  <c r="AD506" i="25"/>
  <c r="X506" i="25"/>
  <c r="S506" i="25"/>
  <c r="N506" i="25"/>
  <c r="H506" i="25"/>
  <c r="AS505" i="25"/>
  <c r="AS510" i="25" s="1"/>
  <c r="AN505" i="25"/>
  <c r="AN510" i="25" s="1"/>
  <c r="AI505" i="25"/>
  <c r="AD505" i="25"/>
  <c r="AD510" i="25" s="1"/>
  <c r="X505" i="25"/>
  <c r="X510" i="25" s="1"/>
  <c r="S505" i="25"/>
  <c r="S510" i="25" s="1"/>
  <c r="N505" i="25"/>
  <c r="N510" i="25" s="1"/>
  <c r="H505" i="25"/>
  <c r="H510" i="25" s="1"/>
  <c r="D505" i="25"/>
  <c r="C505" i="25"/>
  <c r="B505" i="25"/>
  <c r="A505" i="25"/>
  <c r="A510" i="25" s="1"/>
  <c r="AS503" i="25"/>
  <c r="AN503" i="25"/>
  <c r="AI503" i="25"/>
  <c r="AD503" i="25"/>
  <c r="X503" i="25"/>
  <c r="S503" i="25"/>
  <c r="N503" i="25"/>
  <c r="H503" i="25"/>
  <c r="AS502" i="25"/>
  <c r="AN502" i="25"/>
  <c r="AI502" i="25"/>
  <c r="AD502" i="25"/>
  <c r="X502" i="25"/>
  <c r="S502" i="25"/>
  <c r="N502" i="25"/>
  <c r="H502" i="25"/>
  <c r="AS501" i="25"/>
  <c r="AN501" i="25"/>
  <c r="AI501" i="25"/>
  <c r="AD501" i="25"/>
  <c r="X501" i="25"/>
  <c r="S501" i="25"/>
  <c r="N501" i="25"/>
  <c r="H501" i="25"/>
  <c r="AS500" i="25"/>
  <c r="AN500" i="25"/>
  <c r="AI500" i="25"/>
  <c r="AD500" i="25"/>
  <c r="X500" i="25"/>
  <c r="S500" i="25"/>
  <c r="N500" i="25"/>
  <c r="H500" i="25"/>
  <c r="AS499" i="25"/>
  <c r="AS504" i="25" s="1"/>
  <c r="AN499" i="25"/>
  <c r="AN504" i="25" s="1"/>
  <c r="AI499" i="25"/>
  <c r="AI504" i="25" s="1"/>
  <c r="AD499" i="25"/>
  <c r="AD504" i="25" s="1"/>
  <c r="X499" i="25"/>
  <c r="X504" i="25" s="1"/>
  <c r="S499" i="25"/>
  <c r="N499" i="25"/>
  <c r="N504" i="25" s="1"/>
  <c r="H499" i="25"/>
  <c r="H504" i="25" s="1"/>
  <c r="D499" i="25"/>
  <c r="AT504" i="25" s="1"/>
  <c r="BG499" i="25" s="1"/>
  <c r="BP499" i="25" s="1"/>
  <c r="C499" i="25"/>
  <c r="B499" i="25"/>
  <c r="A499" i="25"/>
  <c r="A504" i="25" s="1"/>
  <c r="AS497" i="25"/>
  <c r="AN497" i="25"/>
  <c r="AI497" i="25"/>
  <c r="AD497" i="25"/>
  <c r="X497" i="25"/>
  <c r="S497" i="25"/>
  <c r="N497" i="25"/>
  <c r="H497" i="25"/>
  <c r="AS496" i="25"/>
  <c r="AN496" i="25"/>
  <c r="AI496" i="25"/>
  <c r="AD496" i="25"/>
  <c r="X496" i="25"/>
  <c r="S496" i="25"/>
  <c r="N496" i="25"/>
  <c r="H496" i="25"/>
  <c r="AS495" i="25"/>
  <c r="AN495" i="25"/>
  <c r="AI495" i="25"/>
  <c r="AD495" i="25"/>
  <c r="X495" i="25"/>
  <c r="S495" i="25"/>
  <c r="N495" i="25"/>
  <c r="H495" i="25"/>
  <c r="AS494" i="25"/>
  <c r="AN494" i="25"/>
  <c r="AI494" i="25"/>
  <c r="AD494" i="25"/>
  <c r="X494" i="25"/>
  <c r="S494" i="25"/>
  <c r="N494" i="25"/>
  <c r="H494" i="25"/>
  <c r="AS493" i="25"/>
  <c r="AS498" i="25" s="1"/>
  <c r="AN493" i="25"/>
  <c r="AN498" i="25" s="1"/>
  <c r="AI493" i="25"/>
  <c r="AI498" i="25" s="1"/>
  <c r="AD493" i="25"/>
  <c r="AD498" i="25" s="1"/>
  <c r="X493" i="25"/>
  <c r="S493" i="25"/>
  <c r="S498" i="25" s="1"/>
  <c r="N493" i="25"/>
  <c r="N498" i="25" s="1"/>
  <c r="H493" i="25"/>
  <c r="H498" i="25" s="1"/>
  <c r="D493" i="25"/>
  <c r="C493" i="25"/>
  <c r="B493" i="25"/>
  <c r="A493" i="25"/>
  <c r="A498" i="25" s="1"/>
  <c r="AS491" i="25"/>
  <c r="AN491" i="25"/>
  <c r="AI491" i="25"/>
  <c r="AD491" i="25"/>
  <c r="X491" i="25"/>
  <c r="S491" i="25"/>
  <c r="N491" i="25"/>
  <c r="H491" i="25"/>
  <c r="AS490" i="25"/>
  <c r="AN490" i="25"/>
  <c r="AI490" i="25"/>
  <c r="AD490" i="25"/>
  <c r="X490" i="25"/>
  <c r="S490" i="25"/>
  <c r="N490" i="25"/>
  <c r="H490" i="25"/>
  <c r="AS489" i="25"/>
  <c r="AN489" i="25"/>
  <c r="AI489" i="25"/>
  <c r="AD489" i="25"/>
  <c r="X489" i="25"/>
  <c r="S489" i="25"/>
  <c r="N489" i="25"/>
  <c r="H489" i="25"/>
  <c r="AS488" i="25"/>
  <c r="AN488" i="25"/>
  <c r="AI488" i="25"/>
  <c r="AD488" i="25"/>
  <c r="X488" i="25"/>
  <c r="S488" i="25"/>
  <c r="N488" i="25"/>
  <c r="H488" i="25"/>
  <c r="AS487" i="25"/>
  <c r="AS492" i="25" s="1"/>
  <c r="AN487" i="25"/>
  <c r="AI487" i="25"/>
  <c r="AI492" i="25" s="1"/>
  <c r="AD487" i="25"/>
  <c r="AD492" i="25" s="1"/>
  <c r="X487" i="25"/>
  <c r="X492" i="25" s="1"/>
  <c r="S487" i="25"/>
  <c r="S492" i="25" s="1"/>
  <c r="N487" i="25"/>
  <c r="N492" i="25" s="1"/>
  <c r="H487" i="25"/>
  <c r="H492" i="25" s="1"/>
  <c r="D487" i="25"/>
  <c r="C487" i="25"/>
  <c r="B487" i="25"/>
  <c r="A487" i="25"/>
  <c r="A492" i="25" s="1"/>
  <c r="AS485" i="25"/>
  <c r="AN485" i="25"/>
  <c r="AI485" i="25"/>
  <c r="AD485" i="25"/>
  <c r="X485" i="25"/>
  <c r="S485" i="25"/>
  <c r="N485" i="25"/>
  <c r="H485" i="25"/>
  <c r="AS484" i="25"/>
  <c r="AN484" i="25"/>
  <c r="AI484" i="25"/>
  <c r="AD484" i="25"/>
  <c r="X484" i="25"/>
  <c r="S484" i="25"/>
  <c r="N484" i="25"/>
  <c r="H484" i="25"/>
  <c r="AS483" i="25"/>
  <c r="AN483" i="25"/>
  <c r="AI483" i="25"/>
  <c r="AD483" i="25"/>
  <c r="X483" i="25"/>
  <c r="S483" i="25"/>
  <c r="N483" i="25"/>
  <c r="H483" i="25"/>
  <c r="AS482" i="25"/>
  <c r="AN482" i="25"/>
  <c r="AI482" i="25"/>
  <c r="AD482" i="25"/>
  <c r="X482" i="25"/>
  <c r="S482" i="25"/>
  <c r="N482" i="25"/>
  <c r="H482" i="25"/>
  <c r="AS481" i="25"/>
  <c r="AS486" i="25" s="1"/>
  <c r="AN481" i="25"/>
  <c r="AN486" i="25" s="1"/>
  <c r="AI481" i="25"/>
  <c r="AI486" i="25" s="1"/>
  <c r="AD481" i="25"/>
  <c r="AD486" i="25" s="1"/>
  <c r="X481" i="25"/>
  <c r="S481" i="25"/>
  <c r="S486" i="25" s="1"/>
  <c r="N481" i="25"/>
  <c r="N486" i="25" s="1"/>
  <c r="H481" i="25"/>
  <c r="H486" i="25" s="1"/>
  <c r="D481" i="25"/>
  <c r="C481" i="25"/>
  <c r="B481" i="25"/>
  <c r="A481" i="25"/>
  <c r="A486" i="25" s="1"/>
  <c r="AS479" i="25"/>
  <c r="AN479" i="25"/>
  <c r="AI479" i="25"/>
  <c r="AD479" i="25"/>
  <c r="X479" i="25"/>
  <c r="S479" i="25"/>
  <c r="N479" i="25"/>
  <c r="H479" i="25"/>
  <c r="AS478" i="25"/>
  <c r="AN478" i="25"/>
  <c r="AI478" i="25"/>
  <c r="AD478" i="25"/>
  <c r="X478" i="25"/>
  <c r="S478" i="25"/>
  <c r="N478" i="25"/>
  <c r="H478" i="25"/>
  <c r="AS477" i="25"/>
  <c r="AN477" i="25"/>
  <c r="AI477" i="25"/>
  <c r="AD477" i="25"/>
  <c r="X477" i="25"/>
  <c r="S477" i="25"/>
  <c r="N477" i="25"/>
  <c r="H477" i="25"/>
  <c r="AS476" i="25"/>
  <c r="AN476" i="25"/>
  <c r="AI476" i="25"/>
  <c r="AD476" i="25"/>
  <c r="X476" i="25"/>
  <c r="S476" i="25"/>
  <c r="N476" i="25"/>
  <c r="H476" i="25"/>
  <c r="AS475" i="25"/>
  <c r="AS480" i="25" s="1"/>
  <c r="AN475" i="25"/>
  <c r="AN480" i="25" s="1"/>
  <c r="AI475" i="25"/>
  <c r="AI480" i="25" s="1"/>
  <c r="AD475" i="25"/>
  <c r="X475" i="25"/>
  <c r="X480" i="25" s="1"/>
  <c r="S475" i="25"/>
  <c r="S480" i="25" s="1"/>
  <c r="N475" i="25"/>
  <c r="N480" i="25" s="1"/>
  <c r="H475" i="25"/>
  <c r="H480" i="25" s="1"/>
  <c r="D475" i="25"/>
  <c r="AY475" i="25" s="1"/>
  <c r="D480" i="25" s="1"/>
  <c r="C475" i="25"/>
  <c r="B475" i="25"/>
  <c r="A475" i="25"/>
  <c r="A480" i="25" s="1"/>
  <c r="AS473" i="25"/>
  <c r="AN473" i="25"/>
  <c r="AI473" i="25"/>
  <c r="AD473" i="25"/>
  <c r="X473" i="25"/>
  <c r="S473" i="25"/>
  <c r="N473" i="25"/>
  <c r="H473" i="25"/>
  <c r="AS472" i="25"/>
  <c r="AN472" i="25"/>
  <c r="AI472" i="25"/>
  <c r="AD472" i="25"/>
  <c r="X472" i="25"/>
  <c r="S472" i="25"/>
  <c r="N472" i="25"/>
  <c r="H472" i="25"/>
  <c r="AS471" i="25"/>
  <c r="AN471" i="25"/>
  <c r="AI471" i="25"/>
  <c r="AD471" i="25"/>
  <c r="X471" i="25"/>
  <c r="S471" i="25"/>
  <c r="N471" i="25"/>
  <c r="H471" i="25"/>
  <c r="AS470" i="25"/>
  <c r="AN470" i="25"/>
  <c r="AI470" i="25"/>
  <c r="AD470" i="25"/>
  <c r="X470" i="25"/>
  <c r="S470" i="25"/>
  <c r="N470" i="25"/>
  <c r="H470" i="25"/>
  <c r="AS469" i="25"/>
  <c r="AS474" i="25" s="1"/>
  <c r="AN469" i="25"/>
  <c r="AN474" i="25" s="1"/>
  <c r="AI469" i="25"/>
  <c r="AI474" i="25" s="1"/>
  <c r="AD469" i="25"/>
  <c r="AD474" i="25" s="1"/>
  <c r="X469" i="25"/>
  <c r="X474" i="25" s="1"/>
  <c r="S469" i="25"/>
  <c r="S474" i="25" s="1"/>
  <c r="N469" i="25"/>
  <c r="H469" i="25"/>
  <c r="H474" i="25" s="1"/>
  <c r="D469" i="25"/>
  <c r="C469" i="25"/>
  <c r="B469" i="25"/>
  <c r="A469" i="25"/>
  <c r="A474" i="25" s="1"/>
  <c r="AS467" i="25"/>
  <c r="AN467" i="25"/>
  <c r="AI467" i="25"/>
  <c r="AD467" i="25"/>
  <c r="X467" i="25"/>
  <c r="S467" i="25"/>
  <c r="N467" i="25"/>
  <c r="H467" i="25"/>
  <c r="AS466" i="25"/>
  <c r="AN466" i="25"/>
  <c r="AI466" i="25"/>
  <c r="AD466" i="25"/>
  <c r="X466" i="25"/>
  <c r="S466" i="25"/>
  <c r="N466" i="25"/>
  <c r="H466" i="25"/>
  <c r="AS465" i="25"/>
  <c r="AN465" i="25"/>
  <c r="AI465" i="25"/>
  <c r="AD465" i="25"/>
  <c r="X465" i="25"/>
  <c r="S465" i="25"/>
  <c r="N465" i="25"/>
  <c r="H465" i="25"/>
  <c r="AS464" i="25"/>
  <c r="AN464" i="25"/>
  <c r="AI464" i="25"/>
  <c r="AD464" i="25"/>
  <c r="X464" i="25"/>
  <c r="S464" i="25"/>
  <c r="N464" i="25"/>
  <c r="H464" i="25"/>
  <c r="AS463" i="25"/>
  <c r="AS468" i="25" s="1"/>
  <c r="AN463" i="25"/>
  <c r="AN468" i="25" s="1"/>
  <c r="AI463" i="25"/>
  <c r="AI468" i="25" s="1"/>
  <c r="AD463" i="25"/>
  <c r="X463" i="25"/>
  <c r="X468" i="25" s="1"/>
  <c r="S463" i="25"/>
  <c r="S468" i="25" s="1"/>
  <c r="N463" i="25"/>
  <c r="N468" i="25" s="1"/>
  <c r="H463" i="25"/>
  <c r="H468" i="25" s="1"/>
  <c r="D463" i="25"/>
  <c r="C463" i="25"/>
  <c r="B463" i="25"/>
  <c r="A463" i="25"/>
  <c r="A468" i="25" s="1"/>
  <c r="AS461" i="25"/>
  <c r="AN461" i="25"/>
  <c r="AI461" i="25"/>
  <c r="AD461" i="25"/>
  <c r="X461" i="25"/>
  <c r="S461" i="25"/>
  <c r="N461" i="25"/>
  <c r="H461" i="25"/>
  <c r="AS460" i="25"/>
  <c r="AN460" i="25"/>
  <c r="AI460" i="25"/>
  <c r="AD460" i="25"/>
  <c r="X460" i="25"/>
  <c r="S460" i="25"/>
  <c r="N460" i="25"/>
  <c r="H460" i="25"/>
  <c r="AS459" i="25"/>
  <c r="AN459" i="25"/>
  <c r="AI459" i="25"/>
  <c r="AD459" i="25"/>
  <c r="X459" i="25"/>
  <c r="S459" i="25"/>
  <c r="N459" i="25"/>
  <c r="H459" i="25"/>
  <c r="AS458" i="25"/>
  <c r="AN458" i="25"/>
  <c r="AI458" i="25"/>
  <c r="AD458" i="25"/>
  <c r="X458" i="25"/>
  <c r="S458" i="25"/>
  <c r="N458" i="25"/>
  <c r="H458" i="25"/>
  <c r="AS457" i="25"/>
  <c r="AS462" i="25" s="1"/>
  <c r="AN457" i="25"/>
  <c r="AN462" i="25" s="1"/>
  <c r="AI457" i="25"/>
  <c r="AD457" i="25"/>
  <c r="AD462" i="25" s="1"/>
  <c r="X457" i="25"/>
  <c r="X462" i="25" s="1"/>
  <c r="S457" i="25"/>
  <c r="S462" i="25" s="1"/>
  <c r="N457" i="25"/>
  <c r="N462" i="25" s="1"/>
  <c r="H457" i="25"/>
  <c r="H462" i="25" s="1"/>
  <c r="D457" i="25"/>
  <c r="C457" i="25"/>
  <c r="B457" i="25"/>
  <c r="A457" i="25"/>
  <c r="A462" i="25" s="1"/>
  <c r="AS455" i="25"/>
  <c r="AN455" i="25"/>
  <c r="AI455" i="25"/>
  <c r="AD455" i="25"/>
  <c r="X455" i="25"/>
  <c r="S455" i="25"/>
  <c r="N455" i="25"/>
  <c r="H455" i="25"/>
  <c r="AS454" i="25"/>
  <c r="AN454" i="25"/>
  <c r="AI454" i="25"/>
  <c r="AD454" i="25"/>
  <c r="X454" i="25"/>
  <c r="S454" i="25"/>
  <c r="N454" i="25"/>
  <c r="H454" i="25"/>
  <c r="AS453" i="25"/>
  <c r="AN453" i="25"/>
  <c r="AI453" i="25"/>
  <c r="AD453" i="25"/>
  <c r="X453" i="25"/>
  <c r="S453" i="25"/>
  <c r="N453" i="25"/>
  <c r="H453" i="25"/>
  <c r="AS452" i="25"/>
  <c r="AN452" i="25"/>
  <c r="AI452" i="25"/>
  <c r="AD452" i="25"/>
  <c r="X452" i="25"/>
  <c r="S452" i="25"/>
  <c r="N452" i="25"/>
  <c r="H452" i="25"/>
  <c r="AS451" i="25"/>
  <c r="AS456" i="25" s="1"/>
  <c r="AN451" i="25"/>
  <c r="AN456" i="25" s="1"/>
  <c r="AI451" i="25"/>
  <c r="AI456" i="25" s="1"/>
  <c r="AD451" i="25"/>
  <c r="AD456" i="25" s="1"/>
  <c r="X451" i="25"/>
  <c r="X456" i="25" s="1"/>
  <c r="S451" i="25"/>
  <c r="N451" i="25"/>
  <c r="N456" i="25" s="1"/>
  <c r="H451" i="25"/>
  <c r="H456" i="25" s="1"/>
  <c r="D451" i="25"/>
  <c r="C451" i="25"/>
  <c r="B451" i="25"/>
  <c r="A451" i="25"/>
  <c r="A456" i="25" s="1"/>
  <c r="AS449" i="25"/>
  <c r="AN449" i="25"/>
  <c r="AI449" i="25"/>
  <c r="AD449" i="25"/>
  <c r="X449" i="25"/>
  <c r="S449" i="25"/>
  <c r="N449" i="25"/>
  <c r="H449" i="25"/>
  <c r="AS448" i="25"/>
  <c r="AN448" i="25"/>
  <c r="AI448" i="25"/>
  <c r="AD448" i="25"/>
  <c r="X448" i="25"/>
  <c r="S448" i="25"/>
  <c r="N448" i="25"/>
  <c r="H448" i="25"/>
  <c r="AS447" i="25"/>
  <c r="AN447" i="25"/>
  <c r="AI447" i="25"/>
  <c r="AD447" i="25"/>
  <c r="X447" i="25"/>
  <c r="S447" i="25"/>
  <c r="N447" i="25"/>
  <c r="H447" i="25"/>
  <c r="AS446" i="25"/>
  <c r="AN446" i="25"/>
  <c r="AI446" i="25"/>
  <c r="AD446" i="25"/>
  <c r="X446" i="25"/>
  <c r="S446" i="25"/>
  <c r="N446" i="25"/>
  <c r="H446" i="25"/>
  <c r="AS445" i="25"/>
  <c r="AS450" i="25" s="1"/>
  <c r="AN445" i="25"/>
  <c r="AN450" i="25" s="1"/>
  <c r="AI445" i="25"/>
  <c r="AI450" i="25" s="1"/>
  <c r="AD445" i="25"/>
  <c r="AD450" i="25" s="1"/>
  <c r="X445" i="25"/>
  <c r="S445" i="25"/>
  <c r="S450" i="25" s="1"/>
  <c r="N445" i="25"/>
  <c r="N450" i="25" s="1"/>
  <c r="H445" i="25"/>
  <c r="H450" i="25" s="1"/>
  <c r="D445" i="25"/>
  <c r="C445" i="25"/>
  <c r="B445" i="25"/>
  <c r="A445" i="25"/>
  <c r="A450" i="25" s="1"/>
  <c r="AS443" i="25"/>
  <c r="AN443" i="25"/>
  <c r="AI443" i="25"/>
  <c r="AD443" i="25"/>
  <c r="X443" i="25"/>
  <c r="S443" i="25"/>
  <c r="N443" i="25"/>
  <c r="H443" i="25"/>
  <c r="AS442" i="25"/>
  <c r="AN442" i="25"/>
  <c r="AI442" i="25"/>
  <c r="AD442" i="25"/>
  <c r="X442" i="25"/>
  <c r="S442" i="25"/>
  <c r="N442" i="25"/>
  <c r="H442" i="25"/>
  <c r="AS441" i="25"/>
  <c r="AN441" i="25"/>
  <c r="AI441" i="25"/>
  <c r="AD441" i="25"/>
  <c r="X441" i="25"/>
  <c r="S441" i="25"/>
  <c r="N441" i="25"/>
  <c r="H441" i="25"/>
  <c r="AS440" i="25"/>
  <c r="AN440" i="25"/>
  <c r="AI440" i="25"/>
  <c r="AD440" i="25"/>
  <c r="X440" i="25"/>
  <c r="S440" i="25"/>
  <c r="N440" i="25"/>
  <c r="H440" i="25"/>
  <c r="AS439" i="25"/>
  <c r="AS444" i="25" s="1"/>
  <c r="AN439" i="25"/>
  <c r="AI439" i="25"/>
  <c r="AI444" i="25" s="1"/>
  <c r="AD439" i="25"/>
  <c r="AD444" i="25" s="1"/>
  <c r="X439" i="25"/>
  <c r="X444" i="25" s="1"/>
  <c r="S439" i="25"/>
  <c r="S444" i="25" s="1"/>
  <c r="N439" i="25"/>
  <c r="N444" i="25" s="1"/>
  <c r="H439" i="25"/>
  <c r="H444" i="25" s="1"/>
  <c r="D439" i="25"/>
  <c r="C439" i="25"/>
  <c r="B439" i="25"/>
  <c r="A439" i="25"/>
  <c r="A444" i="25" s="1"/>
  <c r="AS437" i="25"/>
  <c r="AN437" i="25"/>
  <c r="AI437" i="25"/>
  <c r="AD437" i="25"/>
  <c r="X437" i="25"/>
  <c r="S437" i="25"/>
  <c r="N437" i="25"/>
  <c r="H437" i="25"/>
  <c r="AS436" i="25"/>
  <c r="AN436" i="25"/>
  <c r="AI436" i="25"/>
  <c r="AD436" i="25"/>
  <c r="X436" i="25"/>
  <c r="S436" i="25"/>
  <c r="N436" i="25"/>
  <c r="H436" i="25"/>
  <c r="AS435" i="25"/>
  <c r="AN435" i="25"/>
  <c r="AI435" i="25"/>
  <c r="AD435" i="25"/>
  <c r="X435" i="25"/>
  <c r="S435" i="25"/>
  <c r="N435" i="25"/>
  <c r="H435" i="25"/>
  <c r="AS434" i="25"/>
  <c r="AN434" i="25"/>
  <c r="AI434" i="25"/>
  <c r="AD434" i="25"/>
  <c r="X434" i="25"/>
  <c r="S434" i="25"/>
  <c r="N434" i="25"/>
  <c r="H434" i="25"/>
  <c r="AS433" i="25"/>
  <c r="AS438" i="25" s="1"/>
  <c r="AN433" i="25"/>
  <c r="AN438" i="25" s="1"/>
  <c r="AI433" i="25"/>
  <c r="AI438" i="25" s="1"/>
  <c r="AD433" i="25"/>
  <c r="AD438" i="25" s="1"/>
  <c r="X433" i="25"/>
  <c r="S433" i="25"/>
  <c r="S438" i="25" s="1"/>
  <c r="N433" i="25"/>
  <c r="N438" i="25" s="1"/>
  <c r="H433" i="25"/>
  <c r="H438" i="25" s="1"/>
  <c r="D433" i="25"/>
  <c r="C433" i="25"/>
  <c r="B433" i="25"/>
  <c r="A433" i="25"/>
  <c r="A438" i="25" s="1"/>
  <c r="AS431" i="25"/>
  <c r="AN431" i="25"/>
  <c r="AI431" i="25"/>
  <c r="AD431" i="25"/>
  <c r="X431" i="25"/>
  <c r="S431" i="25"/>
  <c r="N431" i="25"/>
  <c r="H431" i="25"/>
  <c r="AS430" i="25"/>
  <c r="AN430" i="25"/>
  <c r="AI430" i="25"/>
  <c r="AD430" i="25"/>
  <c r="X430" i="25"/>
  <c r="S430" i="25"/>
  <c r="N430" i="25"/>
  <c r="H430" i="25"/>
  <c r="AS429" i="25"/>
  <c r="AN429" i="25"/>
  <c r="AI429" i="25"/>
  <c r="AD429" i="25"/>
  <c r="X429" i="25"/>
  <c r="S429" i="25"/>
  <c r="N429" i="25"/>
  <c r="H429" i="25"/>
  <c r="AS428" i="25"/>
  <c r="AN428" i="25"/>
  <c r="AI428" i="25"/>
  <c r="AD428" i="25"/>
  <c r="X428" i="25"/>
  <c r="S428" i="25"/>
  <c r="N428" i="25"/>
  <c r="H428" i="25"/>
  <c r="AS427" i="25"/>
  <c r="AS432" i="25" s="1"/>
  <c r="AN427" i="25"/>
  <c r="AN432" i="25" s="1"/>
  <c r="AI427" i="25"/>
  <c r="AI432" i="25" s="1"/>
  <c r="AD427" i="25"/>
  <c r="X427" i="25"/>
  <c r="X432" i="25" s="1"/>
  <c r="S427" i="25"/>
  <c r="S432" i="25" s="1"/>
  <c r="N427" i="25"/>
  <c r="N432" i="25" s="1"/>
  <c r="H427" i="25"/>
  <c r="H432" i="25" s="1"/>
  <c r="D427" i="25"/>
  <c r="C427" i="25"/>
  <c r="B427" i="25"/>
  <c r="A427" i="25"/>
  <c r="A432" i="25" s="1"/>
  <c r="AS425" i="25"/>
  <c r="AN425" i="25"/>
  <c r="AI425" i="25"/>
  <c r="AD425" i="25"/>
  <c r="X425" i="25"/>
  <c r="S425" i="25"/>
  <c r="N425" i="25"/>
  <c r="H425" i="25"/>
  <c r="AS424" i="25"/>
  <c r="AN424" i="25"/>
  <c r="AI424" i="25"/>
  <c r="AD424" i="25"/>
  <c r="X424" i="25"/>
  <c r="S424" i="25"/>
  <c r="N424" i="25"/>
  <c r="H424" i="25"/>
  <c r="AS423" i="25"/>
  <c r="AN423" i="25"/>
  <c r="AI423" i="25"/>
  <c r="AD423" i="25"/>
  <c r="X423" i="25"/>
  <c r="S423" i="25"/>
  <c r="N423" i="25"/>
  <c r="H423" i="25"/>
  <c r="AS422" i="25"/>
  <c r="AN422" i="25"/>
  <c r="AI422" i="25"/>
  <c r="AD422" i="25"/>
  <c r="X422" i="25"/>
  <c r="S422" i="25"/>
  <c r="N422" i="25"/>
  <c r="H422" i="25"/>
  <c r="AS421" i="25"/>
  <c r="AS426" i="25" s="1"/>
  <c r="AN421" i="25"/>
  <c r="AN426" i="25" s="1"/>
  <c r="AI421" i="25"/>
  <c r="AI426" i="25" s="1"/>
  <c r="AD421" i="25"/>
  <c r="AD426" i="25" s="1"/>
  <c r="X421" i="25"/>
  <c r="X426" i="25" s="1"/>
  <c r="S421" i="25"/>
  <c r="S426" i="25" s="1"/>
  <c r="N421" i="25"/>
  <c r="H421" i="25"/>
  <c r="H426" i="25" s="1"/>
  <c r="D421" i="25"/>
  <c r="C421" i="25"/>
  <c r="B421" i="25"/>
  <c r="A421" i="25"/>
  <c r="A426" i="25" s="1"/>
  <c r="AS419" i="25"/>
  <c r="AN419" i="25"/>
  <c r="AI419" i="25"/>
  <c r="AD419" i="25"/>
  <c r="X419" i="25"/>
  <c r="S419" i="25"/>
  <c r="N419" i="25"/>
  <c r="H419" i="25"/>
  <c r="AS418" i="25"/>
  <c r="AN418" i="25"/>
  <c r="AI418" i="25"/>
  <c r="AD418" i="25"/>
  <c r="X418" i="25"/>
  <c r="S418" i="25"/>
  <c r="N418" i="25"/>
  <c r="H418" i="25"/>
  <c r="AS417" i="25"/>
  <c r="AN417" i="25"/>
  <c r="AI417" i="25"/>
  <c r="AD417" i="25"/>
  <c r="X417" i="25"/>
  <c r="S417" i="25"/>
  <c r="N417" i="25"/>
  <c r="H417" i="25"/>
  <c r="AS416" i="25"/>
  <c r="AN416" i="25"/>
  <c r="AI416" i="25"/>
  <c r="AD416" i="25"/>
  <c r="X416" i="25"/>
  <c r="S416" i="25"/>
  <c r="N416" i="25"/>
  <c r="H416" i="25"/>
  <c r="AS415" i="25"/>
  <c r="AS420" i="25" s="1"/>
  <c r="AN415" i="25"/>
  <c r="AN420" i="25" s="1"/>
  <c r="AI415" i="25"/>
  <c r="AI420" i="25" s="1"/>
  <c r="AD415" i="25"/>
  <c r="X415" i="25"/>
  <c r="X420" i="25" s="1"/>
  <c r="S415" i="25"/>
  <c r="S420" i="25" s="1"/>
  <c r="N415" i="25"/>
  <c r="N420" i="25" s="1"/>
  <c r="H415" i="25"/>
  <c r="H420" i="25" s="1"/>
  <c r="D415" i="25"/>
  <c r="AT420" i="25" s="1"/>
  <c r="C415" i="25"/>
  <c r="B415" i="25"/>
  <c r="A415" i="25"/>
  <c r="A420" i="25" s="1"/>
  <c r="AS413" i="25"/>
  <c r="AN413" i="25"/>
  <c r="AI413" i="25"/>
  <c r="AD413" i="25"/>
  <c r="X413" i="25"/>
  <c r="S413" i="25"/>
  <c r="N413" i="25"/>
  <c r="H413" i="25"/>
  <c r="AS412" i="25"/>
  <c r="AN412" i="25"/>
  <c r="AI412" i="25"/>
  <c r="AD412" i="25"/>
  <c r="X412" i="25"/>
  <c r="S412" i="25"/>
  <c r="N412" i="25"/>
  <c r="H412" i="25"/>
  <c r="AS411" i="25"/>
  <c r="AN411" i="25"/>
  <c r="AI411" i="25"/>
  <c r="AD411" i="25"/>
  <c r="X411" i="25"/>
  <c r="S411" i="25"/>
  <c r="N411" i="25"/>
  <c r="H411" i="25"/>
  <c r="AS410" i="25"/>
  <c r="AN410" i="25"/>
  <c r="AI410" i="25"/>
  <c r="AD410" i="25"/>
  <c r="X410" i="25"/>
  <c r="S410" i="25"/>
  <c r="N410" i="25"/>
  <c r="H410" i="25"/>
  <c r="AS409" i="25"/>
  <c r="AS414" i="25" s="1"/>
  <c r="AN409" i="25"/>
  <c r="AN414" i="25" s="1"/>
  <c r="AI409" i="25"/>
  <c r="AD409" i="25"/>
  <c r="AD414" i="25" s="1"/>
  <c r="X409" i="25"/>
  <c r="X414" i="25" s="1"/>
  <c r="S409" i="25"/>
  <c r="S414" i="25" s="1"/>
  <c r="N409" i="25"/>
  <c r="N414" i="25" s="1"/>
  <c r="H409" i="25"/>
  <c r="H414" i="25" s="1"/>
  <c r="D409" i="25"/>
  <c r="C409" i="25"/>
  <c r="B409" i="25"/>
  <c r="A409" i="25"/>
  <c r="A414" i="25" s="1"/>
  <c r="AS407" i="25"/>
  <c r="AN407" i="25"/>
  <c r="AI407" i="25"/>
  <c r="AD407" i="25"/>
  <c r="X407" i="25"/>
  <c r="S407" i="25"/>
  <c r="N407" i="25"/>
  <c r="H407" i="25"/>
  <c r="AS406" i="25"/>
  <c r="AN406" i="25"/>
  <c r="AI406" i="25"/>
  <c r="AD406" i="25"/>
  <c r="X406" i="25"/>
  <c r="S406" i="25"/>
  <c r="N406" i="25"/>
  <c r="H406" i="25"/>
  <c r="AS405" i="25"/>
  <c r="AN405" i="25"/>
  <c r="AI405" i="25"/>
  <c r="AD405" i="25"/>
  <c r="X405" i="25"/>
  <c r="S405" i="25"/>
  <c r="N405" i="25"/>
  <c r="H405" i="25"/>
  <c r="AS404" i="25"/>
  <c r="AN404" i="25"/>
  <c r="AI404" i="25"/>
  <c r="AD404" i="25"/>
  <c r="X404" i="25"/>
  <c r="S404" i="25"/>
  <c r="N404" i="25"/>
  <c r="H404" i="25"/>
  <c r="AS403" i="25"/>
  <c r="AN403" i="25"/>
  <c r="AI403" i="25"/>
  <c r="AI408" i="25" s="1"/>
  <c r="AD403" i="25"/>
  <c r="AD408" i="25" s="1"/>
  <c r="X403" i="25"/>
  <c r="X408" i="25" s="1"/>
  <c r="S403" i="25"/>
  <c r="N403" i="25"/>
  <c r="N408" i="25" s="1"/>
  <c r="H403" i="25"/>
  <c r="H408" i="25" s="1"/>
  <c r="D403" i="25"/>
  <c r="AT408" i="25" s="1"/>
  <c r="BG403" i="25" s="1"/>
  <c r="BP403" i="25" s="1"/>
  <c r="C403" i="25"/>
  <c r="B403" i="25"/>
  <c r="A403" i="25"/>
  <c r="A408" i="25" s="1"/>
  <c r="S402" i="25"/>
  <c r="N402" i="25"/>
  <c r="AS401" i="25"/>
  <c r="AN401" i="25"/>
  <c r="AI401" i="25"/>
  <c r="AD401" i="25"/>
  <c r="X401" i="25"/>
  <c r="S401" i="25"/>
  <c r="N401" i="25"/>
  <c r="H401" i="25"/>
  <c r="AS400" i="25"/>
  <c r="AN400" i="25"/>
  <c r="AI400" i="25"/>
  <c r="AD400" i="25"/>
  <c r="X400" i="25"/>
  <c r="S400" i="25"/>
  <c r="N400" i="25"/>
  <c r="H400" i="25"/>
  <c r="AS399" i="25"/>
  <c r="AN399" i="25"/>
  <c r="AI399" i="25"/>
  <c r="AD399" i="25"/>
  <c r="X399" i="25"/>
  <c r="S399" i="25"/>
  <c r="N399" i="25"/>
  <c r="H399" i="25"/>
  <c r="AS398" i="25"/>
  <c r="AN398" i="25"/>
  <c r="AI398" i="25"/>
  <c r="AD398" i="25"/>
  <c r="X398" i="25"/>
  <c r="S398" i="25"/>
  <c r="N398" i="25"/>
  <c r="H398" i="25"/>
  <c r="AS397" i="25"/>
  <c r="AS402" i="25" s="1"/>
  <c r="AN397" i="25"/>
  <c r="AN402" i="25" s="1"/>
  <c r="AI397" i="25"/>
  <c r="AI402" i="25" s="1"/>
  <c r="AD397" i="25"/>
  <c r="AD402" i="25" s="1"/>
  <c r="X397" i="25"/>
  <c r="S397" i="25"/>
  <c r="N397" i="25"/>
  <c r="H397" i="25"/>
  <c r="H402" i="25" s="1"/>
  <c r="D397" i="25"/>
  <c r="C397" i="25"/>
  <c r="B397" i="25"/>
  <c r="A397" i="25"/>
  <c r="A402" i="25" s="1"/>
  <c r="AS395" i="25"/>
  <c r="AN395" i="25"/>
  <c r="AI395" i="25"/>
  <c r="AD395" i="25"/>
  <c r="X395" i="25"/>
  <c r="S395" i="25"/>
  <c r="N395" i="25"/>
  <c r="H395" i="25"/>
  <c r="AS394" i="25"/>
  <c r="AN394" i="25"/>
  <c r="AI394" i="25"/>
  <c r="AD394" i="25"/>
  <c r="X394" i="25"/>
  <c r="S394" i="25"/>
  <c r="N394" i="25"/>
  <c r="H394" i="25"/>
  <c r="AS393" i="25"/>
  <c r="AN393" i="25"/>
  <c r="AI393" i="25"/>
  <c r="AD393" i="25"/>
  <c r="X393" i="25"/>
  <c r="S393" i="25"/>
  <c r="N393" i="25"/>
  <c r="H393" i="25"/>
  <c r="AS392" i="25"/>
  <c r="AN392" i="25"/>
  <c r="AI392" i="25"/>
  <c r="AD392" i="25"/>
  <c r="X392" i="25"/>
  <c r="S392" i="25"/>
  <c r="N392" i="25"/>
  <c r="H392" i="25"/>
  <c r="AS391" i="25"/>
  <c r="AS396" i="25" s="1"/>
  <c r="AN391" i="25"/>
  <c r="AI391" i="25"/>
  <c r="AI396" i="25" s="1"/>
  <c r="AD391" i="25"/>
  <c r="AD396" i="25" s="1"/>
  <c r="X391" i="25"/>
  <c r="X396" i="25" s="1"/>
  <c r="S391" i="25"/>
  <c r="S396" i="25" s="1"/>
  <c r="N391" i="25"/>
  <c r="N396" i="25" s="1"/>
  <c r="H391" i="25"/>
  <c r="H396" i="25" s="1"/>
  <c r="D391" i="25"/>
  <c r="AT396" i="25" s="1"/>
  <c r="C391" i="25"/>
  <c r="B391" i="25"/>
  <c r="A391" i="25"/>
  <c r="A396" i="25" s="1"/>
  <c r="AS389" i="25"/>
  <c r="AN389" i="25"/>
  <c r="AI389" i="25"/>
  <c r="AD389" i="25"/>
  <c r="X389" i="25"/>
  <c r="S389" i="25"/>
  <c r="N389" i="25"/>
  <c r="H389" i="25"/>
  <c r="AS388" i="25"/>
  <c r="AN388" i="25"/>
  <c r="AI388" i="25"/>
  <c r="AD388" i="25"/>
  <c r="X388" i="25"/>
  <c r="S388" i="25"/>
  <c r="N388" i="25"/>
  <c r="H388" i="25"/>
  <c r="AS387" i="25"/>
  <c r="AN387" i="25"/>
  <c r="AI387" i="25"/>
  <c r="AD387" i="25"/>
  <c r="X387" i="25"/>
  <c r="S387" i="25"/>
  <c r="N387" i="25"/>
  <c r="H387" i="25"/>
  <c r="AS386" i="25"/>
  <c r="AN386" i="25"/>
  <c r="AI386" i="25"/>
  <c r="AD386" i="25"/>
  <c r="X386" i="25"/>
  <c r="S386" i="25"/>
  <c r="N386" i="25"/>
  <c r="H386" i="25"/>
  <c r="AS385" i="25"/>
  <c r="AS390" i="25" s="1"/>
  <c r="AN385" i="25"/>
  <c r="AN390" i="25" s="1"/>
  <c r="AI385" i="25"/>
  <c r="AI390" i="25" s="1"/>
  <c r="AD385" i="25"/>
  <c r="AD390" i="25" s="1"/>
  <c r="X385" i="25"/>
  <c r="S385" i="25"/>
  <c r="S390" i="25" s="1"/>
  <c r="N385" i="25"/>
  <c r="N390" i="25" s="1"/>
  <c r="H385" i="25"/>
  <c r="H390" i="25" s="1"/>
  <c r="D385" i="25"/>
  <c r="C385" i="25"/>
  <c r="B385" i="25"/>
  <c r="A385" i="25"/>
  <c r="A390" i="25" s="1"/>
  <c r="AS383" i="25"/>
  <c r="AN383" i="25"/>
  <c r="AI383" i="25"/>
  <c r="AD383" i="25"/>
  <c r="X383" i="25"/>
  <c r="S383" i="25"/>
  <c r="N383" i="25"/>
  <c r="H383" i="25"/>
  <c r="AS382" i="25"/>
  <c r="AN382" i="25"/>
  <c r="AI382" i="25"/>
  <c r="AD382" i="25"/>
  <c r="X382" i="25"/>
  <c r="S382" i="25"/>
  <c r="N382" i="25"/>
  <c r="H382" i="25"/>
  <c r="AS381" i="25"/>
  <c r="AN381" i="25"/>
  <c r="AI381" i="25"/>
  <c r="AD381" i="25"/>
  <c r="X381" i="25"/>
  <c r="S381" i="25"/>
  <c r="N381" i="25"/>
  <c r="H381" i="25"/>
  <c r="AS380" i="25"/>
  <c r="AN380" i="25"/>
  <c r="AI380" i="25"/>
  <c r="AD380" i="25"/>
  <c r="X380" i="25"/>
  <c r="S380" i="25"/>
  <c r="N380" i="25"/>
  <c r="AS379" i="25"/>
  <c r="AS384" i="25" s="1"/>
  <c r="AN379" i="25"/>
  <c r="AI379" i="25"/>
  <c r="AI384" i="25" s="1"/>
  <c r="AD379" i="25"/>
  <c r="AD384" i="25" s="1"/>
  <c r="X379" i="25"/>
  <c r="X384" i="25" s="1"/>
  <c r="S379" i="25"/>
  <c r="N379" i="25"/>
  <c r="N384" i="25" s="1"/>
  <c r="H379" i="25"/>
  <c r="D379" i="25"/>
  <c r="C379" i="25"/>
  <c r="B379" i="25"/>
  <c r="A379" i="25"/>
  <c r="A384" i="25" s="1"/>
  <c r="AS377" i="25"/>
  <c r="AN377" i="25"/>
  <c r="AI377" i="25"/>
  <c r="AD377" i="25"/>
  <c r="X377" i="25"/>
  <c r="S377" i="25"/>
  <c r="N377" i="25"/>
  <c r="H377" i="25"/>
  <c r="AS376" i="25"/>
  <c r="AN376" i="25"/>
  <c r="AI376" i="25"/>
  <c r="AD376" i="25"/>
  <c r="X376" i="25"/>
  <c r="S376" i="25"/>
  <c r="N376" i="25"/>
  <c r="H376" i="25"/>
  <c r="AS375" i="25"/>
  <c r="AN375" i="25"/>
  <c r="AI375" i="25"/>
  <c r="AD375" i="25"/>
  <c r="X375" i="25"/>
  <c r="S375" i="25"/>
  <c r="N375" i="25"/>
  <c r="H375" i="25"/>
  <c r="AS374" i="25"/>
  <c r="AN374" i="25"/>
  <c r="AI374" i="25"/>
  <c r="AD374" i="25"/>
  <c r="X374" i="25"/>
  <c r="S374" i="25"/>
  <c r="N374" i="25"/>
  <c r="H374" i="25"/>
  <c r="AS373" i="25"/>
  <c r="AS378" i="25" s="1"/>
  <c r="AN373" i="25"/>
  <c r="AN378" i="25" s="1"/>
  <c r="AI373" i="25"/>
  <c r="AI378" i="25" s="1"/>
  <c r="AD373" i="25"/>
  <c r="X373" i="25"/>
  <c r="X378" i="25" s="1"/>
  <c r="S373" i="25"/>
  <c r="S378" i="25" s="1"/>
  <c r="N373" i="25"/>
  <c r="N378" i="25" s="1"/>
  <c r="H373" i="25"/>
  <c r="H378" i="25" s="1"/>
  <c r="D373" i="25"/>
  <c r="AY373" i="25" s="1"/>
  <c r="D378" i="25" s="1"/>
  <c r="C373" i="25"/>
  <c r="B373" i="25"/>
  <c r="A373" i="25"/>
  <c r="A378" i="25" s="1"/>
  <c r="AS371" i="25"/>
  <c r="AN371" i="25"/>
  <c r="AI371" i="25"/>
  <c r="AD371" i="25"/>
  <c r="X371" i="25"/>
  <c r="S371" i="25"/>
  <c r="N371" i="25"/>
  <c r="H371" i="25"/>
  <c r="AS370" i="25"/>
  <c r="AN370" i="25"/>
  <c r="AI370" i="25"/>
  <c r="AD370" i="25"/>
  <c r="X370" i="25"/>
  <c r="S370" i="25"/>
  <c r="N370" i="25"/>
  <c r="H370" i="25"/>
  <c r="AS369" i="25"/>
  <c r="AN369" i="25"/>
  <c r="AI369" i="25"/>
  <c r="AD369" i="25"/>
  <c r="X369" i="25"/>
  <c r="S369" i="25"/>
  <c r="N369" i="25"/>
  <c r="H369" i="25"/>
  <c r="AS368" i="25"/>
  <c r="AN368" i="25"/>
  <c r="AI368" i="25"/>
  <c r="AD368" i="25"/>
  <c r="X368" i="25"/>
  <c r="S368" i="25"/>
  <c r="N368" i="25"/>
  <c r="H368" i="25"/>
  <c r="AS367" i="25"/>
  <c r="AS372" i="25" s="1"/>
  <c r="AN367" i="25"/>
  <c r="AN372" i="25" s="1"/>
  <c r="AI367" i="25"/>
  <c r="AD367" i="25"/>
  <c r="AD372" i="25" s="1"/>
  <c r="X367" i="25"/>
  <c r="X372" i="25" s="1"/>
  <c r="S367" i="25"/>
  <c r="S372" i="25" s="1"/>
  <c r="N367" i="25"/>
  <c r="N372" i="25" s="1"/>
  <c r="H367" i="25"/>
  <c r="H372" i="25" s="1"/>
  <c r="D367" i="25"/>
  <c r="C367" i="25"/>
  <c r="B367" i="25"/>
  <c r="A367" i="25"/>
  <c r="A372" i="25" s="1"/>
  <c r="AS365" i="25"/>
  <c r="AN365" i="25"/>
  <c r="AI365" i="25"/>
  <c r="AD365" i="25"/>
  <c r="X365" i="25"/>
  <c r="S365" i="25"/>
  <c r="N365" i="25"/>
  <c r="H365" i="25"/>
  <c r="AS364" i="25"/>
  <c r="AN364" i="25"/>
  <c r="AI364" i="25"/>
  <c r="AD364" i="25"/>
  <c r="X364" i="25"/>
  <c r="S364" i="25"/>
  <c r="N364" i="25"/>
  <c r="H364" i="25"/>
  <c r="AS363" i="25"/>
  <c r="AN363" i="25"/>
  <c r="AI363" i="25"/>
  <c r="AD363" i="25"/>
  <c r="X363" i="25"/>
  <c r="S363" i="25"/>
  <c r="N363" i="25"/>
  <c r="H363" i="25"/>
  <c r="AS362" i="25"/>
  <c r="AN362" i="25"/>
  <c r="AI362" i="25"/>
  <c r="AD362" i="25"/>
  <c r="X362" i="25"/>
  <c r="S362" i="25"/>
  <c r="N362" i="25"/>
  <c r="H362" i="25"/>
  <c r="AS361" i="25"/>
  <c r="AS366" i="25" s="1"/>
  <c r="AN361" i="25"/>
  <c r="AN366" i="25" s="1"/>
  <c r="AI361" i="25"/>
  <c r="AI366" i="25" s="1"/>
  <c r="AD361" i="25"/>
  <c r="AD366" i="25" s="1"/>
  <c r="X361" i="25"/>
  <c r="X366" i="25" s="1"/>
  <c r="S361" i="25"/>
  <c r="N361" i="25"/>
  <c r="N366" i="25" s="1"/>
  <c r="H361" i="25"/>
  <c r="H366" i="25" s="1"/>
  <c r="D361" i="25"/>
  <c r="AT366" i="25" s="1"/>
  <c r="BG361" i="25" s="1"/>
  <c r="BP361" i="25" s="1"/>
  <c r="C361" i="25"/>
  <c r="B361" i="25"/>
  <c r="A361" i="25"/>
  <c r="A366" i="25" s="1"/>
  <c r="AS359" i="25"/>
  <c r="AN359" i="25"/>
  <c r="AI359" i="25"/>
  <c r="AD359" i="25"/>
  <c r="X359" i="25"/>
  <c r="S359" i="25"/>
  <c r="N359" i="25"/>
  <c r="H359" i="25"/>
  <c r="AS358" i="25"/>
  <c r="AN358" i="25"/>
  <c r="AI358" i="25"/>
  <c r="AD358" i="25"/>
  <c r="X358" i="25"/>
  <c r="S358" i="25"/>
  <c r="N358" i="25"/>
  <c r="H358" i="25"/>
  <c r="AS357" i="25"/>
  <c r="AN357" i="25"/>
  <c r="AI357" i="25"/>
  <c r="AD357" i="25"/>
  <c r="X357" i="25"/>
  <c r="S357" i="25"/>
  <c r="N357" i="25"/>
  <c r="H357" i="25"/>
  <c r="AS356" i="25"/>
  <c r="AN356" i="25"/>
  <c r="AI356" i="25"/>
  <c r="AD356" i="25"/>
  <c r="X356" i="25"/>
  <c r="S356" i="25"/>
  <c r="N356" i="25"/>
  <c r="H356" i="25"/>
  <c r="AS355" i="25"/>
  <c r="AS360" i="25" s="1"/>
  <c r="AN355" i="25"/>
  <c r="AN360" i="25" s="1"/>
  <c r="AI355" i="25"/>
  <c r="AI360" i="25" s="1"/>
  <c r="AD355" i="25"/>
  <c r="AD360" i="25" s="1"/>
  <c r="X355" i="25"/>
  <c r="S355" i="25"/>
  <c r="S360" i="25" s="1"/>
  <c r="N355" i="25"/>
  <c r="N360" i="25" s="1"/>
  <c r="H355" i="25"/>
  <c r="H360" i="25" s="1"/>
  <c r="D355" i="25"/>
  <c r="C355" i="25"/>
  <c r="B355" i="25"/>
  <c r="A355" i="25"/>
  <c r="A360" i="25" s="1"/>
  <c r="AS353" i="25"/>
  <c r="AN353" i="25"/>
  <c r="AI353" i="25"/>
  <c r="AD353" i="25"/>
  <c r="X353" i="25"/>
  <c r="S353" i="25"/>
  <c r="N353" i="25"/>
  <c r="H353" i="25"/>
  <c r="AS352" i="25"/>
  <c r="AN352" i="25"/>
  <c r="AI352" i="25"/>
  <c r="AD352" i="25"/>
  <c r="X352" i="25"/>
  <c r="S352" i="25"/>
  <c r="N352" i="25"/>
  <c r="H352" i="25"/>
  <c r="AS351" i="25"/>
  <c r="AN351" i="25"/>
  <c r="AI351" i="25"/>
  <c r="AD351" i="25"/>
  <c r="X351" i="25"/>
  <c r="S351" i="25"/>
  <c r="N351" i="25"/>
  <c r="H351" i="25"/>
  <c r="AS350" i="25"/>
  <c r="AN350" i="25"/>
  <c r="AI350" i="25"/>
  <c r="AD350" i="25"/>
  <c r="X350" i="25"/>
  <c r="S350" i="25"/>
  <c r="N350" i="25"/>
  <c r="H350" i="25"/>
  <c r="AS349" i="25"/>
  <c r="AS354" i="25" s="1"/>
  <c r="AN349" i="25"/>
  <c r="AI349" i="25"/>
  <c r="AI354" i="25" s="1"/>
  <c r="AD349" i="25"/>
  <c r="AD354" i="25" s="1"/>
  <c r="X349" i="25"/>
  <c r="X354" i="25" s="1"/>
  <c r="S349" i="25"/>
  <c r="S354" i="25" s="1"/>
  <c r="N349" i="25"/>
  <c r="N354" i="25" s="1"/>
  <c r="H349" i="25"/>
  <c r="H354" i="25" s="1"/>
  <c r="D349" i="25"/>
  <c r="AY349" i="25" s="1"/>
  <c r="D354" i="25" s="1"/>
  <c r="C349" i="25"/>
  <c r="B349" i="25"/>
  <c r="A349" i="25"/>
  <c r="A354" i="25" s="1"/>
  <c r="AS347" i="25"/>
  <c r="AN347" i="25"/>
  <c r="AI347" i="25"/>
  <c r="AD347" i="25"/>
  <c r="X347" i="25"/>
  <c r="S347" i="25"/>
  <c r="N347" i="25"/>
  <c r="H347" i="25"/>
  <c r="AS346" i="25"/>
  <c r="AN346" i="25"/>
  <c r="AI346" i="25"/>
  <c r="AD346" i="25"/>
  <c r="X346" i="25"/>
  <c r="S346" i="25"/>
  <c r="N346" i="25"/>
  <c r="H346" i="25"/>
  <c r="AS345" i="25"/>
  <c r="AN345" i="25"/>
  <c r="AI345" i="25"/>
  <c r="AD345" i="25"/>
  <c r="X345" i="25"/>
  <c r="S345" i="25"/>
  <c r="N345" i="25"/>
  <c r="H345" i="25"/>
  <c r="AS344" i="25"/>
  <c r="AN344" i="25"/>
  <c r="AI344" i="25"/>
  <c r="AD344" i="25"/>
  <c r="X344" i="25"/>
  <c r="S344" i="25"/>
  <c r="N344" i="25"/>
  <c r="H344" i="25"/>
  <c r="AS343" i="25"/>
  <c r="AS348" i="25" s="1"/>
  <c r="AN343" i="25"/>
  <c r="AN348" i="25" s="1"/>
  <c r="AI343" i="25"/>
  <c r="AI348" i="25" s="1"/>
  <c r="AD343" i="25"/>
  <c r="AD348" i="25" s="1"/>
  <c r="X343" i="25"/>
  <c r="S343" i="25"/>
  <c r="S348" i="25" s="1"/>
  <c r="N343" i="25"/>
  <c r="N348" i="25" s="1"/>
  <c r="H343" i="25"/>
  <c r="H348" i="25" s="1"/>
  <c r="D343" i="25"/>
  <c r="C343" i="25"/>
  <c r="B343" i="25"/>
  <c r="A343" i="25"/>
  <c r="A348" i="25" s="1"/>
  <c r="AS341" i="25"/>
  <c r="AN341" i="25"/>
  <c r="AI341" i="25"/>
  <c r="AD341" i="25"/>
  <c r="X341" i="25"/>
  <c r="S341" i="25"/>
  <c r="N341" i="25"/>
  <c r="H341" i="25"/>
  <c r="AS340" i="25"/>
  <c r="AN340" i="25"/>
  <c r="AI340" i="25"/>
  <c r="AD340" i="25"/>
  <c r="X340" i="25"/>
  <c r="S340" i="25"/>
  <c r="N340" i="25"/>
  <c r="H340" i="25"/>
  <c r="AS339" i="25"/>
  <c r="AN339" i="25"/>
  <c r="AI339" i="25"/>
  <c r="AD339" i="25"/>
  <c r="X339" i="25"/>
  <c r="S339" i="25"/>
  <c r="N339" i="25"/>
  <c r="H339" i="25"/>
  <c r="AS338" i="25"/>
  <c r="AN338" i="25"/>
  <c r="AI338" i="25"/>
  <c r="AD338" i="25"/>
  <c r="X338" i="25"/>
  <c r="S338" i="25"/>
  <c r="N338" i="25"/>
  <c r="H338" i="25"/>
  <c r="AS337" i="25"/>
  <c r="AN337" i="25"/>
  <c r="AN342" i="25" s="1"/>
  <c r="AI337" i="25"/>
  <c r="AI342" i="25" s="1"/>
  <c r="AD337" i="25"/>
  <c r="X337" i="25"/>
  <c r="X342" i="25" s="1"/>
  <c r="S337" i="25"/>
  <c r="S342" i="25" s="1"/>
  <c r="N337" i="25"/>
  <c r="N342" i="25" s="1"/>
  <c r="H337" i="25"/>
  <c r="H342" i="25" s="1"/>
  <c r="D337" i="25"/>
  <c r="AY337" i="25" s="1"/>
  <c r="D342" i="25" s="1"/>
  <c r="C337" i="25"/>
  <c r="B337" i="25"/>
  <c r="A337" i="25"/>
  <c r="A342" i="25" s="1"/>
  <c r="AS335" i="25"/>
  <c r="AN335" i="25"/>
  <c r="AI335" i="25"/>
  <c r="AD335" i="25"/>
  <c r="X335" i="25"/>
  <c r="S335" i="25"/>
  <c r="N335" i="25"/>
  <c r="H335" i="25"/>
  <c r="AS334" i="25"/>
  <c r="AN334" i="25"/>
  <c r="AI334" i="25"/>
  <c r="AD334" i="25"/>
  <c r="X334" i="25"/>
  <c r="S334" i="25"/>
  <c r="N334" i="25"/>
  <c r="H334" i="25"/>
  <c r="AS333" i="25"/>
  <c r="AN333" i="25"/>
  <c r="AI333" i="25"/>
  <c r="AD333" i="25"/>
  <c r="X333" i="25"/>
  <c r="S333" i="25"/>
  <c r="N333" i="25"/>
  <c r="H333" i="25"/>
  <c r="AS332" i="25"/>
  <c r="AN332" i="25"/>
  <c r="AI332" i="25"/>
  <c r="AD332" i="25"/>
  <c r="X332" i="25"/>
  <c r="S332" i="25"/>
  <c r="N332" i="25"/>
  <c r="H332" i="25"/>
  <c r="AS331" i="25"/>
  <c r="AS336" i="25" s="1"/>
  <c r="AN331" i="25"/>
  <c r="AN336" i="25" s="1"/>
  <c r="AI331" i="25"/>
  <c r="AI336" i="25" s="1"/>
  <c r="AD331" i="25"/>
  <c r="AD336" i="25" s="1"/>
  <c r="X331" i="25"/>
  <c r="X336" i="25" s="1"/>
  <c r="S331" i="25"/>
  <c r="S336" i="25" s="1"/>
  <c r="N331" i="25"/>
  <c r="H331" i="25"/>
  <c r="H336" i="25" s="1"/>
  <c r="D331" i="25"/>
  <c r="C331" i="25"/>
  <c r="B331" i="25"/>
  <c r="A331" i="25"/>
  <c r="A336" i="25" s="1"/>
  <c r="AS329" i="25"/>
  <c r="AN329" i="25"/>
  <c r="AI329" i="25"/>
  <c r="AD329" i="25"/>
  <c r="X329" i="25"/>
  <c r="S329" i="25"/>
  <c r="N329" i="25"/>
  <c r="H329" i="25"/>
  <c r="AS328" i="25"/>
  <c r="AN328" i="25"/>
  <c r="AI328" i="25"/>
  <c r="AD328" i="25"/>
  <c r="X328" i="25"/>
  <c r="S328" i="25"/>
  <c r="N328" i="25"/>
  <c r="H328" i="25"/>
  <c r="AS327" i="25"/>
  <c r="AN327" i="25"/>
  <c r="AI327" i="25"/>
  <c r="AD327" i="25"/>
  <c r="X327" i="25"/>
  <c r="S327" i="25"/>
  <c r="N327" i="25"/>
  <c r="H327" i="25"/>
  <c r="AS326" i="25"/>
  <c r="AN326" i="25"/>
  <c r="AI326" i="25"/>
  <c r="AD326" i="25"/>
  <c r="X326" i="25"/>
  <c r="S326" i="25"/>
  <c r="N326" i="25"/>
  <c r="H326" i="25"/>
  <c r="AS325" i="25"/>
  <c r="AS330" i="25" s="1"/>
  <c r="AN325" i="25"/>
  <c r="AN330" i="25" s="1"/>
  <c r="AI325" i="25"/>
  <c r="AI330" i="25" s="1"/>
  <c r="AD325" i="25"/>
  <c r="X325" i="25"/>
  <c r="X330" i="25" s="1"/>
  <c r="S325" i="25"/>
  <c r="S330" i="25" s="1"/>
  <c r="N325" i="25"/>
  <c r="N330" i="25" s="1"/>
  <c r="H325" i="25"/>
  <c r="H330" i="25" s="1"/>
  <c r="D325" i="25"/>
  <c r="AT330" i="25" s="1"/>
  <c r="C325" i="25"/>
  <c r="B325" i="25"/>
  <c r="A325" i="25"/>
  <c r="A330" i="25" s="1"/>
  <c r="AS323" i="25"/>
  <c r="AN323" i="25"/>
  <c r="AI323" i="25"/>
  <c r="AD323" i="25"/>
  <c r="X323" i="25"/>
  <c r="S323" i="25"/>
  <c r="N323" i="25"/>
  <c r="H323" i="25"/>
  <c r="AS322" i="25"/>
  <c r="AN322" i="25"/>
  <c r="AI322" i="25"/>
  <c r="AD322" i="25"/>
  <c r="X322" i="25"/>
  <c r="S322" i="25"/>
  <c r="N322" i="25"/>
  <c r="H322" i="25"/>
  <c r="AS321" i="25"/>
  <c r="AN321" i="25"/>
  <c r="AI321" i="25"/>
  <c r="AD321" i="25"/>
  <c r="X321" i="25"/>
  <c r="S321" i="25"/>
  <c r="N321" i="25"/>
  <c r="H321" i="25"/>
  <c r="AS320" i="25"/>
  <c r="AN320" i="25"/>
  <c r="AI320" i="25"/>
  <c r="AD320" i="25"/>
  <c r="X320" i="25"/>
  <c r="S320" i="25"/>
  <c r="N320" i="25"/>
  <c r="H320" i="25"/>
  <c r="AS319" i="25"/>
  <c r="AS324" i="25" s="1"/>
  <c r="AN319" i="25"/>
  <c r="AN324" i="25" s="1"/>
  <c r="AI319" i="25"/>
  <c r="AD319" i="25"/>
  <c r="AD324" i="25" s="1"/>
  <c r="X319" i="25"/>
  <c r="X324" i="25" s="1"/>
  <c r="S319" i="25"/>
  <c r="S324" i="25" s="1"/>
  <c r="N319" i="25"/>
  <c r="N324" i="25" s="1"/>
  <c r="H319" i="25"/>
  <c r="H324" i="25" s="1"/>
  <c r="D319" i="25"/>
  <c r="C319" i="25"/>
  <c r="B319" i="25"/>
  <c r="A319" i="25"/>
  <c r="A324" i="25" s="1"/>
  <c r="AS317" i="25"/>
  <c r="AN317" i="25"/>
  <c r="AI317" i="25"/>
  <c r="AD317" i="25"/>
  <c r="X317" i="25"/>
  <c r="S317" i="25"/>
  <c r="N317" i="25"/>
  <c r="H317" i="25"/>
  <c r="AS316" i="25"/>
  <c r="AN316" i="25"/>
  <c r="AI316" i="25"/>
  <c r="AD316" i="25"/>
  <c r="X316" i="25"/>
  <c r="S316" i="25"/>
  <c r="N316" i="25"/>
  <c r="H316" i="25"/>
  <c r="AS315" i="25"/>
  <c r="AN315" i="25"/>
  <c r="AI315" i="25"/>
  <c r="AD315" i="25"/>
  <c r="X315" i="25"/>
  <c r="S315" i="25"/>
  <c r="N315" i="25"/>
  <c r="H315" i="25"/>
  <c r="AS314" i="25"/>
  <c r="AN314" i="25"/>
  <c r="AI314" i="25"/>
  <c r="AD314" i="25"/>
  <c r="X314" i="25"/>
  <c r="S314" i="25"/>
  <c r="N314" i="25"/>
  <c r="H314" i="25"/>
  <c r="AS313" i="25"/>
  <c r="AS318" i="25" s="1"/>
  <c r="AN313" i="25"/>
  <c r="AN318" i="25" s="1"/>
  <c r="AI313" i="25"/>
  <c r="AI318" i="25" s="1"/>
  <c r="AD313" i="25"/>
  <c r="AD318" i="25" s="1"/>
  <c r="X313" i="25"/>
  <c r="X318" i="25" s="1"/>
  <c r="S313" i="25"/>
  <c r="N313" i="25"/>
  <c r="N318" i="25" s="1"/>
  <c r="H313" i="25"/>
  <c r="H318" i="25" s="1"/>
  <c r="D313" i="25"/>
  <c r="AY313" i="25" s="1"/>
  <c r="D318" i="25" s="1"/>
  <c r="C313" i="25"/>
  <c r="B313" i="25"/>
  <c r="A313" i="25"/>
  <c r="A318" i="25" s="1"/>
  <c r="AS311" i="25"/>
  <c r="AN311" i="25"/>
  <c r="AI311" i="25"/>
  <c r="AD311" i="25"/>
  <c r="X311" i="25"/>
  <c r="S311" i="25"/>
  <c r="N311" i="25"/>
  <c r="H311" i="25"/>
  <c r="AS310" i="25"/>
  <c r="AN310" i="25"/>
  <c r="AI310" i="25"/>
  <c r="AD310" i="25"/>
  <c r="X310" i="25"/>
  <c r="S310" i="25"/>
  <c r="N310" i="25"/>
  <c r="H310" i="25"/>
  <c r="AS309" i="25"/>
  <c r="AN309" i="25"/>
  <c r="AI309" i="25"/>
  <c r="AD309" i="25"/>
  <c r="X309" i="25"/>
  <c r="S309" i="25"/>
  <c r="N309" i="25"/>
  <c r="H309" i="25"/>
  <c r="AS308" i="25"/>
  <c r="AN308" i="25"/>
  <c r="AI308" i="25"/>
  <c r="AD308" i="25"/>
  <c r="X308" i="25"/>
  <c r="S308" i="25"/>
  <c r="N308" i="25"/>
  <c r="H308" i="25"/>
  <c r="AS307" i="25"/>
  <c r="AS312" i="25" s="1"/>
  <c r="AN307" i="25"/>
  <c r="AN312" i="25" s="1"/>
  <c r="AI307" i="25"/>
  <c r="AI312" i="25" s="1"/>
  <c r="AD307" i="25"/>
  <c r="AD312" i="25" s="1"/>
  <c r="X307" i="25"/>
  <c r="S307" i="25"/>
  <c r="S312" i="25" s="1"/>
  <c r="N307" i="25"/>
  <c r="N312" i="25" s="1"/>
  <c r="H307" i="25"/>
  <c r="H312" i="25" s="1"/>
  <c r="D307" i="25"/>
  <c r="C307" i="25"/>
  <c r="B307" i="25"/>
  <c r="A307" i="25"/>
  <c r="A312" i="25" s="1"/>
  <c r="AS305" i="25"/>
  <c r="AN305" i="25"/>
  <c r="AI305" i="25"/>
  <c r="AD305" i="25"/>
  <c r="X305" i="25"/>
  <c r="S305" i="25"/>
  <c r="N305" i="25"/>
  <c r="H305" i="25"/>
  <c r="AS304" i="25"/>
  <c r="AN304" i="25"/>
  <c r="AI304" i="25"/>
  <c r="AD304" i="25"/>
  <c r="X304" i="25"/>
  <c r="S304" i="25"/>
  <c r="N304" i="25"/>
  <c r="H304" i="25"/>
  <c r="AS303" i="25"/>
  <c r="AN303" i="25"/>
  <c r="AI303" i="25"/>
  <c r="AD303" i="25"/>
  <c r="X303" i="25"/>
  <c r="S303" i="25"/>
  <c r="N303" i="25"/>
  <c r="H303" i="25"/>
  <c r="AS302" i="25"/>
  <c r="AN302" i="25"/>
  <c r="AI302" i="25"/>
  <c r="AD302" i="25"/>
  <c r="X302" i="25"/>
  <c r="S302" i="25"/>
  <c r="N302" i="25"/>
  <c r="H302" i="25"/>
  <c r="AS301" i="25"/>
  <c r="AS306" i="25" s="1"/>
  <c r="AN301" i="25"/>
  <c r="AI301" i="25"/>
  <c r="AI306" i="25" s="1"/>
  <c r="AD301" i="25"/>
  <c r="AD306" i="25" s="1"/>
  <c r="X301" i="25"/>
  <c r="X306" i="25" s="1"/>
  <c r="S301" i="25"/>
  <c r="S306" i="25" s="1"/>
  <c r="N301" i="25"/>
  <c r="N306" i="25" s="1"/>
  <c r="H301" i="25"/>
  <c r="H306" i="25" s="1"/>
  <c r="D301" i="25"/>
  <c r="C301" i="25"/>
  <c r="B301" i="25"/>
  <c r="A301" i="25"/>
  <c r="A306" i="25" s="1"/>
  <c r="AS299" i="25"/>
  <c r="AN299" i="25"/>
  <c r="AI299" i="25"/>
  <c r="AD299" i="25"/>
  <c r="X299" i="25"/>
  <c r="S299" i="25"/>
  <c r="N299" i="25"/>
  <c r="H299" i="25"/>
  <c r="AS298" i="25"/>
  <c r="AN298" i="25"/>
  <c r="AI298" i="25"/>
  <c r="AD298" i="25"/>
  <c r="X298" i="25"/>
  <c r="S298" i="25"/>
  <c r="N298" i="25"/>
  <c r="H298" i="25"/>
  <c r="AS297" i="25"/>
  <c r="AN297" i="25"/>
  <c r="AI297" i="25"/>
  <c r="AD297" i="25"/>
  <c r="X297" i="25"/>
  <c r="S297" i="25"/>
  <c r="N297" i="25"/>
  <c r="H297" i="25"/>
  <c r="AS296" i="25"/>
  <c r="AN296" i="25"/>
  <c r="AI296" i="25"/>
  <c r="AD296" i="25"/>
  <c r="X296" i="25"/>
  <c r="S296" i="25"/>
  <c r="N296" i="25"/>
  <c r="H296" i="25"/>
  <c r="AS295" i="25"/>
  <c r="AS300" i="25" s="1"/>
  <c r="AN295" i="25"/>
  <c r="AN300" i="25" s="1"/>
  <c r="AI295" i="25"/>
  <c r="AI300" i="25" s="1"/>
  <c r="AD295" i="25"/>
  <c r="AD300" i="25" s="1"/>
  <c r="X295" i="25"/>
  <c r="S295" i="25"/>
  <c r="S300" i="25" s="1"/>
  <c r="N295" i="25"/>
  <c r="N300" i="25" s="1"/>
  <c r="H295" i="25"/>
  <c r="H300" i="25" s="1"/>
  <c r="D295" i="25"/>
  <c r="C295" i="25"/>
  <c r="B295" i="25"/>
  <c r="A295" i="25"/>
  <c r="A300" i="25" s="1"/>
  <c r="AS293" i="25"/>
  <c r="AN293" i="25"/>
  <c r="AI293" i="25"/>
  <c r="AD293" i="25"/>
  <c r="X293" i="25"/>
  <c r="S293" i="25"/>
  <c r="N293" i="25"/>
  <c r="H293" i="25"/>
  <c r="AS292" i="25"/>
  <c r="AN292" i="25"/>
  <c r="AI292" i="25"/>
  <c r="AD292" i="25"/>
  <c r="X292" i="25"/>
  <c r="S292" i="25"/>
  <c r="N292" i="25"/>
  <c r="H292" i="25"/>
  <c r="AS291" i="25"/>
  <c r="AN291" i="25"/>
  <c r="AI291" i="25"/>
  <c r="AD291" i="25"/>
  <c r="X291" i="25"/>
  <c r="S291" i="25"/>
  <c r="N291" i="25"/>
  <c r="H291" i="25"/>
  <c r="AS290" i="25"/>
  <c r="AN290" i="25"/>
  <c r="AI290" i="25"/>
  <c r="AD290" i="25"/>
  <c r="X290" i="25"/>
  <c r="S290" i="25"/>
  <c r="N290" i="25"/>
  <c r="H290" i="25"/>
  <c r="AS289" i="25"/>
  <c r="AS294" i="25" s="1"/>
  <c r="AN289" i="25"/>
  <c r="AN294" i="25" s="1"/>
  <c r="AI289" i="25"/>
  <c r="AI294" i="25" s="1"/>
  <c r="AD289" i="25"/>
  <c r="X289" i="25"/>
  <c r="X294" i="25" s="1"/>
  <c r="S289" i="25"/>
  <c r="S294" i="25" s="1"/>
  <c r="N289" i="25"/>
  <c r="N294" i="25" s="1"/>
  <c r="H289" i="25"/>
  <c r="H294" i="25" s="1"/>
  <c r="D289" i="25"/>
  <c r="C289" i="25"/>
  <c r="B289" i="25"/>
  <c r="A289" i="25"/>
  <c r="A294" i="25" s="1"/>
  <c r="AS287" i="25"/>
  <c r="AN287" i="25"/>
  <c r="AI287" i="25"/>
  <c r="AD287" i="25"/>
  <c r="X287" i="25"/>
  <c r="S287" i="25"/>
  <c r="N287" i="25"/>
  <c r="H287" i="25"/>
  <c r="AS286" i="25"/>
  <c r="AN286" i="25"/>
  <c r="AI286" i="25"/>
  <c r="AD286" i="25"/>
  <c r="X286" i="25"/>
  <c r="S286" i="25"/>
  <c r="N286" i="25"/>
  <c r="H286" i="25"/>
  <c r="AS285" i="25"/>
  <c r="AN285" i="25"/>
  <c r="AI285" i="25"/>
  <c r="AD285" i="25"/>
  <c r="X285" i="25"/>
  <c r="S285" i="25"/>
  <c r="N285" i="25"/>
  <c r="H285" i="25"/>
  <c r="AS284" i="25"/>
  <c r="AN284" i="25"/>
  <c r="AI284" i="25"/>
  <c r="AD284" i="25"/>
  <c r="X284" i="25"/>
  <c r="S284" i="25"/>
  <c r="N284" i="25"/>
  <c r="H284" i="25"/>
  <c r="AS283" i="25"/>
  <c r="AS288" i="25" s="1"/>
  <c r="AN283" i="25"/>
  <c r="AN288" i="25" s="1"/>
  <c r="AI283" i="25"/>
  <c r="AI288" i="25" s="1"/>
  <c r="AD283" i="25"/>
  <c r="AD288" i="25" s="1"/>
  <c r="X283" i="25"/>
  <c r="X288" i="25" s="1"/>
  <c r="S283" i="25"/>
  <c r="S288" i="25" s="1"/>
  <c r="N283" i="25"/>
  <c r="H283" i="25"/>
  <c r="H288" i="25" s="1"/>
  <c r="D283" i="25"/>
  <c r="C283" i="25"/>
  <c r="B283" i="25"/>
  <c r="A283" i="25"/>
  <c r="A288" i="25" s="1"/>
  <c r="AS281" i="25"/>
  <c r="AN281" i="25"/>
  <c r="AI281" i="25"/>
  <c r="AD281" i="25"/>
  <c r="X281" i="25"/>
  <c r="S281" i="25"/>
  <c r="N281" i="25"/>
  <c r="H281" i="25"/>
  <c r="AS280" i="25"/>
  <c r="AN280" i="25"/>
  <c r="AI280" i="25"/>
  <c r="AD280" i="25"/>
  <c r="X280" i="25"/>
  <c r="S280" i="25"/>
  <c r="N280" i="25"/>
  <c r="H280" i="25"/>
  <c r="AS279" i="25"/>
  <c r="AN279" i="25"/>
  <c r="AI279" i="25"/>
  <c r="AD279" i="25"/>
  <c r="X279" i="25"/>
  <c r="S279" i="25"/>
  <c r="N279" i="25"/>
  <c r="H279" i="25"/>
  <c r="AS278" i="25"/>
  <c r="AN278" i="25"/>
  <c r="AI278" i="25"/>
  <c r="AD278" i="25"/>
  <c r="X278" i="25"/>
  <c r="S278" i="25"/>
  <c r="N278" i="25"/>
  <c r="H278" i="25"/>
  <c r="AS277" i="25"/>
  <c r="AS282" i="25" s="1"/>
  <c r="AN277" i="25"/>
  <c r="AN282" i="25" s="1"/>
  <c r="AI277" i="25"/>
  <c r="AI282" i="25" s="1"/>
  <c r="AD277" i="25"/>
  <c r="X277" i="25"/>
  <c r="X282" i="25" s="1"/>
  <c r="S277" i="25"/>
  <c r="S282" i="25" s="1"/>
  <c r="N277" i="25"/>
  <c r="N282" i="25" s="1"/>
  <c r="H277" i="25"/>
  <c r="H282" i="25" s="1"/>
  <c r="D277" i="25"/>
  <c r="C277" i="25"/>
  <c r="B277" i="25"/>
  <c r="A277" i="25"/>
  <c r="A282" i="25" s="1"/>
  <c r="AS275" i="25"/>
  <c r="AN275" i="25"/>
  <c r="AI275" i="25"/>
  <c r="AD275" i="25"/>
  <c r="X275" i="25"/>
  <c r="S275" i="25"/>
  <c r="N275" i="25"/>
  <c r="H275" i="25"/>
  <c r="AS274" i="25"/>
  <c r="AN274" i="25"/>
  <c r="AI274" i="25"/>
  <c r="AD274" i="25"/>
  <c r="X274" i="25"/>
  <c r="S274" i="25"/>
  <c r="N274" i="25"/>
  <c r="H274" i="25"/>
  <c r="AS273" i="25"/>
  <c r="AN273" i="25"/>
  <c r="AI273" i="25"/>
  <c r="AD273" i="25"/>
  <c r="X273" i="25"/>
  <c r="S273" i="25"/>
  <c r="N273" i="25"/>
  <c r="H273" i="25"/>
  <c r="AS272" i="25"/>
  <c r="AN272" i="25"/>
  <c r="AI272" i="25"/>
  <c r="AD272" i="25"/>
  <c r="X272" i="25"/>
  <c r="S272" i="25"/>
  <c r="N272" i="25"/>
  <c r="H272" i="25"/>
  <c r="AS271" i="25"/>
  <c r="AS276" i="25" s="1"/>
  <c r="AN271" i="25"/>
  <c r="AN276" i="25" s="1"/>
  <c r="AI271" i="25"/>
  <c r="AD271" i="25"/>
  <c r="AD276" i="25" s="1"/>
  <c r="X271" i="25"/>
  <c r="X276" i="25" s="1"/>
  <c r="S271" i="25"/>
  <c r="S276" i="25" s="1"/>
  <c r="N271" i="25"/>
  <c r="N276" i="25" s="1"/>
  <c r="H271" i="25"/>
  <c r="H276" i="25" s="1"/>
  <c r="D271" i="25"/>
  <c r="C271" i="25"/>
  <c r="B271" i="25"/>
  <c r="A271" i="25"/>
  <c r="A276" i="25" s="1"/>
  <c r="AS269" i="25"/>
  <c r="AN269" i="25"/>
  <c r="AI269" i="25"/>
  <c r="AD269" i="25"/>
  <c r="X269" i="25"/>
  <c r="S269" i="25"/>
  <c r="N269" i="25"/>
  <c r="H269" i="25"/>
  <c r="AS268" i="25"/>
  <c r="AN268" i="25"/>
  <c r="AI268" i="25"/>
  <c r="AD268" i="25"/>
  <c r="X268" i="25"/>
  <c r="S268" i="25"/>
  <c r="N268" i="25"/>
  <c r="H268" i="25"/>
  <c r="AS267" i="25"/>
  <c r="AN267" i="25"/>
  <c r="AI267" i="25"/>
  <c r="AD267" i="25"/>
  <c r="X267" i="25"/>
  <c r="S267" i="25"/>
  <c r="N267" i="25"/>
  <c r="H267" i="25"/>
  <c r="AS266" i="25"/>
  <c r="AN266" i="25"/>
  <c r="AI266" i="25"/>
  <c r="AD266" i="25"/>
  <c r="X266" i="25"/>
  <c r="S266" i="25"/>
  <c r="N266" i="25"/>
  <c r="H266" i="25"/>
  <c r="AS265" i="25"/>
  <c r="AS270" i="25" s="1"/>
  <c r="AN265" i="25"/>
  <c r="AN270" i="25" s="1"/>
  <c r="AI265" i="25"/>
  <c r="AI270" i="25" s="1"/>
  <c r="AD265" i="25"/>
  <c r="AD270" i="25" s="1"/>
  <c r="X265" i="25"/>
  <c r="X270" i="25" s="1"/>
  <c r="S265" i="25"/>
  <c r="N265" i="25"/>
  <c r="N270" i="25" s="1"/>
  <c r="H265" i="25"/>
  <c r="H270" i="25" s="1"/>
  <c r="D265" i="25"/>
  <c r="C265" i="25"/>
  <c r="B265" i="25"/>
  <c r="A265" i="25"/>
  <c r="A270" i="25" s="1"/>
  <c r="AS263" i="25"/>
  <c r="AN263" i="25"/>
  <c r="AI263" i="25"/>
  <c r="AD263" i="25"/>
  <c r="X263" i="25"/>
  <c r="S263" i="25"/>
  <c r="N263" i="25"/>
  <c r="H263" i="25"/>
  <c r="AS262" i="25"/>
  <c r="AN262" i="25"/>
  <c r="AI262" i="25"/>
  <c r="AD262" i="25"/>
  <c r="X262" i="25"/>
  <c r="S262" i="25"/>
  <c r="N262" i="25"/>
  <c r="H262" i="25"/>
  <c r="AS261" i="25"/>
  <c r="AN261" i="25"/>
  <c r="AI261" i="25"/>
  <c r="AD261" i="25"/>
  <c r="X261" i="25"/>
  <c r="S261" i="25"/>
  <c r="N261" i="25"/>
  <c r="H261" i="25"/>
  <c r="AS260" i="25"/>
  <c r="AN260" i="25"/>
  <c r="AI260" i="25"/>
  <c r="AD260" i="25"/>
  <c r="X260" i="25"/>
  <c r="S260" i="25"/>
  <c r="N260" i="25"/>
  <c r="H260" i="25"/>
  <c r="AS259" i="25"/>
  <c r="AS264" i="25" s="1"/>
  <c r="AN259" i="25"/>
  <c r="AN264" i="25" s="1"/>
  <c r="AI259" i="25"/>
  <c r="AI264" i="25" s="1"/>
  <c r="AD259" i="25"/>
  <c r="AD264" i="25" s="1"/>
  <c r="X259" i="25"/>
  <c r="S259" i="25"/>
  <c r="S264" i="25" s="1"/>
  <c r="N259" i="25"/>
  <c r="N264" i="25" s="1"/>
  <c r="H259" i="25"/>
  <c r="H264" i="25" s="1"/>
  <c r="D259" i="25"/>
  <c r="C259" i="25"/>
  <c r="B259" i="25"/>
  <c r="A259" i="25"/>
  <c r="A264" i="25" s="1"/>
  <c r="AS257" i="25"/>
  <c r="AN257" i="25"/>
  <c r="AI257" i="25"/>
  <c r="AD257" i="25"/>
  <c r="X257" i="25"/>
  <c r="S257" i="25"/>
  <c r="N257" i="25"/>
  <c r="H257" i="25"/>
  <c r="AS256" i="25"/>
  <c r="AN256" i="25"/>
  <c r="AI256" i="25"/>
  <c r="AD256" i="25"/>
  <c r="X256" i="25"/>
  <c r="S256" i="25"/>
  <c r="N256" i="25"/>
  <c r="H256" i="25"/>
  <c r="AS255" i="25"/>
  <c r="AN255" i="25"/>
  <c r="AI255" i="25"/>
  <c r="AD255" i="25"/>
  <c r="X255" i="25"/>
  <c r="S255" i="25"/>
  <c r="N255" i="25"/>
  <c r="H255" i="25"/>
  <c r="AS254" i="25"/>
  <c r="AN254" i="25"/>
  <c r="AI254" i="25"/>
  <c r="AD254" i="25"/>
  <c r="X254" i="25"/>
  <c r="S254" i="25"/>
  <c r="N254" i="25"/>
  <c r="H254" i="25"/>
  <c r="AS253" i="25"/>
  <c r="AS258" i="25" s="1"/>
  <c r="AN253" i="25"/>
  <c r="AI253" i="25"/>
  <c r="AI258" i="25" s="1"/>
  <c r="AD253" i="25"/>
  <c r="AD258" i="25" s="1"/>
  <c r="X253" i="25"/>
  <c r="X258" i="25" s="1"/>
  <c r="S253" i="25"/>
  <c r="S258" i="25" s="1"/>
  <c r="N253" i="25"/>
  <c r="N258" i="25" s="1"/>
  <c r="H253" i="25"/>
  <c r="H258" i="25" s="1"/>
  <c r="D253" i="25"/>
  <c r="AT258" i="25" s="1"/>
  <c r="BE253" i="25" s="1"/>
  <c r="BN253" i="25" s="1"/>
  <c r="C253" i="25"/>
  <c r="B253" i="25"/>
  <c r="A253" i="25"/>
  <c r="A258" i="25" s="1"/>
  <c r="AS251" i="25"/>
  <c r="AN251" i="25"/>
  <c r="AI251" i="25"/>
  <c r="AD251" i="25"/>
  <c r="X251" i="25"/>
  <c r="S251" i="25"/>
  <c r="N251" i="25"/>
  <c r="H251" i="25"/>
  <c r="AS250" i="25"/>
  <c r="AN250" i="25"/>
  <c r="AI250" i="25"/>
  <c r="AD250" i="25"/>
  <c r="X250" i="25"/>
  <c r="S250" i="25"/>
  <c r="N250" i="25"/>
  <c r="H250" i="25"/>
  <c r="AS249" i="25"/>
  <c r="AN249" i="25"/>
  <c r="AI249" i="25"/>
  <c r="AD249" i="25"/>
  <c r="X249" i="25"/>
  <c r="S249" i="25"/>
  <c r="N249" i="25"/>
  <c r="H249" i="25"/>
  <c r="AS248" i="25"/>
  <c r="AN248" i="25"/>
  <c r="AI248" i="25"/>
  <c r="AD248" i="25"/>
  <c r="X248" i="25"/>
  <c r="S248" i="25"/>
  <c r="N248" i="25"/>
  <c r="H248" i="25"/>
  <c r="AS247" i="25"/>
  <c r="AS252" i="25" s="1"/>
  <c r="AN247" i="25"/>
  <c r="AN252" i="25" s="1"/>
  <c r="AI247" i="25"/>
  <c r="AI252" i="25" s="1"/>
  <c r="AD247" i="25"/>
  <c r="AD252" i="25" s="1"/>
  <c r="X247" i="25"/>
  <c r="S247" i="25"/>
  <c r="S252" i="25" s="1"/>
  <c r="N247" i="25"/>
  <c r="N252" i="25" s="1"/>
  <c r="H247" i="25"/>
  <c r="H252" i="25" s="1"/>
  <c r="D247" i="25"/>
  <c r="C247" i="25"/>
  <c r="B247" i="25"/>
  <c r="A247" i="25"/>
  <c r="A252" i="25" s="1"/>
  <c r="AS245" i="25"/>
  <c r="AN245" i="25"/>
  <c r="AI245" i="25"/>
  <c r="AD245" i="25"/>
  <c r="X245" i="25"/>
  <c r="S245" i="25"/>
  <c r="N245" i="25"/>
  <c r="H245" i="25"/>
  <c r="AS244" i="25"/>
  <c r="AN244" i="25"/>
  <c r="AI244" i="25"/>
  <c r="AD244" i="25"/>
  <c r="X244" i="25"/>
  <c r="S244" i="25"/>
  <c r="N244" i="25"/>
  <c r="H244" i="25"/>
  <c r="AS243" i="25"/>
  <c r="AN243" i="25"/>
  <c r="AI243" i="25"/>
  <c r="AD243" i="25"/>
  <c r="X243" i="25"/>
  <c r="S243" i="25"/>
  <c r="N243" i="25"/>
  <c r="H243" i="25"/>
  <c r="AS242" i="25"/>
  <c r="AN242" i="25"/>
  <c r="AI242" i="25"/>
  <c r="AD242" i="25"/>
  <c r="X242" i="25"/>
  <c r="S242" i="25"/>
  <c r="N242" i="25"/>
  <c r="H242" i="25"/>
  <c r="AS241" i="25"/>
  <c r="AS246" i="25" s="1"/>
  <c r="AN241" i="25"/>
  <c r="AN246" i="25" s="1"/>
  <c r="AI241" i="25"/>
  <c r="AI246" i="25" s="1"/>
  <c r="AD241" i="25"/>
  <c r="X241" i="25"/>
  <c r="X246" i="25" s="1"/>
  <c r="S241" i="25"/>
  <c r="S246" i="25" s="1"/>
  <c r="N241" i="25"/>
  <c r="N246" i="25" s="1"/>
  <c r="H241" i="25"/>
  <c r="H246" i="25" s="1"/>
  <c r="D241" i="25"/>
  <c r="C241" i="25"/>
  <c r="B241" i="25"/>
  <c r="A241" i="25"/>
  <c r="A246" i="25" s="1"/>
  <c r="AS239" i="25"/>
  <c r="AN239" i="25"/>
  <c r="AI239" i="25"/>
  <c r="AD239" i="25"/>
  <c r="X239" i="25"/>
  <c r="S239" i="25"/>
  <c r="N239" i="25"/>
  <c r="H239" i="25"/>
  <c r="AS238" i="25"/>
  <c r="AN238" i="25"/>
  <c r="AI238" i="25"/>
  <c r="AD238" i="25"/>
  <c r="X238" i="25"/>
  <c r="S238" i="25"/>
  <c r="N238" i="25"/>
  <c r="H238" i="25"/>
  <c r="AS237" i="25"/>
  <c r="AN237" i="25"/>
  <c r="AI237" i="25"/>
  <c r="AD237" i="25"/>
  <c r="X237" i="25"/>
  <c r="S237" i="25"/>
  <c r="N237" i="25"/>
  <c r="H237" i="25"/>
  <c r="AS236" i="25"/>
  <c r="AN236" i="25"/>
  <c r="AI236" i="25"/>
  <c r="AD236" i="25"/>
  <c r="X236" i="25"/>
  <c r="S236" i="25"/>
  <c r="N236" i="25"/>
  <c r="H236" i="25"/>
  <c r="AS235" i="25"/>
  <c r="AS240" i="25" s="1"/>
  <c r="AN235" i="25"/>
  <c r="AN240" i="25" s="1"/>
  <c r="AI235" i="25"/>
  <c r="AI240" i="25" s="1"/>
  <c r="AD235" i="25"/>
  <c r="AD240" i="25" s="1"/>
  <c r="X235" i="25"/>
  <c r="X240" i="25" s="1"/>
  <c r="S235" i="25"/>
  <c r="S240" i="25" s="1"/>
  <c r="N235" i="25"/>
  <c r="H235" i="25"/>
  <c r="H240" i="25" s="1"/>
  <c r="D235" i="25"/>
  <c r="C235" i="25"/>
  <c r="B235" i="25"/>
  <c r="A235" i="25"/>
  <c r="A240" i="25" s="1"/>
  <c r="AS233" i="25"/>
  <c r="AN233" i="25"/>
  <c r="AI233" i="25"/>
  <c r="AD233" i="25"/>
  <c r="X233" i="25"/>
  <c r="S233" i="25"/>
  <c r="N233" i="25"/>
  <c r="H233" i="25"/>
  <c r="AS232" i="25"/>
  <c r="AN232" i="25"/>
  <c r="AI232" i="25"/>
  <c r="AD232" i="25"/>
  <c r="X232" i="25"/>
  <c r="S232" i="25"/>
  <c r="N232" i="25"/>
  <c r="H232" i="25"/>
  <c r="AS231" i="25"/>
  <c r="AN231" i="25"/>
  <c r="AI231" i="25"/>
  <c r="AD231" i="25"/>
  <c r="X231" i="25"/>
  <c r="S231" i="25"/>
  <c r="N231" i="25"/>
  <c r="H231" i="25"/>
  <c r="AS230" i="25"/>
  <c r="AN230" i="25"/>
  <c r="AI230" i="25"/>
  <c r="AD230" i="25"/>
  <c r="X230" i="25"/>
  <c r="S230" i="25"/>
  <c r="N230" i="25"/>
  <c r="H230" i="25"/>
  <c r="AS229" i="25"/>
  <c r="AS234" i="25" s="1"/>
  <c r="AN229" i="25"/>
  <c r="AN234" i="25" s="1"/>
  <c r="AI229" i="25"/>
  <c r="AI234" i="25" s="1"/>
  <c r="AD229" i="25"/>
  <c r="AD234" i="25" s="1"/>
  <c r="X229" i="25"/>
  <c r="X234" i="25" s="1"/>
  <c r="S229" i="25"/>
  <c r="N229" i="25"/>
  <c r="N234" i="25" s="1"/>
  <c r="H229" i="25"/>
  <c r="H234" i="25" s="1"/>
  <c r="D229" i="25"/>
  <c r="C229" i="25"/>
  <c r="B229" i="25"/>
  <c r="A229" i="25"/>
  <c r="A234" i="25" s="1"/>
  <c r="AS227" i="25"/>
  <c r="AN227" i="25"/>
  <c r="AI227" i="25"/>
  <c r="AD227" i="25"/>
  <c r="X227" i="25"/>
  <c r="S227" i="25"/>
  <c r="N227" i="25"/>
  <c r="H227" i="25"/>
  <c r="AS226" i="25"/>
  <c r="AN226" i="25"/>
  <c r="AI226" i="25"/>
  <c r="AD226" i="25"/>
  <c r="X226" i="25"/>
  <c r="S226" i="25"/>
  <c r="N226" i="25"/>
  <c r="H226" i="25"/>
  <c r="AS225" i="25"/>
  <c r="AN225" i="25"/>
  <c r="AI225" i="25"/>
  <c r="AD225" i="25"/>
  <c r="X225" i="25"/>
  <c r="S225" i="25"/>
  <c r="N225" i="25"/>
  <c r="H225" i="25"/>
  <c r="AS224" i="25"/>
  <c r="AN224" i="25"/>
  <c r="AI224" i="25"/>
  <c r="AD224" i="25"/>
  <c r="X224" i="25"/>
  <c r="S224" i="25"/>
  <c r="N224" i="25"/>
  <c r="H224" i="25"/>
  <c r="AS223" i="25"/>
  <c r="AS228" i="25" s="1"/>
  <c r="AN223" i="25"/>
  <c r="AN228" i="25" s="1"/>
  <c r="AI223" i="25"/>
  <c r="AI228" i="25" s="1"/>
  <c r="AD223" i="25"/>
  <c r="AD228" i="25" s="1"/>
  <c r="X223" i="25"/>
  <c r="S223" i="25"/>
  <c r="S228" i="25" s="1"/>
  <c r="N223" i="25"/>
  <c r="N228" i="25" s="1"/>
  <c r="H223" i="25"/>
  <c r="H228" i="25" s="1"/>
  <c r="D223" i="25"/>
  <c r="C223" i="25"/>
  <c r="B223" i="25"/>
  <c r="A223" i="25"/>
  <c r="A228" i="25" s="1"/>
  <c r="AS221" i="25"/>
  <c r="AN221" i="25"/>
  <c r="AI221" i="25"/>
  <c r="AD221" i="25"/>
  <c r="X221" i="25"/>
  <c r="S221" i="25"/>
  <c r="N221" i="25"/>
  <c r="H221" i="25"/>
  <c r="AS220" i="25"/>
  <c r="AN220" i="25"/>
  <c r="AI220" i="25"/>
  <c r="AD220" i="25"/>
  <c r="X220" i="25"/>
  <c r="S220" i="25"/>
  <c r="N220" i="25"/>
  <c r="H220" i="25"/>
  <c r="AS219" i="25"/>
  <c r="AN219" i="25"/>
  <c r="AI219" i="25"/>
  <c r="AD219" i="25"/>
  <c r="X219" i="25"/>
  <c r="S219" i="25"/>
  <c r="N219" i="25"/>
  <c r="H219" i="25"/>
  <c r="AS218" i="25"/>
  <c r="AN218" i="25"/>
  <c r="AI218" i="25"/>
  <c r="AD218" i="25"/>
  <c r="X218" i="25"/>
  <c r="S218" i="25"/>
  <c r="N218" i="25"/>
  <c r="H218" i="25"/>
  <c r="AS217" i="25"/>
  <c r="AS222" i="25" s="1"/>
  <c r="AN217" i="25"/>
  <c r="AN222" i="25" s="1"/>
  <c r="AI217" i="25"/>
  <c r="AI222" i="25" s="1"/>
  <c r="AD217" i="25"/>
  <c r="X217" i="25"/>
  <c r="X222" i="25" s="1"/>
  <c r="S217" i="25"/>
  <c r="S222" i="25" s="1"/>
  <c r="N217" i="25"/>
  <c r="N222" i="25" s="1"/>
  <c r="H217" i="25"/>
  <c r="H222" i="25" s="1"/>
  <c r="D217" i="25"/>
  <c r="AT222" i="25" s="1"/>
  <c r="C217" i="25"/>
  <c r="B217" i="25"/>
  <c r="A217" i="25"/>
  <c r="A222" i="25" s="1"/>
  <c r="AS215" i="25"/>
  <c r="AN215" i="25"/>
  <c r="AI215" i="25"/>
  <c r="AD215" i="25"/>
  <c r="X215" i="25"/>
  <c r="S215" i="25"/>
  <c r="N215" i="25"/>
  <c r="H215" i="25"/>
  <c r="AS214" i="25"/>
  <c r="AN214" i="25"/>
  <c r="AI214" i="25"/>
  <c r="AD214" i="25"/>
  <c r="X214" i="25"/>
  <c r="S214" i="25"/>
  <c r="N214" i="25"/>
  <c r="H214" i="25"/>
  <c r="AS213" i="25"/>
  <c r="AN213" i="25"/>
  <c r="AI213" i="25"/>
  <c r="AD213" i="25"/>
  <c r="X213" i="25"/>
  <c r="S213" i="25"/>
  <c r="N213" i="25"/>
  <c r="H213" i="25"/>
  <c r="AS212" i="25"/>
  <c r="AN212" i="25"/>
  <c r="AI212" i="25"/>
  <c r="AD212" i="25"/>
  <c r="X212" i="25"/>
  <c r="S212" i="25"/>
  <c r="N212" i="25"/>
  <c r="H212" i="25"/>
  <c r="AS211" i="25"/>
  <c r="AS216" i="25" s="1"/>
  <c r="AN211" i="25"/>
  <c r="AN216" i="25" s="1"/>
  <c r="AI211" i="25"/>
  <c r="AD211" i="25"/>
  <c r="AD216" i="25" s="1"/>
  <c r="X211" i="25"/>
  <c r="X216" i="25" s="1"/>
  <c r="S211" i="25"/>
  <c r="S216" i="25" s="1"/>
  <c r="N211" i="25"/>
  <c r="N216" i="25" s="1"/>
  <c r="H211" i="25"/>
  <c r="H216" i="25" s="1"/>
  <c r="D211" i="25"/>
  <c r="C211" i="25"/>
  <c r="B211" i="25"/>
  <c r="A211" i="25"/>
  <c r="A216" i="25" s="1"/>
  <c r="AS209" i="25"/>
  <c r="AN209" i="25"/>
  <c r="AI209" i="25"/>
  <c r="AD209" i="25"/>
  <c r="X209" i="25"/>
  <c r="S209" i="25"/>
  <c r="N209" i="25"/>
  <c r="H209" i="25"/>
  <c r="AS208" i="25"/>
  <c r="AN208" i="25"/>
  <c r="AI208" i="25"/>
  <c r="AD208" i="25"/>
  <c r="X208" i="25"/>
  <c r="S208" i="25"/>
  <c r="N208" i="25"/>
  <c r="H208" i="25"/>
  <c r="AS207" i="25"/>
  <c r="AN207" i="25"/>
  <c r="AI207" i="25"/>
  <c r="AD207" i="25"/>
  <c r="X207" i="25"/>
  <c r="S207" i="25"/>
  <c r="N207" i="25"/>
  <c r="H207" i="25"/>
  <c r="AS206" i="25"/>
  <c r="AN206" i="25"/>
  <c r="AI206" i="25"/>
  <c r="AD206" i="25"/>
  <c r="X206" i="25"/>
  <c r="S206" i="25"/>
  <c r="N206" i="25"/>
  <c r="H206" i="25"/>
  <c r="AS205" i="25"/>
  <c r="AS210" i="25" s="1"/>
  <c r="AN205" i="25"/>
  <c r="AN210" i="25" s="1"/>
  <c r="AI205" i="25"/>
  <c r="AI210" i="25" s="1"/>
  <c r="AD205" i="25"/>
  <c r="X205" i="25"/>
  <c r="X210" i="25" s="1"/>
  <c r="S205" i="25"/>
  <c r="S210" i="25" s="1"/>
  <c r="N205" i="25"/>
  <c r="N210" i="25" s="1"/>
  <c r="H205" i="25"/>
  <c r="H210" i="25" s="1"/>
  <c r="D205" i="25"/>
  <c r="AT210" i="25" s="1"/>
  <c r="BA205" i="25" s="1"/>
  <c r="BJ205" i="25" s="1"/>
  <c r="C205" i="25"/>
  <c r="B205" i="25"/>
  <c r="A205" i="25"/>
  <c r="A210" i="25" s="1"/>
  <c r="AS203" i="25"/>
  <c r="AN203" i="25"/>
  <c r="AI203" i="25"/>
  <c r="AD203" i="25"/>
  <c r="X203" i="25"/>
  <c r="S203" i="25"/>
  <c r="N203" i="25"/>
  <c r="H203" i="25"/>
  <c r="AS202" i="25"/>
  <c r="AN202" i="25"/>
  <c r="AI202" i="25"/>
  <c r="AD202" i="25"/>
  <c r="X202" i="25"/>
  <c r="S202" i="25"/>
  <c r="N202" i="25"/>
  <c r="H202" i="25"/>
  <c r="AS201" i="25"/>
  <c r="AN201" i="25"/>
  <c r="AI201" i="25"/>
  <c r="AD201" i="25"/>
  <c r="X201" i="25"/>
  <c r="S201" i="25"/>
  <c r="N201" i="25"/>
  <c r="H201" i="25"/>
  <c r="AS200" i="25"/>
  <c r="AN200" i="25"/>
  <c r="AI200" i="25"/>
  <c r="AD200" i="25"/>
  <c r="X200" i="25"/>
  <c r="S200" i="25"/>
  <c r="N200" i="25"/>
  <c r="H200" i="25"/>
  <c r="AS199" i="25"/>
  <c r="AS204" i="25" s="1"/>
  <c r="AN199" i="25"/>
  <c r="AN204" i="25" s="1"/>
  <c r="AI199" i="25"/>
  <c r="AI204" i="25" s="1"/>
  <c r="AD199" i="25"/>
  <c r="AD204" i="25" s="1"/>
  <c r="X199" i="25"/>
  <c r="X204" i="25" s="1"/>
  <c r="S199" i="25"/>
  <c r="S204" i="25" s="1"/>
  <c r="N199" i="25"/>
  <c r="H199" i="25"/>
  <c r="H204" i="25" s="1"/>
  <c r="D199" i="25"/>
  <c r="C199" i="25"/>
  <c r="B199" i="25"/>
  <c r="A199" i="25"/>
  <c r="A204" i="25" s="1"/>
  <c r="AS197" i="25"/>
  <c r="AN197" i="25"/>
  <c r="AI197" i="25"/>
  <c r="AD197" i="25"/>
  <c r="X197" i="25"/>
  <c r="S197" i="25"/>
  <c r="N197" i="25"/>
  <c r="H197" i="25"/>
  <c r="AS196" i="25"/>
  <c r="AN196" i="25"/>
  <c r="AI196" i="25"/>
  <c r="AD196" i="25"/>
  <c r="X196" i="25"/>
  <c r="S196" i="25"/>
  <c r="N196" i="25"/>
  <c r="H196" i="25"/>
  <c r="AS195" i="25"/>
  <c r="AN195" i="25"/>
  <c r="AI195" i="25"/>
  <c r="AD195" i="25"/>
  <c r="X195" i="25"/>
  <c r="S195" i="25"/>
  <c r="N195" i="25"/>
  <c r="H195" i="25"/>
  <c r="AS194" i="25"/>
  <c r="AN194" i="25"/>
  <c r="AI194" i="25"/>
  <c r="AD194" i="25"/>
  <c r="X194" i="25"/>
  <c r="S194" i="25"/>
  <c r="N194" i="25"/>
  <c r="H194" i="25"/>
  <c r="AS193" i="25"/>
  <c r="AS198" i="25" s="1"/>
  <c r="AN193" i="25"/>
  <c r="AI193" i="25"/>
  <c r="AI198" i="25" s="1"/>
  <c r="AD193" i="25"/>
  <c r="AD198" i="25" s="1"/>
  <c r="X193" i="25"/>
  <c r="X198" i="25" s="1"/>
  <c r="S193" i="25"/>
  <c r="S198" i="25" s="1"/>
  <c r="N193" i="25"/>
  <c r="N198" i="25" s="1"/>
  <c r="H193" i="25"/>
  <c r="H198" i="25" s="1"/>
  <c r="D193" i="25"/>
  <c r="AY193" i="25" s="1"/>
  <c r="D198" i="25" s="1"/>
  <c r="C193" i="25"/>
  <c r="B193" i="25"/>
  <c r="A193" i="25"/>
  <c r="A198" i="25" s="1"/>
  <c r="AS191" i="25"/>
  <c r="AN191" i="25"/>
  <c r="AI191" i="25"/>
  <c r="AD191" i="25"/>
  <c r="X191" i="25"/>
  <c r="S191" i="25"/>
  <c r="N191" i="25"/>
  <c r="H191" i="25"/>
  <c r="AS190" i="25"/>
  <c r="AN190" i="25"/>
  <c r="AI190" i="25"/>
  <c r="AD190" i="25"/>
  <c r="X190" i="25"/>
  <c r="S190" i="25"/>
  <c r="N190" i="25"/>
  <c r="H190" i="25"/>
  <c r="AS189" i="25"/>
  <c r="AN189" i="25"/>
  <c r="AI189" i="25"/>
  <c r="AD189" i="25"/>
  <c r="X189" i="25"/>
  <c r="S189" i="25"/>
  <c r="N189" i="25"/>
  <c r="H189" i="25"/>
  <c r="AS188" i="25"/>
  <c r="AN188" i="25"/>
  <c r="AI188" i="25"/>
  <c r="AD188" i="25"/>
  <c r="X188" i="25"/>
  <c r="S188" i="25"/>
  <c r="N188" i="25"/>
  <c r="H188" i="25"/>
  <c r="AS187" i="25"/>
  <c r="AS192" i="25" s="1"/>
  <c r="AN187" i="25"/>
  <c r="AN192" i="25" s="1"/>
  <c r="AI187" i="25"/>
  <c r="AI192" i="25" s="1"/>
  <c r="AD187" i="25"/>
  <c r="AD192" i="25" s="1"/>
  <c r="X187" i="25"/>
  <c r="S187" i="25"/>
  <c r="S192" i="25" s="1"/>
  <c r="N187" i="25"/>
  <c r="N192" i="25" s="1"/>
  <c r="H187" i="25"/>
  <c r="H192" i="25" s="1"/>
  <c r="D187" i="25"/>
  <c r="C187" i="25"/>
  <c r="B187" i="25"/>
  <c r="A187" i="25"/>
  <c r="A192" i="25" s="1"/>
  <c r="AS185" i="25"/>
  <c r="AN185" i="25"/>
  <c r="AI185" i="25"/>
  <c r="AD185" i="25"/>
  <c r="X185" i="25"/>
  <c r="S185" i="25"/>
  <c r="N185" i="25"/>
  <c r="H185" i="25"/>
  <c r="AS184" i="25"/>
  <c r="AN184" i="25"/>
  <c r="AI184" i="25"/>
  <c r="AD184" i="25"/>
  <c r="X184" i="25"/>
  <c r="S184" i="25"/>
  <c r="N184" i="25"/>
  <c r="H184" i="25"/>
  <c r="AS183" i="25"/>
  <c r="AN183" i="25"/>
  <c r="AI183" i="25"/>
  <c r="AD183" i="25"/>
  <c r="X183" i="25"/>
  <c r="S183" i="25"/>
  <c r="N183" i="25"/>
  <c r="H183" i="25"/>
  <c r="AS182" i="25"/>
  <c r="AN182" i="25"/>
  <c r="AI182" i="25"/>
  <c r="AD182" i="25"/>
  <c r="X182" i="25"/>
  <c r="S182" i="25"/>
  <c r="N182" i="25"/>
  <c r="H182" i="25"/>
  <c r="AS181" i="25"/>
  <c r="AS186" i="25" s="1"/>
  <c r="AN181" i="25"/>
  <c r="AN186" i="25" s="1"/>
  <c r="AI181" i="25"/>
  <c r="AI186" i="25" s="1"/>
  <c r="AD181" i="25"/>
  <c r="AD186" i="25" s="1"/>
  <c r="X181" i="25"/>
  <c r="X186" i="25" s="1"/>
  <c r="S181" i="25"/>
  <c r="N181" i="25"/>
  <c r="N186" i="25" s="1"/>
  <c r="H181" i="25"/>
  <c r="H186" i="25" s="1"/>
  <c r="D181" i="25"/>
  <c r="AY181" i="25" s="1"/>
  <c r="C181" i="25"/>
  <c r="B181" i="25"/>
  <c r="A181" i="25"/>
  <c r="A186" i="25" s="1"/>
  <c r="AS179" i="25"/>
  <c r="AN179" i="25"/>
  <c r="AI179" i="25"/>
  <c r="AD179" i="25"/>
  <c r="X179" i="25"/>
  <c r="S179" i="25"/>
  <c r="N179" i="25"/>
  <c r="H179" i="25"/>
  <c r="AS178" i="25"/>
  <c r="AN178" i="25"/>
  <c r="AI178" i="25"/>
  <c r="AD178" i="25"/>
  <c r="X178" i="25"/>
  <c r="S178" i="25"/>
  <c r="N178" i="25"/>
  <c r="H178" i="25"/>
  <c r="AS177" i="25"/>
  <c r="AN177" i="25"/>
  <c r="AI177" i="25"/>
  <c r="AD177" i="25"/>
  <c r="X177" i="25"/>
  <c r="S177" i="25"/>
  <c r="N177" i="25"/>
  <c r="H177" i="25"/>
  <c r="AS176" i="25"/>
  <c r="AN176" i="25"/>
  <c r="AI176" i="25"/>
  <c r="AD176" i="25"/>
  <c r="X176" i="25"/>
  <c r="S176" i="25"/>
  <c r="N176" i="25"/>
  <c r="H176" i="25"/>
  <c r="AS175" i="25"/>
  <c r="AS180" i="25" s="1"/>
  <c r="AN175" i="25"/>
  <c r="AN180" i="25" s="1"/>
  <c r="AI175" i="25"/>
  <c r="AI180" i="25" s="1"/>
  <c r="AD175" i="25"/>
  <c r="AD180" i="25" s="1"/>
  <c r="X175" i="25"/>
  <c r="S175" i="25"/>
  <c r="S180" i="25" s="1"/>
  <c r="N175" i="25"/>
  <c r="N180" i="25" s="1"/>
  <c r="H175" i="25"/>
  <c r="H180" i="25" s="1"/>
  <c r="D175" i="25"/>
  <c r="C175" i="25"/>
  <c r="B175" i="25"/>
  <c r="A175" i="25"/>
  <c r="A180" i="25" s="1"/>
  <c r="AS173" i="25"/>
  <c r="AN173" i="25"/>
  <c r="AI173" i="25"/>
  <c r="AD173" i="25"/>
  <c r="X173" i="25"/>
  <c r="S173" i="25"/>
  <c r="N173" i="25"/>
  <c r="H173" i="25"/>
  <c r="AS172" i="25"/>
  <c r="AN172" i="25"/>
  <c r="AI172" i="25"/>
  <c r="AD172" i="25"/>
  <c r="X172" i="25"/>
  <c r="S172" i="25"/>
  <c r="N172" i="25"/>
  <c r="H172" i="25"/>
  <c r="AS171" i="25"/>
  <c r="AN171" i="25"/>
  <c r="AI171" i="25"/>
  <c r="AD171" i="25"/>
  <c r="X171" i="25"/>
  <c r="S171" i="25"/>
  <c r="N171" i="25"/>
  <c r="H171" i="25"/>
  <c r="AS170" i="25"/>
  <c r="AN170" i="25"/>
  <c r="AI170" i="25"/>
  <c r="AD170" i="25"/>
  <c r="X170" i="25"/>
  <c r="S170" i="25"/>
  <c r="N170" i="25"/>
  <c r="H170" i="25"/>
  <c r="AS169" i="25"/>
  <c r="AS174" i="25" s="1"/>
  <c r="AN169" i="25"/>
  <c r="AN174" i="25" s="1"/>
  <c r="AI169" i="25"/>
  <c r="AI174" i="25" s="1"/>
  <c r="AD169" i="25"/>
  <c r="X169" i="25"/>
  <c r="X174" i="25" s="1"/>
  <c r="S169" i="25"/>
  <c r="S174" i="25" s="1"/>
  <c r="N169" i="25"/>
  <c r="N174" i="25" s="1"/>
  <c r="H169" i="25"/>
  <c r="H174" i="25" s="1"/>
  <c r="D169" i="25"/>
  <c r="AT174" i="25" s="1"/>
  <c r="C169" i="25"/>
  <c r="B169" i="25"/>
  <c r="A169" i="25"/>
  <c r="A174" i="25" s="1"/>
  <c r="AS167" i="25"/>
  <c r="AN167" i="25"/>
  <c r="AI167" i="25"/>
  <c r="AD167" i="25"/>
  <c r="X167" i="25"/>
  <c r="S167" i="25"/>
  <c r="N167" i="25"/>
  <c r="H167" i="25"/>
  <c r="AS166" i="25"/>
  <c r="AN166" i="25"/>
  <c r="AI166" i="25"/>
  <c r="AD166" i="25"/>
  <c r="X166" i="25"/>
  <c r="S166" i="25"/>
  <c r="N166" i="25"/>
  <c r="H166" i="25"/>
  <c r="AS165" i="25"/>
  <c r="AN165" i="25"/>
  <c r="AI165" i="25"/>
  <c r="AD165" i="25"/>
  <c r="X165" i="25"/>
  <c r="S165" i="25"/>
  <c r="N165" i="25"/>
  <c r="H165" i="25"/>
  <c r="AS164" i="25"/>
  <c r="AN164" i="25"/>
  <c r="AI164" i="25"/>
  <c r="AD164" i="25"/>
  <c r="X164" i="25"/>
  <c r="S164" i="25"/>
  <c r="N164" i="25"/>
  <c r="H164" i="25"/>
  <c r="AS163" i="25"/>
  <c r="AS168" i="25" s="1"/>
  <c r="AN163" i="25"/>
  <c r="AN168" i="25" s="1"/>
  <c r="AI163" i="25"/>
  <c r="AD163" i="25"/>
  <c r="AD168" i="25" s="1"/>
  <c r="X163" i="25"/>
  <c r="X168" i="25" s="1"/>
  <c r="S163" i="25"/>
  <c r="S168" i="25" s="1"/>
  <c r="N163" i="25"/>
  <c r="N168" i="25" s="1"/>
  <c r="H163" i="25"/>
  <c r="H168" i="25" s="1"/>
  <c r="D163" i="25"/>
  <c r="C163" i="25"/>
  <c r="B163" i="25"/>
  <c r="A163" i="25"/>
  <c r="A168" i="25" s="1"/>
  <c r="AS161" i="25"/>
  <c r="AN161" i="25"/>
  <c r="AI161" i="25"/>
  <c r="AD161" i="25"/>
  <c r="X161" i="25"/>
  <c r="S161" i="25"/>
  <c r="N161" i="25"/>
  <c r="H161" i="25"/>
  <c r="AS160" i="25"/>
  <c r="AN160" i="25"/>
  <c r="AI160" i="25"/>
  <c r="AD160" i="25"/>
  <c r="X160" i="25"/>
  <c r="S160" i="25"/>
  <c r="N160" i="25"/>
  <c r="H160" i="25"/>
  <c r="AS159" i="25"/>
  <c r="AN159" i="25"/>
  <c r="AI159" i="25"/>
  <c r="AD159" i="25"/>
  <c r="X159" i="25"/>
  <c r="S159" i="25"/>
  <c r="N159" i="25"/>
  <c r="H159" i="25"/>
  <c r="AS158" i="25"/>
  <c r="AN158" i="25"/>
  <c r="AI158" i="25"/>
  <c r="AD158" i="25"/>
  <c r="X158" i="25"/>
  <c r="S158" i="25"/>
  <c r="N158" i="25"/>
  <c r="H158" i="25"/>
  <c r="AS157" i="25"/>
  <c r="AS162" i="25" s="1"/>
  <c r="AN157" i="25"/>
  <c r="AN162" i="25" s="1"/>
  <c r="AI157" i="25"/>
  <c r="AI162" i="25" s="1"/>
  <c r="AD157" i="25"/>
  <c r="X157" i="25"/>
  <c r="X162" i="25" s="1"/>
  <c r="S157" i="25"/>
  <c r="S162" i="25" s="1"/>
  <c r="N157" i="25"/>
  <c r="N162" i="25" s="1"/>
  <c r="H157" i="25"/>
  <c r="H162" i="25" s="1"/>
  <c r="D157" i="25"/>
  <c r="C157" i="25"/>
  <c r="B157" i="25"/>
  <c r="A157" i="25"/>
  <c r="A162" i="25" s="1"/>
  <c r="AN156" i="25"/>
  <c r="AS155" i="25"/>
  <c r="AN155" i="25"/>
  <c r="AI155" i="25"/>
  <c r="AD155" i="25"/>
  <c r="X155" i="25"/>
  <c r="S155" i="25"/>
  <c r="N155" i="25"/>
  <c r="H155" i="25"/>
  <c r="AS154" i="25"/>
  <c r="AN154" i="25"/>
  <c r="AI154" i="25"/>
  <c r="AD154" i="25"/>
  <c r="X154" i="25"/>
  <c r="S154" i="25"/>
  <c r="N154" i="25"/>
  <c r="H154" i="25"/>
  <c r="AS153" i="25"/>
  <c r="AN153" i="25"/>
  <c r="AI153" i="25"/>
  <c r="AD153" i="25"/>
  <c r="X153" i="25"/>
  <c r="S153" i="25"/>
  <c r="N153" i="25"/>
  <c r="H153" i="25"/>
  <c r="AS152" i="25"/>
  <c r="AN152" i="25"/>
  <c r="AI152" i="25"/>
  <c r="AD152" i="25"/>
  <c r="X152" i="25"/>
  <c r="S152" i="25"/>
  <c r="N152" i="25"/>
  <c r="H152" i="25"/>
  <c r="AS151" i="25"/>
  <c r="AS156" i="25" s="1"/>
  <c r="AN151" i="25"/>
  <c r="AI151" i="25"/>
  <c r="AI156" i="25" s="1"/>
  <c r="AD151" i="25"/>
  <c r="AD156" i="25" s="1"/>
  <c r="X151" i="25"/>
  <c r="X156" i="25" s="1"/>
  <c r="S151" i="25"/>
  <c r="S156" i="25" s="1"/>
  <c r="N151" i="25"/>
  <c r="H151" i="25"/>
  <c r="H156" i="25" s="1"/>
  <c r="D151" i="25"/>
  <c r="C151" i="25"/>
  <c r="B151" i="25"/>
  <c r="A151" i="25"/>
  <c r="A156" i="25" s="1"/>
  <c r="AS149" i="25"/>
  <c r="AN149" i="25"/>
  <c r="AI149" i="25"/>
  <c r="AD149" i="25"/>
  <c r="X149" i="25"/>
  <c r="S149" i="25"/>
  <c r="N149" i="25"/>
  <c r="H149" i="25"/>
  <c r="AS148" i="25"/>
  <c r="AN148" i="25"/>
  <c r="AI148" i="25"/>
  <c r="AD148" i="25"/>
  <c r="X148" i="25"/>
  <c r="S148" i="25"/>
  <c r="N148" i="25"/>
  <c r="H148" i="25"/>
  <c r="AS147" i="25"/>
  <c r="AN147" i="25"/>
  <c r="AI147" i="25"/>
  <c r="AD147" i="25"/>
  <c r="X147" i="25"/>
  <c r="S147" i="25"/>
  <c r="N147" i="25"/>
  <c r="H147" i="25"/>
  <c r="AS146" i="25"/>
  <c r="AN146" i="25"/>
  <c r="AI146" i="25"/>
  <c r="AD146" i="25"/>
  <c r="X146" i="25"/>
  <c r="S146" i="25"/>
  <c r="N146" i="25"/>
  <c r="H146" i="25"/>
  <c r="AS145" i="25"/>
  <c r="AS150" i="25" s="1"/>
  <c r="AN145" i="25"/>
  <c r="AI145" i="25"/>
  <c r="AI150" i="25" s="1"/>
  <c r="AD145" i="25"/>
  <c r="AD150" i="25" s="1"/>
  <c r="X145" i="25"/>
  <c r="X150" i="25" s="1"/>
  <c r="S145" i="25"/>
  <c r="S150" i="25" s="1"/>
  <c r="N145" i="25"/>
  <c r="N150" i="25" s="1"/>
  <c r="H145" i="25"/>
  <c r="H150" i="25" s="1"/>
  <c r="D145" i="25"/>
  <c r="AT150" i="25" s="1"/>
  <c r="C145" i="25"/>
  <c r="B145" i="25"/>
  <c r="A145" i="25"/>
  <c r="A150" i="25" s="1"/>
  <c r="AS143" i="25"/>
  <c r="AN143" i="25"/>
  <c r="AI143" i="25"/>
  <c r="AD143" i="25"/>
  <c r="X143" i="25"/>
  <c r="S143" i="25"/>
  <c r="N143" i="25"/>
  <c r="H143" i="25"/>
  <c r="AS142" i="25"/>
  <c r="AN142" i="25"/>
  <c r="AI142" i="25"/>
  <c r="AD142" i="25"/>
  <c r="X142" i="25"/>
  <c r="S142" i="25"/>
  <c r="N142" i="25"/>
  <c r="H142" i="25"/>
  <c r="AS141" i="25"/>
  <c r="AN141" i="25"/>
  <c r="AI141" i="25"/>
  <c r="AD141" i="25"/>
  <c r="X141" i="25"/>
  <c r="S141" i="25"/>
  <c r="N141" i="25"/>
  <c r="H141" i="25"/>
  <c r="AS140" i="25"/>
  <c r="AN140" i="25"/>
  <c r="AI140" i="25"/>
  <c r="AD140" i="25"/>
  <c r="X140" i="25"/>
  <c r="S140" i="25"/>
  <c r="N140" i="25"/>
  <c r="H140" i="25"/>
  <c r="AS139" i="25"/>
  <c r="AS144" i="25" s="1"/>
  <c r="AN139" i="25"/>
  <c r="AN144" i="25" s="1"/>
  <c r="AI139" i="25"/>
  <c r="AI144" i="25" s="1"/>
  <c r="AD139" i="25"/>
  <c r="AD144" i="25" s="1"/>
  <c r="X139" i="25"/>
  <c r="S139" i="25"/>
  <c r="S144" i="25" s="1"/>
  <c r="N139" i="25"/>
  <c r="N144" i="25" s="1"/>
  <c r="H139" i="25"/>
  <c r="H144" i="25" s="1"/>
  <c r="D139" i="25"/>
  <c r="C139" i="25"/>
  <c r="B139" i="25"/>
  <c r="A139" i="25"/>
  <c r="A144" i="25" s="1"/>
  <c r="AS137" i="25"/>
  <c r="AN137" i="25"/>
  <c r="AI137" i="25"/>
  <c r="AD137" i="25"/>
  <c r="X137" i="25"/>
  <c r="S137" i="25"/>
  <c r="N137" i="25"/>
  <c r="H137" i="25"/>
  <c r="AS136" i="25"/>
  <c r="AN136" i="25"/>
  <c r="AI136" i="25"/>
  <c r="AD136" i="25"/>
  <c r="X136" i="25"/>
  <c r="S136" i="25"/>
  <c r="N136" i="25"/>
  <c r="H136" i="25"/>
  <c r="AS135" i="25"/>
  <c r="AN135" i="25"/>
  <c r="AI135" i="25"/>
  <c r="AD135" i="25"/>
  <c r="X135" i="25"/>
  <c r="S135" i="25"/>
  <c r="N135" i="25"/>
  <c r="H135" i="25"/>
  <c r="AS134" i="25"/>
  <c r="AN134" i="25"/>
  <c r="AI134" i="25"/>
  <c r="AD134" i="25"/>
  <c r="X134" i="25"/>
  <c r="S134" i="25"/>
  <c r="N134" i="25"/>
  <c r="H134" i="25"/>
  <c r="AS133" i="25"/>
  <c r="AS138" i="25" s="1"/>
  <c r="AN133" i="25"/>
  <c r="AN138" i="25" s="1"/>
  <c r="AI133" i="25"/>
  <c r="AI138" i="25" s="1"/>
  <c r="AD133" i="25"/>
  <c r="AD138" i="25" s="1"/>
  <c r="X133" i="25"/>
  <c r="X138" i="25" s="1"/>
  <c r="S133" i="25"/>
  <c r="N133" i="25"/>
  <c r="N138" i="25" s="1"/>
  <c r="H133" i="25"/>
  <c r="H138" i="25" s="1"/>
  <c r="D133" i="25"/>
  <c r="C133" i="25"/>
  <c r="B133" i="25"/>
  <c r="A133" i="25"/>
  <c r="A138" i="25" s="1"/>
  <c r="AS131" i="25"/>
  <c r="AN131" i="25"/>
  <c r="AI131" i="25"/>
  <c r="AD131" i="25"/>
  <c r="X131" i="25"/>
  <c r="S131" i="25"/>
  <c r="N131" i="25"/>
  <c r="H131" i="25"/>
  <c r="AS130" i="25"/>
  <c r="AN130" i="25"/>
  <c r="AI130" i="25"/>
  <c r="AD130" i="25"/>
  <c r="X130" i="25"/>
  <c r="S130" i="25"/>
  <c r="N130" i="25"/>
  <c r="H130" i="25"/>
  <c r="AS129" i="25"/>
  <c r="AN129" i="25"/>
  <c r="AI129" i="25"/>
  <c r="AD129" i="25"/>
  <c r="X129" i="25"/>
  <c r="S129" i="25"/>
  <c r="N129" i="25"/>
  <c r="H129" i="25"/>
  <c r="AS128" i="25"/>
  <c r="AN128" i="25"/>
  <c r="AI128" i="25"/>
  <c r="AD128" i="25"/>
  <c r="X128" i="25"/>
  <c r="S128" i="25"/>
  <c r="N128" i="25"/>
  <c r="H128" i="25"/>
  <c r="AS127" i="25"/>
  <c r="AS132" i="25" s="1"/>
  <c r="AN127" i="25"/>
  <c r="AN132" i="25" s="1"/>
  <c r="AI127" i="25"/>
  <c r="AI132" i="25" s="1"/>
  <c r="AD127" i="25"/>
  <c r="AD132" i="25" s="1"/>
  <c r="X127" i="25"/>
  <c r="X132" i="25" s="1"/>
  <c r="S127" i="25"/>
  <c r="S132" i="25" s="1"/>
  <c r="N127" i="25"/>
  <c r="N132" i="25" s="1"/>
  <c r="H127" i="25"/>
  <c r="H132" i="25" s="1"/>
  <c r="D127" i="25"/>
  <c r="C127" i="25"/>
  <c r="B127" i="25"/>
  <c r="A127" i="25"/>
  <c r="A132" i="25" s="1"/>
  <c r="AS125" i="25"/>
  <c r="AN125" i="25"/>
  <c r="AI125" i="25"/>
  <c r="AD125" i="25"/>
  <c r="X125" i="25"/>
  <c r="S125" i="25"/>
  <c r="N125" i="25"/>
  <c r="H125" i="25"/>
  <c r="AS124" i="25"/>
  <c r="AN124" i="25"/>
  <c r="AI124" i="25"/>
  <c r="AD124" i="25"/>
  <c r="X124" i="25"/>
  <c r="S124" i="25"/>
  <c r="N124" i="25"/>
  <c r="H124" i="25"/>
  <c r="AS123" i="25"/>
  <c r="AN123" i="25"/>
  <c r="AI123" i="25"/>
  <c r="AD123" i="25"/>
  <c r="X123" i="25"/>
  <c r="S123" i="25"/>
  <c r="N123" i="25"/>
  <c r="H123" i="25"/>
  <c r="AS122" i="25"/>
  <c r="AN122" i="25"/>
  <c r="AI122" i="25"/>
  <c r="AD122" i="25"/>
  <c r="X122" i="25"/>
  <c r="S122" i="25"/>
  <c r="N122" i="25"/>
  <c r="H122" i="25"/>
  <c r="AS121" i="25"/>
  <c r="AS126" i="25" s="1"/>
  <c r="AN121" i="25"/>
  <c r="AN126" i="25" s="1"/>
  <c r="AI121" i="25"/>
  <c r="AI126" i="25" s="1"/>
  <c r="AD121" i="25"/>
  <c r="X121" i="25"/>
  <c r="X126" i="25" s="1"/>
  <c r="S121" i="25"/>
  <c r="S126" i="25" s="1"/>
  <c r="N121" i="25"/>
  <c r="N126" i="25" s="1"/>
  <c r="H121" i="25"/>
  <c r="H126" i="25" s="1"/>
  <c r="D121" i="25"/>
  <c r="C121" i="25"/>
  <c r="B121" i="25"/>
  <c r="A121" i="25"/>
  <c r="A126" i="25" s="1"/>
  <c r="AS119" i="25"/>
  <c r="AN119" i="25"/>
  <c r="AI119" i="25"/>
  <c r="AD119" i="25"/>
  <c r="X119" i="25"/>
  <c r="S119" i="25"/>
  <c r="N119" i="25"/>
  <c r="H119" i="25"/>
  <c r="AS118" i="25"/>
  <c r="AN118" i="25"/>
  <c r="AI118" i="25"/>
  <c r="AD118" i="25"/>
  <c r="X118" i="25"/>
  <c r="S118" i="25"/>
  <c r="N118" i="25"/>
  <c r="H118" i="25"/>
  <c r="AS117" i="25"/>
  <c r="AN117" i="25"/>
  <c r="AI117" i="25"/>
  <c r="AD117" i="25"/>
  <c r="X117" i="25"/>
  <c r="S117" i="25"/>
  <c r="N117" i="25"/>
  <c r="H117" i="25"/>
  <c r="AS116" i="25"/>
  <c r="AN116" i="25"/>
  <c r="AI116" i="25"/>
  <c r="AD116" i="25"/>
  <c r="X116" i="25"/>
  <c r="S116" i="25"/>
  <c r="N116" i="25"/>
  <c r="H116" i="25"/>
  <c r="AS115" i="25"/>
  <c r="AS120" i="25" s="1"/>
  <c r="AN115" i="25"/>
  <c r="AN120" i="25" s="1"/>
  <c r="AI115" i="25"/>
  <c r="AD115" i="25"/>
  <c r="AD120" i="25" s="1"/>
  <c r="X115" i="25"/>
  <c r="X120" i="25" s="1"/>
  <c r="S115" i="25"/>
  <c r="S120" i="25" s="1"/>
  <c r="N115" i="25"/>
  <c r="N120" i="25" s="1"/>
  <c r="H115" i="25"/>
  <c r="H120" i="25" s="1"/>
  <c r="D115" i="25"/>
  <c r="C115" i="25"/>
  <c r="B115" i="25"/>
  <c r="A115" i="25"/>
  <c r="A120" i="25" s="1"/>
  <c r="AS113" i="25"/>
  <c r="AN113" i="25"/>
  <c r="AI113" i="25"/>
  <c r="AD113" i="25"/>
  <c r="X113" i="25"/>
  <c r="S113" i="25"/>
  <c r="N113" i="25"/>
  <c r="H113" i="25"/>
  <c r="AS112" i="25"/>
  <c r="AN112" i="25"/>
  <c r="AI112" i="25"/>
  <c r="AD112" i="25"/>
  <c r="X112" i="25"/>
  <c r="S112" i="25"/>
  <c r="N112" i="25"/>
  <c r="H112" i="25"/>
  <c r="AS111" i="25"/>
  <c r="AN111" i="25"/>
  <c r="AI111" i="25"/>
  <c r="AD111" i="25"/>
  <c r="X111" i="25"/>
  <c r="S111" i="25"/>
  <c r="N111" i="25"/>
  <c r="H111" i="25"/>
  <c r="AS110" i="25"/>
  <c r="AN110" i="25"/>
  <c r="AI110" i="25"/>
  <c r="AD110" i="25"/>
  <c r="X110" i="25"/>
  <c r="S110" i="25"/>
  <c r="N110" i="25"/>
  <c r="H110" i="25"/>
  <c r="AS109" i="25"/>
  <c r="AS114" i="25" s="1"/>
  <c r="AN109" i="25"/>
  <c r="AN114" i="25" s="1"/>
  <c r="AI109" i="25"/>
  <c r="AI114" i="25" s="1"/>
  <c r="AD109" i="25"/>
  <c r="X109" i="25"/>
  <c r="X114" i="25" s="1"/>
  <c r="S109" i="25"/>
  <c r="S114" i="25" s="1"/>
  <c r="N109" i="25"/>
  <c r="N114" i="25" s="1"/>
  <c r="H109" i="25"/>
  <c r="H114" i="25" s="1"/>
  <c r="D109" i="25"/>
  <c r="AT114" i="25" s="1"/>
  <c r="BE109" i="25" s="1"/>
  <c r="BN109" i="25" s="1"/>
  <c r="C109" i="25"/>
  <c r="B109" i="25"/>
  <c r="A109" i="25"/>
  <c r="A114" i="25" s="1"/>
  <c r="AS107" i="25"/>
  <c r="AN107" i="25"/>
  <c r="AI107" i="25"/>
  <c r="AD107" i="25"/>
  <c r="X107" i="25"/>
  <c r="S107" i="25"/>
  <c r="N107" i="25"/>
  <c r="H107" i="25"/>
  <c r="AS106" i="25"/>
  <c r="AN106" i="25"/>
  <c r="AI106" i="25"/>
  <c r="AD106" i="25"/>
  <c r="X106" i="25"/>
  <c r="S106" i="25"/>
  <c r="N106" i="25"/>
  <c r="H106" i="25"/>
  <c r="AS105" i="25"/>
  <c r="AN105" i="25"/>
  <c r="AI105" i="25"/>
  <c r="AD105" i="25"/>
  <c r="X105" i="25"/>
  <c r="S105" i="25"/>
  <c r="N105" i="25"/>
  <c r="H105" i="25"/>
  <c r="AS104" i="25"/>
  <c r="AN104" i="25"/>
  <c r="AI104" i="25"/>
  <c r="AD104" i="25"/>
  <c r="X104" i="25"/>
  <c r="S104" i="25"/>
  <c r="N104" i="25"/>
  <c r="H104" i="25"/>
  <c r="AS103" i="25"/>
  <c r="AS108" i="25" s="1"/>
  <c r="AN103" i="25"/>
  <c r="AN108" i="25" s="1"/>
  <c r="AI103" i="25"/>
  <c r="AI108" i="25" s="1"/>
  <c r="AD103" i="25"/>
  <c r="AD108" i="25" s="1"/>
  <c r="X103" i="25"/>
  <c r="X108" i="25" s="1"/>
  <c r="S103" i="25"/>
  <c r="S108" i="25" s="1"/>
  <c r="N103" i="25"/>
  <c r="H103" i="25"/>
  <c r="H108" i="25" s="1"/>
  <c r="D103" i="25"/>
  <c r="C103" i="25"/>
  <c r="B103" i="25"/>
  <c r="A103" i="25"/>
  <c r="A108" i="25" s="1"/>
  <c r="AS101" i="25"/>
  <c r="AN101" i="25"/>
  <c r="AI101" i="25"/>
  <c r="AD101" i="25"/>
  <c r="X101" i="25"/>
  <c r="S101" i="25"/>
  <c r="N101" i="25"/>
  <c r="H101" i="25"/>
  <c r="AS100" i="25"/>
  <c r="AN100" i="25"/>
  <c r="AI100" i="25"/>
  <c r="AD100" i="25"/>
  <c r="X100" i="25"/>
  <c r="S100" i="25"/>
  <c r="N100" i="25"/>
  <c r="H100" i="25"/>
  <c r="AS99" i="25"/>
  <c r="AN99" i="25"/>
  <c r="AI99" i="25"/>
  <c r="AD99" i="25"/>
  <c r="X99" i="25"/>
  <c r="S99" i="25"/>
  <c r="N99" i="25"/>
  <c r="H99" i="25"/>
  <c r="AS98" i="25"/>
  <c r="AN98" i="25"/>
  <c r="AI98" i="25"/>
  <c r="AD98" i="25"/>
  <c r="X98" i="25"/>
  <c r="S98" i="25"/>
  <c r="N98" i="25"/>
  <c r="H98" i="25"/>
  <c r="AS97" i="25"/>
  <c r="AS102" i="25" s="1"/>
  <c r="AN97" i="25"/>
  <c r="AI97" i="25"/>
  <c r="AI102" i="25" s="1"/>
  <c r="AD97" i="25"/>
  <c r="AD102" i="25" s="1"/>
  <c r="X97" i="25"/>
  <c r="X102" i="25" s="1"/>
  <c r="S97" i="25"/>
  <c r="S102" i="25" s="1"/>
  <c r="N97" i="25"/>
  <c r="N102" i="25" s="1"/>
  <c r="H97" i="25"/>
  <c r="H102" i="25" s="1"/>
  <c r="D97" i="25"/>
  <c r="AT102" i="25" s="1"/>
  <c r="C97" i="25"/>
  <c r="B97" i="25"/>
  <c r="A97" i="25"/>
  <c r="A102" i="25" s="1"/>
  <c r="AS95" i="25"/>
  <c r="AN95" i="25"/>
  <c r="AI95" i="25"/>
  <c r="AD95" i="25"/>
  <c r="X95" i="25"/>
  <c r="S95" i="25"/>
  <c r="N95" i="25"/>
  <c r="H95" i="25"/>
  <c r="AS94" i="25"/>
  <c r="AN94" i="25"/>
  <c r="AI94" i="25"/>
  <c r="AD94" i="25"/>
  <c r="X94" i="25"/>
  <c r="S94" i="25"/>
  <c r="N94" i="25"/>
  <c r="H94" i="25"/>
  <c r="AS93" i="25"/>
  <c r="AN93" i="25"/>
  <c r="AI93" i="25"/>
  <c r="AD93" i="25"/>
  <c r="X93" i="25"/>
  <c r="S93" i="25"/>
  <c r="N93" i="25"/>
  <c r="H93" i="25"/>
  <c r="AS92" i="25"/>
  <c r="AN92" i="25"/>
  <c r="AI92" i="25"/>
  <c r="AD92" i="25"/>
  <c r="X92" i="25"/>
  <c r="S92" i="25"/>
  <c r="N92" i="25"/>
  <c r="H92" i="25"/>
  <c r="AS91" i="25"/>
  <c r="AS96" i="25" s="1"/>
  <c r="AN91" i="25"/>
  <c r="AN96" i="25" s="1"/>
  <c r="AI91" i="25"/>
  <c r="AI96" i="25" s="1"/>
  <c r="AD91" i="25"/>
  <c r="AD96" i="25" s="1"/>
  <c r="X91" i="25"/>
  <c r="S91" i="25"/>
  <c r="S96" i="25" s="1"/>
  <c r="N91" i="25"/>
  <c r="N96" i="25" s="1"/>
  <c r="H91" i="25"/>
  <c r="H96" i="25" s="1"/>
  <c r="D91" i="25"/>
  <c r="C91" i="25"/>
  <c r="B91" i="25"/>
  <c r="A91" i="25"/>
  <c r="A96" i="25" s="1"/>
  <c r="AS89" i="25"/>
  <c r="AN89" i="25"/>
  <c r="AI89" i="25"/>
  <c r="AD89" i="25"/>
  <c r="X89" i="25"/>
  <c r="S89" i="25"/>
  <c r="N89" i="25"/>
  <c r="H89" i="25"/>
  <c r="AS88" i="25"/>
  <c r="AN88" i="25"/>
  <c r="AI88" i="25"/>
  <c r="AD88" i="25"/>
  <c r="X88" i="25"/>
  <c r="S88" i="25"/>
  <c r="N88" i="25"/>
  <c r="H88" i="25"/>
  <c r="AS87" i="25"/>
  <c r="AN87" i="25"/>
  <c r="AI87" i="25"/>
  <c r="AD87" i="25"/>
  <c r="X87" i="25"/>
  <c r="S87" i="25"/>
  <c r="N87" i="25"/>
  <c r="H87" i="25"/>
  <c r="AS86" i="25"/>
  <c r="AN86" i="25"/>
  <c r="AI86" i="25"/>
  <c r="AD86" i="25"/>
  <c r="X86" i="25"/>
  <c r="S86" i="25"/>
  <c r="N86" i="25"/>
  <c r="H86" i="25"/>
  <c r="AS85" i="25"/>
  <c r="AS90" i="25" s="1"/>
  <c r="AN85" i="25"/>
  <c r="AN90" i="25" s="1"/>
  <c r="AI85" i="25"/>
  <c r="AI90" i="25" s="1"/>
  <c r="AD85" i="25"/>
  <c r="AD90" i="25" s="1"/>
  <c r="X85" i="25"/>
  <c r="X90" i="25" s="1"/>
  <c r="S85" i="25"/>
  <c r="N85" i="25"/>
  <c r="N90" i="25" s="1"/>
  <c r="H85" i="25"/>
  <c r="H90" i="25" s="1"/>
  <c r="D85" i="25"/>
  <c r="C85" i="25"/>
  <c r="B85" i="25"/>
  <c r="A85" i="25"/>
  <c r="A90" i="25" s="1"/>
  <c r="AS83" i="25"/>
  <c r="AN83" i="25"/>
  <c r="AI83" i="25"/>
  <c r="AD83" i="25"/>
  <c r="X83" i="25"/>
  <c r="S83" i="25"/>
  <c r="N83" i="25"/>
  <c r="H83" i="25"/>
  <c r="AS82" i="25"/>
  <c r="AN82" i="25"/>
  <c r="AI82" i="25"/>
  <c r="AD82" i="25"/>
  <c r="X82" i="25"/>
  <c r="S82" i="25"/>
  <c r="N82" i="25"/>
  <c r="H82" i="25"/>
  <c r="AS81" i="25"/>
  <c r="AN81" i="25"/>
  <c r="AI81" i="25"/>
  <c r="AD81" i="25"/>
  <c r="X81" i="25"/>
  <c r="S81" i="25"/>
  <c r="N81" i="25"/>
  <c r="H81" i="25"/>
  <c r="AS80" i="25"/>
  <c r="AN80" i="25"/>
  <c r="AI80" i="25"/>
  <c r="AD80" i="25"/>
  <c r="X80" i="25"/>
  <c r="S80" i="25"/>
  <c r="N80" i="25"/>
  <c r="H80" i="25"/>
  <c r="AS79" i="25"/>
  <c r="AS84" i="25" s="1"/>
  <c r="AN79" i="25"/>
  <c r="AN84" i="25" s="1"/>
  <c r="AI79" i="25"/>
  <c r="AI84" i="25" s="1"/>
  <c r="AD79" i="25"/>
  <c r="AD84" i="25" s="1"/>
  <c r="X79" i="25"/>
  <c r="S79" i="25"/>
  <c r="S84" i="25" s="1"/>
  <c r="N79" i="25"/>
  <c r="N84" i="25" s="1"/>
  <c r="H79" i="25"/>
  <c r="H84" i="25" s="1"/>
  <c r="D79" i="25"/>
  <c r="C79" i="25"/>
  <c r="B79" i="25"/>
  <c r="A79" i="25"/>
  <c r="A84" i="25" s="1"/>
  <c r="AS77" i="25"/>
  <c r="AN77" i="25"/>
  <c r="AI77" i="25"/>
  <c r="AD77" i="25"/>
  <c r="X77" i="25"/>
  <c r="S77" i="25"/>
  <c r="N77" i="25"/>
  <c r="H77" i="25"/>
  <c r="AS76" i="25"/>
  <c r="AN76" i="25"/>
  <c r="AI76" i="25"/>
  <c r="AD76" i="25"/>
  <c r="X76" i="25"/>
  <c r="S76" i="25"/>
  <c r="N76" i="25"/>
  <c r="H76" i="25"/>
  <c r="AS75" i="25"/>
  <c r="AN75" i="25"/>
  <c r="AI75" i="25"/>
  <c r="AD75" i="25"/>
  <c r="X75" i="25"/>
  <c r="S75" i="25"/>
  <c r="N75" i="25"/>
  <c r="H75" i="25"/>
  <c r="AS74" i="25"/>
  <c r="AN74" i="25"/>
  <c r="AI74" i="25"/>
  <c r="AD74" i="25"/>
  <c r="X74" i="25"/>
  <c r="S74" i="25"/>
  <c r="N74" i="25"/>
  <c r="H74" i="25"/>
  <c r="AS73" i="25"/>
  <c r="AN73" i="25"/>
  <c r="AN78" i="25" s="1"/>
  <c r="AI73" i="25"/>
  <c r="AI78" i="25" s="1"/>
  <c r="AD73" i="25"/>
  <c r="X73" i="25"/>
  <c r="S73" i="25"/>
  <c r="S78" i="25" s="1"/>
  <c r="N73" i="25"/>
  <c r="N78" i="25" s="1"/>
  <c r="H73" i="25"/>
  <c r="H78" i="25" s="1"/>
  <c r="D73" i="25"/>
  <c r="C73" i="25"/>
  <c r="B73" i="25"/>
  <c r="A73" i="25"/>
  <c r="A78" i="25" s="1"/>
  <c r="AS71" i="25"/>
  <c r="AN71" i="25"/>
  <c r="AI71" i="25"/>
  <c r="AD71" i="25"/>
  <c r="X71" i="25"/>
  <c r="S71" i="25"/>
  <c r="N71" i="25"/>
  <c r="H71" i="25"/>
  <c r="AS70" i="25"/>
  <c r="AN70" i="25"/>
  <c r="AI70" i="25"/>
  <c r="AD70" i="25"/>
  <c r="X70" i="25"/>
  <c r="S70" i="25"/>
  <c r="N70" i="25"/>
  <c r="H70" i="25"/>
  <c r="AS69" i="25"/>
  <c r="AN69" i="25"/>
  <c r="AI69" i="25"/>
  <c r="AD69" i="25"/>
  <c r="X69" i="25"/>
  <c r="S69" i="25"/>
  <c r="N69" i="25"/>
  <c r="H69" i="25"/>
  <c r="AS68" i="25"/>
  <c r="AN68" i="25"/>
  <c r="AI68" i="25"/>
  <c r="AD68" i="25"/>
  <c r="X68" i="25"/>
  <c r="S68" i="25"/>
  <c r="N68" i="25"/>
  <c r="H68" i="25"/>
  <c r="AS67" i="25"/>
  <c r="AS72" i="25" s="1"/>
  <c r="AN67" i="25"/>
  <c r="AN72" i="25" s="1"/>
  <c r="AI67" i="25"/>
  <c r="AD67" i="25"/>
  <c r="AD72" i="25" s="1"/>
  <c r="X67" i="25"/>
  <c r="X72" i="25" s="1"/>
  <c r="S67" i="25"/>
  <c r="S72" i="25" s="1"/>
  <c r="N67" i="25"/>
  <c r="N72" i="25" s="1"/>
  <c r="H67" i="25"/>
  <c r="H72" i="25" s="1"/>
  <c r="D67" i="25"/>
  <c r="C67" i="25"/>
  <c r="B67" i="25"/>
  <c r="A67" i="25"/>
  <c r="A72" i="25" s="1"/>
  <c r="AS65" i="25"/>
  <c r="AN65" i="25"/>
  <c r="AI65" i="25"/>
  <c r="AD65" i="25"/>
  <c r="X65" i="25"/>
  <c r="S65" i="25"/>
  <c r="N65" i="25"/>
  <c r="H65" i="25"/>
  <c r="AS64" i="25"/>
  <c r="AN64" i="25"/>
  <c r="AI64" i="25"/>
  <c r="AD64" i="25"/>
  <c r="X64" i="25"/>
  <c r="S64" i="25"/>
  <c r="N64" i="25"/>
  <c r="H64" i="25"/>
  <c r="AS63" i="25"/>
  <c r="AN63" i="25"/>
  <c r="AI63" i="25"/>
  <c r="AD63" i="25"/>
  <c r="X63" i="25"/>
  <c r="S63" i="25"/>
  <c r="N63" i="25"/>
  <c r="H63" i="25"/>
  <c r="AS62" i="25"/>
  <c r="AN62" i="25"/>
  <c r="AI62" i="25"/>
  <c r="AD62" i="25"/>
  <c r="X62" i="25"/>
  <c r="S62" i="25"/>
  <c r="N62" i="25"/>
  <c r="H62" i="25"/>
  <c r="AS61" i="25"/>
  <c r="AS66" i="25" s="1"/>
  <c r="AN61" i="25"/>
  <c r="AN66" i="25" s="1"/>
  <c r="AI61" i="25"/>
  <c r="AI66" i="25" s="1"/>
  <c r="AD61" i="25"/>
  <c r="X61" i="25"/>
  <c r="X66" i="25" s="1"/>
  <c r="S61" i="25"/>
  <c r="S66" i="25" s="1"/>
  <c r="N61" i="25"/>
  <c r="N66" i="25" s="1"/>
  <c r="H61" i="25"/>
  <c r="H66" i="25" s="1"/>
  <c r="D61" i="25"/>
  <c r="AT66" i="25" s="1"/>
  <c r="C61" i="25"/>
  <c r="B61" i="25"/>
  <c r="A61" i="25"/>
  <c r="A66" i="25" s="1"/>
  <c r="AS59" i="25"/>
  <c r="AN59" i="25"/>
  <c r="AI59" i="25"/>
  <c r="AD59" i="25"/>
  <c r="X59" i="25"/>
  <c r="S59" i="25"/>
  <c r="N59" i="25"/>
  <c r="H59" i="25"/>
  <c r="AS58" i="25"/>
  <c r="AN58" i="25"/>
  <c r="AI58" i="25"/>
  <c r="AD58" i="25"/>
  <c r="X58" i="25"/>
  <c r="S58" i="25"/>
  <c r="N58" i="25"/>
  <c r="H58" i="25"/>
  <c r="AS57" i="25"/>
  <c r="AN57" i="25"/>
  <c r="AI57" i="25"/>
  <c r="AD57" i="25"/>
  <c r="X57" i="25"/>
  <c r="S57" i="25"/>
  <c r="N57" i="25"/>
  <c r="H57" i="25"/>
  <c r="AS56" i="25"/>
  <c r="AN56" i="25"/>
  <c r="AI56" i="25"/>
  <c r="AD56" i="25"/>
  <c r="X56" i="25"/>
  <c r="S56" i="25"/>
  <c r="N56" i="25"/>
  <c r="H56" i="25"/>
  <c r="AS55" i="25"/>
  <c r="AS60" i="25" s="1"/>
  <c r="AN55" i="25"/>
  <c r="AN60" i="25" s="1"/>
  <c r="AI55" i="25"/>
  <c r="AI60" i="25" s="1"/>
  <c r="AD55" i="25"/>
  <c r="AD60" i="25" s="1"/>
  <c r="X55" i="25"/>
  <c r="X60" i="25" s="1"/>
  <c r="S55" i="25"/>
  <c r="S60" i="25" s="1"/>
  <c r="N55" i="25"/>
  <c r="H55" i="25"/>
  <c r="H60" i="25" s="1"/>
  <c r="D55" i="25"/>
  <c r="C55" i="25"/>
  <c r="B55" i="25"/>
  <c r="A55" i="25"/>
  <c r="A60" i="25" s="1"/>
  <c r="AS53" i="25"/>
  <c r="AN53" i="25"/>
  <c r="AI53" i="25"/>
  <c r="AD53" i="25"/>
  <c r="X53" i="25"/>
  <c r="S53" i="25"/>
  <c r="N53" i="25"/>
  <c r="H53" i="25"/>
  <c r="AS52" i="25"/>
  <c r="AN52" i="25"/>
  <c r="AI52" i="25"/>
  <c r="AD52" i="25"/>
  <c r="X52" i="25"/>
  <c r="S52" i="25"/>
  <c r="N52" i="25"/>
  <c r="H52" i="25"/>
  <c r="AS51" i="25"/>
  <c r="AN51" i="25"/>
  <c r="AI51" i="25"/>
  <c r="AD51" i="25"/>
  <c r="X51" i="25"/>
  <c r="S51" i="25"/>
  <c r="N51" i="25"/>
  <c r="H51" i="25"/>
  <c r="AS50" i="25"/>
  <c r="AN50" i="25"/>
  <c r="AI50" i="25"/>
  <c r="AD50" i="25"/>
  <c r="X50" i="25"/>
  <c r="S50" i="25"/>
  <c r="N50" i="25"/>
  <c r="H50" i="25"/>
  <c r="AS49" i="25"/>
  <c r="AS54" i="25" s="1"/>
  <c r="AN49" i="25"/>
  <c r="AI49" i="25"/>
  <c r="AI54" i="25" s="1"/>
  <c r="AD49" i="25"/>
  <c r="AD54" i="25" s="1"/>
  <c r="X49" i="25"/>
  <c r="X54" i="25" s="1"/>
  <c r="S49" i="25"/>
  <c r="S54" i="25" s="1"/>
  <c r="N49" i="25"/>
  <c r="N54" i="25" s="1"/>
  <c r="H49" i="25"/>
  <c r="H54" i="25" s="1"/>
  <c r="D49" i="25"/>
  <c r="C49" i="25"/>
  <c r="B49" i="25"/>
  <c r="A49" i="25"/>
  <c r="A54" i="25" s="1"/>
  <c r="AS47" i="25"/>
  <c r="AN47" i="25"/>
  <c r="AI47" i="25"/>
  <c r="AD47" i="25"/>
  <c r="X47" i="25"/>
  <c r="S47" i="25"/>
  <c r="N47" i="25"/>
  <c r="H47" i="25"/>
  <c r="AS46" i="25"/>
  <c r="AN46" i="25"/>
  <c r="AI46" i="25"/>
  <c r="AD46" i="25"/>
  <c r="X46" i="25"/>
  <c r="S46" i="25"/>
  <c r="N46" i="25"/>
  <c r="H46" i="25"/>
  <c r="AS45" i="25"/>
  <c r="AN45" i="25"/>
  <c r="AI45" i="25"/>
  <c r="AD45" i="25"/>
  <c r="X45" i="25"/>
  <c r="S45" i="25"/>
  <c r="N45" i="25"/>
  <c r="H45" i="25"/>
  <c r="AS44" i="25"/>
  <c r="AN44" i="25"/>
  <c r="AI44" i="25"/>
  <c r="AD44" i="25"/>
  <c r="X44" i="25"/>
  <c r="S44" i="25"/>
  <c r="N44" i="25"/>
  <c r="H44" i="25"/>
  <c r="AS43" i="25"/>
  <c r="AS48" i="25" s="1"/>
  <c r="AN43" i="25"/>
  <c r="AN48" i="25" s="1"/>
  <c r="AI43" i="25"/>
  <c r="AI48" i="25" s="1"/>
  <c r="AD43" i="25"/>
  <c r="AD48" i="25" s="1"/>
  <c r="X43" i="25"/>
  <c r="S43" i="25"/>
  <c r="S48" i="25" s="1"/>
  <c r="N43" i="25"/>
  <c r="N48" i="25" s="1"/>
  <c r="H43" i="25"/>
  <c r="H48" i="25" s="1"/>
  <c r="D43" i="25"/>
  <c r="C43" i="25"/>
  <c r="B43" i="25"/>
  <c r="A43" i="25"/>
  <c r="A48" i="25" s="1"/>
  <c r="AS41" i="25"/>
  <c r="AN41" i="25"/>
  <c r="AI41" i="25"/>
  <c r="AD41" i="25"/>
  <c r="X41" i="25"/>
  <c r="S41" i="25"/>
  <c r="N41" i="25"/>
  <c r="H41" i="25"/>
  <c r="AS40" i="25"/>
  <c r="AN40" i="25"/>
  <c r="AI40" i="25"/>
  <c r="AD40" i="25"/>
  <c r="X40" i="25"/>
  <c r="S40" i="25"/>
  <c r="N40" i="25"/>
  <c r="H40" i="25"/>
  <c r="AS39" i="25"/>
  <c r="AN39" i="25"/>
  <c r="AI39" i="25"/>
  <c r="AD39" i="25"/>
  <c r="X39" i="25"/>
  <c r="S39" i="25"/>
  <c r="N39" i="25"/>
  <c r="H39" i="25"/>
  <c r="AS38" i="25"/>
  <c r="AN38" i="25"/>
  <c r="AI38" i="25"/>
  <c r="AD38" i="25"/>
  <c r="X38" i="25"/>
  <c r="S38" i="25"/>
  <c r="N38" i="25"/>
  <c r="H38" i="25"/>
  <c r="AS37" i="25"/>
  <c r="AS42" i="25" s="1"/>
  <c r="AN37" i="25"/>
  <c r="AN42" i="25" s="1"/>
  <c r="AI37" i="25"/>
  <c r="AI42" i="25" s="1"/>
  <c r="AD37" i="25"/>
  <c r="AD42" i="25" s="1"/>
  <c r="X37" i="25"/>
  <c r="X42" i="25" s="1"/>
  <c r="S37" i="25"/>
  <c r="N37" i="25"/>
  <c r="N42" i="25" s="1"/>
  <c r="H37" i="25"/>
  <c r="H42" i="25" s="1"/>
  <c r="D37" i="25"/>
  <c r="C37" i="25"/>
  <c r="B37" i="25"/>
  <c r="A37" i="25"/>
  <c r="A42" i="25" s="1"/>
  <c r="AS35" i="25"/>
  <c r="AN35" i="25"/>
  <c r="AI35" i="25"/>
  <c r="AD35" i="25"/>
  <c r="X35" i="25"/>
  <c r="S35" i="25"/>
  <c r="N35" i="25"/>
  <c r="H35" i="25"/>
  <c r="AS34" i="25"/>
  <c r="AN34" i="25"/>
  <c r="AI34" i="25"/>
  <c r="AD34" i="25"/>
  <c r="X34" i="25"/>
  <c r="S34" i="25"/>
  <c r="N34" i="25"/>
  <c r="H34" i="25"/>
  <c r="AS33" i="25"/>
  <c r="AN33" i="25"/>
  <c r="AI33" i="25"/>
  <c r="AD33" i="25"/>
  <c r="X33" i="25"/>
  <c r="S33" i="25"/>
  <c r="N33" i="25"/>
  <c r="H33" i="25"/>
  <c r="AS32" i="25"/>
  <c r="AN32" i="25"/>
  <c r="AI32" i="25"/>
  <c r="AD32" i="25"/>
  <c r="X32" i="25"/>
  <c r="S32" i="25"/>
  <c r="N32" i="25"/>
  <c r="H32" i="25"/>
  <c r="AS31" i="25"/>
  <c r="AN31" i="25"/>
  <c r="AN36" i="25" s="1"/>
  <c r="AI31" i="25"/>
  <c r="AI36" i="25" s="1"/>
  <c r="AD31" i="25"/>
  <c r="AD36" i="25" s="1"/>
  <c r="X31" i="25"/>
  <c r="S31" i="25"/>
  <c r="S36" i="25" s="1"/>
  <c r="N31" i="25"/>
  <c r="H31" i="25"/>
  <c r="H36" i="25" s="1"/>
  <c r="D31" i="25"/>
  <c r="C31" i="25"/>
  <c r="B31" i="25"/>
  <c r="A31" i="25"/>
  <c r="A36" i="25" s="1"/>
  <c r="AS29" i="25"/>
  <c r="AN29" i="25"/>
  <c r="AI29" i="25"/>
  <c r="AD29" i="25"/>
  <c r="X29" i="25"/>
  <c r="S29" i="25"/>
  <c r="N29" i="25"/>
  <c r="H29" i="25"/>
  <c r="AS28" i="25"/>
  <c r="AN28" i="25"/>
  <c r="AI28" i="25"/>
  <c r="AD28" i="25"/>
  <c r="X28" i="25"/>
  <c r="S28" i="25"/>
  <c r="N28" i="25"/>
  <c r="H28" i="25"/>
  <c r="AS27" i="25"/>
  <c r="AN27" i="25"/>
  <c r="AI27" i="25"/>
  <c r="AD27" i="25"/>
  <c r="X27" i="25"/>
  <c r="S27" i="25"/>
  <c r="N27" i="25"/>
  <c r="H27" i="25"/>
  <c r="AS26" i="25"/>
  <c r="AN26" i="25"/>
  <c r="AI26" i="25"/>
  <c r="AD26" i="25"/>
  <c r="X26" i="25"/>
  <c r="S26" i="25"/>
  <c r="N26" i="25"/>
  <c r="H26" i="25"/>
  <c r="AS25" i="25"/>
  <c r="AS30" i="25" s="1"/>
  <c r="AN25" i="25"/>
  <c r="AI25" i="25"/>
  <c r="AI30" i="25" s="1"/>
  <c r="AD25" i="25"/>
  <c r="X25" i="25"/>
  <c r="X30" i="25" s="1"/>
  <c r="S25" i="25"/>
  <c r="S30" i="25" s="1"/>
  <c r="N25" i="25"/>
  <c r="N30" i="25" s="1"/>
  <c r="H25" i="25"/>
  <c r="H30" i="25" s="1"/>
  <c r="D25" i="25"/>
  <c r="AT30" i="25" s="1"/>
  <c r="C25" i="25"/>
  <c r="B25" i="25"/>
  <c r="A25" i="25"/>
  <c r="A30" i="25" s="1"/>
  <c r="AS23" i="25"/>
  <c r="AN23" i="25"/>
  <c r="AI23" i="25"/>
  <c r="AD23" i="25"/>
  <c r="X23" i="25"/>
  <c r="S23" i="25"/>
  <c r="N23" i="25"/>
  <c r="H23" i="25"/>
  <c r="AS22" i="25"/>
  <c r="AN22" i="25"/>
  <c r="AI22" i="25"/>
  <c r="AD22" i="25"/>
  <c r="X22" i="25"/>
  <c r="S22" i="25"/>
  <c r="N22" i="25"/>
  <c r="H22" i="25"/>
  <c r="AS21" i="25"/>
  <c r="AN21" i="25"/>
  <c r="AI21" i="25"/>
  <c r="AD21" i="25"/>
  <c r="X21" i="25"/>
  <c r="S21" i="25"/>
  <c r="N21" i="25"/>
  <c r="H21" i="25"/>
  <c r="AS20" i="25"/>
  <c r="AN20" i="25"/>
  <c r="AI20" i="25"/>
  <c r="AD20" i="25"/>
  <c r="X20" i="25"/>
  <c r="S20" i="25"/>
  <c r="N20" i="25"/>
  <c r="H20" i="25"/>
  <c r="AS19" i="25"/>
  <c r="AS24" i="25" s="1"/>
  <c r="AN19" i="25"/>
  <c r="AN24" i="25" s="1"/>
  <c r="AI19" i="25"/>
  <c r="AD19" i="25"/>
  <c r="AD24" i="25" s="1"/>
  <c r="X19" i="25"/>
  <c r="S19" i="25"/>
  <c r="S24" i="25" s="1"/>
  <c r="N19" i="25"/>
  <c r="N24" i="25" s="1"/>
  <c r="H19" i="25"/>
  <c r="H24" i="25" s="1"/>
  <c r="D19" i="25"/>
  <c r="C19" i="25"/>
  <c r="B19" i="25"/>
  <c r="A19" i="25"/>
  <c r="A24" i="25" s="1"/>
  <c r="AS17" i="25"/>
  <c r="AN17" i="25"/>
  <c r="AI17" i="25"/>
  <c r="AD17" i="25"/>
  <c r="X17" i="25"/>
  <c r="S17" i="25"/>
  <c r="N17" i="25"/>
  <c r="H17" i="25"/>
  <c r="AS16" i="25"/>
  <c r="AN16" i="25"/>
  <c r="AI16" i="25"/>
  <c r="AD16" i="25"/>
  <c r="X16" i="25"/>
  <c r="S16" i="25"/>
  <c r="N16" i="25"/>
  <c r="H16" i="25"/>
  <c r="AS15" i="25"/>
  <c r="AN15" i="25"/>
  <c r="AI15" i="25"/>
  <c r="AD15" i="25"/>
  <c r="X15" i="25"/>
  <c r="S15" i="25"/>
  <c r="N15" i="25"/>
  <c r="H15" i="25"/>
  <c r="AS14" i="25"/>
  <c r="AN14" i="25"/>
  <c r="AI14" i="25"/>
  <c r="AD14" i="25"/>
  <c r="X14" i="25"/>
  <c r="S14" i="25"/>
  <c r="N14" i="25"/>
  <c r="H14" i="25"/>
  <c r="AS13" i="25"/>
  <c r="AS18" i="25" s="1"/>
  <c r="AN13" i="25"/>
  <c r="AN18" i="25" s="1"/>
  <c r="AI13" i="25"/>
  <c r="AD13" i="25"/>
  <c r="AD18" i="25" s="1"/>
  <c r="X13" i="25"/>
  <c r="X18" i="25" s="1"/>
  <c r="S13" i="25"/>
  <c r="S18" i="25" s="1"/>
  <c r="N13" i="25"/>
  <c r="H13" i="25"/>
  <c r="H18" i="25" s="1"/>
  <c r="D13" i="25"/>
  <c r="C13" i="25"/>
  <c r="B13" i="25"/>
  <c r="A13" i="25"/>
  <c r="A18" i="25" s="1"/>
  <c r="AS11" i="25"/>
  <c r="AN11" i="25"/>
  <c r="AI11" i="25"/>
  <c r="AD11" i="25"/>
  <c r="X11" i="25"/>
  <c r="S11" i="25"/>
  <c r="N11" i="25"/>
  <c r="H11" i="25"/>
  <c r="AS10" i="25"/>
  <c r="AN10" i="25"/>
  <c r="AI10" i="25"/>
  <c r="AD10" i="25"/>
  <c r="X10" i="25"/>
  <c r="S10" i="25"/>
  <c r="N10" i="25"/>
  <c r="H10" i="25"/>
  <c r="AS9" i="25"/>
  <c r="AN9" i="25"/>
  <c r="AI9" i="25"/>
  <c r="AD9" i="25"/>
  <c r="X9" i="25"/>
  <c r="S9" i="25"/>
  <c r="N9" i="25"/>
  <c r="H9" i="25"/>
  <c r="AS8" i="25"/>
  <c r="AN8" i="25"/>
  <c r="AI8" i="25"/>
  <c r="AD8" i="25"/>
  <c r="X8" i="25"/>
  <c r="S8" i="25"/>
  <c r="N8" i="25"/>
  <c r="H8" i="25"/>
  <c r="AS7" i="25"/>
  <c r="AN7" i="25"/>
  <c r="AN12" i="25" s="1"/>
  <c r="AI7" i="25"/>
  <c r="AI12" i="25" s="1"/>
  <c r="AD7" i="25"/>
  <c r="X7" i="25"/>
  <c r="S7" i="25"/>
  <c r="S12" i="25" s="1"/>
  <c r="N7" i="25"/>
  <c r="H7" i="25"/>
  <c r="D7" i="25"/>
  <c r="C7" i="25"/>
  <c r="B7" i="25"/>
  <c r="A7" i="25"/>
  <c r="A12" i="25" s="1"/>
  <c r="AS342" i="25" l="1"/>
  <c r="H384" i="25"/>
  <c r="AS408" i="25"/>
  <c r="AN636" i="25"/>
  <c r="F17" i="28"/>
  <c r="AD516" i="25"/>
  <c r="S1968" i="25"/>
  <c r="H1884" i="25"/>
  <c r="S1980" i="25"/>
  <c r="X2094" i="25"/>
  <c r="AN54" i="25"/>
  <c r="S408" i="25"/>
  <c r="AN408" i="25"/>
  <c r="AD1092" i="25"/>
  <c r="H1656" i="25"/>
  <c r="AY511" i="25"/>
  <c r="D516" i="25" s="1"/>
  <c r="AY1975" i="25"/>
  <c r="AY2089" i="25"/>
  <c r="D2094" i="25" s="1"/>
  <c r="AY1963" i="25"/>
  <c r="AZ1963" i="25" s="1"/>
  <c r="AY403" i="25"/>
  <c r="D408" i="25" s="1"/>
  <c r="AY1411" i="25"/>
  <c r="AZ1411" i="25" s="1"/>
  <c r="AY49" i="25"/>
  <c r="D54" i="25" s="1"/>
  <c r="AD30" i="25"/>
  <c r="N36" i="25"/>
  <c r="AY31" i="25" s="1"/>
  <c r="AT54" i="25"/>
  <c r="BG49" i="25" s="1"/>
  <c r="BP49" i="25" s="1"/>
  <c r="X78" i="25"/>
  <c r="AS78" i="25"/>
  <c r="AN102" i="25"/>
  <c r="AY97" i="25" s="1"/>
  <c r="D102" i="25" s="1"/>
  <c r="AD114" i="25"/>
  <c r="AI120" i="25"/>
  <c r="N156" i="25"/>
  <c r="AY157" i="25"/>
  <c r="D162" i="25" s="1"/>
  <c r="AI168" i="25"/>
  <c r="S186" i="25"/>
  <c r="AT198" i="25"/>
  <c r="BG193" i="25" s="1"/>
  <c r="BP193" i="25" s="1"/>
  <c r="X228" i="25"/>
  <c r="N240" i="25"/>
  <c r="AI276" i="25"/>
  <c r="N288" i="25"/>
  <c r="AI324" i="25"/>
  <c r="N336" i="25"/>
  <c r="AD342" i="25"/>
  <c r="AN354" i="25"/>
  <c r="X390" i="25"/>
  <c r="AD432" i="25"/>
  <c r="AN444" i="25"/>
  <c r="AD480" i="25"/>
  <c r="AN492" i="25"/>
  <c r="X534" i="25"/>
  <c r="AT18" i="25"/>
  <c r="BA13" i="25" s="1"/>
  <c r="BJ13" i="25" s="1"/>
  <c r="X24" i="25"/>
  <c r="X84" i="25"/>
  <c r="X96" i="25"/>
  <c r="BG97" i="25"/>
  <c r="BP97" i="25" s="1"/>
  <c r="AN150" i="25"/>
  <c r="BH145" i="25" s="1"/>
  <c r="BQ145" i="25" s="1"/>
  <c r="AD162" i="25"/>
  <c r="AD222" i="25"/>
  <c r="S234" i="25"/>
  <c r="S270" i="25"/>
  <c r="AD282" i="25"/>
  <c r="S318" i="25"/>
  <c r="AD330" i="25"/>
  <c r="AI372" i="25"/>
  <c r="S384" i="25"/>
  <c r="AN384" i="25"/>
  <c r="AN396" i="25"/>
  <c r="X402" i="25"/>
  <c r="AI414" i="25"/>
  <c r="N426" i="25"/>
  <c r="AI462" i="25"/>
  <c r="N474" i="25"/>
  <c r="AI510" i="25"/>
  <c r="X516" i="25"/>
  <c r="AS516" i="25"/>
  <c r="AD528" i="25"/>
  <c r="AN30" i="25"/>
  <c r="X36" i="25"/>
  <c r="AS36" i="25"/>
  <c r="X48" i="25"/>
  <c r="AY43" i="25" s="1"/>
  <c r="N60" i="25"/>
  <c r="AI72" i="25"/>
  <c r="AD78" i="25"/>
  <c r="AY73" i="25" s="1"/>
  <c r="S90" i="25"/>
  <c r="X144" i="25"/>
  <c r="BG145" i="25"/>
  <c r="BP145" i="25" s="1"/>
  <c r="AN198" i="25"/>
  <c r="N204" i="25"/>
  <c r="AI216" i="25"/>
  <c r="X252" i="25"/>
  <c r="X264" i="25"/>
  <c r="X300" i="25"/>
  <c r="X312" i="25"/>
  <c r="S366" i="25"/>
  <c r="AD378" i="25"/>
  <c r="AD420" i="25"/>
  <c r="S456" i="25"/>
  <c r="AD468" i="25"/>
  <c r="S504" i="25"/>
  <c r="H516" i="25"/>
  <c r="N522" i="25"/>
  <c r="AI24" i="25"/>
  <c r="S42" i="25"/>
  <c r="AD66" i="25"/>
  <c r="N108" i="25"/>
  <c r="AD126" i="25"/>
  <c r="AY121" i="25" s="1"/>
  <c r="S138" i="25"/>
  <c r="AY133" i="25" s="1"/>
  <c r="AZ133" i="25" s="1"/>
  <c r="AD174" i="25"/>
  <c r="X180" i="25"/>
  <c r="X192" i="25"/>
  <c r="AD210" i="25"/>
  <c r="AD246" i="25"/>
  <c r="AN258" i="25"/>
  <c r="AD294" i="25"/>
  <c r="AN306" i="25"/>
  <c r="X348" i="25"/>
  <c r="X360" i="25"/>
  <c r="X438" i="25"/>
  <c r="X450" i="25"/>
  <c r="X486" i="25"/>
  <c r="X498" i="25"/>
  <c r="S552" i="25"/>
  <c r="AD564" i="25"/>
  <c r="S600" i="25"/>
  <c r="AD612" i="25"/>
  <c r="AY631" i="25"/>
  <c r="D636" i="25" s="1"/>
  <c r="AI654" i="25"/>
  <c r="N666" i="25"/>
  <c r="AD720" i="25"/>
  <c r="AN732" i="25"/>
  <c r="AD768" i="25"/>
  <c r="AN780" i="25"/>
  <c r="AD816" i="25"/>
  <c r="AN828" i="25"/>
  <c r="AT852" i="25"/>
  <c r="BE847" i="25" s="1"/>
  <c r="BN847" i="25" s="1"/>
  <c r="X870" i="25"/>
  <c r="X882" i="25"/>
  <c r="AI918" i="25"/>
  <c r="AN924" i="25"/>
  <c r="AS930" i="25"/>
  <c r="X966" i="25"/>
  <c r="X1014" i="25"/>
  <c r="X1062" i="25"/>
  <c r="X546" i="25"/>
  <c r="X582" i="25"/>
  <c r="X594" i="25"/>
  <c r="X630" i="25"/>
  <c r="S648" i="25"/>
  <c r="AD660" i="25"/>
  <c r="AI702" i="25"/>
  <c r="N714" i="25"/>
  <c r="AI750" i="25"/>
  <c r="N762" i="25"/>
  <c r="AI798" i="25"/>
  <c r="N810" i="25"/>
  <c r="AI846" i="25"/>
  <c r="AD864" i="25"/>
  <c r="AN876" i="25"/>
  <c r="AN936" i="25"/>
  <c r="S984" i="25"/>
  <c r="AD996" i="25"/>
  <c r="AD1044" i="25"/>
  <c r="AN540" i="25"/>
  <c r="AD576" i="25"/>
  <c r="AN588" i="25"/>
  <c r="AD624" i="25"/>
  <c r="S636" i="25"/>
  <c r="X642" i="25"/>
  <c r="X678" i="25"/>
  <c r="S696" i="25"/>
  <c r="AD708" i="25"/>
  <c r="S744" i="25"/>
  <c r="AD756" i="25"/>
  <c r="S792" i="25"/>
  <c r="AD804" i="25"/>
  <c r="S840" i="25"/>
  <c r="AD852" i="25"/>
  <c r="N858" i="25"/>
  <c r="AI930" i="25"/>
  <c r="AI990" i="25"/>
  <c r="AI1038" i="25"/>
  <c r="AI558" i="25"/>
  <c r="N570" i="25"/>
  <c r="AI606" i="25"/>
  <c r="N618" i="25"/>
  <c r="AD672" i="25"/>
  <c r="AN684" i="25"/>
  <c r="X690" i="25"/>
  <c r="X726" i="25"/>
  <c r="X738" i="25"/>
  <c r="X774" i="25"/>
  <c r="X786" i="25"/>
  <c r="X822" i="25"/>
  <c r="X834" i="25"/>
  <c r="S888" i="25"/>
  <c r="H936" i="25"/>
  <c r="AN972" i="25"/>
  <c r="AN1020" i="25"/>
  <c r="AD1032" i="25"/>
  <c r="AN1068" i="25"/>
  <c r="AY1075" i="25"/>
  <c r="AZ1075" i="25" s="1"/>
  <c r="AI1086" i="25"/>
  <c r="AS1158" i="25"/>
  <c r="AD1164" i="25"/>
  <c r="AI1170" i="25"/>
  <c r="S1188" i="25"/>
  <c r="AN1188" i="25"/>
  <c r="AI1206" i="25"/>
  <c r="AN1212" i="25"/>
  <c r="AS1218" i="25"/>
  <c r="AN1272" i="25"/>
  <c r="X1374" i="25"/>
  <c r="N1410" i="25"/>
  <c r="AD1416" i="25"/>
  <c r="X1434" i="25"/>
  <c r="X1512" i="25"/>
  <c r="AS1512" i="25"/>
  <c r="AN1530" i="25"/>
  <c r="AY1549" i="25"/>
  <c r="D1554" i="25" s="1"/>
  <c r="X1560" i="25"/>
  <c r="AD1566" i="25"/>
  <c r="AN1224" i="25"/>
  <c r="AI1254" i="25"/>
  <c r="X1302" i="25"/>
  <c r="AD1308" i="25"/>
  <c r="AD1368" i="25"/>
  <c r="S1392" i="25"/>
  <c r="AI1422" i="25"/>
  <c r="AN1116" i="25"/>
  <c r="AI1158" i="25"/>
  <c r="AS1170" i="25"/>
  <c r="AI1218" i="25"/>
  <c r="H1356" i="25"/>
  <c r="AD1356" i="25"/>
  <c r="AY1351" i="25"/>
  <c r="D1356" i="25" s="1"/>
  <c r="N1362" i="25"/>
  <c r="X1386" i="25"/>
  <c r="AD1464" i="25"/>
  <c r="X1482" i="25"/>
  <c r="AI1512" i="25"/>
  <c r="H1530" i="25"/>
  <c r="AN1554" i="25"/>
  <c r="AS1614" i="25"/>
  <c r="S1080" i="25"/>
  <c r="AY1087" i="25"/>
  <c r="AZ1087" i="25" s="1"/>
  <c r="X1110" i="25"/>
  <c r="AN1176" i="25"/>
  <c r="H1224" i="25"/>
  <c r="AS1254" i="25"/>
  <c r="AD1260" i="25"/>
  <c r="AY1279" i="25"/>
  <c r="D1284" i="25" s="1"/>
  <c r="S1440" i="25"/>
  <c r="AY1447" i="25"/>
  <c r="AZ1447" i="25" s="1"/>
  <c r="N1458" i="25"/>
  <c r="AI1470" i="25"/>
  <c r="AD1518" i="25"/>
  <c r="S1644" i="25"/>
  <c r="AN1644" i="25"/>
  <c r="X1662" i="25"/>
  <c r="AS1662" i="25"/>
  <c r="H1692" i="25"/>
  <c r="AD1692" i="25"/>
  <c r="N1734" i="25"/>
  <c r="AD1800" i="25"/>
  <c r="AN1824" i="25"/>
  <c r="AD1836" i="25"/>
  <c r="X1878" i="25"/>
  <c r="AN1884" i="25"/>
  <c r="S1932" i="25"/>
  <c r="AN1980" i="25"/>
  <c r="AN2016" i="25"/>
  <c r="H2046" i="25"/>
  <c r="AS2088" i="25"/>
  <c r="H2094" i="25"/>
  <c r="AS1638" i="25"/>
  <c r="AI1722" i="25"/>
  <c r="AI1770" i="25"/>
  <c r="AN1776" i="25"/>
  <c r="S1812" i="25"/>
  <c r="N1830" i="25"/>
  <c r="AD1884" i="25"/>
  <c r="AY1879" i="25"/>
  <c r="X1908" i="25"/>
  <c r="AS1908" i="25"/>
  <c r="N1926" i="25"/>
  <c r="AI1938" i="25"/>
  <c r="X1968" i="25"/>
  <c r="AS1968" i="25"/>
  <c r="N1974" i="25"/>
  <c r="X1980" i="25"/>
  <c r="AS1980" i="25"/>
  <c r="X1998" i="25"/>
  <c r="AI2010" i="25"/>
  <c r="H2070" i="25"/>
  <c r="AD2070" i="25"/>
  <c r="AY2065" i="25"/>
  <c r="D2070" i="25" s="1"/>
  <c r="AI2076" i="25"/>
  <c r="AN2082" i="25"/>
  <c r="S2094" i="25"/>
  <c r="AI1626" i="25"/>
  <c r="N1650" i="25"/>
  <c r="N1686" i="25"/>
  <c r="AI1686" i="25"/>
  <c r="S1716" i="25"/>
  <c r="AN1728" i="25"/>
  <c r="S1764" i="25"/>
  <c r="AD1788" i="25"/>
  <c r="X1806" i="25"/>
  <c r="X1818" i="25"/>
  <c r="AD1824" i="25"/>
  <c r="AN1920" i="25"/>
  <c r="AI1986" i="25"/>
  <c r="H2016" i="25"/>
  <c r="AN2046" i="25"/>
  <c r="AI2088" i="25"/>
  <c r="AN2094" i="25"/>
  <c r="X1710" i="25"/>
  <c r="AY1723" i="25"/>
  <c r="D1728" i="25" s="1"/>
  <c r="AD1740" i="25"/>
  <c r="X1758" i="25"/>
  <c r="N1782" i="25"/>
  <c r="AI1902" i="25"/>
  <c r="AD1908" i="25"/>
  <c r="AS2010" i="25"/>
  <c r="AS2076" i="25"/>
  <c r="AD2082" i="25"/>
  <c r="F28" i="28"/>
  <c r="F29" i="28" s="1"/>
  <c r="BG1051" i="25"/>
  <c r="BP1051" i="25" s="1"/>
  <c r="BA1051" i="25"/>
  <c r="BJ1051" i="25" s="1"/>
  <c r="AT804" i="25"/>
  <c r="BG799" i="25" s="1"/>
  <c r="BP799" i="25" s="1"/>
  <c r="AT900" i="25"/>
  <c r="BH895" i="25" s="1"/>
  <c r="BQ895" i="25" s="1"/>
  <c r="AT936" i="25"/>
  <c r="BA931" i="25" s="1"/>
  <c r="BJ931" i="25" s="1"/>
  <c r="BB1291" i="25"/>
  <c r="BK1291" i="25" s="1"/>
  <c r="AT1494" i="25"/>
  <c r="BH1489" i="25" s="1"/>
  <c r="BQ1489" i="25" s="1"/>
  <c r="AT1704" i="25"/>
  <c r="BA1699" i="25" s="1"/>
  <c r="BJ1699" i="25" s="1"/>
  <c r="AT1836" i="25"/>
  <c r="BD1831" i="25" s="1"/>
  <c r="BM1831" i="25" s="1"/>
  <c r="AT2040" i="25"/>
  <c r="BC2035" i="25" s="1"/>
  <c r="BL2035" i="25" s="1"/>
  <c r="AY325" i="25"/>
  <c r="D330" i="25" s="1"/>
  <c r="AY415" i="25"/>
  <c r="D420" i="25" s="1"/>
  <c r="AY835" i="25"/>
  <c r="D840" i="25" s="1"/>
  <c r="BE1075" i="25"/>
  <c r="BN1075" i="25" s="1"/>
  <c r="AY1171" i="25"/>
  <c r="D1176" i="25" s="1"/>
  <c r="AY1219" i="25"/>
  <c r="D1224" i="25" s="1"/>
  <c r="AY1249" i="25"/>
  <c r="D1254" i="25" s="1"/>
  <c r="AY1291" i="25"/>
  <c r="D1296" i="25" s="1"/>
  <c r="AY1435" i="25"/>
  <c r="D1440" i="25" s="1"/>
  <c r="AZ1489" i="25"/>
  <c r="AZ1555" i="25"/>
  <c r="AY1609" i="25"/>
  <c r="D1614" i="25" s="1"/>
  <c r="AT1668" i="25"/>
  <c r="BB1663" i="25" s="1"/>
  <c r="BK1663" i="25" s="1"/>
  <c r="AY1891" i="25"/>
  <c r="AZ1891" i="25" s="1"/>
  <c r="BA325" i="25"/>
  <c r="BJ325" i="25" s="1"/>
  <c r="BG325" i="25"/>
  <c r="BP325" i="25" s="1"/>
  <c r="AT354" i="25"/>
  <c r="BG349" i="25" s="1"/>
  <c r="BP349" i="25" s="1"/>
  <c r="AT480" i="25"/>
  <c r="BH475" i="25" s="1"/>
  <c r="BQ475" i="25" s="1"/>
  <c r="AT600" i="25"/>
  <c r="BG595" i="25" s="1"/>
  <c r="BP595" i="25" s="1"/>
  <c r="AT612" i="25"/>
  <c r="BH607" i="25" s="1"/>
  <c r="BQ607" i="25" s="1"/>
  <c r="AY217" i="25"/>
  <c r="D222" i="25" s="1"/>
  <c r="AT318" i="25"/>
  <c r="BG313" i="25" s="1"/>
  <c r="BP313" i="25" s="1"/>
  <c r="AT378" i="25"/>
  <c r="BE373" i="25" s="1"/>
  <c r="BN373" i="25" s="1"/>
  <c r="AY499" i="25"/>
  <c r="D504" i="25" s="1"/>
  <c r="AY703" i="25"/>
  <c r="D708" i="25" s="1"/>
  <c r="AY715" i="25"/>
  <c r="D720" i="25" s="1"/>
  <c r="AT828" i="25"/>
  <c r="BH823" i="25" s="1"/>
  <c r="BQ823" i="25" s="1"/>
  <c r="AY823" i="25"/>
  <c r="D828" i="25" s="1"/>
  <c r="AY943" i="25"/>
  <c r="D948" i="25" s="1"/>
  <c r="AT948" i="25"/>
  <c r="BC943" i="25" s="1"/>
  <c r="BL943" i="25" s="1"/>
  <c r="AT972" i="25"/>
  <c r="BF967" i="25" s="1"/>
  <c r="BO967" i="25" s="1"/>
  <c r="AY967" i="25"/>
  <c r="D972" i="25" s="1"/>
  <c r="BA1501" i="25"/>
  <c r="BJ1501" i="25" s="1"/>
  <c r="BG1501" i="25"/>
  <c r="BP1501" i="25" s="1"/>
  <c r="BC1627" i="25"/>
  <c r="BL1627" i="25" s="1"/>
  <c r="BG1627" i="25"/>
  <c r="BP1627" i="25" s="1"/>
  <c r="BE1627" i="25"/>
  <c r="BN1627" i="25" s="1"/>
  <c r="BA1627" i="25"/>
  <c r="BJ1627" i="25" s="1"/>
  <c r="BF1627" i="25"/>
  <c r="BO1627" i="25" s="1"/>
  <c r="BB1627" i="25"/>
  <c r="BK1627" i="25" s="1"/>
  <c r="AT660" i="25"/>
  <c r="BE655" i="25" s="1"/>
  <c r="BN655" i="25" s="1"/>
  <c r="AT732" i="25"/>
  <c r="BA727" i="25" s="1"/>
  <c r="BJ727" i="25" s="1"/>
  <c r="AY727" i="25"/>
  <c r="D732" i="25" s="1"/>
  <c r="BG775" i="25"/>
  <c r="BP775" i="25" s="1"/>
  <c r="BA775" i="25"/>
  <c r="BJ775" i="25" s="1"/>
  <c r="AT912" i="25"/>
  <c r="BF907" i="25" s="1"/>
  <c r="BO907" i="25" s="1"/>
  <c r="AY907" i="25"/>
  <c r="D912" i="25" s="1"/>
  <c r="BA1525" i="25"/>
  <c r="BJ1525" i="25" s="1"/>
  <c r="BF1525" i="25"/>
  <c r="BO1525" i="25" s="1"/>
  <c r="BA1963" i="25"/>
  <c r="BJ1963" i="25" s="1"/>
  <c r="BE1963" i="25"/>
  <c r="BN1963" i="25" s="1"/>
  <c r="AY991" i="25"/>
  <c r="AZ991" i="25" s="1"/>
  <c r="BC1051" i="25"/>
  <c r="BL1051" i="25" s="1"/>
  <c r="AT1068" i="25"/>
  <c r="BG1063" i="25" s="1"/>
  <c r="BP1063" i="25" s="1"/>
  <c r="AY1111" i="25"/>
  <c r="D1116" i="25" s="1"/>
  <c r="BG1111" i="25"/>
  <c r="BP1111" i="25" s="1"/>
  <c r="AZ1201" i="25"/>
  <c r="AZ1231" i="25"/>
  <c r="AY1267" i="25"/>
  <c r="D1272" i="25" s="1"/>
  <c r="BA1291" i="25"/>
  <c r="BJ1291" i="25" s="1"/>
  <c r="AT1302" i="25"/>
  <c r="BF1297" i="25" s="1"/>
  <c r="BO1297" i="25" s="1"/>
  <c r="AT1332" i="25"/>
  <c r="BC1327" i="25" s="1"/>
  <c r="BL1327" i="25" s="1"/>
  <c r="AY1387" i="25"/>
  <c r="AZ1387" i="25" s="1"/>
  <c r="BG1411" i="25"/>
  <c r="BP1411" i="25" s="1"/>
  <c r="BC1489" i="25"/>
  <c r="BL1489" i="25" s="1"/>
  <c r="AY1501" i="25"/>
  <c r="D1506" i="25" s="1"/>
  <c r="AY1525" i="25"/>
  <c r="D1530" i="25" s="1"/>
  <c r="AY1537" i="25"/>
  <c r="D1542" i="25" s="1"/>
  <c r="AT1542" i="25"/>
  <c r="BH1537" i="25" s="1"/>
  <c r="BQ1537" i="25" s="1"/>
  <c r="BF1609" i="25"/>
  <c r="BO1609" i="25" s="1"/>
  <c r="AY1627" i="25"/>
  <c r="AZ1627" i="25" s="1"/>
  <c r="BG1759" i="25"/>
  <c r="BP1759" i="25" s="1"/>
  <c r="AT1788" i="25"/>
  <c r="BD1783" i="25" s="1"/>
  <c r="BM1783" i="25" s="1"/>
  <c r="AT1932" i="25"/>
  <c r="BF1927" i="25" s="1"/>
  <c r="BO1927" i="25" s="1"/>
  <c r="AT1944" i="25"/>
  <c r="BF1939" i="25" s="1"/>
  <c r="BO1939" i="25" s="1"/>
  <c r="AT1206" i="25"/>
  <c r="BA1201" i="25" s="1"/>
  <c r="BJ1201" i="25" s="1"/>
  <c r="AT1740" i="25"/>
  <c r="BG1735" i="25" s="1"/>
  <c r="BP1735" i="25" s="1"/>
  <c r="AY1759" i="25"/>
  <c r="D1764" i="25" s="1"/>
  <c r="AY1795" i="25"/>
  <c r="D1800" i="25" s="1"/>
  <c r="AY1843" i="25"/>
  <c r="D1848" i="25" s="1"/>
  <c r="BC1975" i="25"/>
  <c r="BL1975" i="25" s="1"/>
  <c r="AY1999" i="25"/>
  <c r="AZ1999" i="25" s="1"/>
  <c r="AY2071" i="25"/>
  <c r="AZ2071" i="25" s="1"/>
  <c r="BE205" i="25"/>
  <c r="BN205" i="25" s="1"/>
  <c r="AY253" i="25"/>
  <c r="D258" i="25" s="1"/>
  <c r="AT126" i="25"/>
  <c r="BB121" i="25" s="1"/>
  <c r="BK121" i="25" s="1"/>
  <c r="AY61" i="25"/>
  <c r="D66" i="25" s="1"/>
  <c r="BE169" i="25"/>
  <c r="BN169" i="25" s="1"/>
  <c r="BC169" i="25"/>
  <c r="BL169" i="25" s="1"/>
  <c r="BG169" i="25"/>
  <c r="BP169" i="25" s="1"/>
  <c r="AT468" i="25"/>
  <c r="BB463" i="25" s="1"/>
  <c r="BK463" i="25" s="1"/>
  <c r="AY463" i="25"/>
  <c r="AZ463" i="25" s="1"/>
  <c r="AY277" i="25"/>
  <c r="AZ277" i="25" s="1"/>
  <c r="AT282" i="25"/>
  <c r="BB277" i="25" s="1"/>
  <c r="BK277" i="25" s="1"/>
  <c r="AY379" i="25"/>
  <c r="AZ379" i="25" s="1"/>
  <c r="AT384" i="25"/>
  <c r="BG379" i="25" s="1"/>
  <c r="BP379" i="25" s="1"/>
  <c r="BG391" i="25"/>
  <c r="BP391" i="25" s="1"/>
  <c r="BA391" i="25"/>
  <c r="BJ391" i="25" s="1"/>
  <c r="BE391" i="25"/>
  <c r="BN391" i="25" s="1"/>
  <c r="AY439" i="25"/>
  <c r="AT444" i="25"/>
  <c r="BD439" i="25" s="1"/>
  <c r="BM439" i="25" s="1"/>
  <c r="AT456" i="25"/>
  <c r="BG451" i="25" s="1"/>
  <c r="BP451" i="25" s="1"/>
  <c r="AY451" i="25"/>
  <c r="D456" i="25" s="1"/>
  <c r="AT162" i="25"/>
  <c r="BH157" i="25" s="1"/>
  <c r="BQ157" i="25" s="1"/>
  <c r="AY169" i="25"/>
  <c r="D174" i="25" s="1"/>
  <c r="D186" i="25"/>
  <c r="BE217" i="25"/>
  <c r="BN217" i="25" s="1"/>
  <c r="BG217" i="25"/>
  <c r="BP217" i="25" s="1"/>
  <c r="BC217" i="25"/>
  <c r="BL217" i="25" s="1"/>
  <c r="BC253" i="25"/>
  <c r="BL253" i="25" s="1"/>
  <c r="BA253" i="25"/>
  <c r="BJ253" i="25" s="1"/>
  <c r="BG253" i="25"/>
  <c r="BP253" i="25" s="1"/>
  <c r="AT270" i="25"/>
  <c r="BG265" i="25" s="1"/>
  <c r="BP265" i="25" s="1"/>
  <c r="AY265" i="25"/>
  <c r="D270" i="25" s="1"/>
  <c r="BC391" i="25"/>
  <c r="BL391" i="25" s="1"/>
  <c r="BC415" i="25"/>
  <c r="BL415" i="25" s="1"/>
  <c r="BA415" i="25"/>
  <c r="BJ415" i="25" s="1"/>
  <c r="BG415" i="25"/>
  <c r="BP415" i="25" s="1"/>
  <c r="BE415" i="25"/>
  <c r="BN415" i="25" s="1"/>
  <c r="AY559" i="25"/>
  <c r="AZ559" i="25" s="1"/>
  <c r="AT564" i="25"/>
  <c r="BH559" i="25" s="1"/>
  <c r="BQ559" i="25" s="1"/>
  <c r="BC631" i="25"/>
  <c r="BL631" i="25" s="1"/>
  <c r="BA631" i="25"/>
  <c r="BJ631" i="25" s="1"/>
  <c r="BG631" i="25"/>
  <c r="BP631" i="25" s="1"/>
  <c r="AT648" i="25"/>
  <c r="BG643" i="25" s="1"/>
  <c r="BP643" i="25" s="1"/>
  <c r="AY643" i="25"/>
  <c r="D648" i="25" s="1"/>
  <c r="AT42" i="25"/>
  <c r="BH37" i="25" s="1"/>
  <c r="BQ37" i="25" s="1"/>
  <c r="AY37" i="25"/>
  <c r="AZ37" i="25" s="1"/>
  <c r="BC61" i="25"/>
  <c r="BL61" i="25" s="1"/>
  <c r="BA61" i="25"/>
  <c r="BJ61" i="25" s="1"/>
  <c r="BG61" i="25"/>
  <c r="BP61" i="25" s="1"/>
  <c r="BE61" i="25"/>
  <c r="BN61" i="25" s="1"/>
  <c r="AY301" i="25"/>
  <c r="AT306" i="25"/>
  <c r="BH301" i="25" s="1"/>
  <c r="BQ301" i="25" s="1"/>
  <c r="AY19" i="25"/>
  <c r="D24" i="25" s="1"/>
  <c r="AT24" i="25"/>
  <c r="BE19" i="25" s="1"/>
  <c r="BN19" i="25" s="1"/>
  <c r="AT492" i="25"/>
  <c r="BF487" i="25" s="1"/>
  <c r="BO487" i="25" s="1"/>
  <c r="AY487" i="25"/>
  <c r="AZ487" i="25" s="1"/>
  <c r="BC511" i="25"/>
  <c r="BL511" i="25" s="1"/>
  <c r="BA511" i="25"/>
  <c r="BJ511" i="25" s="1"/>
  <c r="BG511" i="25"/>
  <c r="BP511" i="25" s="1"/>
  <c r="BE511" i="25"/>
  <c r="BN511" i="25" s="1"/>
  <c r="BC535" i="25"/>
  <c r="BL535" i="25" s="1"/>
  <c r="BA535" i="25"/>
  <c r="BJ535" i="25" s="1"/>
  <c r="BG535" i="25"/>
  <c r="BP535" i="25" s="1"/>
  <c r="AT552" i="25"/>
  <c r="BG547" i="25" s="1"/>
  <c r="BP547" i="25" s="1"/>
  <c r="AY547" i="25"/>
  <c r="D552" i="25" s="1"/>
  <c r="BG679" i="25"/>
  <c r="BP679" i="25" s="1"/>
  <c r="BA679" i="25"/>
  <c r="BJ679" i="25" s="1"/>
  <c r="BE679" i="25"/>
  <c r="BN679" i="25" s="1"/>
  <c r="AY691" i="25"/>
  <c r="D696" i="25" s="1"/>
  <c r="AT696" i="25"/>
  <c r="BG691" i="25" s="1"/>
  <c r="BP691" i="25" s="1"/>
  <c r="BC1597" i="25"/>
  <c r="BL1597" i="25" s="1"/>
  <c r="BG1597" i="25"/>
  <c r="BP1597" i="25" s="1"/>
  <c r="BA1597" i="25"/>
  <c r="BJ1597" i="25" s="1"/>
  <c r="BE1597" i="25"/>
  <c r="BN1597" i="25" s="1"/>
  <c r="BB1597" i="25"/>
  <c r="BK1597" i="25" s="1"/>
  <c r="BF1597" i="25"/>
  <c r="BO1597" i="25" s="1"/>
  <c r="BC799" i="25"/>
  <c r="BL799" i="25" s="1"/>
  <c r="BE799" i="25"/>
  <c r="BN799" i="25" s="1"/>
  <c r="AY913" i="25"/>
  <c r="AZ913" i="25" s="1"/>
  <c r="AT984" i="25"/>
  <c r="BD979" i="25" s="1"/>
  <c r="BM979" i="25" s="1"/>
  <c r="AY979" i="25"/>
  <c r="AZ979" i="25" s="1"/>
  <c r="BG1003" i="25"/>
  <c r="BP1003" i="25" s="1"/>
  <c r="BA1003" i="25"/>
  <c r="BJ1003" i="25" s="1"/>
  <c r="AY1015" i="25"/>
  <c r="AZ1015" i="25" s="1"/>
  <c r="AT1020" i="25"/>
  <c r="BH1015" i="25" s="1"/>
  <c r="BQ1015" i="25" s="1"/>
  <c r="D1152" i="25"/>
  <c r="BH1279" i="25"/>
  <c r="BQ1279" i="25" s="1"/>
  <c r="BC1279" i="25"/>
  <c r="BL1279" i="25" s="1"/>
  <c r="BC1351" i="25"/>
  <c r="BL1351" i="25" s="1"/>
  <c r="BA1351" i="25"/>
  <c r="BJ1351" i="25" s="1"/>
  <c r="BG1351" i="25"/>
  <c r="BP1351" i="25" s="1"/>
  <c r="AY1375" i="25"/>
  <c r="AZ1375" i="25" s="1"/>
  <c r="AT1380" i="25"/>
  <c r="BB1375" i="25" s="1"/>
  <c r="BK1375" i="25" s="1"/>
  <c r="BC1447" i="25"/>
  <c r="BL1447" i="25" s="1"/>
  <c r="BE1447" i="25"/>
  <c r="BN1447" i="25" s="1"/>
  <c r="AY1459" i="25"/>
  <c r="D1464" i="25" s="1"/>
  <c r="BA1471" i="25"/>
  <c r="BJ1471" i="25" s="1"/>
  <c r="BC1471" i="25"/>
  <c r="BL1471" i="25" s="1"/>
  <c r="D1482" i="25"/>
  <c r="AY1585" i="25"/>
  <c r="AZ1585" i="25" s="1"/>
  <c r="AT1590" i="25"/>
  <c r="BG1585" i="25" s="1"/>
  <c r="BP1585" i="25" s="1"/>
  <c r="AY1711" i="25"/>
  <c r="AZ1711" i="25" s="1"/>
  <c r="AT1716" i="25"/>
  <c r="BD1711" i="25" s="1"/>
  <c r="BM1711" i="25" s="1"/>
  <c r="AY2053" i="25"/>
  <c r="AZ2053" i="25" s="1"/>
  <c r="AT2058" i="25"/>
  <c r="BB2053" i="25" s="1"/>
  <c r="BK2053" i="25" s="1"/>
  <c r="BG2065" i="25"/>
  <c r="BP2065" i="25" s="1"/>
  <c r="BB2065" i="25"/>
  <c r="BK2065" i="25" s="1"/>
  <c r="BF2065" i="25"/>
  <c r="BO2065" i="25" s="1"/>
  <c r="BE2065" i="25"/>
  <c r="BN2065" i="25" s="1"/>
  <c r="BA2065" i="25"/>
  <c r="BJ2065" i="25" s="1"/>
  <c r="AT90" i="25"/>
  <c r="BD85" i="25" s="1"/>
  <c r="BM85" i="25" s="1"/>
  <c r="BC109" i="25"/>
  <c r="BL109" i="25" s="1"/>
  <c r="BG109" i="25"/>
  <c r="BP109" i="25" s="1"/>
  <c r="AT138" i="25"/>
  <c r="BH133" i="25" s="1"/>
  <c r="BQ133" i="25" s="1"/>
  <c r="AY391" i="25"/>
  <c r="BC655" i="25"/>
  <c r="BL655" i="25" s="1"/>
  <c r="BA655" i="25"/>
  <c r="BJ655" i="25" s="1"/>
  <c r="AT672" i="25"/>
  <c r="BB667" i="25" s="1"/>
  <c r="BK667" i="25" s="1"/>
  <c r="AY667" i="25"/>
  <c r="D672" i="25" s="1"/>
  <c r="D756" i="25"/>
  <c r="AY787" i="25"/>
  <c r="D792" i="25" s="1"/>
  <c r="AT792" i="25"/>
  <c r="BG787" i="25" s="1"/>
  <c r="BP787" i="25" s="1"/>
  <c r="AY811" i="25"/>
  <c r="D816" i="25" s="1"/>
  <c r="BG871" i="25"/>
  <c r="BP871" i="25" s="1"/>
  <c r="BE871" i="25"/>
  <c r="BN871" i="25" s="1"/>
  <c r="D900" i="25"/>
  <c r="BE1003" i="25"/>
  <c r="BN1003" i="25" s="1"/>
  <c r="AT1104" i="25"/>
  <c r="BB1099" i="25" s="1"/>
  <c r="BK1099" i="25" s="1"/>
  <c r="AY1339" i="25"/>
  <c r="AZ1339" i="25" s="1"/>
  <c r="AT1344" i="25"/>
  <c r="BG1339" i="25" s="1"/>
  <c r="BP1339" i="25" s="1"/>
  <c r="BG1447" i="25"/>
  <c r="BP1447" i="25" s="1"/>
  <c r="BG1471" i="25"/>
  <c r="BP1471" i="25" s="1"/>
  <c r="AZ1477" i="25"/>
  <c r="BC1501" i="25"/>
  <c r="BL1501" i="25" s="1"/>
  <c r="BE1501" i="25"/>
  <c r="BN1501" i="25" s="1"/>
  <c r="BF1501" i="25"/>
  <c r="BO1501" i="25" s="1"/>
  <c r="BB1501" i="25"/>
  <c r="BK1501" i="25" s="1"/>
  <c r="BE1549" i="25"/>
  <c r="BN1549" i="25" s="1"/>
  <c r="BB1549" i="25"/>
  <c r="BK1549" i="25" s="1"/>
  <c r="BF1549" i="25"/>
  <c r="BO1549" i="25" s="1"/>
  <c r="AT1578" i="25"/>
  <c r="BH1573" i="25" s="1"/>
  <c r="BQ1573" i="25" s="1"/>
  <c r="AY1573" i="25"/>
  <c r="D1578" i="25" s="1"/>
  <c r="AY1597" i="25"/>
  <c r="AZ1597" i="25" s="1"/>
  <c r="AT1956" i="25"/>
  <c r="BH1951" i="25" s="1"/>
  <c r="BQ1951" i="25" s="1"/>
  <c r="AY1951" i="25"/>
  <c r="AZ1951" i="25" s="1"/>
  <c r="AY2011" i="25"/>
  <c r="D2016" i="25" s="1"/>
  <c r="AT2016" i="25"/>
  <c r="BG2011" i="25" s="1"/>
  <c r="BP2011" i="25" s="1"/>
  <c r="AY109" i="25"/>
  <c r="AZ109" i="25" s="1"/>
  <c r="AZ181" i="25"/>
  <c r="AT186" i="25"/>
  <c r="BF181" i="25" s="1"/>
  <c r="BO181" i="25" s="1"/>
  <c r="BC205" i="25"/>
  <c r="BL205" i="25" s="1"/>
  <c r="BG205" i="25"/>
  <c r="BP205" i="25" s="1"/>
  <c r="AT234" i="25"/>
  <c r="BF229" i="25" s="1"/>
  <c r="BO229" i="25" s="1"/>
  <c r="AT246" i="25"/>
  <c r="BF241" i="25" s="1"/>
  <c r="BO241" i="25" s="1"/>
  <c r="AY361" i="25"/>
  <c r="D366" i="25" s="1"/>
  <c r="AT432" i="25"/>
  <c r="BB427" i="25" s="1"/>
  <c r="BK427" i="25" s="1"/>
  <c r="AY583" i="25"/>
  <c r="AT588" i="25"/>
  <c r="AY679" i="25"/>
  <c r="BE715" i="25"/>
  <c r="BN715" i="25" s="1"/>
  <c r="BG715" i="25"/>
  <c r="BP715" i="25" s="1"/>
  <c r="AT744" i="25"/>
  <c r="BG739" i="25" s="1"/>
  <c r="BP739" i="25" s="1"/>
  <c r="AY739" i="25"/>
  <c r="D744" i="25" s="1"/>
  <c r="BE775" i="25"/>
  <c r="BN775" i="25" s="1"/>
  <c r="BC871" i="25"/>
  <c r="BL871" i="25" s="1"/>
  <c r="AT888" i="25"/>
  <c r="BG883" i="25" s="1"/>
  <c r="BP883" i="25" s="1"/>
  <c r="AZ895" i="25"/>
  <c r="AT918" i="25"/>
  <c r="BE913" i="25" s="1"/>
  <c r="BN913" i="25" s="1"/>
  <c r="AY1003" i="25"/>
  <c r="AZ1003" i="25" s="1"/>
  <c r="BE1051" i="25"/>
  <c r="BN1051" i="25" s="1"/>
  <c r="BC1075" i="25"/>
  <c r="BL1075" i="25" s="1"/>
  <c r="BG1075" i="25"/>
  <c r="BP1075" i="25" s="1"/>
  <c r="AY1099" i="25"/>
  <c r="AT1188" i="25"/>
  <c r="BB1183" i="25" s="1"/>
  <c r="BK1183" i="25" s="1"/>
  <c r="AZ1183" i="25"/>
  <c r="AT1200" i="25"/>
  <c r="BH1195" i="25" s="1"/>
  <c r="BQ1195" i="25" s="1"/>
  <c r="AY1195" i="25"/>
  <c r="AZ1195" i="25" s="1"/>
  <c r="BH1297" i="25"/>
  <c r="BQ1297" i="25" s="1"/>
  <c r="BC1399" i="25"/>
  <c r="BL1399" i="25" s="1"/>
  <c r="BG1399" i="25"/>
  <c r="BP1399" i="25" s="1"/>
  <c r="BE1399" i="25"/>
  <c r="BN1399" i="25" s="1"/>
  <c r="AY1507" i="25"/>
  <c r="AZ1507" i="25" s="1"/>
  <c r="AT1512" i="25"/>
  <c r="BG1507" i="25" s="1"/>
  <c r="BP1507" i="25" s="1"/>
  <c r="BA1615" i="25"/>
  <c r="BJ1615" i="25" s="1"/>
  <c r="BE1615" i="25"/>
  <c r="BN1615" i="25" s="1"/>
  <c r="D1656" i="25"/>
  <c r="BE1795" i="25"/>
  <c r="BN1795" i="25" s="1"/>
  <c r="BG1795" i="25"/>
  <c r="BP1795" i="25" s="1"/>
  <c r="BA1795" i="25"/>
  <c r="BJ1795" i="25" s="1"/>
  <c r="AY1807" i="25"/>
  <c r="AZ1807" i="25" s="1"/>
  <c r="AT1812" i="25"/>
  <c r="BH1807" i="25" s="1"/>
  <c r="BQ1807" i="25" s="1"/>
  <c r="BC2065" i="25"/>
  <c r="BL2065" i="25" s="1"/>
  <c r="AY25" i="25"/>
  <c r="D30" i="25" s="1"/>
  <c r="AT78" i="25"/>
  <c r="BB73" i="25" s="1"/>
  <c r="BK73" i="25" s="1"/>
  <c r="AY85" i="25"/>
  <c r="AZ85" i="25" s="1"/>
  <c r="BA109" i="25"/>
  <c r="BJ109" i="25" s="1"/>
  <c r="AY205" i="25"/>
  <c r="AZ205" i="25" s="1"/>
  <c r="AY229" i="25"/>
  <c r="AZ229" i="25" s="1"/>
  <c r="AY241" i="25"/>
  <c r="D246" i="25" s="1"/>
  <c r="AT294" i="25"/>
  <c r="BH289" i="25" s="1"/>
  <c r="BQ289" i="25" s="1"/>
  <c r="AY289" i="25"/>
  <c r="D294" i="25" s="1"/>
  <c r="BC325" i="25"/>
  <c r="BL325" i="25" s="1"/>
  <c r="BE325" i="25"/>
  <c r="BN325" i="25" s="1"/>
  <c r="AZ337" i="25"/>
  <c r="AT342" i="25"/>
  <c r="BF337" i="25" s="1"/>
  <c r="BO337" i="25" s="1"/>
  <c r="AY427" i="25"/>
  <c r="D432" i="25" s="1"/>
  <c r="AZ523" i="25"/>
  <c r="AT528" i="25"/>
  <c r="BF523" i="25" s="1"/>
  <c r="BO523" i="25" s="1"/>
  <c r="AY535" i="25"/>
  <c r="BC703" i="25"/>
  <c r="BL703" i="25" s="1"/>
  <c r="BE703" i="25"/>
  <c r="BN703" i="25" s="1"/>
  <c r="BA703" i="25"/>
  <c r="BJ703" i="25" s="1"/>
  <c r="AT756" i="25"/>
  <c r="BD751" i="25" s="1"/>
  <c r="BM751" i="25" s="1"/>
  <c r="AT768" i="25"/>
  <c r="BB763" i="25" s="1"/>
  <c r="BK763" i="25" s="1"/>
  <c r="AY763" i="25"/>
  <c r="D768" i="25" s="1"/>
  <c r="AY775" i="25"/>
  <c r="AZ775" i="25" s="1"/>
  <c r="BA799" i="25"/>
  <c r="BJ799" i="25" s="1"/>
  <c r="AT816" i="25"/>
  <c r="BH811" i="25" s="1"/>
  <c r="BQ811" i="25" s="1"/>
  <c r="AT864" i="25"/>
  <c r="BD859" i="25" s="1"/>
  <c r="BM859" i="25" s="1"/>
  <c r="AY859" i="25"/>
  <c r="D864" i="25" s="1"/>
  <c r="AT1032" i="25"/>
  <c r="BD1027" i="25" s="1"/>
  <c r="BM1027" i="25" s="1"/>
  <c r="AT1044" i="25"/>
  <c r="BD1039" i="25" s="1"/>
  <c r="BM1039" i="25" s="1"/>
  <c r="AY1039" i="25"/>
  <c r="D1044" i="25" s="1"/>
  <c r="AY1051" i="25"/>
  <c r="AT1140" i="25"/>
  <c r="BB1135" i="25" s="1"/>
  <c r="BK1135" i="25" s="1"/>
  <c r="AT1152" i="25"/>
  <c r="BD1147" i="25" s="1"/>
  <c r="BM1147" i="25" s="1"/>
  <c r="AT1158" i="25"/>
  <c r="BE1153" i="25" s="1"/>
  <c r="BN1153" i="25" s="1"/>
  <c r="AZ1153" i="25"/>
  <c r="BF1171" i="25"/>
  <c r="BO1171" i="25" s="1"/>
  <c r="BC1171" i="25"/>
  <c r="BL1171" i="25" s="1"/>
  <c r="BF1219" i="25"/>
  <c r="BO1219" i="25" s="1"/>
  <c r="BA1219" i="25"/>
  <c r="BJ1219" i="25" s="1"/>
  <c r="AT1248" i="25"/>
  <c r="BD1243" i="25" s="1"/>
  <c r="BM1243" i="25" s="1"/>
  <c r="AY1243" i="25"/>
  <c r="BC1249" i="25"/>
  <c r="BL1249" i="25" s="1"/>
  <c r="BF1249" i="25"/>
  <c r="BO1249" i="25" s="1"/>
  <c r="BH1249" i="25"/>
  <c r="BQ1249" i="25" s="1"/>
  <c r="AZ1327" i="25"/>
  <c r="BE1351" i="25"/>
  <c r="BN1351" i="25" s="1"/>
  <c r="AY1399" i="25"/>
  <c r="D1452" i="25"/>
  <c r="AT1464" i="25"/>
  <c r="BF1459" i="25" s="1"/>
  <c r="BO1459" i="25" s="1"/>
  <c r="BA1549" i="25"/>
  <c r="BJ1549" i="25" s="1"/>
  <c r="AT1608" i="25"/>
  <c r="BH1603" i="25" s="1"/>
  <c r="BQ1603" i="25" s="1"/>
  <c r="AY1603" i="25"/>
  <c r="D1608" i="25" s="1"/>
  <c r="BH1615" i="25"/>
  <c r="BQ1615" i="25" s="1"/>
  <c r="AT1920" i="25"/>
  <c r="BB1915" i="25" s="1"/>
  <c r="BK1915" i="25" s="1"/>
  <c r="AY1915" i="25"/>
  <c r="AZ1915" i="25" s="1"/>
  <c r="BC2089" i="25"/>
  <c r="BL2089" i="25" s="1"/>
  <c r="BF2089" i="25"/>
  <c r="BO2089" i="25" s="1"/>
  <c r="BE1987" i="25"/>
  <c r="BN1987" i="25" s="1"/>
  <c r="BA1987" i="25"/>
  <c r="BJ1987" i="25" s="1"/>
  <c r="BG1987" i="25"/>
  <c r="BP1987" i="25" s="1"/>
  <c r="AZ349" i="25"/>
  <c r="AZ475" i="25"/>
  <c r="AT576" i="25"/>
  <c r="BH571" i="25" s="1"/>
  <c r="BQ571" i="25" s="1"/>
  <c r="AY571" i="25"/>
  <c r="D576" i="25" s="1"/>
  <c r="AZ619" i="25"/>
  <c r="AT624" i="25"/>
  <c r="BF619" i="25" s="1"/>
  <c r="BO619" i="25" s="1"/>
  <c r="AY871" i="25"/>
  <c r="AZ955" i="25"/>
  <c r="AT960" i="25"/>
  <c r="BH955" i="25" s="1"/>
  <c r="BQ955" i="25" s="1"/>
  <c r="BC1291" i="25"/>
  <c r="BL1291" i="25" s="1"/>
  <c r="BE1291" i="25"/>
  <c r="BN1291" i="25" s="1"/>
  <c r="BF1291" i="25"/>
  <c r="BO1291" i="25" s="1"/>
  <c r="AY1471" i="25"/>
  <c r="AY1615" i="25"/>
  <c r="AZ1615" i="25" s="1"/>
  <c r="AY1687" i="25"/>
  <c r="AZ1687" i="25" s="1"/>
  <c r="AT1692" i="25"/>
  <c r="BB1687" i="25" s="1"/>
  <c r="BK1687" i="25" s="1"/>
  <c r="D1704" i="25"/>
  <c r="AY1855" i="25"/>
  <c r="D1860" i="25" s="1"/>
  <c r="AT1860" i="25"/>
  <c r="BB1855" i="25" s="1"/>
  <c r="BK1855" i="25" s="1"/>
  <c r="BC1963" i="25"/>
  <c r="BL1963" i="25" s="1"/>
  <c r="AY1987" i="25"/>
  <c r="AZ1987" i="25" s="1"/>
  <c r="AZ823" i="25"/>
  <c r="AZ931" i="25"/>
  <c r="AZ1123" i="25"/>
  <c r="AT1128" i="25"/>
  <c r="BC1123" i="25" s="1"/>
  <c r="BL1123" i="25" s="1"/>
  <c r="AT1236" i="25"/>
  <c r="BH1231" i="25" s="1"/>
  <c r="BQ1231" i="25" s="1"/>
  <c r="AZ1315" i="25"/>
  <c r="AT1320" i="25"/>
  <c r="BC1315" i="25" s="1"/>
  <c r="BL1315" i="25" s="1"/>
  <c r="AZ1363" i="25"/>
  <c r="AT1368" i="25"/>
  <c r="BE1363" i="25" s="1"/>
  <c r="BN1363" i="25" s="1"/>
  <c r="AT1428" i="25"/>
  <c r="BB1423" i="25" s="1"/>
  <c r="BK1423" i="25" s="1"/>
  <c r="AY1423" i="25"/>
  <c r="AZ1423" i="25" s="1"/>
  <c r="AT1680" i="25"/>
  <c r="BF1675" i="25" s="1"/>
  <c r="BO1675" i="25" s="1"/>
  <c r="AY1675" i="25"/>
  <c r="AZ1675" i="25" s="1"/>
  <c r="BE1723" i="25"/>
  <c r="BN1723" i="25" s="1"/>
  <c r="BA1723" i="25"/>
  <c r="BJ1723" i="25" s="1"/>
  <c r="AT1776" i="25"/>
  <c r="BH1771" i="25" s="1"/>
  <c r="BQ1771" i="25" s="1"/>
  <c r="AY1771" i="25"/>
  <c r="AZ1771" i="25" s="1"/>
  <c r="AT1872" i="25"/>
  <c r="BF1867" i="25" s="1"/>
  <c r="BO1867" i="25" s="1"/>
  <c r="AY1867" i="25"/>
  <c r="AZ1867" i="25" s="1"/>
  <c r="BC1891" i="25"/>
  <c r="BL1891" i="25" s="1"/>
  <c r="BA1891" i="25"/>
  <c r="BJ1891" i="25" s="1"/>
  <c r="BG1891" i="25"/>
  <c r="BP1891" i="25" s="1"/>
  <c r="AZ1435" i="25"/>
  <c r="D1494" i="25"/>
  <c r="AZ1633" i="25"/>
  <c r="AT1638" i="25"/>
  <c r="AZ1651" i="25"/>
  <c r="AT1656" i="25"/>
  <c r="BF1651" i="25" s="1"/>
  <c r="BO1651" i="25" s="1"/>
  <c r="AZ1747" i="25"/>
  <c r="AT1752" i="25"/>
  <c r="AT1824" i="25"/>
  <c r="BB1819" i="25" s="1"/>
  <c r="BK1819" i="25" s="1"/>
  <c r="AY1819" i="25"/>
  <c r="AZ1819" i="25" s="1"/>
  <c r="AZ1879" i="25"/>
  <c r="AZ1903" i="25"/>
  <c r="AT1908" i="25"/>
  <c r="BF1903" i="25" s="1"/>
  <c r="BO1903" i="25" s="1"/>
  <c r="AZ2023" i="25"/>
  <c r="AT2028" i="25"/>
  <c r="BH2023" i="25" s="1"/>
  <c r="BQ2023" i="25" s="1"/>
  <c r="AZ2101" i="25"/>
  <c r="AT2106" i="25"/>
  <c r="BD2101" i="25" s="1"/>
  <c r="BM2101" i="25" s="1"/>
  <c r="AT1560" i="25"/>
  <c r="BD1555" i="25" s="1"/>
  <c r="BM1555" i="25" s="1"/>
  <c r="AZ1699" i="25"/>
  <c r="BF25" i="25"/>
  <c r="BO25" i="25" s="1"/>
  <c r="BB25" i="25"/>
  <c r="BK25" i="25" s="1"/>
  <c r="BH25" i="25"/>
  <c r="BQ25" i="25" s="1"/>
  <c r="BC25" i="25"/>
  <c r="BL25" i="25" s="1"/>
  <c r="BG25" i="25"/>
  <c r="BP25" i="25" s="1"/>
  <c r="BA25" i="25"/>
  <c r="BJ25" i="25" s="1"/>
  <c r="BE25" i="25"/>
  <c r="BN25" i="25" s="1"/>
  <c r="BD25" i="25"/>
  <c r="BM25" i="25" s="1"/>
  <c r="AT12" i="25"/>
  <c r="AY7" i="25"/>
  <c r="AZ7" i="25" s="1"/>
  <c r="X12" i="25"/>
  <c r="BF49" i="25"/>
  <c r="BO49" i="25" s="1"/>
  <c r="BD49" i="25"/>
  <c r="BM49" i="25" s="1"/>
  <c r="AT60" i="25"/>
  <c r="AY55" i="25"/>
  <c r="AZ55" i="25" s="1"/>
  <c r="BF97" i="25"/>
  <c r="BO97" i="25" s="1"/>
  <c r="BB97" i="25"/>
  <c r="BK97" i="25" s="1"/>
  <c r="BH97" i="25"/>
  <c r="BQ97" i="25" s="1"/>
  <c r="BD97" i="25"/>
  <c r="BM97" i="25" s="1"/>
  <c r="AT108" i="25"/>
  <c r="AY103" i="25"/>
  <c r="AZ103" i="25" s="1"/>
  <c r="BF145" i="25"/>
  <c r="BO145" i="25" s="1"/>
  <c r="BB145" i="25"/>
  <c r="BK145" i="25" s="1"/>
  <c r="BD145" i="25"/>
  <c r="BM145" i="25" s="1"/>
  <c r="AT156" i="25"/>
  <c r="AY151" i="25"/>
  <c r="AZ151" i="25" s="1"/>
  <c r="AT204" i="25"/>
  <c r="AY199" i="25"/>
  <c r="AZ199" i="25" s="1"/>
  <c r="AT276" i="25"/>
  <c r="AY271" i="25"/>
  <c r="AZ271" i="25" s="1"/>
  <c r="AT324" i="25"/>
  <c r="AY319" i="25"/>
  <c r="BF361" i="25"/>
  <c r="BO361" i="25" s="1"/>
  <c r="BB361" i="25"/>
  <c r="BK361" i="25" s="1"/>
  <c r="BH361" i="25"/>
  <c r="BQ361" i="25" s="1"/>
  <c r="BD361" i="25"/>
  <c r="BM361" i="25" s="1"/>
  <c r="AT372" i="25"/>
  <c r="AY367" i="25"/>
  <c r="AZ367" i="25" s="1"/>
  <c r="BF403" i="25"/>
  <c r="BO403" i="25" s="1"/>
  <c r="BB403" i="25"/>
  <c r="BK403" i="25" s="1"/>
  <c r="BH403" i="25"/>
  <c r="BQ403" i="25" s="1"/>
  <c r="BD403" i="25"/>
  <c r="BM403" i="25" s="1"/>
  <c r="AT414" i="25"/>
  <c r="AY409" i="25"/>
  <c r="AT462" i="25"/>
  <c r="AY457" i="25"/>
  <c r="AZ457" i="25" s="1"/>
  <c r="BF499" i="25"/>
  <c r="BO499" i="25" s="1"/>
  <c r="BB499" i="25"/>
  <c r="BK499" i="25" s="1"/>
  <c r="BH499" i="25"/>
  <c r="BQ499" i="25" s="1"/>
  <c r="BD499" i="25"/>
  <c r="BM499" i="25" s="1"/>
  <c r="AT510" i="25"/>
  <c r="AY505" i="25"/>
  <c r="AZ505" i="25" s="1"/>
  <c r="AT558" i="25"/>
  <c r="AY553" i="25"/>
  <c r="AZ553" i="25" s="1"/>
  <c r="AT606" i="25"/>
  <c r="AY601" i="25"/>
  <c r="AZ601" i="25" s="1"/>
  <c r="AT654" i="25"/>
  <c r="AY649" i="25"/>
  <c r="AZ649" i="25" s="1"/>
  <c r="AT702" i="25"/>
  <c r="AY697" i="25"/>
  <c r="AZ697" i="25" s="1"/>
  <c r="BD739" i="25"/>
  <c r="BM739" i="25" s="1"/>
  <c r="AT750" i="25"/>
  <c r="AY745" i="25"/>
  <c r="AZ745" i="25" s="1"/>
  <c r="AT798" i="25"/>
  <c r="AY793" i="25"/>
  <c r="AZ793" i="25" s="1"/>
  <c r="BF835" i="25"/>
  <c r="BO835" i="25" s="1"/>
  <c r="BB835" i="25"/>
  <c r="BK835" i="25" s="1"/>
  <c r="BH835" i="25"/>
  <c r="BQ835" i="25" s="1"/>
  <c r="BD835" i="25"/>
  <c r="BM835" i="25" s="1"/>
  <c r="AT846" i="25"/>
  <c r="AY841" i="25"/>
  <c r="AZ841" i="25" s="1"/>
  <c r="AY889" i="25"/>
  <c r="AZ889" i="25" s="1"/>
  <c r="AT894" i="25"/>
  <c r="BH991" i="25"/>
  <c r="BQ991" i="25" s="1"/>
  <c r="BD991" i="25"/>
  <c r="BM991" i="25" s="1"/>
  <c r="BF991" i="25"/>
  <c r="BO991" i="25" s="1"/>
  <c r="BB991" i="25"/>
  <c r="BK991" i="25" s="1"/>
  <c r="BA991" i="25"/>
  <c r="BJ991" i="25" s="1"/>
  <c r="BE991" i="25"/>
  <c r="BN991" i="25" s="1"/>
  <c r="AT1002" i="25"/>
  <c r="AY997" i="25"/>
  <c r="AZ997" i="25" s="1"/>
  <c r="D1068" i="25"/>
  <c r="BH1087" i="25"/>
  <c r="BQ1087" i="25" s="1"/>
  <c r="BD1087" i="25"/>
  <c r="BM1087" i="25" s="1"/>
  <c r="BF1087" i="25"/>
  <c r="BO1087" i="25" s="1"/>
  <c r="BB1087" i="25"/>
  <c r="BK1087" i="25" s="1"/>
  <c r="BA1087" i="25"/>
  <c r="BJ1087" i="25" s="1"/>
  <c r="BE1087" i="25"/>
  <c r="BN1087" i="25" s="1"/>
  <c r="AT1098" i="25"/>
  <c r="AY1093" i="25"/>
  <c r="AZ1093" i="25" s="1"/>
  <c r="AT1164" i="25"/>
  <c r="AY1159" i="25"/>
  <c r="D1182" i="25"/>
  <c r="BH1267" i="25"/>
  <c r="BQ1267" i="25" s="1"/>
  <c r="BD1267" i="25"/>
  <c r="BM1267" i="25" s="1"/>
  <c r="BG1267" i="25"/>
  <c r="BP1267" i="25" s="1"/>
  <c r="BB1267" i="25"/>
  <c r="BK1267" i="25" s="1"/>
  <c r="BE1267" i="25"/>
  <c r="BN1267" i="25" s="1"/>
  <c r="BC1267" i="25"/>
  <c r="BL1267" i="25" s="1"/>
  <c r="AT1278" i="25"/>
  <c r="AY1273" i="25"/>
  <c r="AZ1273" i="25" s="1"/>
  <c r="BH1435" i="25"/>
  <c r="BQ1435" i="25" s="1"/>
  <c r="BD1435" i="25"/>
  <c r="BM1435" i="25" s="1"/>
  <c r="BF1435" i="25"/>
  <c r="BO1435" i="25" s="1"/>
  <c r="BB1435" i="25"/>
  <c r="BK1435" i="25" s="1"/>
  <c r="BE1435" i="25"/>
  <c r="BN1435" i="25" s="1"/>
  <c r="BA1435" i="25"/>
  <c r="BJ1435" i="25" s="1"/>
  <c r="BG1435" i="25"/>
  <c r="BP1435" i="25" s="1"/>
  <c r="AT1446" i="25"/>
  <c r="AY1441" i="25"/>
  <c r="AT1584" i="25"/>
  <c r="AY1579" i="25"/>
  <c r="AZ1579" i="25" s="1"/>
  <c r="AT1698" i="25"/>
  <c r="AY1693" i="25"/>
  <c r="AZ1693" i="25" s="1"/>
  <c r="H12" i="25"/>
  <c r="AD12" i="25"/>
  <c r="N18" i="25"/>
  <c r="AY13" i="25" s="1"/>
  <c r="AI18" i="25"/>
  <c r="AT36" i="25"/>
  <c r="AT48" i="25"/>
  <c r="BA49" i="25"/>
  <c r="BJ49" i="25" s="1"/>
  <c r="AT96" i="25"/>
  <c r="AY91" i="25"/>
  <c r="BA97" i="25"/>
  <c r="BJ97" i="25" s="1"/>
  <c r="BF133" i="25"/>
  <c r="BO133" i="25" s="1"/>
  <c r="AT144" i="25"/>
  <c r="AY139" i="25"/>
  <c r="BA145" i="25"/>
  <c r="BJ145" i="25" s="1"/>
  <c r="AZ157" i="25"/>
  <c r="BD181" i="25"/>
  <c r="BM181" i="25" s="1"/>
  <c r="AT192" i="25"/>
  <c r="AY187" i="25"/>
  <c r="BH253" i="25"/>
  <c r="BQ253" i="25" s="1"/>
  <c r="BD253" i="25"/>
  <c r="BM253" i="25" s="1"/>
  <c r="BF253" i="25"/>
  <c r="BO253" i="25" s="1"/>
  <c r="BB253" i="25"/>
  <c r="BK253" i="25" s="1"/>
  <c r="AT264" i="25"/>
  <c r="AY259" i="25"/>
  <c r="AT312" i="25"/>
  <c r="AY307" i="25"/>
  <c r="AZ325" i="25"/>
  <c r="BF349" i="25"/>
  <c r="BO349" i="25" s="1"/>
  <c r="BB349" i="25"/>
  <c r="BK349" i="25" s="1"/>
  <c r="AT360" i="25"/>
  <c r="AY355" i="25"/>
  <c r="BA361" i="25"/>
  <c r="BJ361" i="25" s="1"/>
  <c r="AZ373" i="25"/>
  <c r="BH391" i="25"/>
  <c r="BQ391" i="25" s="1"/>
  <c r="BD391" i="25"/>
  <c r="BM391" i="25" s="1"/>
  <c r="BF391" i="25"/>
  <c r="BO391" i="25" s="1"/>
  <c r="BB391" i="25"/>
  <c r="BK391" i="25" s="1"/>
  <c r="AT402" i="25"/>
  <c r="AY397" i="25"/>
  <c r="BA403" i="25"/>
  <c r="BJ403" i="25" s="1"/>
  <c r="AT450" i="25"/>
  <c r="AY445" i="25"/>
  <c r="BD487" i="25"/>
  <c r="BM487" i="25" s="1"/>
  <c r="AT498" i="25"/>
  <c r="AY493" i="25"/>
  <c r="BA499" i="25"/>
  <c r="BJ499" i="25" s="1"/>
  <c r="AZ511" i="25"/>
  <c r="BH535" i="25"/>
  <c r="BQ535" i="25" s="1"/>
  <c r="BD535" i="25"/>
  <c r="BM535" i="25" s="1"/>
  <c r="BF535" i="25"/>
  <c r="BO535" i="25" s="1"/>
  <c r="BB535" i="25"/>
  <c r="BK535" i="25" s="1"/>
  <c r="AT546" i="25"/>
  <c r="AY541" i="25"/>
  <c r="BH583" i="25"/>
  <c r="BQ583" i="25" s="1"/>
  <c r="BD583" i="25"/>
  <c r="BM583" i="25" s="1"/>
  <c r="BF583" i="25"/>
  <c r="BO583" i="25" s="1"/>
  <c r="BB583" i="25"/>
  <c r="BK583" i="25" s="1"/>
  <c r="AT594" i="25"/>
  <c r="AY589" i="25"/>
  <c r="AZ607" i="25"/>
  <c r="BH631" i="25"/>
  <c r="BQ631" i="25" s="1"/>
  <c r="BD631" i="25"/>
  <c r="BM631" i="25" s="1"/>
  <c r="BF631" i="25"/>
  <c r="BO631" i="25" s="1"/>
  <c r="BB631" i="25"/>
  <c r="BK631" i="25" s="1"/>
  <c r="AT642" i="25"/>
  <c r="AY637" i="25"/>
  <c r="AZ655" i="25"/>
  <c r="BH679" i="25"/>
  <c r="BQ679" i="25" s="1"/>
  <c r="BD679" i="25"/>
  <c r="BM679" i="25" s="1"/>
  <c r="BF679" i="25"/>
  <c r="BO679" i="25" s="1"/>
  <c r="BB679" i="25"/>
  <c r="BK679" i="25" s="1"/>
  <c r="AT690" i="25"/>
  <c r="AY685" i="25"/>
  <c r="BD727" i="25"/>
  <c r="BM727" i="25" s="1"/>
  <c r="AT738" i="25"/>
  <c r="AY733" i="25"/>
  <c r="AZ751" i="25"/>
  <c r="BH775" i="25"/>
  <c r="BQ775" i="25" s="1"/>
  <c r="BD775" i="25"/>
  <c r="BM775" i="25" s="1"/>
  <c r="BF775" i="25"/>
  <c r="BO775" i="25" s="1"/>
  <c r="BB775" i="25"/>
  <c r="BK775" i="25" s="1"/>
  <c r="AT786" i="25"/>
  <c r="AY781" i="25"/>
  <c r="AZ799" i="25"/>
  <c r="AT834" i="25"/>
  <c r="AY829" i="25"/>
  <c r="BA835" i="25"/>
  <c r="BJ835" i="25" s="1"/>
  <c r="AZ847" i="25"/>
  <c r="BH871" i="25"/>
  <c r="BQ871" i="25" s="1"/>
  <c r="BD871" i="25"/>
  <c r="BM871" i="25" s="1"/>
  <c r="BF871" i="25"/>
  <c r="BO871" i="25" s="1"/>
  <c r="BB871" i="25"/>
  <c r="BK871" i="25" s="1"/>
  <c r="AT882" i="25"/>
  <c r="AY877" i="25"/>
  <c r="AT906" i="25"/>
  <c r="AY901" i="25"/>
  <c r="AZ901" i="25" s="1"/>
  <c r="S924" i="25"/>
  <c r="AT942" i="25"/>
  <c r="AZ937" i="25"/>
  <c r="D942" i="25"/>
  <c r="AT978" i="25"/>
  <c r="AY973" i="25"/>
  <c r="AS978" i="25"/>
  <c r="AN984" i="25"/>
  <c r="AI1026" i="25"/>
  <c r="H1032" i="25"/>
  <c r="AT1074" i="25"/>
  <c r="AY1069" i="25"/>
  <c r="AS1074" i="25"/>
  <c r="AN1080" i="25"/>
  <c r="AD1224" i="25"/>
  <c r="D1308" i="25"/>
  <c r="BH1387" i="25"/>
  <c r="BQ1387" i="25" s="1"/>
  <c r="BD1387" i="25"/>
  <c r="BM1387" i="25" s="1"/>
  <c r="BF1387" i="25"/>
  <c r="BO1387" i="25" s="1"/>
  <c r="BB1387" i="25"/>
  <c r="BK1387" i="25" s="1"/>
  <c r="BE1387" i="25"/>
  <c r="BN1387" i="25" s="1"/>
  <c r="BA1387" i="25"/>
  <c r="BJ1387" i="25" s="1"/>
  <c r="BG1387" i="25"/>
  <c r="BP1387" i="25" s="1"/>
  <c r="AT1398" i="25"/>
  <c r="AY1393" i="25"/>
  <c r="D1518" i="25"/>
  <c r="BG1537" i="25"/>
  <c r="BP1537" i="25" s="1"/>
  <c r="BA1537" i="25"/>
  <c r="BJ1537" i="25" s="1"/>
  <c r="BC1537" i="25"/>
  <c r="BL1537" i="25" s="1"/>
  <c r="AT1548" i="25"/>
  <c r="AY1543" i="25"/>
  <c r="AZ1543" i="25" s="1"/>
  <c r="N12" i="25"/>
  <c r="BC49" i="25"/>
  <c r="BL49" i="25" s="1"/>
  <c r="AT84" i="25"/>
  <c r="AY79" i="25"/>
  <c r="BC97" i="25"/>
  <c r="BL97" i="25" s="1"/>
  <c r="BD121" i="25"/>
  <c r="BM121" i="25" s="1"/>
  <c r="AT132" i="25"/>
  <c r="AY127" i="25"/>
  <c r="BC145" i="25"/>
  <c r="BL145" i="25" s="1"/>
  <c r="BF169" i="25"/>
  <c r="BO169" i="25" s="1"/>
  <c r="BB169" i="25"/>
  <c r="BK169" i="25" s="1"/>
  <c r="BH169" i="25"/>
  <c r="BQ169" i="25" s="1"/>
  <c r="BD169" i="25"/>
  <c r="BM169" i="25" s="1"/>
  <c r="AT180" i="25"/>
  <c r="AY175" i="25"/>
  <c r="AZ193" i="25"/>
  <c r="BF217" i="25"/>
  <c r="BO217" i="25" s="1"/>
  <c r="BB217" i="25"/>
  <c r="BK217" i="25" s="1"/>
  <c r="BH217" i="25"/>
  <c r="BQ217" i="25" s="1"/>
  <c r="BD217" i="25"/>
  <c r="BM217" i="25" s="1"/>
  <c r="AT228" i="25"/>
  <c r="AY223" i="25"/>
  <c r="BD241" i="25"/>
  <c r="BM241" i="25" s="1"/>
  <c r="AT252" i="25"/>
  <c r="AY247" i="25"/>
  <c r="BB289" i="25"/>
  <c r="BK289" i="25" s="1"/>
  <c r="AT300" i="25"/>
  <c r="AY295" i="25"/>
  <c r="AZ313" i="25"/>
  <c r="AZ319" i="25"/>
  <c r="AT348" i="25"/>
  <c r="AY343" i="25"/>
  <c r="BC361" i="25"/>
  <c r="BL361" i="25" s="1"/>
  <c r="BE379" i="25"/>
  <c r="BN379" i="25" s="1"/>
  <c r="BA379" i="25"/>
  <c r="BJ379" i="25" s="1"/>
  <c r="AT390" i="25"/>
  <c r="AY385" i="25"/>
  <c r="AZ403" i="25"/>
  <c r="BC403" i="25"/>
  <c r="BL403" i="25" s="1"/>
  <c r="AZ409" i="25"/>
  <c r="AT438" i="25"/>
  <c r="AY433" i="25"/>
  <c r="AT486" i="25"/>
  <c r="AY481" i="25"/>
  <c r="AZ499" i="25"/>
  <c r="BC499" i="25"/>
  <c r="BL499" i="25" s="1"/>
  <c r="BD523" i="25"/>
  <c r="BM523" i="25" s="1"/>
  <c r="AT534" i="25"/>
  <c r="AY529" i="25"/>
  <c r="BB571" i="25"/>
  <c r="BK571" i="25" s="1"/>
  <c r="AT582" i="25"/>
  <c r="AY577" i="25"/>
  <c r="AZ595" i="25"/>
  <c r="AT630" i="25"/>
  <c r="AY625" i="25"/>
  <c r="BF667" i="25"/>
  <c r="BO667" i="25" s="1"/>
  <c r="AT678" i="25"/>
  <c r="AY673" i="25"/>
  <c r="BF715" i="25"/>
  <c r="BO715" i="25" s="1"/>
  <c r="BB715" i="25"/>
  <c r="BK715" i="25" s="1"/>
  <c r="BH715" i="25"/>
  <c r="BQ715" i="25" s="1"/>
  <c r="BD715" i="25"/>
  <c r="BM715" i="25" s="1"/>
  <c r="AT726" i="25"/>
  <c r="AY721" i="25"/>
  <c r="AT774" i="25"/>
  <c r="AY769" i="25"/>
  <c r="BC787" i="25"/>
  <c r="BL787" i="25" s="1"/>
  <c r="AT822" i="25"/>
  <c r="AY817" i="25"/>
  <c r="BC835" i="25"/>
  <c r="BL835" i="25" s="1"/>
  <c r="AT870" i="25"/>
  <c r="AY865" i="25"/>
  <c r="AZ883" i="25"/>
  <c r="BC883" i="25"/>
  <c r="BL883" i="25" s="1"/>
  <c r="AI894" i="25"/>
  <c r="BG913" i="25"/>
  <c r="BP913" i="25" s="1"/>
  <c r="AT924" i="25"/>
  <c r="BD943" i="25"/>
  <c r="BM943" i="25" s="1"/>
  <c r="AT954" i="25"/>
  <c r="AY949" i="25"/>
  <c r="BA1039" i="25"/>
  <c r="BJ1039" i="25" s="1"/>
  <c r="AT1050" i="25"/>
  <c r="AY1045" i="25"/>
  <c r="AZ1045" i="25" s="1"/>
  <c r="D1092" i="25"/>
  <c r="BD1123" i="25"/>
  <c r="BM1123" i="25" s="1"/>
  <c r="AT1134" i="25"/>
  <c r="AY1129" i="25"/>
  <c r="D1140" i="25"/>
  <c r="BE1201" i="25"/>
  <c r="BN1201" i="25" s="1"/>
  <c r="BD1201" i="25"/>
  <c r="BM1201" i="25" s="1"/>
  <c r="AT1212" i="25"/>
  <c r="AY1207" i="25"/>
  <c r="AT1242" i="25"/>
  <c r="AY1237" i="25"/>
  <c r="AZ1237" i="25" s="1"/>
  <c r="D1302" i="25"/>
  <c r="BC1339" i="25"/>
  <c r="BL1339" i="25" s="1"/>
  <c r="BA1339" i="25"/>
  <c r="BJ1339" i="25" s="1"/>
  <c r="AT1350" i="25"/>
  <c r="AY1345" i="25"/>
  <c r="AZ1345" i="25" s="1"/>
  <c r="BC1435" i="25"/>
  <c r="BL1435" i="25" s="1"/>
  <c r="BB1783" i="25"/>
  <c r="BK1783" i="25" s="1"/>
  <c r="BH1783" i="25"/>
  <c r="BQ1783" i="25" s="1"/>
  <c r="BA1783" i="25"/>
  <c r="BJ1783" i="25" s="1"/>
  <c r="BC1783" i="25"/>
  <c r="BL1783" i="25" s="1"/>
  <c r="AT1794" i="25"/>
  <c r="AY1789" i="25"/>
  <c r="AZ1789" i="25" s="1"/>
  <c r="AS12" i="25"/>
  <c r="BE49" i="25"/>
  <c r="BN49" i="25" s="1"/>
  <c r="BH61" i="25"/>
  <c r="BQ61" i="25" s="1"/>
  <c r="BD61" i="25"/>
  <c r="BM61" i="25" s="1"/>
  <c r="BF61" i="25"/>
  <c r="BO61" i="25" s="1"/>
  <c r="BB61" i="25"/>
  <c r="BK61" i="25" s="1"/>
  <c r="AT72" i="25"/>
  <c r="AY67" i="25"/>
  <c r="BE97" i="25"/>
  <c r="BN97" i="25" s="1"/>
  <c r="BH109" i="25"/>
  <c r="BQ109" i="25" s="1"/>
  <c r="BD109" i="25"/>
  <c r="BM109" i="25" s="1"/>
  <c r="BF109" i="25"/>
  <c r="BO109" i="25" s="1"/>
  <c r="BB109" i="25"/>
  <c r="BK109" i="25" s="1"/>
  <c r="AT120" i="25"/>
  <c r="AY115" i="25"/>
  <c r="AZ115" i="25" s="1"/>
  <c r="BE145" i="25"/>
  <c r="BN145" i="25" s="1"/>
  <c r="BD157" i="25"/>
  <c r="BM157" i="25" s="1"/>
  <c r="AT168" i="25"/>
  <c r="AY163" i="25"/>
  <c r="BA169" i="25"/>
  <c r="BJ169" i="25" s="1"/>
  <c r="BH205" i="25"/>
  <c r="BQ205" i="25" s="1"/>
  <c r="BD205" i="25"/>
  <c r="BM205" i="25" s="1"/>
  <c r="BF205" i="25"/>
  <c r="BO205" i="25" s="1"/>
  <c r="BB205" i="25"/>
  <c r="BK205" i="25" s="1"/>
  <c r="AT216" i="25"/>
  <c r="AY211" i="25"/>
  <c r="AZ211" i="25" s="1"/>
  <c r="BA217" i="25"/>
  <c r="BJ217" i="25" s="1"/>
  <c r="AT240" i="25"/>
  <c r="AY235" i="25"/>
  <c r="BA241" i="25"/>
  <c r="BJ241" i="25" s="1"/>
  <c r="AT288" i="25"/>
  <c r="AY283" i="25"/>
  <c r="BA289" i="25"/>
  <c r="BJ289" i="25" s="1"/>
  <c r="BH325" i="25"/>
  <c r="BQ325" i="25" s="1"/>
  <c r="BD325" i="25"/>
  <c r="BM325" i="25" s="1"/>
  <c r="BF325" i="25"/>
  <c r="BO325" i="25" s="1"/>
  <c r="BB325" i="25"/>
  <c r="BK325" i="25" s="1"/>
  <c r="AT336" i="25"/>
  <c r="AY331" i="25"/>
  <c r="BE361" i="25"/>
  <c r="BN361" i="25" s="1"/>
  <c r="BD379" i="25"/>
  <c r="BM379" i="25" s="1"/>
  <c r="BE403" i="25"/>
  <c r="BN403" i="25" s="1"/>
  <c r="BH415" i="25"/>
  <c r="BQ415" i="25" s="1"/>
  <c r="BD415" i="25"/>
  <c r="BM415" i="25" s="1"/>
  <c r="BF415" i="25"/>
  <c r="BO415" i="25" s="1"/>
  <c r="BB415" i="25"/>
  <c r="BK415" i="25" s="1"/>
  <c r="AT426" i="25"/>
  <c r="AY421" i="25"/>
  <c r="AT474" i="25"/>
  <c r="AY469" i="25"/>
  <c r="AZ469" i="25" s="1"/>
  <c r="BE499" i="25"/>
  <c r="BN499" i="25" s="1"/>
  <c r="BH511" i="25"/>
  <c r="BQ511" i="25" s="1"/>
  <c r="BD511" i="25"/>
  <c r="BM511" i="25" s="1"/>
  <c r="BF511" i="25"/>
  <c r="BO511" i="25" s="1"/>
  <c r="BB511" i="25"/>
  <c r="BK511" i="25" s="1"/>
  <c r="AT522" i="25"/>
  <c r="AY517" i="25"/>
  <c r="BB559" i="25"/>
  <c r="BK559" i="25" s="1"/>
  <c r="AT570" i="25"/>
  <c r="AY565" i="25"/>
  <c r="BB607" i="25"/>
  <c r="BK607" i="25" s="1"/>
  <c r="AT618" i="25"/>
  <c r="AY613" i="25"/>
  <c r="BD655" i="25"/>
  <c r="BM655" i="25" s="1"/>
  <c r="BF655" i="25"/>
  <c r="BO655" i="25" s="1"/>
  <c r="AT666" i="25"/>
  <c r="AY661" i="25"/>
  <c r="AZ661" i="25" s="1"/>
  <c r="BE691" i="25"/>
  <c r="BN691" i="25" s="1"/>
  <c r="BH703" i="25"/>
  <c r="BQ703" i="25" s="1"/>
  <c r="BD703" i="25"/>
  <c r="BM703" i="25" s="1"/>
  <c r="BF703" i="25"/>
  <c r="BO703" i="25" s="1"/>
  <c r="BB703" i="25"/>
  <c r="BK703" i="25" s="1"/>
  <c r="AT714" i="25"/>
  <c r="AY709" i="25"/>
  <c r="AZ709" i="25" s="1"/>
  <c r="BA715" i="25"/>
  <c r="BJ715" i="25" s="1"/>
  <c r="BE739" i="25"/>
  <c r="BN739" i="25" s="1"/>
  <c r="AT762" i="25"/>
  <c r="AY757" i="25"/>
  <c r="BD799" i="25"/>
  <c r="BM799" i="25" s="1"/>
  <c r="BF799" i="25"/>
  <c r="BO799" i="25" s="1"/>
  <c r="AT810" i="25"/>
  <c r="AY805" i="25"/>
  <c r="BA811" i="25"/>
  <c r="BJ811" i="25" s="1"/>
  <c r="BE835" i="25"/>
  <c r="BN835" i="25" s="1"/>
  <c r="AT858" i="25"/>
  <c r="AY853" i="25"/>
  <c r="AZ853" i="25" s="1"/>
  <c r="H924" i="25"/>
  <c r="AY919" i="25"/>
  <c r="AI978" i="25"/>
  <c r="H984" i="25"/>
  <c r="BC991" i="25"/>
  <c r="BL991" i="25" s="1"/>
  <c r="AT1026" i="25"/>
  <c r="AY1021" i="25"/>
  <c r="AS1026" i="25"/>
  <c r="AN1032" i="25"/>
  <c r="AZ1063" i="25"/>
  <c r="AI1074" i="25"/>
  <c r="H1080" i="25"/>
  <c r="BC1087" i="25"/>
  <c r="BL1087" i="25" s="1"/>
  <c r="BH1111" i="25"/>
  <c r="BQ1111" i="25" s="1"/>
  <c r="BD1111" i="25"/>
  <c r="BM1111" i="25" s="1"/>
  <c r="BF1111" i="25"/>
  <c r="BO1111" i="25" s="1"/>
  <c r="BB1111" i="25"/>
  <c r="BK1111" i="25" s="1"/>
  <c r="BE1111" i="25"/>
  <c r="BN1111" i="25" s="1"/>
  <c r="BA1111" i="25"/>
  <c r="BJ1111" i="25" s="1"/>
  <c r="AT1122" i="25"/>
  <c r="AY1117" i="25"/>
  <c r="AZ1135" i="25"/>
  <c r="D1230" i="25"/>
  <c r="D1260" i="25"/>
  <c r="BA1267" i="25"/>
  <c r="BJ1267" i="25" s="1"/>
  <c r="BF1279" i="25"/>
  <c r="BO1279" i="25" s="1"/>
  <c r="BB1279" i="25"/>
  <c r="BK1279" i="25" s="1"/>
  <c r="BD1279" i="25"/>
  <c r="BM1279" i="25" s="1"/>
  <c r="BG1279" i="25"/>
  <c r="BP1279" i="25" s="1"/>
  <c r="BA1279" i="25"/>
  <c r="BJ1279" i="25" s="1"/>
  <c r="BE1279" i="25"/>
  <c r="BN1279" i="25" s="1"/>
  <c r="AT1290" i="25"/>
  <c r="AY1285" i="25"/>
  <c r="AZ1285" i="25" s="1"/>
  <c r="AZ1297" i="25"/>
  <c r="AT1326" i="25"/>
  <c r="AY1321" i="25"/>
  <c r="AZ1321" i="25" s="1"/>
  <c r="D1332" i="25"/>
  <c r="BB1339" i="25"/>
  <c r="BK1339" i="25" s="1"/>
  <c r="D1488" i="25"/>
  <c r="D1566" i="25"/>
  <c r="X900" i="25"/>
  <c r="AS900" i="25"/>
  <c r="H906" i="25"/>
  <c r="AD906" i="25"/>
  <c r="N912" i="25"/>
  <c r="AI912" i="25"/>
  <c r="AT930" i="25"/>
  <c r="AY925" i="25"/>
  <c r="AT966" i="25"/>
  <c r="AY961" i="25"/>
  <c r="BF1003" i="25"/>
  <c r="BO1003" i="25" s="1"/>
  <c r="BB1003" i="25"/>
  <c r="BK1003" i="25" s="1"/>
  <c r="BH1003" i="25"/>
  <c r="BQ1003" i="25" s="1"/>
  <c r="BD1003" i="25"/>
  <c r="BM1003" i="25" s="1"/>
  <c r="AT1014" i="25"/>
  <c r="AY1009" i="25"/>
  <c r="AZ1027" i="25"/>
  <c r="BF1051" i="25"/>
  <c r="BO1051" i="25" s="1"/>
  <c r="BB1051" i="25"/>
  <c r="BK1051" i="25" s="1"/>
  <c r="BH1051" i="25"/>
  <c r="BQ1051" i="25" s="1"/>
  <c r="BD1051" i="25"/>
  <c r="BM1051" i="25" s="1"/>
  <c r="AT1062" i="25"/>
  <c r="AY1057" i="25"/>
  <c r="AT1110" i="25"/>
  <c r="AY1105" i="25"/>
  <c r="AT1146" i="25"/>
  <c r="AY1141" i="25"/>
  <c r="S1164" i="25"/>
  <c r="BF1183" i="25"/>
  <c r="BO1183" i="25" s="1"/>
  <c r="BG1183" i="25"/>
  <c r="BP1183" i="25" s="1"/>
  <c r="BA1183" i="25"/>
  <c r="BJ1183" i="25" s="1"/>
  <c r="AT1194" i="25"/>
  <c r="AY1189" i="25"/>
  <c r="AZ1189" i="25" s="1"/>
  <c r="D1206" i="25"/>
  <c r="S1212" i="25"/>
  <c r="BH1219" i="25"/>
  <c r="BQ1219" i="25" s="1"/>
  <c r="BD1219" i="25"/>
  <c r="BM1219" i="25" s="1"/>
  <c r="BE1219" i="25"/>
  <c r="BN1219" i="25" s="1"/>
  <c r="BG1219" i="25"/>
  <c r="BP1219" i="25" s="1"/>
  <c r="BB1219" i="25"/>
  <c r="BK1219" i="25" s="1"/>
  <c r="AT1230" i="25"/>
  <c r="AZ1225" i="25"/>
  <c r="AD1272" i="25"/>
  <c r="D1368" i="25"/>
  <c r="N1374" i="25"/>
  <c r="BH1411" i="25"/>
  <c r="BQ1411" i="25" s="1"/>
  <c r="BD1411" i="25"/>
  <c r="BM1411" i="25" s="1"/>
  <c r="BF1411" i="25"/>
  <c r="BO1411" i="25" s="1"/>
  <c r="BB1411" i="25"/>
  <c r="BK1411" i="25" s="1"/>
  <c r="BA1411" i="25"/>
  <c r="BJ1411" i="25" s="1"/>
  <c r="BE1411" i="25"/>
  <c r="BN1411" i="25" s="1"/>
  <c r="AT1422" i="25"/>
  <c r="AY1417" i="25"/>
  <c r="AS1422" i="25"/>
  <c r="N1470" i="25"/>
  <c r="BH1525" i="25"/>
  <c r="BQ1525" i="25" s="1"/>
  <c r="BD1525" i="25"/>
  <c r="BM1525" i="25" s="1"/>
  <c r="BE1525" i="25"/>
  <c r="BN1525" i="25" s="1"/>
  <c r="BG1525" i="25"/>
  <c r="BP1525" i="25" s="1"/>
  <c r="BB1525" i="25"/>
  <c r="BK1525" i="25" s="1"/>
  <c r="BC1525" i="25"/>
  <c r="BL1525" i="25" s="1"/>
  <c r="AT1536" i="25"/>
  <c r="AY1531" i="25"/>
  <c r="AZ1531" i="25" s="1"/>
  <c r="N1560" i="25"/>
  <c r="N1626" i="25"/>
  <c r="BF1663" i="25"/>
  <c r="BO1663" i="25" s="1"/>
  <c r="BD1663" i="25"/>
  <c r="BM1663" i="25" s="1"/>
  <c r="BA1663" i="25"/>
  <c r="BJ1663" i="25" s="1"/>
  <c r="BE1663" i="25"/>
  <c r="BN1663" i="25" s="1"/>
  <c r="AT1674" i="25"/>
  <c r="AY1669" i="25"/>
  <c r="AZ1669" i="25" s="1"/>
  <c r="D1716" i="25"/>
  <c r="D1788" i="25"/>
  <c r="S942" i="25"/>
  <c r="AN942" i="25"/>
  <c r="X948" i="25"/>
  <c r="AS948" i="25"/>
  <c r="AT990" i="25"/>
  <c r="AY985" i="25"/>
  <c r="AZ985" i="25" s="1"/>
  <c r="AT1038" i="25"/>
  <c r="AY1033" i="25"/>
  <c r="BF1075" i="25"/>
  <c r="BO1075" i="25" s="1"/>
  <c r="BB1075" i="25"/>
  <c r="BK1075" i="25" s="1"/>
  <c r="BH1075" i="25"/>
  <c r="BQ1075" i="25" s="1"/>
  <c r="BD1075" i="25"/>
  <c r="BM1075" i="25" s="1"/>
  <c r="AT1086" i="25"/>
  <c r="AY1081" i="25"/>
  <c r="AZ1081" i="25" s="1"/>
  <c r="H1164" i="25"/>
  <c r="BH1171" i="25"/>
  <c r="BQ1171" i="25" s="1"/>
  <c r="BD1171" i="25"/>
  <c r="BM1171" i="25" s="1"/>
  <c r="BG1171" i="25"/>
  <c r="BP1171" i="25" s="1"/>
  <c r="BB1171" i="25"/>
  <c r="BK1171" i="25" s="1"/>
  <c r="BE1171" i="25"/>
  <c r="BN1171" i="25" s="1"/>
  <c r="AT1182" i="25"/>
  <c r="AZ1177" i="25"/>
  <c r="H1212" i="25"/>
  <c r="N1254" i="25"/>
  <c r="BE1249" i="25"/>
  <c r="BN1249" i="25" s="1"/>
  <c r="BA1249" i="25"/>
  <c r="BJ1249" i="25" s="1"/>
  <c r="BD1249" i="25"/>
  <c r="BM1249" i="25" s="1"/>
  <c r="BG1249" i="25"/>
  <c r="BP1249" i="25" s="1"/>
  <c r="BB1249" i="25"/>
  <c r="BK1249" i="25" s="1"/>
  <c r="AT1260" i="25"/>
  <c r="AZ1255" i="25"/>
  <c r="S1272" i="25"/>
  <c r="BG1297" i="25"/>
  <c r="BP1297" i="25" s="1"/>
  <c r="BB1297" i="25"/>
  <c r="BK1297" i="25" s="1"/>
  <c r="AT1308" i="25"/>
  <c r="AZ1303" i="25"/>
  <c r="AT1338" i="25"/>
  <c r="AY1333" i="25"/>
  <c r="AZ1333" i="25" s="1"/>
  <c r="AT1374" i="25"/>
  <c r="AY1369" i="25"/>
  <c r="AS1374" i="25"/>
  <c r="D1416" i="25"/>
  <c r="N1422" i="25"/>
  <c r="BE1459" i="25"/>
  <c r="BN1459" i="25" s="1"/>
  <c r="AT1470" i="25"/>
  <c r="AY1465" i="25"/>
  <c r="AS1470" i="25"/>
  <c r="BF1489" i="25"/>
  <c r="BO1489" i="25" s="1"/>
  <c r="BG1489" i="25"/>
  <c r="BP1489" i="25" s="1"/>
  <c r="BA1489" i="25"/>
  <c r="BJ1489" i="25" s="1"/>
  <c r="AT1500" i="25"/>
  <c r="AY1495" i="25"/>
  <c r="AZ1495" i="25" s="1"/>
  <c r="D1560" i="25"/>
  <c r="AS1560" i="25"/>
  <c r="S1632" i="25"/>
  <c r="AI1650" i="25"/>
  <c r="D1668" i="25"/>
  <c r="AT1842" i="25"/>
  <c r="AY1837" i="25"/>
  <c r="AZ1837" i="25" s="1"/>
  <c r="BF1879" i="25"/>
  <c r="BO1879" i="25" s="1"/>
  <c r="BB1879" i="25"/>
  <c r="BK1879" i="25" s="1"/>
  <c r="BH1879" i="25"/>
  <c r="BQ1879" i="25" s="1"/>
  <c r="BD1879" i="25"/>
  <c r="BM1879" i="25" s="1"/>
  <c r="BE1879" i="25"/>
  <c r="BN1879" i="25" s="1"/>
  <c r="BA1879" i="25"/>
  <c r="BJ1879" i="25" s="1"/>
  <c r="BG1879" i="25"/>
  <c r="BP1879" i="25" s="1"/>
  <c r="BC1879" i="25"/>
  <c r="BL1879" i="25" s="1"/>
  <c r="AT1890" i="25"/>
  <c r="AY1885" i="25"/>
  <c r="AZ1885" i="25" s="1"/>
  <c r="AZ1147" i="25"/>
  <c r="BH1147" i="25"/>
  <c r="BQ1147" i="25" s="1"/>
  <c r="D1158" i="25"/>
  <c r="S1182" i="25"/>
  <c r="AN1182" i="25"/>
  <c r="X1188" i="25"/>
  <c r="AS1188" i="25"/>
  <c r="H1194" i="25"/>
  <c r="AD1194" i="25"/>
  <c r="N1200" i="25"/>
  <c r="AI1200" i="25"/>
  <c r="AT1218" i="25"/>
  <c r="AY1213" i="25"/>
  <c r="AZ1243" i="25"/>
  <c r="S1278" i="25"/>
  <c r="AN1278" i="25"/>
  <c r="X1284" i="25"/>
  <c r="AS1284" i="25"/>
  <c r="H1290" i="25"/>
  <c r="AD1290" i="25"/>
  <c r="N1296" i="25"/>
  <c r="AI1296" i="25"/>
  <c r="AT1314" i="25"/>
  <c r="AY1309" i="25"/>
  <c r="AT1386" i="25"/>
  <c r="AY1381" i="25"/>
  <c r="BF1423" i="25"/>
  <c r="BO1423" i="25" s="1"/>
  <c r="AT1434" i="25"/>
  <c r="AY1429" i="25"/>
  <c r="BF1471" i="25"/>
  <c r="BO1471" i="25" s="1"/>
  <c r="BB1471" i="25"/>
  <c r="BK1471" i="25" s="1"/>
  <c r="BH1471" i="25"/>
  <c r="BQ1471" i="25" s="1"/>
  <c r="BD1471" i="25"/>
  <c r="BM1471" i="25" s="1"/>
  <c r="AS1482" i="25"/>
  <c r="AT1482" i="25"/>
  <c r="AT1488" i="25"/>
  <c r="AZ1483" i="25"/>
  <c r="AD1530" i="25"/>
  <c r="BE1633" i="25"/>
  <c r="BN1633" i="25" s="1"/>
  <c r="BA1633" i="25"/>
  <c r="BJ1633" i="25" s="1"/>
  <c r="BG1633" i="25"/>
  <c r="BP1633" i="25" s="1"/>
  <c r="BB1633" i="25"/>
  <c r="BK1633" i="25" s="1"/>
  <c r="BF1633" i="25"/>
  <c r="BO1633" i="25" s="1"/>
  <c r="BC1633" i="25"/>
  <c r="BL1633" i="25" s="1"/>
  <c r="AT1644" i="25"/>
  <c r="AY1639" i="25"/>
  <c r="AD1656" i="25"/>
  <c r="D1740" i="25"/>
  <c r="BF1735" i="25"/>
  <c r="BO1735" i="25" s="1"/>
  <c r="BD1735" i="25"/>
  <c r="BM1735" i="25" s="1"/>
  <c r="BE1735" i="25"/>
  <c r="BN1735" i="25" s="1"/>
  <c r="AT1746" i="25"/>
  <c r="AY1741" i="25"/>
  <c r="S1800" i="25"/>
  <c r="BH1843" i="25"/>
  <c r="BQ1843" i="25" s="1"/>
  <c r="BD1843" i="25"/>
  <c r="BM1843" i="25" s="1"/>
  <c r="BF1843" i="25"/>
  <c r="BO1843" i="25" s="1"/>
  <c r="BB1843" i="25"/>
  <c r="BK1843" i="25" s="1"/>
  <c r="BG1843" i="25"/>
  <c r="BP1843" i="25" s="1"/>
  <c r="BC1843" i="25"/>
  <c r="BL1843" i="25" s="1"/>
  <c r="BE1843" i="25"/>
  <c r="BN1843" i="25" s="1"/>
  <c r="AT1854" i="25"/>
  <c r="AY1849" i="25"/>
  <c r="S1134" i="25"/>
  <c r="AN1134" i="25"/>
  <c r="X1140" i="25"/>
  <c r="AS1140" i="25"/>
  <c r="H1146" i="25"/>
  <c r="AD1146" i="25"/>
  <c r="N1152" i="25"/>
  <c r="AI1152" i="25"/>
  <c r="AT1170" i="25"/>
  <c r="AY1165" i="25"/>
  <c r="S1230" i="25"/>
  <c r="AN1230" i="25"/>
  <c r="X1236" i="25"/>
  <c r="AS1236" i="25"/>
  <c r="H1242" i="25"/>
  <c r="AD1242" i="25"/>
  <c r="N1248" i="25"/>
  <c r="AI1248" i="25"/>
  <c r="AT1266" i="25"/>
  <c r="AY1261" i="25"/>
  <c r="BH1291" i="25"/>
  <c r="BQ1291" i="25" s="1"/>
  <c r="BD1291" i="25"/>
  <c r="BM1291" i="25" s="1"/>
  <c r="S1326" i="25"/>
  <c r="AN1326" i="25"/>
  <c r="X1332" i="25"/>
  <c r="AS1332" i="25"/>
  <c r="H1338" i="25"/>
  <c r="AD1338" i="25"/>
  <c r="N1344" i="25"/>
  <c r="AI1344" i="25"/>
  <c r="BF1351" i="25"/>
  <c r="BO1351" i="25" s="1"/>
  <c r="BB1351" i="25"/>
  <c r="BK1351" i="25" s="1"/>
  <c r="BH1351" i="25"/>
  <c r="BQ1351" i="25" s="1"/>
  <c r="BD1351" i="25"/>
  <c r="BM1351" i="25" s="1"/>
  <c r="AT1362" i="25"/>
  <c r="AY1357" i="25"/>
  <c r="BF1399" i="25"/>
  <c r="BO1399" i="25" s="1"/>
  <c r="BB1399" i="25"/>
  <c r="BK1399" i="25" s="1"/>
  <c r="BH1399" i="25"/>
  <c r="BQ1399" i="25" s="1"/>
  <c r="BD1399" i="25"/>
  <c r="BM1399" i="25" s="1"/>
  <c r="AT1410" i="25"/>
  <c r="AY1405" i="25"/>
  <c r="BF1447" i="25"/>
  <c r="BO1447" i="25" s="1"/>
  <c r="BB1447" i="25"/>
  <c r="BK1447" i="25" s="1"/>
  <c r="BH1447" i="25"/>
  <c r="BQ1447" i="25" s="1"/>
  <c r="BD1447" i="25"/>
  <c r="BM1447" i="25" s="1"/>
  <c r="AT1458" i="25"/>
  <c r="AY1453" i="25"/>
  <c r="N1512" i="25"/>
  <c r="AT1518" i="25"/>
  <c r="AZ1513" i="25"/>
  <c r="S1530" i="25"/>
  <c r="AT1566" i="25"/>
  <c r="AZ1561" i="25"/>
  <c r="AT1596" i="25"/>
  <c r="AY1591" i="25"/>
  <c r="AZ1591" i="25" s="1"/>
  <c r="BE1609" i="25"/>
  <c r="BN1609" i="25" s="1"/>
  <c r="BA1609" i="25"/>
  <c r="BJ1609" i="25" s="1"/>
  <c r="BH1609" i="25"/>
  <c r="BQ1609" i="25" s="1"/>
  <c r="BC1609" i="25"/>
  <c r="BL1609" i="25" s="1"/>
  <c r="BG1609" i="25"/>
  <c r="BP1609" i="25" s="1"/>
  <c r="BD1609" i="25"/>
  <c r="BM1609" i="25" s="1"/>
  <c r="AN1632" i="25"/>
  <c r="AN1656" i="25"/>
  <c r="AZ1663" i="25"/>
  <c r="H1800" i="25"/>
  <c r="D1812" i="25"/>
  <c r="S1488" i="25"/>
  <c r="AN1488" i="25"/>
  <c r="X1494" i="25"/>
  <c r="AS1494" i="25"/>
  <c r="H1500" i="25"/>
  <c r="AD1500" i="25"/>
  <c r="N1506" i="25"/>
  <c r="AI1506" i="25"/>
  <c r="AT1524" i="25"/>
  <c r="AY1519" i="25"/>
  <c r="BH1549" i="25"/>
  <c r="BQ1549" i="25" s="1"/>
  <c r="BD1549" i="25"/>
  <c r="BM1549" i="25" s="1"/>
  <c r="S1584" i="25"/>
  <c r="AN1584" i="25"/>
  <c r="X1590" i="25"/>
  <c r="AS1590" i="25"/>
  <c r="H1596" i="25"/>
  <c r="AD1596" i="25"/>
  <c r="N1602" i="25"/>
  <c r="AI1602" i="25"/>
  <c r="BB1603" i="25"/>
  <c r="BK1603" i="25" s="1"/>
  <c r="BF1615" i="25"/>
  <c r="BO1615" i="25" s="1"/>
  <c r="BB1615" i="25"/>
  <c r="BK1615" i="25" s="1"/>
  <c r="BD1615" i="25"/>
  <c r="BM1615" i="25" s="1"/>
  <c r="AT1626" i="25"/>
  <c r="AY1621" i="25"/>
  <c r="AZ1621" i="25" s="1"/>
  <c r="S1656" i="25"/>
  <c r="AT1686" i="25"/>
  <c r="AY1681" i="25"/>
  <c r="AT1722" i="25"/>
  <c r="AY1717" i="25"/>
  <c r="AS1722" i="25"/>
  <c r="S1728" i="25"/>
  <c r="AZ1735" i="25"/>
  <c r="N1770" i="25"/>
  <c r="H1776" i="25"/>
  <c r="AT1818" i="25"/>
  <c r="AY1813" i="25"/>
  <c r="AS1818" i="25"/>
  <c r="S1824" i="25"/>
  <c r="AZ1831" i="25"/>
  <c r="D1932" i="25"/>
  <c r="BH1501" i="25"/>
  <c r="BQ1501" i="25" s="1"/>
  <c r="BD1501" i="25"/>
  <c r="BM1501" i="25" s="1"/>
  <c r="S1536" i="25"/>
  <c r="AN1536" i="25"/>
  <c r="X1542" i="25"/>
  <c r="AS1542" i="25"/>
  <c r="H1548" i="25"/>
  <c r="AD1548" i="25"/>
  <c r="N1554" i="25"/>
  <c r="AI1554" i="25"/>
  <c r="BC1549" i="25"/>
  <c r="BL1549" i="25" s="1"/>
  <c r="AT1572" i="25"/>
  <c r="AY1567" i="25"/>
  <c r="BH1597" i="25"/>
  <c r="BQ1597" i="25" s="1"/>
  <c r="BD1597" i="25"/>
  <c r="BM1597" i="25" s="1"/>
  <c r="X1620" i="25"/>
  <c r="AS1620" i="25"/>
  <c r="BC1615" i="25"/>
  <c r="BL1615" i="25" s="1"/>
  <c r="D1638" i="25"/>
  <c r="AT1650" i="25"/>
  <c r="AY1645" i="25"/>
  <c r="X1650" i="25"/>
  <c r="N1722" i="25"/>
  <c r="H1728" i="25"/>
  <c r="BF1759" i="25"/>
  <c r="BO1759" i="25" s="1"/>
  <c r="BB1759" i="25"/>
  <c r="BK1759" i="25" s="1"/>
  <c r="BH1759" i="25"/>
  <c r="BQ1759" i="25" s="1"/>
  <c r="BD1759" i="25"/>
  <c r="BM1759" i="25" s="1"/>
  <c r="BA1759" i="25"/>
  <c r="BJ1759" i="25" s="1"/>
  <c r="BE1759" i="25"/>
  <c r="BN1759" i="25" s="1"/>
  <c r="AT1770" i="25"/>
  <c r="AY1765" i="25"/>
  <c r="AS1770" i="25"/>
  <c r="S1776" i="25"/>
  <c r="AZ1783" i="25"/>
  <c r="N1818" i="25"/>
  <c r="H1824" i="25"/>
  <c r="BH1723" i="25"/>
  <c r="BQ1723" i="25" s="1"/>
  <c r="BD1723" i="25"/>
  <c r="BM1723" i="25" s="1"/>
  <c r="BF1723" i="25"/>
  <c r="BO1723" i="25" s="1"/>
  <c r="BB1723" i="25"/>
  <c r="BK1723" i="25" s="1"/>
  <c r="AT1734" i="25"/>
  <c r="AY1729" i="25"/>
  <c r="AZ1729" i="25" s="1"/>
  <c r="AT1782" i="25"/>
  <c r="AY1777" i="25"/>
  <c r="AZ1777" i="25" s="1"/>
  <c r="AT1830" i="25"/>
  <c r="AY1825" i="25"/>
  <c r="AZ1825" i="25" s="1"/>
  <c r="AT1866" i="25"/>
  <c r="AY1861" i="25"/>
  <c r="AS1866" i="25"/>
  <c r="D1908" i="25"/>
  <c r="D1980" i="25"/>
  <c r="N1986" i="25"/>
  <c r="D2040" i="25"/>
  <c r="BH1627" i="25"/>
  <c r="BQ1627" i="25" s="1"/>
  <c r="BD1627" i="25"/>
  <c r="BM1627" i="25" s="1"/>
  <c r="AT1662" i="25"/>
  <c r="AY1657" i="25"/>
  <c r="AT1710" i="25"/>
  <c r="AY1705" i="25"/>
  <c r="BC1723" i="25"/>
  <c r="BL1723" i="25" s="1"/>
  <c r="BH1747" i="25"/>
  <c r="BQ1747" i="25" s="1"/>
  <c r="BD1747" i="25"/>
  <c r="BM1747" i="25" s="1"/>
  <c r="BF1747" i="25"/>
  <c r="BO1747" i="25" s="1"/>
  <c r="BB1747" i="25"/>
  <c r="BK1747" i="25" s="1"/>
  <c r="AT1758" i="25"/>
  <c r="AY1753" i="25"/>
  <c r="BH1795" i="25"/>
  <c r="BQ1795" i="25" s="1"/>
  <c r="BD1795" i="25"/>
  <c r="BM1795" i="25" s="1"/>
  <c r="BF1795" i="25"/>
  <c r="BO1795" i="25" s="1"/>
  <c r="BB1795" i="25"/>
  <c r="BK1795" i="25" s="1"/>
  <c r="AT1806" i="25"/>
  <c r="AY1801" i="25"/>
  <c r="AI1866" i="25"/>
  <c r="D1884" i="25"/>
  <c r="AT1914" i="25"/>
  <c r="AY1909" i="25"/>
  <c r="S1920" i="25"/>
  <c r="N1938" i="25"/>
  <c r="BH1999" i="25"/>
  <c r="BQ1999" i="25" s="1"/>
  <c r="BD1999" i="25"/>
  <c r="BM1999" i="25" s="1"/>
  <c r="BF1999" i="25"/>
  <c r="BO1999" i="25" s="1"/>
  <c r="BB1999" i="25"/>
  <c r="BK1999" i="25" s="1"/>
  <c r="BA1999" i="25"/>
  <c r="BJ1999" i="25" s="1"/>
  <c r="BE1999" i="25"/>
  <c r="BN1999" i="25" s="1"/>
  <c r="BG1999" i="25"/>
  <c r="BP1999" i="25" s="1"/>
  <c r="D2100" i="25"/>
  <c r="AT1878" i="25"/>
  <c r="AY1873" i="25"/>
  <c r="H1920" i="25"/>
  <c r="AD1920" i="25"/>
  <c r="AZ1975" i="25"/>
  <c r="BH1975" i="25"/>
  <c r="BQ1975" i="25" s="1"/>
  <c r="BD1975" i="25"/>
  <c r="BM1975" i="25" s="1"/>
  <c r="BF1975" i="25"/>
  <c r="BO1975" i="25" s="1"/>
  <c r="BB1975" i="25"/>
  <c r="BK1975" i="25" s="1"/>
  <c r="BA1975" i="25"/>
  <c r="BJ1975" i="25" s="1"/>
  <c r="BE1975" i="25"/>
  <c r="BN1975" i="25" s="1"/>
  <c r="AT1986" i="25"/>
  <c r="AY1981" i="25"/>
  <c r="X1986" i="25"/>
  <c r="AS1986" i="25"/>
  <c r="D2022" i="25"/>
  <c r="S1854" i="25"/>
  <c r="AN1854" i="25"/>
  <c r="X1860" i="25"/>
  <c r="AS1860" i="25"/>
  <c r="BH1891" i="25"/>
  <c r="BQ1891" i="25" s="1"/>
  <c r="BD1891" i="25"/>
  <c r="BM1891" i="25" s="1"/>
  <c r="BF1891" i="25"/>
  <c r="BO1891" i="25" s="1"/>
  <c r="BB1891" i="25"/>
  <c r="BK1891" i="25" s="1"/>
  <c r="AT1902" i="25"/>
  <c r="AY1897" i="25"/>
  <c r="AZ1927" i="25"/>
  <c r="AT1938" i="25"/>
  <c r="AY1933" i="25"/>
  <c r="X1938" i="25"/>
  <c r="AS1938" i="25"/>
  <c r="AT1962" i="25"/>
  <c r="AY1957" i="25"/>
  <c r="X1962" i="25"/>
  <c r="AS1962" i="25"/>
  <c r="H1968" i="25"/>
  <c r="AD1968" i="25"/>
  <c r="AT1926" i="25"/>
  <c r="AY1921" i="25"/>
  <c r="AZ1921" i="25" s="1"/>
  <c r="BF1963" i="25"/>
  <c r="BO1963" i="25" s="1"/>
  <c r="BB1963" i="25"/>
  <c r="BK1963" i="25" s="1"/>
  <c r="BH1963" i="25"/>
  <c r="BQ1963" i="25" s="1"/>
  <c r="BD1963" i="25"/>
  <c r="BM1963" i="25" s="1"/>
  <c r="AT1974" i="25"/>
  <c r="AY1969" i="25"/>
  <c r="AZ1969" i="25" s="1"/>
  <c r="AT2022" i="25"/>
  <c r="AZ2017" i="25"/>
  <c r="BF2035" i="25"/>
  <c r="BO2035" i="25" s="1"/>
  <c r="BA2035" i="25"/>
  <c r="BJ2035" i="25" s="1"/>
  <c r="AY2041" i="25"/>
  <c r="BE2071" i="25"/>
  <c r="BN2071" i="25" s="1"/>
  <c r="BA2071" i="25"/>
  <c r="BJ2071" i="25" s="1"/>
  <c r="BD2071" i="25"/>
  <c r="BM2071" i="25" s="1"/>
  <c r="BG2071" i="25"/>
  <c r="BP2071" i="25" s="1"/>
  <c r="BB2071" i="25"/>
  <c r="BK2071" i="25" s="1"/>
  <c r="BF2071" i="25"/>
  <c r="BO2071" i="25" s="1"/>
  <c r="AT2082" i="25"/>
  <c r="AY2077" i="25"/>
  <c r="AZ2077" i="25" s="1"/>
  <c r="BG1915" i="25"/>
  <c r="BP1915" i="25" s="1"/>
  <c r="AZ1939" i="25"/>
  <c r="AT1950" i="25"/>
  <c r="AY1945" i="25"/>
  <c r="BG1963" i="25"/>
  <c r="BP1963" i="25" s="1"/>
  <c r="BF1987" i="25"/>
  <c r="BO1987" i="25" s="1"/>
  <c r="BB1987" i="25"/>
  <c r="BK1987" i="25" s="1"/>
  <c r="BH1987" i="25"/>
  <c r="BQ1987" i="25" s="1"/>
  <c r="BD1987" i="25"/>
  <c r="BM1987" i="25" s="1"/>
  <c r="AT1998" i="25"/>
  <c r="AY1993" i="25"/>
  <c r="S2004" i="25"/>
  <c r="N2022" i="25"/>
  <c r="AZ2035" i="25"/>
  <c r="AT2046" i="25"/>
  <c r="AT2052" i="25"/>
  <c r="AY2047" i="25"/>
  <c r="AZ2047" i="25" s="1"/>
  <c r="BC2071" i="25"/>
  <c r="BL2071" i="25" s="1"/>
  <c r="S2046" i="25"/>
  <c r="H2082" i="25"/>
  <c r="AT2010" i="25"/>
  <c r="AY2005" i="25"/>
  <c r="BF2023" i="25"/>
  <c r="BO2023" i="25" s="1"/>
  <c r="BB2023" i="25"/>
  <c r="BK2023" i="25" s="1"/>
  <c r="AT2034" i="25"/>
  <c r="AY2029" i="25"/>
  <c r="AD2046" i="25"/>
  <c r="AT2064" i="25"/>
  <c r="AY2059" i="25"/>
  <c r="S2082" i="25"/>
  <c r="BH2089" i="25"/>
  <c r="BQ2089" i="25" s="1"/>
  <c r="BD2089" i="25"/>
  <c r="BM2089" i="25" s="1"/>
  <c r="BG2089" i="25"/>
  <c r="BP2089" i="25" s="1"/>
  <c r="BB2089" i="25"/>
  <c r="BK2089" i="25" s="1"/>
  <c r="BE2089" i="25"/>
  <c r="BN2089" i="25" s="1"/>
  <c r="AT2100" i="25"/>
  <c r="AZ2095" i="25"/>
  <c r="BH2065" i="25"/>
  <c r="BQ2065" i="25" s="1"/>
  <c r="BD2065" i="25"/>
  <c r="BM2065" i="25" s="1"/>
  <c r="S2100" i="25"/>
  <c r="AN2100" i="25"/>
  <c r="S2052" i="25"/>
  <c r="AN2052" i="25"/>
  <c r="X2058" i="25"/>
  <c r="AS2058" i="25"/>
  <c r="H2064" i="25"/>
  <c r="AD2064" i="25"/>
  <c r="N2070" i="25"/>
  <c r="AI2070" i="25"/>
  <c r="AT2088" i="25"/>
  <c r="AY2083" i="25"/>
  <c r="AS2107" i="25" l="1"/>
  <c r="AS4" i="25" s="1"/>
  <c r="D1956" i="25"/>
  <c r="BD1903" i="25"/>
  <c r="BM1903" i="25" s="1"/>
  <c r="BF1135" i="25"/>
  <c r="BO1135" i="25" s="1"/>
  <c r="BB1315" i="25"/>
  <c r="BK1315" i="25" s="1"/>
  <c r="BB2101" i="25"/>
  <c r="BK2101" i="25" s="1"/>
  <c r="BF1027" i="25"/>
  <c r="BO1027" i="25" s="1"/>
  <c r="BE1315" i="25"/>
  <c r="BN1315" i="25" s="1"/>
  <c r="AZ547" i="25"/>
  <c r="BH337" i="25"/>
  <c r="BQ337" i="25" s="1"/>
  <c r="BC1573" i="25"/>
  <c r="BL1573" i="25" s="1"/>
  <c r="BH1903" i="25"/>
  <c r="BQ1903" i="25" s="1"/>
  <c r="BF373" i="25"/>
  <c r="BO373" i="25" s="1"/>
  <c r="BB1573" i="25"/>
  <c r="BK1573" i="25" s="1"/>
  <c r="BD883" i="25"/>
  <c r="BM883" i="25" s="1"/>
  <c r="BH1243" i="25"/>
  <c r="BQ1243" i="25" s="1"/>
  <c r="BD1867" i="25"/>
  <c r="BM1867" i="25" s="1"/>
  <c r="BA1555" i="25"/>
  <c r="BJ1555" i="25" s="1"/>
  <c r="BF289" i="25"/>
  <c r="BO289" i="25" s="1"/>
  <c r="BH931" i="25"/>
  <c r="BQ931" i="25" s="1"/>
  <c r="BE1903" i="25"/>
  <c r="BN1903" i="25" s="1"/>
  <c r="BF1855" i="25"/>
  <c r="BO1855" i="25" s="1"/>
  <c r="D1680" i="25"/>
  <c r="D1632" i="25"/>
  <c r="BB1327" i="25"/>
  <c r="BK1327" i="25" s="1"/>
  <c r="BA523" i="25"/>
  <c r="BJ523" i="25" s="1"/>
  <c r="BF943" i="25"/>
  <c r="BO943" i="25" s="1"/>
  <c r="AZ643" i="25"/>
  <c r="BB523" i="25"/>
  <c r="BK523" i="25" s="1"/>
  <c r="BD289" i="25"/>
  <c r="BM289" i="25" s="1"/>
  <c r="BF121" i="25"/>
  <c r="BO121" i="25" s="1"/>
  <c r="BH547" i="25"/>
  <c r="BQ547" i="25" s="1"/>
  <c r="AZ1795" i="25"/>
  <c r="BB13" i="25"/>
  <c r="BK13" i="25" s="1"/>
  <c r="BD1855" i="25"/>
  <c r="BM1855" i="25" s="1"/>
  <c r="BG1603" i="25"/>
  <c r="BP1603" i="25" s="1"/>
  <c r="BH523" i="25"/>
  <c r="BQ523" i="25" s="1"/>
  <c r="BE967" i="25"/>
  <c r="BN967" i="25" s="1"/>
  <c r="BB1903" i="25"/>
  <c r="BK1903" i="25" s="1"/>
  <c r="BA1903" i="25"/>
  <c r="BJ1903" i="25" s="1"/>
  <c r="BC1603" i="25"/>
  <c r="BL1603" i="25" s="1"/>
  <c r="BD1423" i="25"/>
  <c r="BM1423" i="25" s="1"/>
  <c r="BA193" i="25"/>
  <c r="BJ193" i="25" s="1"/>
  <c r="AZ2089" i="25"/>
  <c r="BH1831" i="25"/>
  <c r="BQ1831" i="25" s="1"/>
  <c r="BB301" i="25"/>
  <c r="BK301" i="25" s="1"/>
  <c r="BE1939" i="25"/>
  <c r="BN1939" i="25" s="1"/>
  <c r="D2058" i="25"/>
  <c r="BD1915" i="25"/>
  <c r="BM1915" i="25" s="1"/>
  <c r="D1590" i="25"/>
  <c r="BA1123" i="25"/>
  <c r="BJ1123" i="25" s="1"/>
  <c r="BF301" i="25"/>
  <c r="BO301" i="25" s="1"/>
  <c r="AZ1249" i="25"/>
  <c r="BE595" i="25"/>
  <c r="BN595" i="25" s="1"/>
  <c r="BE193" i="25"/>
  <c r="BN193" i="25" s="1"/>
  <c r="BF1231" i="25"/>
  <c r="BO1231" i="25" s="1"/>
  <c r="BH1039" i="25"/>
  <c r="BQ1039" i="25" s="1"/>
  <c r="BD967" i="25"/>
  <c r="BM967" i="25" s="1"/>
  <c r="BD595" i="25"/>
  <c r="BM595" i="25" s="1"/>
  <c r="BB193" i="25"/>
  <c r="BK193" i="25" s="1"/>
  <c r="AZ727" i="25"/>
  <c r="BG1939" i="25"/>
  <c r="BP1939" i="25" s="1"/>
  <c r="BG373" i="25"/>
  <c r="BP373" i="25" s="1"/>
  <c r="BD2053" i="25"/>
  <c r="BM2053" i="25" s="1"/>
  <c r="BB1831" i="25"/>
  <c r="BK1831" i="25" s="1"/>
  <c r="AZ2065" i="25"/>
  <c r="BA1507" i="25"/>
  <c r="BJ1507" i="25" s="1"/>
  <c r="BC1831" i="25"/>
  <c r="BL1831" i="25" s="1"/>
  <c r="D1392" i="25"/>
  <c r="BF955" i="25"/>
  <c r="BO955" i="25" s="1"/>
  <c r="BA859" i="25"/>
  <c r="BJ859" i="25" s="1"/>
  <c r="BF1123" i="25"/>
  <c r="BO1123" i="25" s="1"/>
  <c r="AZ739" i="25"/>
  <c r="AZ361" i="25"/>
  <c r="BH967" i="25"/>
  <c r="BQ967" i="25" s="1"/>
  <c r="BB931" i="25"/>
  <c r="BK931" i="25" s="1"/>
  <c r="BB823" i="25"/>
  <c r="BK823" i="25" s="1"/>
  <c r="BD301" i="25"/>
  <c r="BM301" i="25" s="1"/>
  <c r="BF595" i="25"/>
  <c r="BO595" i="25" s="1"/>
  <c r="BF547" i="25"/>
  <c r="BO547" i="25" s="1"/>
  <c r="BF193" i="25"/>
  <c r="BO193" i="25" s="1"/>
  <c r="BH943" i="25"/>
  <c r="BQ943" i="25" s="1"/>
  <c r="BA373" i="25"/>
  <c r="BJ373" i="25" s="1"/>
  <c r="BC13" i="25"/>
  <c r="BL13" i="25" s="1"/>
  <c r="BD1459" i="25"/>
  <c r="BM1459" i="25" s="1"/>
  <c r="BF2053" i="25"/>
  <c r="BO2053" i="25" s="1"/>
  <c r="BD1939" i="25"/>
  <c r="BM1939" i="25" s="1"/>
  <c r="BH1939" i="25"/>
  <c r="BQ1939" i="25" s="1"/>
  <c r="BA1831" i="25"/>
  <c r="BJ1831" i="25" s="1"/>
  <c r="BB1363" i="25"/>
  <c r="BK1363" i="25" s="1"/>
  <c r="BD1135" i="25"/>
  <c r="BM1135" i="25" s="1"/>
  <c r="BB373" i="25"/>
  <c r="BK373" i="25" s="1"/>
  <c r="BE1123" i="25"/>
  <c r="BN1123" i="25" s="1"/>
  <c r="BB913" i="25"/>
  <c r="BK913" i="25" s="1"/>
  <c r="BA967" i="25"/>
  <c r="BJ967" i="25" s="1"/>
  <c r="BD931" i="25"/>
  <c r="BM931" i="25" s="1"/>
  <c r="BF823" i="25"/>
  <c r="BO823" i="25" s="1"/>
  <c r="BD37" i="25"/>
  <c r="BM37" i="25" s="1"/>
  <c r="BE1687" i="25"/>
  <c r="BN1687" i="25" s="1"/>
  <c r="BF931" i="25"/>
  <c r="BO931" i="25" s="1"/>
  <c r="BD2035" i="25"/>
  <c r="BM2035" i="25" s="1"/>
  <c r="BA1135" i="25"/>
  <c r="BJ1135" i="25" s="1"/>
  <c r="BB1201" i="25"/>
  <c r="BK1201" i="25" s="1"/>
  <c r="BA787" i="25"/>
  <c r="BJ787" i="25" s="1"/>
  <c r="BH787" i="25"/>
  <c r="BQ787" i="25" s="1"/>
  <c r="BG2035" i="25"/>
  <c r="BP2035" i="25" s="1"/>
  <c r="AZ967" i="25"/>
  <c r="BF607" i="25"/>
  <c r="BO607" i="25" s="1"/>
  <c r="D996" i="25"/>
  <c r="BF571" i="25"/>
  <c r="BO571" i="25" s="1"/>
  <c r="BG1573" i="25"/>
  <c r="BP1573" i="25" s="1"/>
  <c r="BE607" i="25"/>
  <c r="BN607" i="25" s="1"/>
  <c r="BB1939" i="25"/>
  <c r="BK1939" i="25" s="1"/>
  <c r="BH2035" i="25"/>
  <c r="BQ2035" i="25" s="1"/>
  <c r="D1512" i="25"/>
  <c r="BD1603" i="25"/>
  <c r="BM1603" i="25" s="1"/>
  <c r="AZ1291" i="25"/>
  <c r="BH1423" i="25"/>
  <c r="BQ1423" i="25" s="1"/>
  <c r="BE1831" i="25"/>
  <c r="BN1831" i="25" s="1"/>
  <c r="BF1831" i="25"/>
  <c r="BO1831" i="25" s="1"/>
  <c r="BD1183" i="25"/>
  <c r="BM1183" i="25" s="1"/>
  <c r="BG1135" i="25"/>
  <c r="BP1135" i="25" s="1"/>
  <c r="BH1315" i="25"/>
  <c r="BQ1315" i="25" s="1"/>
  <c r="BC1231" i="25"/>
  <c r="BL1231" i="25" s="1"/>
  <c r="BA763" i="25"/>
  <c r="BJ763" i="25" s="1"/>
  <c r="BD607" i="25"/>
  <c r="BM607" i="25" s="1"/>
  <c r="BD373" i="25"/>
  <c r="BM373" i="25" s="1"/>
  <c r="BA121" i="25"/>
  <c r="BJ121" i="25" s="1"/>
  <c r="BD1231" i="25"/>
  <c r="BM1231" i="25" s="1"/>
  <c r="BG1201" i="25"/>
  <c r="BP1201" i="25" s="1"/>
  <c r="BB1123" i="25"/>
  <c r="BK1123" i="25" s="1"/>
  <c r="BH1123" i="25"/>
  <c r="BQ1123" i="25" s="1"/>
  <c r="BF1039" i="25"/>
  <c r="BO1039" i="25" s="1"/>
  <c r="BA913" i="25"/>
  <c r="BJ913" i="25" s="1"/>
  <c r="BB811" i="25"/>
  <c r="BK811" i="25" s="1"/>
  <c r="BC595" i="25"/>
  <c r="BL595" i="25" s="1"/>
  <c r="BD571" i="25"/>
  <c r="BM571" i="25" s="1"/>
  <c r="BC193" i="25"/>
  <c r="BL193" i="25" s="1"/>
  <c r="BH121" i="25"/>
  <c r="BQ121" i="25" s="1"/>
  <c r="AZ1111" i="25"/>
  <c r="BB967" i="25"/>
  <c r="BK967" i="25" s="1"/>
  <c r="BG931" i="25"/>
  <c r="BP931" i="25" s="1"/>
  <c r="BD823" i="25"/>
  <c r="BM823" i="25" s="1"/>
  <c r="AZ61" i="25"/>
  <c r="BF1687" i="25"/>
  <c r="BO1687" i="25" s="1"/>
  <c r="BA1573" i="25"/>
  <c r="BJ1573" i="25" s="1"/>
  <c r="BD1573" i="25"/>
  <c r="BM1573" i="25" s="1"/>
  <c r="BF787" i="25"/>
  <c r="BO787" i="25" s="1"/>
  <c r="BH643" i="25"/>
  <c r="BQ643" i="25" s="1"/>
  <c r="BH595" i="25"/>
  <c r="BQ595" i="25" s="1"/>
  <c r="BF451" i="25"/>
  <c r="BO451" i="25" s="1"/>
  <c r="BD193" i="25"/>
  <c r="BM193" i="25" s="1"/>
  <c r="AZ1525" i="25"/>
  <c r="AZ1843" i="25"/>
  <c r="BC607" i="25"/>
  <c r="BL607" i="25" s="1"/>
  <c r="D1968" i="25"/>
  <c r="BC373" i="25"/>
  <c r="BL373" i="25" s="1"/>
  <c r="BH1867" i="25"/>
  <c r="BQ1867" i="25" s="1"/>
  <c r="BE787" i="25"/>
  <c r="BN787" i="25" s="1"/>
  <c r="BA571" i="25"/>
  <c r="BJ571" i="25" s="1"/>
  <c r="BB1039" i="25"/>
  <c r="BK1039" i="25" s="1"/>
  <c r="BH859" i="25"/>
  <c r="BQ859" i="25" s="1"/>
  <c r="BB85" i="25"/>
  <c r="BK85" i="25" s="1"/>
  <c r="BF1573" i="25"/>
  <c r="BO1573" i="25" s="1"/>
  <c r="BH451" i="25"/>
  <c r="BQ451" i="25" s="1"/>
  <c r="D1080" i="25"/>
  <c r="BE2035" i="25"/>
  <c r="BN2035" i="25" s="1"/>
  <c r="BB2035" i="25"/>
  <c r="BK2035" i="25" s="1"/>
  <c r="BA1951" i="25"/>
  <c r="BJ1951" i="25" s="1"/>
  <c r="AZ1609" i="25"/>
  <c r="BF1807" i="25"/>
  <c r="BO1807" i="25" s="1"/>
  <c r="BA1711" i="25"/>
  <c r="BJ1711" i="25" s="1"/>
  <c r="BG1555" i="25"/>
  <c r="BP1555" i="25" s="1"/>
  <c r="BG1831" i="25"/>
  <c r="BP1831" i="25" s="1"/>
  <c r="BH1027" i="25"/>
  <c r="BQ1027" i="25" s="1"/>
  <c r="AZ907" i="25"/>
  <c r="BF1315" i="25"/>
  <c r="BO1315" i="25" s="1"/>
  <c r="BH463" i="25"/>
  <c r="BQ463" i="25" s="1"/>
  <c r="BH373" i="25"/>
  <c r="BQ373" i="25" s="1"/>
  <c r="BA1231" i="25"/>
  <c r="BJ1231" i="25" s="1"/>
  <c r="BF1201" i="25"/>
  <c r="BO1201" i="25" s="1"/>
  <c r="BG1123" i="25"/>
  <c r="BP1123" i="25" s="1"/>
  <c r="BE1039" i="25"/>
  <c r="BN1039" i="25" s="1"/>
  <c r="BD913" i="25"/>
  <c r="BM913" i="25" s="1"/>
  <c r="AZ835" i="25"/>
  <c r="BE931" i="25"/>
  <c r="BN931" i="25" s="1"/>
  <c r="D918" i="25"/>
  <c r="BA643" i="25"/>
  <c r="BJ643" i="25" s="1"/>
  <c r="BA595" i="25"/>
  <c r="BJ595" i="25" s="1"/>
  <c r="BH439" i="25"/>
  <c r="BQ439" i="25" s="1"/>
  <c r="BE1573" i="25"/>
  <c r="BN1573" i="25" s="1"/>
  <c r="BB595" i="25"/>
  <c r="BK595" i="25" s="1"/>
  <c r="BH265" i="25"/>
  <c r="BQ265" i="25" s="1"/>
  <c r="BH193" i="25"/>
  <c r="BQ193" i="25" s="1"/>
  <c r="AZ1267" i="25"/>
  <c r="BC931" i="25"/>
  <c r="BL931" i="25" s="1"/>
  <c r="BA2053" i="25"/>
  <c r="BJ2053" i="25" s="1"/>
  <c r="BE1927" i="25"/>
  <c r="BN1927" i="25" s="1"/>
  <c r="BD1651" i="25"/>
  <c r="BM1651" i="25" s="1"/>
  <c r="BA1459" i="25"/>
  <c r="BJ1459" i="25" s="1"/>
  <c r="BH1459" i="25"/>
  <c r="BQ1459" i="25" s="1"/>
  <c r="BF811" i="25"/>
  <c r="BO811" i="25" s="1"/>
  <c r="BB475" i="25"/>
  <c r="BK475" i="25" s="1"/>
  <c r="BH241" i="25"/>
  <c r="BQ241" i="25" s="1"/>
  <c r="BB439" i="25"/>
  <c r="BK439" i="25" s="1"/>
  <c r="BH883" i="25"/>
  <c r="BQ883" i="25" s="1"/>
  <c r="BH739" i="25"/>
  <c r="BQ739" i="25" s="1"/>
  <c r="BE943" i="25"/>
  <c r="BN943" i="25" s="1"/>
  <c r="BG727" i="25"/>
  <c r="BP727" i="25" s="1"/>
  <c r="BE13" i="25"/>
  <c r="BN13" i="25" s="1"/>
  <c r="BG2053" i="25"/>
  <c r="BP2053" i="25" s="1"/>
  <c r="BD2023" i="25"/>
  <c r="BM2023" i="25" s="1"/>
  <c r="BD1927" i="25"/>
  <c r="BM1927" i="25" s="1"/>
  <c r="BB1867" i="25"/>
  <c r="BK1867" i="25" s="1"/>
  <c r="BC1855" i="25"/>
  <c r="BL1855" i="25" s="1"/>
  <c r="AZ1723" i="25"/>
  <c r="BG1855" i="25"/>
  <c r="BP1855" i="25" s="1"/>
  <c r="BA1807" i="25"/>
  <c r="BJ1807" i="25" s="1"/>
  <c r="AZ1855" i="25"/>
  <c r="BB1507" i="25"/>
  <c r="BK1507" i="25" s="1"/>
  <c r="BD1195" i="25"/>
  <c r="BM1195" i="25" s="1"/>
  <c r="BC1735" i="25"/>
  <c r="BL1735" i="25" s="1"/>
  <c r="BH1735" i="25"/>
  <c r="BQ1735" i="25" s="1"/>
  <c r="AZ1351" i="25"/>
  <c r="BD1489" i="25"/>
  <c r="BM1489" i="25" s="1"/>
  <c r="BB1459" i="25"/>
  <c r="BK1459" i="25" s="1"/>
  <c r="BA1297" i="25"/>
  <c r="BJ1297" i="25" s="1"/>
  <c r="BH979" i="25"/>
  <c r="BQ979" i="25" s="1"/>
  <c r="BG1663" i="25"/>
  <c r="BP1663" i="25" s="1"/>
  <c r="BH1663" i="25"/>
  <c r="BQ1663" i="25" s="1"/>
  <c r="BB1015" i="25"/>
  <c r="BK1015" i="25" s="1"/>
  <c r="BE883" i="25"/>
  <c r="BN883" i="25" s="1"/>
  <c r="BF847" i="25"/>
  <c r="BO847" i="25" s="1"/>
  <c r="BH799" i="25"/>
  <c r="BQ799" i="25" s="1"/>
  <c r="BH655" i="25"/>
  <c r="BQ655" i="25" s="1"/>
  <c r="BA475" i="25"/>
  <c r="BJ475" i="25" s="1"/>
  <c r="BB19" i="25"/>
  <c r="BK19" i="25" s="1"/>
  <c r="BE1783" i="25"/>
  <c r="BN1783" i="25" s="1"/>
  <c r="BF1783" i="25"/>
  <c r="BO1783" i="25" s="1"/>
  <c r="BH1339" i="25"/>
  <c r="BQ1339" i="25" s="1"/>
  <c r="BG1231" i="25"/>
  <c r="BP1231" i="25" s="1"/>
  <c r="BG943" i="25"/>
  <c r="BP943" i="25" s="1"/>
  <c r="BD811" i="25"/>
  <c r="BM811" i="25" s="1"/>
  <c r="BD763" i="25"/>
  <c r="BM763" i="25" s="1"/>
  <c r="BC691" i="25"/>
  <c r="BL691" i="25" s="1"/>
  <c r="BC379" i="25"/>
  <c r="BL379" i="25" s="1"/>
  <c r="BB241" i="25"/>
  <c r="BK241" i="25" s="1"/>
  <c r="BD73" i="25"/>
  <c r="BM73" i="25" s="1"/>
  <c r="BA19" i="25"/>
  <c r="BJ19" i="25" s="1"/>
  <c r="BE1537" i="25"/>
  <c r="BN1537" i="25" s="1"/>
  <c r="BB1537" i="25"/>
  <c r="BK1537" i="25" s="1"/>
  <c r="BG895" i="25"/>
  <c r="BP895" i="25" s="1"/>
  <c r="BB727" i="25"/>
  <c r="BK727" i="25" s="1"/>
  <c r="AZ703" i="25"/>
  <c r="BF439" i="25"/>
  <c r="BO439" i="25" s="1"/>
  <c r="BD349" i="25"/>
  <c r="BM349" i="25" s="1"/>
  <c r="BB181" i="25"/>
  <c r="BK181" i="25" s="1"/>
  <c r="BB883" i="25"/>
  <c r="BK883" i="25" s="1"/>
  <c r="BB739" i="25"/>
  <c r="BK739" i="25" s="1"/>
  <c r="BH691" i="25"/>
  <c r="BQ691" i="25" s="1"/>
  <c r="BH49" i="25"/>
  <c r="BQ49" i="25" s="1"/>
  <c r="AZ1171" i="25"/>
  <c r="AZ253" i="25"/>
  <c r="BE727" i="25"/>
  <c r="BN727" i="25" s="1"/>
  <c r="BC1297" i="25"/>
  <c r="BL1297" i="25" s="1"/>
  <c r="BC727" i="25"/>
  <c r="BL727" i="25" s="1"/>
  <c r="BG655" i="25"/>
  <c r="BP655" i="25" s="1"/>
  <c r="BG13" i="25"/>
  <c r="BP13" i="25" s="1"/>
  <c r="BF1699" i="25"/>
  <c r="BO1699" i="25" s="1"/>
  <c r="BA1855" i="25"/>
  <c r="BJ1855" i="25" s="1"/>
  <c r="D1692" i="25"/>
  <c r="BF1585" i="25"/>
  <c r="BO1585" i="25" s="1"/>
  <c r="BD1507" i="25"/>
  <c r="BM1507" i="25" s="1"/>
  <c r="BE1507" i="25"/>
  <c r="BN1507" i="25" s="1"/>
  <c r="BA1015" i="25"/>
  <c r="BJ1015" i="25" s="1"/>
  <c r="BG19" i="25"/>
  <c r="BP19" i="25" s="1"/>
  <c r="BA943" i="25"/>
  <c r="BJ943" i="25" s="1"/>
  <c r="BC739" i="25"/>
  <c r="BL739" i="25" s="1"/>
  <c r="AZ49" i="25"/>
  <c r="BH727" i="25"/>
  <c r="BQ727" i="25" s="1"/>
  <c r="BH181" i="25"/>
  <c r="BQ181" i="25" s="1"/>
  <c r="BF313" i="25"/>
  <c r="BO313" i="25" s="1"/>
  <c r="BF265" i="25"/>
  <c r="BO265" i="25" s="1"/>
  <c r="AZ1279" i="25"/>
  <c r="BF1819" i="25"/>
  <c r="BO1819" i="25" s="1"/>
  <c r="AZ1603" i="25"/>
  <c r="AZ1549" i="25"/>
  <c r="BA1735" i="25"/>
  <c r="BJ1735" i="25" s="1"/>
  <c r="BB1735" i="25"/>
  <c r="BK1735" i="25" s="1"/>
  <c r="BE1489" i="25"/>
  <c r="BN1489" i="25" s="1"/>
  <c r="BB1489" i="25"/>
  <c r="BK1489" i="25" s="1"/>
  <c r="BD1297" i="25"/>
  <c r="BM1297" i="25" s="1"/>
  <c r="BE1297" i="25"/>
  <c r="BN1297" i="25" s="1"/>
  <c r="BH907" i="25"/>
  <c r="BQ907" i="25" s="1"/>
  <c r="BC1663" i="25"/>
  <c r="BL1663" i="25" s="1"/>
  <c r="BD1015" i="25"/>
  <c r="BM1015" i="25" s="1"/>
  <c r="BB799" i="25"/>
  <c r="BK799" i="25" s="1"/>
  <c r="BH751" i="25"/>
  <c r="BQ751" i="25" s="1"/>
  <c r="BB655" i="25"/>
  <c r="BK655" i="25" s="1"/>
  <c r="BD229" i="25"/>
  <c r="BM229" i="25" s="1"/>
  <c r="BB157" i="25"/>
  <c r="BK157" i="25" s="1"/>
  <c r="BH13" i="25"/>
  <c r="BQ13" i="25" s="1"/>
  <c r="BG1783" i="25"/>
  <c r="BP1783" i="25" s="1"/>
  <c r="BE1231" i="25"/>
  <c r="BN1231" i="25" s="1"/>
  <c r="BB1231" i="25"/>
  <c r="BK1231" i="25" s="1"/>
  <c r="BB943" i="25"/>
  <c r="BK943" i="25" s="1"/>
  <c r="AZ691" i="25"/>
  <c r="BD1537" i="25"/>
  <c r="BM1537" i="25" s="1"/>
  <c r="BF1537" i="25"/>
  <c r="BO1537" i="25" s="1"/>
  <c r="BB1063" i="25"/>
  <c r="BK1063" i="25" s="1"/>
  <c r="BA883" i="25"/>
  <c r="BJ883" i="25" s="1"/>
  <c r="BA739" i="25"/>
  <c r="BJ739" i="25" s="1"/>
  <c r="BF727" i="25"/>
  <c r="BO727" i="25" s="1"/>
  <c r="BA691" i="25"/>
  <c r="BJ691" i="25" s="1"/>
  <c r="BH349" i="25"/>
  <c r="BQ349" i="25" s="1"/>
  <c r="BB37" i="25"/>
  <c r="BK37" i="25" s="1"/>
  <c r="BG1153" i="25"/>
  <c r="BP1153" i="25" s="1"/>
  <c r="BF883" i="25"/>
  <c r="BO883" i="25" s="1"/>
  <c r="BF739" i="25"/>
  <c r="BO739" i="25" s="1"/>
  <c r="BF691" i="25"/>
  <c r="BO691" i="25" s="1"/>
  <c r="BB49" i="25"/>
  <c r="BK49" i="25" s="1"/>
  <c r="AZ631" i="25"/>
  <c r="AZ217" i="25"/>
  <c r="BC907" i="25"/>
  <c r="BL907" i="25" s="1"/>
  <c r="BF13" i="25"/>
  <c r="BO13" i="25" s="1"/>
  <c r="D126" i="25"/>
  <c r="AZ121" i="25"/>
  <c r="D18" i="25"/>
  <c r="AZ13" i="25"/>
  <c r="D78" i="25"/>
  <c r="AZ73" i="25"/>
  <c r="BH1927" i="25"/>
  <c r="BQ1927" i="25" s="1"/>
  <c r="BD1699" i="25"/>
  <c r="BM1699" i="25" s="1"/>
  <c r="BH1651" i="25"/>
  <c r="BQ1651" i="25" s="1"/>
  <c r="BD1819" i="25"/>
  <c r="BM1819" i="25" s="1"/>
  <c r="BB1771" i="25"/>
  <c r="BK1771" i="25" s="1"/>
  <c r="BH1711" i="25"/>
  <c r="BQ1711" i="25" s="1"/>
  <c r="BB1675" i="25"/>
  <c r="BK1675" i="25" s="1"/>
  <c r="BD1363" i="25"/>
  <c r="BM1363" i="25" s="1"/>
  <c r="BD1327" i="25"/>
  <c r="BM1327" i="25" s="1"/>
  <c r="BF1327" i="25"/>
  <c r="BO1327" i="25" s="1"/>
  <c r="BB979" i="25"/>
  <c r="BK979" i="25" s="1"/>
  <c r="BD847" i="25"/>
  <c r="BM847" i="25" s="1"/>
  <c r="BE643" i="25"/>
  <c r="BN643" i="25" s="1"/>
  <c r="BF559" i="25"/>
  <c r="BO559" i="25" s="1"/>
  <c r="D384" i="25"/>
  <c r="BE313" i="25"/>
  <c r="BN313" i="25" s="1"/>
  <c r="BF277" i="25"/>
  <c r="BO277" i="25" s="1"/>
  <c r="BH229" i="25"/>
  <c r="BQ229" i="25" s="1"/>
  <c r="BD13" i="25"/>
  <c r="BM13" i="25" s="1"/>
  <c r="BC1153" i="25"/>
  <c r="BL1153" i="25" s="1"/>
  <c r="BB859" i="25"/>
  <c r="BK859" i="25" s="1"/>
  <c r="BD667" i="25"/>
  <c r="BM667" i="25" s="1"/>
  <c r="BF475" i="25"/>
  <c r="BO475" i="25" s="1"/>
  <c r="BC313" i="25"/>
  <c r="BL313" i="25" s="1"/>
  <c r="BF1063" i="25"/>
  <c r="BO1063" i="25" s="1"/>
  <c r="BD895" i="25"/>
  <c r="BM895" i="25" s="1"/>
  <c r="BH487" i="25"/>
  <c r="BQ487" i="25" s="1"/>
  <c r="AZ415" i="25"/>
  <c r="AD2107" i="25"/>
  <c r="AD4" i="25" s="1"/>
  <c r="BG1687" i="25"/>
  <c r="BP1687" i="25" s="1"/>
  <c r="BD1687" i="25"/>
  <c r="BM1687" i="25" s="1"/>
  <c r="BD1153" i="25"/>
  <c r="BM1153" i="25" s="1"/>
  <c r="BB643" i="25"/>
  <c r="BK643" i="25" s="1"/>
  <c r="BD313" i="25"/>
  <c r="BM313" i="25" s="1"/>
  <c r="X2107" i="25"/>
  <c r="X4" i="25" s="1"/>
  <c r="BG847" i="25"/>
  <c r="BP847" i="25" s="1"/>
  <c r="D1896" i="25"/>
  <c r="BH1327" i="25"/>
  <c r="BQ1327" i="25" s="1"/>
  <c r="AY145" i="25"/>
  <c r="BE895" i="25"/>
  <c r="BN895" i="25" s="1"/>
  <c r="BA847" i="25"/>
  <c r="BJ847" i="25" s="1"/>
  <c r="D2004" i="25"/>
  <c r="BD2011" i="25"/>
  <c r="BM2011" i="25" s="1"/>
  <c r="BD1951" i="25"/>
  <c r="BM1951" i="25" s="1"/>
  <c r="BB1927" i="25"/>
  <c r="BK1927" i="25" s="1"/>
  <c r="BH1699" i="25"/>
  <c r="BQ1699" i="25" s="1"/>
  <c r="BB1651" i="25"/>
  <c r="BK1651" i="25" s="1"/>
  <c r="BH1819" i="25"/>
  <c r="BQ1819" i="25" s="1"/>
  <c r="BD1771" i="25"/>
  <c r="BM1771" i="25" s="1"/>
  <c r="AZ1501" i="25"/>
  <c r="AZ1759" i="25"/>
  <c r="BF1711" i="25"/>
  <c r="BO1711" i="25" s="1"/>
  <c r="BD1675" i="25"/>
  <c r="BM1675" i="25" s="1"/>
  <c r="BA1585" i="25"/>
  <c r="BJ1585" i="25" s="1"/>
  <c r="BD1375" i="25"/>
  <c r="BM1375" i="25" s="1"/>
  <c r="AN2107" i="25"/>
  <c r="AN4" i="25" s="1"/>
  <c r="BA1327" i="25"/>
  <c r="BJ1327" i="25" s="1"/>
  <c r="BF979" i="25"/>
  <c r="BO979" i="25" s="1"/>
  <c r="S2107" i="25"/>
  <c r="S4" i="25" s="1"/>
  <c r="BD1099" i="25"/>
  <c r="BM1099" i="25" s="1"/>
  <c r="BH847" i="25"/>
  <c r="BQ847" i="25" s="1"/>
  <c r="BA667" i="25"/>
  <c r="BJ667" i="25" s="1"/>
  <c r="BD559" i="25"/>
  <c r="BM559" i="25" s="1"/>
  <c r="BH277" i="25"/>
  <c r="BQ277" i="25" s="1"/>
  <c r="BB229" i="25"/>
  <c r="BK229" i="25" s="1"/>
  <c r="D1020" i="25"/>
  <c r="BF859" i="25"/>
  <c r="BO859" i="25" s="1"/>
  <c r="AZ787" i="25"/>
  <c r="BH667" i="25"/>
  <c r="BQ667" i="25" s="1"/>
  <c r="BC643" i="25"/>
  <c r="BL643" i="25" s="1"/>
  <c r="BH619" i="25"/>
  <c r="BQ619" i="25" s="1"/>
  <c r="BD475" i="25"/>
  <c r="BM475" i="25" s="1"/>
  <c r="BH427" i="25"/>
  <c r="BQ427" i="25" s="1"/>
  <c r="AZ265" i="25"/>
  <c r="N2107" i="25"/>
  <c r="N4" i="25" s="1"/>
  <c r="BA1063" i="25"/>
  <c r="BJ1063" i="25" s="1"/>
  <c r="BD1063" i="25"/>
  <c r="BM1063" i="25" s="1"/>
  <c r="BB895" i="25"/>
  <c r="BK895" i="25" s="1"/>
  <c r="BB487" i="25"/>
  <c r="BK487" i="25" s="1"/>
  <c r="BA313" i="25"/>
  <c r="BJ313" i="25" s="1"/>
  <c r="H2107" i="25"/>
  <c r="H4" i="25" s="1"/>
  <c r="BA1687" i="25"/>
  <c r="BJ1687" i="25" s="1"/>
  <c r="BH1687" i="25"/>
  <c r="BQ1687" i="25" s="1"/>
  <c r="BF1153" i="25"/>
  <c r="BO1153" i="25" s="1"/>
  <c r="BA1153" i="25"/>
  <c r="BJ1153" i="25" s="1"/>
  <c r="BF643" i="25"/>
  <c r="BO643" i="25" s="1"/>
  <c r="BH313" i="25"/>
  <c r="BQ313" i="25" s="1"/>
  <c r="AZ1219" i="25"/>
  <c r="BA907" i="25"/>
  <c r="BJ907" i="25" s="1"/>
  <c r="BC847" i="25"/>
  <c r="BL847" i="25" s="1"/>
  <c r="AZ715" i="25"/>
  <c r="AZ2011" i="25"/>
  <c r="BG907" i="25"/>
  <c r="BP907" i="25" s="1"/>
  <c r="BG1699" i="25"/>
  <c r="BP1699" i="25" s="1"/>
  <c r="BE1327" i="25"/>
  <c r="BN1327" i="25" s="1"/>
  <c r="BE907" i="25"/>
  <c r="BN907" i="25" s="1"/>
  <c r="BC895" i="25"/>
  <c r="BL895" i="25" s="1"/>
  <c r="AZ943" i="25"/>
  <c r="BB2011" i="25"/>
  <c r="BK2011" i="25" s="1"/>
  <c r="BB1951" i="25"/>
  <c r="BK1951" i="25" s="1"/>
  <c r="BA1927" i="25"/>
  <c r="BJ1927" i="25" s="1"/>
  <c r="BC1819" i="25"/>
  <c r="BL1819" i="25" s="1"/>
  <c r="BC1771" i="25"/>
  <c r="BL1771" i="25" s="1"/>
  <c r="BB1699" i="25"/>
  <c r="BK1699" i="25" s="1"/>
  <c r="BD1585" i="25"/>
  <c r="BM1585" i="25" s="1"/>
  <c r="BG1327" i="25"/>
  <c r="BP1327" i="25" s="1"/>
  <c r="BD907" i="25"/>
  <c r="BM907" i="25" s="1"/>
  <c r="BH1153" i="25"/>
  <c r="BQ1153" i="25" s="1"/>
  <c r="AI2107" i="25"/>
  <c r="AI4" i="25" s="1"/>
  <c r="BB847" i="25"/>
  <c r="BK847" i="25" s="1"/>
  <c r="BF751" i="25"/>
  <c r="BO751" i="25" s="1"/>
  <c r="BF463" i="25"/>
  <c r="BO463" i="25" s="1"/>
  <c r="AZ451" i="25"/>
  <c r="BF427" i="25"/>
  <c r="BO427" i="25" s="1"/>
  <c r="BE1063" i="25"/>
  <c r="BN1063" i="25" s="1"/>
  <c r="BH1063" i="25"/>
  <c r="BQ1063" i="25" s="1"/>
  <c r="BA895" i="25"/>
  <c r="BJ895" i="25" s="1"/>
  <c r="BF895" i="25"/>
  <c r="BO895" i="25" s="1"/>
  <c r="BC1687" i="25"/>
  <c r="BL1687" i="25" s="1"/>
  <c r="BB1153" i="25"/>
  <c r="BK1153" i="25" s="1"/>
  <c r="BD643" i="25"/>
  <c r="BM643" i="25" s="1"/>
  <c r="BB313" i="25"/>
  <c r="BK313" i="25" s="1"/>
  <c r="BC1063" i="25"/>
  <c r="BL1063" i="25" s="1"/>
  <c r="BE1699" i="25"/>
  <c r="BN1699" i="25" s="1"/>
  <c r="BC1699" i="25"/>
  <c r="BL1699" i="25" s="1"/>
  <c r="BB907" i="25"/>
  <c r="BK907" i="25" s="1"/>
  <c r="BH1201" i="25"/>
  <c r="BQ1201" i="25" s="1"/>
  <c r="BC1201" i="25"/>
  <c r="BL1201" i="25" s="1"/>
  <c r="BA1939" i="25"/>
  <c r="BJ1939" i="25" s="1"/>
  <c r="BC1939" i="25"/>
  <c r="BL1939" i="25" s="1"/>
  <c r="AZ1537" i="25"/>
  <c r="BG607" i="25"/>
  <c r="BP607" i="25" s="1"/>
  <c r="BA607" i="25"/>
  <c r="BJ607" i="25" s="1"/>
  <c r="BE475" i="25"/>
  <c r="BN475" i="25" s="1"/>
  <c r="BG475" i="25"/>
  <c r="BP475" i="25" s="1"/>
  <c r="BC475" i="25"/>
  <c r="BL475" i="25" s="1"/>
  <c r="AZ571" i="25"/>
  <c r="AZ667" i="25"/>
  <c r="BC1927" i="25"/>
  <c r="BL1927" i="25" s="1"/>
  <c r="BG1927" i="25"/>
  <c r="BP1927" i="25" s="1"/>
  <c r="BC967" i="25"/>
  <c r="BL967" i="25" s="1"/>
  <c r="BG967" i="25"/>
  <c r="BP967" i="25" s="1"/>
  <c r="BC823" i="25"/>
  <c r="BL823" i="25" s="1"/>
  <c r="BE823" i="25"/>
  <c r="BN823" i="25" s="1"/>
  <c r="BA823" i="25"/>
  <c r="BJ823" i="25" s="1"/>
  <c r="BG823" i="25"/>
  <c r="BP823" i="25" s="1"/>
  <c r="BC349" i="25"/>
  <c r="BL349" i="25" s="1"/>
  <c r="BE349" i="25"/>
  <c r="BN349" i="25" s="1"/>
  <c r="BA349" i="25"/>
  <c r="BJ349" i="25" s="1"/>
  <c r="AZ289" i="25"/>
  <c r="AZ241" i="25"/>
  <c r="BF157" i="25"/>
  <c r="BO157" i="25" s="1"/>
  <c r="AZ97" i="25"/>
  <c r="BF37" i="25"/>
  <c r="BO37" i="25" s="1"/>
  <c r="AZ19" i="25"/>
  <c r="AZ169" i="25"/>
  <c r="BE121" i="25"/>
  <c r="BN121" i="25" s="1"/>
  <c r="BG121" i="25"/>
  <c r="BP121" i="25" s="1"/>
  <c r="BC121" i="25"/>
  <c r="BL121" i="25" s="1"/>
  <c r="BA2101" i="25"/>
  <c r="BJ2101" i="25" s="1"/>
  <c r="BE2101" i="25"/>
  <c r="BN2101" i="25" s="1"/>
  <c r="BG2101" i="25"/>
  <c r="BP2101" i="25" s="1"/>
  <c r="BC2101" i="25"/>
  <c r="BL2101" i="25" s="1"/>
  <c r="D1872" i="25"/>
  <c r="D1428" i="25"/>
  <c r="BC1363" i="25"/>
  <c r="BL1363" i="25" s="1"/>
  <c r="BG1363" i="25"/>
  <c r="BP1363" i="25" s="1"/>
  <c r="BA955" i="25"/>
  <c r="BJ955" i="25" s="1"/>
  <c r="BE955" i="25"/>
  <c r="BN955" i="25" s="1"/>
  <c r="BG955" i="25"/>
  <c r="BP955" i="25" s="1"/>
  <c r="BC955" i="25"/>
  <c r="BL955" i="25" s="1"/>
  <c r="BE619" i="25"/>
  <c r="BN619" i="25" s="1"/>
  <c r="BG619" i="25"/>
  <c r="BP619" i="25" s="1"/>
  <c r="BC619" i="25"/>
  <c r="BL619" i="25" s="1"/>
  <c r="BA1915" i="25"/>
  <c r="BJ1915" i="25" s="1"/>
  <c r="BC1915" i="25"/>
  <c r="BL1915" i="25" s="1"/>
  <c r="BE1915" i="25"/>
  <c r="BN1915" i="25" s="1"/>
  <c r="D1404" i="25"/>
  <c r="D1248" i="25"/>
  <c r="AZ859" i="25"/>
  <c r="BE763" i="25"/>
  <c r="BN763" i="25" s="1"/>
  <c r="BG763" i="25"/>
  <c r="BP763" i="25" s="1"/>
  <c r="BC763" i="25"/>
  <c r="BL763" i="25" s="1"/>
  <c r="D540" i="25"/>
  <c r="BE337" i="25"/>
  <c r="BN337" i="25" s="1"/>
  <c r="BG337" i="25"/>
  <c r="BP337" i="25" s="1"/>
  <c r="BC337" i="25"/>
  <c r="BL337" i="25" s="1"/>
  <c r="D234" i="25"/>
  <c r="BE73" i="25"/>
  <c r="BN73" i="25" s="1"/>
  <c r="BC73" i="25"/>
  <c r="BL73" i="25" s="1"/>
  <c r="BG73" i="25"/>
  <c r="BP73" i="25" s="1"/>
  <c r="BC1807" i="25"/>
  <c r="BL1807" i="25" s="1"/>
  <c r="BG1807" i="25"/>
  <c r="BP1807" i="25" s="1"/>
  <c r="D1200" i="25"/>
  <c r="D1104" i="25"/>
  <c r="D684" i="25"/>
  <c r="D588" i="25"/>
  <c r="D114" i="25"/>
  <c r="AZ1573" i="25"/>
  <c r="BE1099" i="25"/>
  <c r="BN1099" i="25" s="1"/>
  <c r="BC1099" i="25"/>
  <c r="BL1099" i="25" s="1"/>
  <c r="BA1099" i="25"/>
  <c r="BJ1099" i="25" s="1"/>
  <c r="BG1099" i="25"/>
  <c r="BP1099" i="25" s="1"/>
  <c r="BE133" i="25"/>
  <c r="BN133" i="25" s="1"/>
  <c r="BA133" i="25"/>
  <c r="BJ133" i="25" s="1"/>
  <c r="BG133" i="25"/>
  <c r="BP133" i="25" s="1"/>
  <c r="BC133" i="25"/>
  <c r="BL133" i="25" s="1"/>
  <c r="BA85" i="25"/>
  <c r="BJ85" i="25" s="1"/>
  <c r="BG85" i="25"/>
  <c r="BP85" i="25" s="1"/>
  <c r="BE85" i="25"/>
  <c r="BN85" i="25" s="1"/>
  <c r="BC85" i="25"/>
  <c r="BL85" i="25" s="1"/>
  <c r="BG1375" i="25"/>
  <c r="BP1375" i="25" s="1"/>
  <c r="BC1375" i="25"/>
  <c r="BL1375" i="25" s="1"/>
  <c r="BE1375" i="25"/>
  <c r="BN1375" i="25" s="1"/>
  <c r="BA1375" i="25"/>
  <c r="BJ1375" i="25" s="1"/>
  <c r="D492" i="25"/>
  <c r="D42" i="25"/>
  <c r="D444" i="25"/>
  <c r="BF2101" i="25"/>
  <c r="BO2101" i="25" s="1"/>
  <c r="BC2011" i="25"/>
  <c r="BL2011" i="25" s="1"/>
  <c r="BH1915" i="25"/>
  <c r="BQ1915" i="25" s="1"/>
  <c r="BE1951" i="25"/>
  <c r="BN1951" i="25" s="1"/>
  <c r="BE1807" i="25"/>
  <c r="BN1807" i="25" s="1"/>
  <c r="BB1807" i="25"/>
  <c r="BK1807" i="25" s="1"/>
  <c r="AZ1399" i="25"/>
  <c r="BH1375" i="25"/>
  <c r="BQ1375" i="25" s="1"/>
  <c r="BF1363" i="25"/>
  <c r="BO1363" i="25" s="1"/>
  <c r="BH1099" i="25"/>
  <c r="BQ1099" i="25" s="1"/>
  <c r="BD955" i="25"/>
  <c r="BM955" i="25" s="1"/>
  <c r="BA1315" i="25"/>
  <c r="BJ1315" i="25" s="1"/>
  <c r="BD1315" i="25"/>
  <c r="BM1315" i="25" s="1"/>
  <c r="BE1015" i="25"/>
  <c r="BN1015" i="25" s="1"/>
  <c r="BE451" i="25"/>
  <c r="BN451" i="25" s="1"/>
  <c r="BA337" i="25"/>
  <c r="BJ337" i="25" s="1"/>
  <c r="BE265" i="25"/>
  <c r="BN265" i="25" s="1"/>
  <c r="BA73" i="25"/>
  <c r="BJ73" i="25" s="1"/>
  <c r="BE1339" i="25"/>
  <c r="BN1339" i="25" s="1"/>
  <c r="BD1339" i="25"/>
  <c r="BM1339" i="25" s="1"/>
  <c r="BH763" i="25"/>
  <c r="BQ763" i="25" s="1"/>
  <c r="BB619" i="25"/>
  <c r="BK619" i="25" s="1"/>
  <c r="BC547" i="25"/>
  <c r="BL547" i="25" s="1"/>
  <c r="BD337" i="25"/>
  <c r="BM337" i="25" s="1"/>
  <c r="BH73" i="25"/>
  <c r="BQ73" i="25" s="1"/>
  <c r="BA451" i="25"/>
  <c r="BJ451" i="25" s="1"/>
  <c r="BA265" i="25"/>
  <c r="BJ265" i="25" s="1"/>
  <c r="BD133" i="25"/>
  <c r="BM133" i="25" s="1"/>
  <c r="BF85" i="25"/>
  <c r="BO85" i="25" s="1"/>
  <c r="BD787" i="25"/>
  <c r="BM787" i="25" s="1"/>
  <c r="BD691" i="25"/>
  <c r="BM691" i="25" s="1"/>
  <c r="BB547" i="25"/>
  <c r="BK547" i="25" s="1"/>
  <c r="BB451" i="25"/>
  <c r="BK451" i="25" s="1"/>
  <c r="BB265" i="25"/>
  <c r="BK265" i="25" s="1"/>
  <c r="BC1903" i="25"/>
  <c r="BL1903" i="25" s="1"/>
  <c r="BG1903" i="25"/>
  <c r="BP1903" i="25" s="1"/>
  <c r="BA1747" i="25"/>
  <c r="BJ1747" i="25" s="1"/>
  <c r="BE1747" i="25"/>
  <c r="BN1747" i="25" s="1"/>
  <c r="BG1747" i="25"/>
  <c r="BP1747" i="25" s="1"/>
  <c r="BC1747" i="25"/>
  <c r="BL1747" i="25" s="1"/>
  <c r="BD1633" i="25"/>
  <c r="BM1633" i="25" s="1"/>
  <c r="BH1633" i="25"/>
  <c r="BQ1633" i="25" s="1"/>
  <c r="BA1867" i="25"/>
  <c r="BJ1867" i="25" s="1"/>
  <c r="BG1867" i="25"/>
  <c r="BP1867" i="25" s="1"/>
  <c r="BC1867" i="25"/>
  <c r="BL1867" i="25" s="1"/>
  <c r="BE1867" i="25"/>
  <c r="BN1867" i="25" s="1"/>
  <c r="D1776" i="25"/>
  <c r="BG1423" i="25"/>
  <c r="BP1423" i="25" s="1"/>
  <c r="BE1423" i="25"/>
  <c r="BN1423" i="25" s="1"/>
  <c r="BA1423" i="25"/>
  <c r="BJ1423" i="25" s="1"/>
  <c r="BC1423" i="25"/>
  <c r="BL1423" i="25" s="1"/>
  <c r="D1992" i="25"/>
  <c r="BE1855" i="25"/>
  <c r="BN1855" i="25" s="1"/>
  <c r="BH1855" i="25"/>
  <c r="BQ1855" i="25" s="1"/>
  <c r="D1620" i="25"/>
  <c r="BE571" i="25"/>
  <c r="BN571" i="25" s="1"/>
  <c r="BG571" i="25"/>
  <c r="BP571" i="25" s="1"/>
  <c r="BC571" i="25"/>
  <c r="BL571" i="25" s="1"/>
  <c r="BA1603" i="25"/>
  <c r="BJ1603" i="25" s="1"/>
  <c r="BE1603" i="25"/>
  <c r="BN1603" i="25" s="1"/>
  <c r="BF1603" i="25"/>
  <c r="BO1603" i="25" s="1"/>
  <c r="BG1459" i="25"/>
  <c r="BP1459" i="25" s="1"/>
  <c r="BC1459" i="25"/>
  <c r="BL1459" i="25" s="1"/>
  <c r="BE1243" i="25"/>
  <c r="BN1243" i="25" s="1"/>
  <c r="BG1243" i="25"/>
  <c r="BP1243" i="25" s="1"/>
  <c r="BA1243" i="25"/>
  <c r="BJ1243" i="25" s="1"/>
  <c r="BF1243" i="25"/>
  <c r="BO1243" i="25" s="1"/>
  <c r="BC1243" i="25"/>
  <c r="BL1243" i="25" s="1"/>
  <c r="BB1243" i="25"/>
  <c r="BK1243" i="25" s="1"/>
  <c r="BC1039" i="25"/>
  <c r="BL1039" i="25" s="1"/>
  <c r="BG1039" i="25"/>
  <c r="BP1039" i="25" s="1"/>
  <c r="D780" i="25"/>
  <c r="AZ763" i="25"/>
  <c r="BE523" i="25"/>
  <c r="BN523" i="25" s="1"/>
  <c r="BC523" i="25"/>
  <c r="BL523" i="25" s="1"/>
  <c r="BG523" i="25"/>
  <c r="BP523" i="25" s="1"/>
  <c r="BE289" i="25"/>
  <c r="BN289" i="25" s="1"/>
  <c r="BG289" i="25"/>
  <c r="BP289" i="25" s="1"/>
  <c r="BC289" i="25"/>
  <c r="BL289" i="25" s="1"/>
  <c r="D210" i="25"/>
  <c r="BC1507" i="25"/>
  <c r="BL1507" i="25" s="1"/>
  <c r="BH1507" i="25"/>
  <c r="BQ1507" i="25" s="1"/>
  <c r="BF1507" i="25"/>
  <c r="BO1507" i="25" s="1"/>
  <c r="BC1195" i="25"/>
  <c r="BL1195" i="25" s="1"/>
  <c r="BG1195" i="25"/>
  <c r="BP1195" i="25" s="1"/>
  <c r="BA1195" i="25"/>
  <c r="BJ1195" i="25" s="1"/>
  <c r="BF1195" i="25"/>
  <c r="BO1195" i="25" s="1"/>
  <c r="BE1195" i="25"/>
  <c r="BN1195" i="25" s="1"/>
  <c r="BB1195" i="25"/>
  <c r="BK1195" i="25" s="1"/>
  <c r="D1008" i="25"/>
  <c r="BF913" i="25"/>
  <c r="BO913" i="25" s="1"/>
  <c r="BH913" i="25"/>
  <c r="BQ913" i="25" s="1"/>
  <c r="BC913" i="25"/>
  <c r="BL913" i="25" s="1"/>
  <c r="AZ679" i="25"/>
  <c r="AZ583" i="25"/>
  <c r="BG229" i="25"/>
  <c r="BP229" i="25" s="1"/>
  <c r="BE229" i="25"/>
  <c r="BN229" i="25" s="1"/>
  <c r="BC229" i="25"/>
  <c r="BL229" i="25" s="1"/>
  <c r="BA229" i="25"/>
  <c r="BJ229" i="25" s="1"/>
  <c r="BA181" i="25"/>
  <c r="BJ181" i="25" s="1"/>
  <c r="BG181" i="25"/>
  <c r="BP181" i="25" s="1"/>
  <c r="BE181" i="25"/>
  <c r="BN181" i="25" s="1"/>
  <c r="BC181" i="25"/>
  <c r="BL181" i="25" s="1"/>
  <c r="D1602" i="25"/>
  <c r="D1344" i="25"/>
  <c r="AZ1099" i="25"/>
  <c r="BE667" i="25"/>
  <c r="BN667" i="25" s="1"/>
  <c r="BG667" i="25"/>
  <c r="BP667" i="25" s="1"/>
  <c r="BC667" i="25"/>
  <c r="BL667" i="25" s="1"/>
  <c r="AZ535" i="25"/>
  <c r="AZ1459" i="25"/>
  <c r="D1380" i="25"/>
  <c r="AZ811" i="25"/>
  <c r="BE487" i="25"/>
  <c r="BN487" i="25" s="1"/>
  <c r="BC487" i="25"/>
  <c r="BL487" i="25" s="1"/>
  <c r="BA487" i="25"/>
  <c r="BJ487" i="25" s="1"/>
  <c r="BG487" i="25"/>
  <c r="BP487" i="25" s="1"/>
  <c r="BG301" i="25"/>
  <c r="BP301" i="25" s="1"/>
  <c r="BC301" i="25"/>
  <c r="BL301" i="25" s="1"/>
  <c r="BA301" i="25"/>
  <c r="BJ301" i="25" s="1"/>
  <c r="BE301" i="25"/>
  <c r="BN301" i="25" s="1"/>
  <c r="BE37" i="25"/>
  <c r="BN37" i="25" s="1"/>
  <c r="BC37" i="25"/>
  <c r="BL37" i="25" s="1"/>
  <c r="BA37" i="25"/>
  <c r="BJ37" i="25" s="1"/>
  <c r="BG37" i="25"/>
  <c r="BP37" i="25" s="1"/>
  <c r="BC559" i="25"/>
  <c r="BL559" i="25" s="1"/>
  <c r="BE559" i="25"/>
  <c r="BN559" i="25" s="1"/>
  <c r="BG559" i="25"/>
  <c r="BP559" i="25" s="1"/>
  <c r="BA559" i="25"/>
  <c r="BJ559" i="25" s="1"/>
  <c r="BC157" i="25"/>
  <c r="BL157" i="25" s="1"/>
  <c r="BA157" i="25"/>
  <c r="BJ157" i="25" s="1"/>
  <c r="BE157" i="25"/>
  <c r="BN157" i="25" s="1"/>
  <c r="BG157" i="25"/>
  <c r="BP157" i="25" s="1"/>
  <c r="AZ439" i="25"/>
  <c r="BH379" i="25"/>
  <c r="BQ379" i="25" s="1"/>
  <c r="BB379" i="25"/>
  <c r="BK379" i="25" s="1"/>
  <c r="BF379" i="25"/>
  <c r="BO379" i="25" s="1"/>
  <c r="D468" i="25"/>
  <c r="BC1555" i="25"/>
  <c r="BL1555" i="25" s="1"/>
  <c r="BH1555" i="25"/>
  <c r="BQ1555" i="25" s="1"/>
  <c r="BF1555" i="25"/>
  <c r="BO1555" i="25" s="1"/>
  <c r="D1824" i="25"/>
  <c r="BG1771" i="25"/>
  <c r="BP1771" i="25" s="1"/>
  <c r="BA1771" i="25"/>
  <c r="BJ1771" i="25" s="1"/>
  <c r="BE1771" i="25"/>
  <c r="BN1771" i="25" s="1"/>
  <c r="BA1675" i="25"/>
  <c r="BJ1675" i="25" s="1"/>
  <c r="BE1675" i="25"/>
  <c r="BN1675" i="25" s="1"/>
  <c r="D1476" i="25"/>
  <c r="D876" i="25"/>
  <c r="BC1147" i="25"/>
  <c r="BL1147" i="25" s="1"/>
  <c r="BF1147" i="25"/>
  <c r="BO1147" i="25" s="1"/>
  <c r="BE1147" i="25"/>
  <c r="BN1147" i="25" s="1"/>
  <c r="BB1147" i="25"/>
  <c r="BK1147" i="25" s="1"/>
  <c r="BA1147" i="25"/>
  <c r="BJ1147" i="25" s="1"/>
  <c r="BG1147" i="25"/>
  <c r="BP1147" i="25" s="1"/>
  <c r="D1056" i="25"/>
  <c r="BC1027" i="25"/>
  <c r="BL1027" i="25" s="1"/>
  <c r="BA1027" i="25"/>
  <c r="BJ1027" i="25" s="1"/>
  <c r="BG1027" i="25"/>
  <c r="BP1027" i="25" s="1"/>
  <c r="BE1027" i="25"/>
  <c r="BN1027" i="25" s="1"/>
  <c r="BC751" i="25"/>
  <c r="BL751" i="25" s="1"/>
  <c r="BE751" i="25"/>
  <c r="BN751" i="25" s="1"/>
  <c r="BA751" i="25"/>
  <c r="BJ751" i="25" s="1"/>
  <c r="BG751" i="25"/>
  <c r="BP751" i="25" s="1"/>
  <c r="BE427" i="25"/>
  <c r="BN427" i="25" s="1"/>
  <c r="BC427" i="25"/>
  <c r="BL427" i="25" s="1"/>
  <c r="BG427" i="25"/>
  <c r="BP427" i="25" s="1"/>
  <c r="BA2011" i="25"/>
  <c r="BJ2011" i="25" s="1"/>
  <c r="BF2011" i="25"/>
  <c r="BO2011" i="25" s="1"/>
  <c r="BG1951" i="25"/>
  <c r="BP1951" i="25" s="1"/>
  <c r="BC1951" i="25"/>
  <c r="BL1951" i="25" s="1"/>
  <c r="D396" i="25"/>
  <c r="BG1711" i="25"/>
  <c r="BP1711" i="25" s="1"/>
  <c r="BC1711" i="25"/>
  <c r="BL1711" i="25" s="1"/>
  <c r="BC1585" i="25"/>
  <c r="BL1585" i="25" s="1"/>
  <c r="BE1585" i="25"/>
  <c r="BN1585" i="25" s="1"/>
  <c r="BH1585" i="25"/>
  <c r="BQ1585" i="25" s="1"/>
  <c r="BG1015" i="25"/>
  <c r="BP1015" i="25" s="1"/>
  <c r="BC1015" i="25"/>
  <c r="BL1015" i="25" s="1"/>
  <c r="D984" i="25"/>
  <c r="D306" i="25"/>
  <c r="D564" i="25"/>
  <c r="BC277" i="25"/>
  <c r="BL277" i="25" s="1"/>
  <c r="BE277" i="25"/>
  <c r="BN277" i="25" s="1"/>
  <c r="BA277" i="25"/>
  <c r="BJ277" i="25" s="1"/>
  <c r="BG277" i="25"/>
  <c r="BP277" i="25" s="1"/>
  <c r="BC463" i="25"/>
  <c r="BL463" i="25" s="1"/>
  <c r="BG463" i="25"/>
  <c r="BP463" i="25" s="1"/>
  <c r="BE463" i="25"/>
  <c r="BN463" i="25" s="1"/>
  <c r="BA463" i="25"/>
  <c r="BJ463" i="25" s="1"/>
  <c r="BH2101" i="25"/>
  <c r="BQ2101" i="25" s="1"/>
  <c r="BE2011" i="25"/>
  <c r="BN2011" i="25" s="1"/>
  <c r="BH2011" i="25"/>
  <c r="BQ2011" i="25" s="1"/>
  <c r="BF1915" i="25"/>
  <c r="BO1915" i="25" s="1"/>
  <c r="BF1951" i="25"/>
  <c r="BO1951" i="25" s="1"/>
  <c r="BF1771" i="25"/>
  <c r="BO1771" i="25" s="1"/>
  <c r="BG1675" i="25"/>
  <c r="BP1675" i="25" s="1"/>
  <c r="BD1807" i="25"/>
  <c r="BM1807" i="25" s="1"/>
  <c r="BE1711" i="25"/>
  <c r="BN1711" i="25" s="1"/>
  <c r="BB1711" i="25"/>
  <c r="BK1711" i="25" s="1"/>
  <c r="BC1675" i="25"/>
  <c r="BL1675" i="25" s="1"/>
  <c r="BH1675" i="25"/>
  <c r="BQ1675" i="25" s="1"/>
  <c r="BB1585" i="25"/>
  <c r="BK1585" i="25" s="1"/>
  <c r="BB1555" i="25"/>
  <c r="BK1555" i="25" s="1"/>
  <c r="BE1555" i="25"/>
  <c r="BN1555" i="25" s="1"/>
  <c r="BF1375" i="25"/>
  <c r="BO1375" i="25" s="1"/>
  <c r="BA1363" i="25"/>
  <c r="BJ1363" i="25" s="1"/>
  <c r="BH1363" i="25"/>
  <c r="BQ1363" i="25" s="1"/>
  <c r="BB1027" i="25"/>
  <c r="BK1027" i="25" s="1"/>
  <c r="BF1099" i="25"/>
  <c r="BO1099" i="25" s="1"/>
  <c r="BB955" i="25"/>
  <c r="BK955" i="25" s="1"/>
  <c r="BG1315" i="25"/>
  <c r="BP1315" i="25" s="1"/>
  <c r="AZ1039" i="25"/>
  <c r="BF1015" i="25"/>
  <c r="BO1015" i="25" s="1"/>
  <c r="BB751" i="25"/>
  <c r="BK751" i="25" s="1"/>
  <c r="BA619" i="25"/>
  <c r="BJ619" i="25" s="1"/>
  <c r="BE547" i="25"/>
  <c r="BN547" i="25" s="1"/>
  <c r="BD463" i="25"/>
  <c r="BM463" i="25" s="1"/>
  <c r="BA427" i="25"/>
  <c r="BJ427" i="25" s="1"/>
  <c r="BD277" i="25"/>
  <c r="BM277" i="25" s="1"/>
  <c r="BF1339" i="25"/>
  <c r="BO1339" i="25" s="1"/>
  <c r="BF763" i="25"/>
  <c r="BO763" i="25" s="1"/>
  <c r="BD619" i="25"/>
  <c r="BM619" i="25" s="1"/>
  <c r="BC451" i="25"/>
  <c r="BL451" i="25" s="1"/>
  <c r="BD427" i="25"/>
  <c r="BM427" i="25" s="1"/>
  <c r="BB337" i="25"/>
  <c r="BK337" i="25" s="1"/>
  <c r="BC265" i="25"/>
  <c r="BL265" i="25" s="1"/>
  <c r="BF73" i="25"/>
  <c r="BO73" i="25" s="1"/>
  <c r="BA547" i="25"/>
  <c r="BJ547" i="25" s="1"/>
  <c r="BB133" i="25"/>
  <c r="BK133" i="25" s="1"/>
  <c r="BH85" i="25"/>
  <c r="BQ85" i="25" s="1"/>
  <c r="AZ25" i="25"/>
  <c r="BB787" i="25"/>
  <c r="BK787" i="25" s="1"/>
  <c r="BB691" i="25"/>
  <c r="BK691" i="25" s="1"/>
  <c r="BD547" i="25"/>
  <c r="BM547" i="25" s="1"/>
  <c r="BD451" i="25"/>
  <c r="BM451" i="25" s="1"/>
  <c r="BD265" i="25"/>
  <c r="BM265" i="25" s="1"/>
  <c r="BA2023" i="25"/>
  <c r="BJ2023" i="25" s="1"/>
  <c r="BE2023" i="25"/>
  <c r="BN2023" i="25" s="1"/>
  <c r="BC2023" i="25"/>
  <c r="BL2023" i="25" s="1"/>
  <c r="BG2023" i="25"/>
  <c r="BP2023" i="25" s="1"/>
  <c r="BG1819" i="25"/>
  <c r="BP1819" i="25" s="1"/>
  <c r="BE1819" i="25"/>
  <c r="BN1819" i="25" s="1"/>
  <c r="BA1819" i="25"/>
  <c r="BJ1819" i="25" s="1"/>
  <c r="BE1651" i="25"/>
  <c r="BN1651" i="25" s="1"/>
  <c r="BG1651" i="25"/>
  <c r="BP1651" i="25" s="1"/>
  <c r="BC1651" i="25"/>
  <c r="BL1651" i="25" s="1"/>
  <c r="BA1651" i="25"/>
  <c r="BJ1651" i="25" s="1"/>
  <c r="AZ1471" i="25"/>
  <c r="AZ871" i="25"/>
  <c r="D1920" i="25"/>
  <c r="BE1135" i="25"/>
  <c r="BN1135" i="25" s="1"/>
  <c r="BC1135" i="25"/>
  <c r="BL1135" i="25" s="1"/>
  <c r="BH1135" i="25"/>
  <c r="BQ1135" i="25" s="1"/>
  <c r="AZ1051" i="25"/>
  <c r="BE859" i="25"/>
  <c r="BN859" i="25" s="1"/>
  <c r="BC859" i="25"/>
  <c r="BL859" i="25" s="1"/>
  <c r="BG859" i="25"/>
  <c r="BP859" i="25" s="1"/>
  <c r="BE811" i="25"/>
  <c r="BN811" i="25" s="1"/>
  <c r="BG811" i="25"/>
  <c r="BP811" i="25" s="1"/>
  <c r="BC811" i="25"/>
  <c r="BL811" i="25" s="1"/>
  <c r="D90" i="25"/>
  <c r="BC1183" i="25"/>
  <c r="BL1183" i="25" s="1"/>
  <c r="BH1183" i="25"/>
  <c r="BQ1183" i="25" s="1"/>
  <c r="BE1183" i="25"/>
  <c r="BN1183" i="25" s="1"/>
  <c r="BG583" i="25"/>
  <c r="BP583" i="25" s="1"/>
  <c r="BC583" i="25"/>
  <c r="BL583" i="25" s="1"/>
  <c r="BE583" i="25"/>
  <c r="BN583" i="25" s="1"/>
  <c r="BA583" i="25"/>
  <c r="BJ583" i="25" s="1"/>
  <c r="AZ427" i="25"/>
  <c r="BE241" i="25"/>
  <c r="BN241" i="25" s="1"/>
  <c r="BG241" i="25"/>
  <c r="BP241" i="25" s="1"/>
  <c r="BC241" i="25"/>
  <c r="BL241" i="25" s="1"/>
  <c r="D138" i="25"/>
  <c r="AZ391" i="25"/>
  <c r="BC2053" i="25"/>
  <c r="BL2053" i="25" s="1"/>
  <c r="BH2053" i="25"/>
  <c r="BQ2053" i="25" s="1"/>
  <c r="BE2053" i="25"/>
  <c r="BN2053" i="25" s="1"/>
  <c r="BC979" i="25"/>
  <c r="BL979" i="25" s="1"/>
  <c r="BA979" i="25"/>
  <c r="BJ979" i="25" s="1"/>
  <c r="BG979" i="25"/>
  <c r="BP979" i="25" s="1"/>
  <c r="BE979" i="25"/>
  <c r="BN979" i="25" s="1"/>
  <c r="BD19" i="25"/>
  <c r="BM19" i="25" s="1"/>
  <c r="BF19" i="25"/>
  <c r="BO19" i="25" s="1"/>
  <c r="BH19" i="25"/>
  <c r="BQ19" i="25" s="1"/>
  <c r="BC19" i="25"/>
  <c r="BL19" i="25" s="1"/>
  <c r="AZ301" i="25"/>
  <c r="BA439" i="25"/>
  <c r="BJ439" i="25" s="1"/>
  <c r="BC439" i="25"/>
  <c r="BL439" i="25" s="1"/>
  <c r="BG439" i="25"/>
  <c r="BP439" i="25" s="1"/>
  <c r="BE439" i="25"/>
  <c r="BN439" i="25" s="1"/>
  <c r="D282" i="25"/>
  <c r="AT2107" i="25"/>
  <c r="D2088" i="25"/>
  <c r="AZ2083" i="25"/>
  <c r="BE2095" i="25"/>
  <c r="BN2095" i="25" s="1"/>
  <c r="BA2095" i="25"/>
  <c r="BJ2095" i="25" s="1"/>
  <c r="BH2095" i="25"/>
  <c r="BQ2095" i="25" s="1"/>
  <c r="BC2095" i="25"/>
  <c r="BL2095" i="25" s="1"/>
  <c r="BF2095" i="25"/>
  <c r="BO2095" i="25" s="1"/>
  <c r="BG2095" i="25"/>
  <c r="BP2095" i="25" s="1"/>
  <c r="BB2095" i="25"/>
  <c r="BK2095" i="25" s="1"/>
  <c r="BD2095" i="25"/>
  <c r="BM2095" i="25" s="1"/>
  <c r="D2064" i="25"/>
  <c r="AZ2029" i="25"/>
  <c r="D2034" i="25"/>
  <c r="BG2005" i="25"/>
  <c r="BP2005" i="25" s="1"/>
  <c r="BC2005" i="25"/>
  <c r="BL2005" i="25" s="1"/>
  <c r="BF2005" i="25"/>
  <c r="BO2005" i="25" s="1"/>
  <c r="BA2005" i="25"/>
  <c r="BJ2005" i="25" s="1"/>
  <c r="BD2005" i="25"/>
  <c r="BM2005" i="25" s="1"/>
  <c r="BH2005" i="25"/>
  <c r="BQ2005" i="25" s="1"/>
  <c r="BB2005" i="25"/>
  <c r="BK2005" i="25" s="1"/>
  <c r="BE2005" i="25"/>
  <c r="BN2005" i="25" s="1"/>
  <c r="BG1921" i="25"/>
  <c r="BP1921" i="25" s="1"/>
  <c r="BC1921" i="25"/>
  <c r="BL1921" i="25" s="1"/>
  <c r="BE1921" i="25"/>
  <c r="BN1921" i="25" s="1"/>
  <c r="BA1921" i="25"/>
  <c r="BJ1921" i="25" s="1"/>
  <c r="BH1921" i="25"/>
  <c r="BQ1921" i="25" s="1"/>
  <c r="BD1921" i="25"/>
  <c r="BM1921" i="25" s="1"/>
  <c r="BB1921" i="25"/>
  <c r="BK1921" i="25" s="1"/>
  <c r="BF1921" i="25"/>
  <c r="BO1921" i="25" s="1"/>
  <c r="BE1957" i="25"/>
  <c r="BN1957" i="25" s="1"/>
  <c r="BA1957" i="25"/>
  <c r="BJ1957" i="25" s="1"/>
  <c r="BG1957" i="25"/>
  <c r="BP1957" i="25" s="1"/>
  <c r="BC1957" i="25"/>
  <c r="BL1957" i="25" s="1"/>
  <c r="BF1957" i="25"/>
  <c r="BO1957" i="25" s="1"/>
  <c r="BB1957" i="25"/>
  <c r="BK1957" i="25" s="1"/>
  <c r="BD1957" i="25"/>
  <c r="BM1957" i="25" s="1"/>
  <c r="BH1957" i="25"/>
  <c r="BQ1957" i="25" s="1"/>
  <c r="BE1933" i="25"/>
  <c r="BN1933" i="25" s="1"/>
  <c r="BA1933" i="25"/>
  <c r="BJ1933" i="25" s="1"/>
  <c r="BG1933" i="25"/>
  <c r="BP1933" i="25" s="1"/>
  <c r="BC1933" i="25"/>
  <c r="BL1933" i="25" s="1"/>
  <c r="BB1933" i="25"/>
  <c r="BK1933" i="25" s="1"/>
  <c r="BF1933" i="25"/>
  <c r="BO1933" i="25" s="1"/>
  <c r="BD1933" i="25"/>
  <c r="BM1933" i="25" s="1"/>
  <c r="BH1933" i="25"/>
  <c r="BQ1933" i="25" s="1"/>
  <c r="D1902" i="25"/>
  <c r="BG1909" i="25"/>
  <c r="BP1909" i="25" s="1"/>
  <c r="BH1909" i="25"/>
  <c r="BQ1909" i="25" s="1"/>
  <c r="BC1909" i="25"/>
  <c r="BL1909" i="25" s="1"/>
  <c r="BE1909" i="25"/>
  <c r="BN1909" i="25" s="1"/>
  <c r="BA1909" i="25"/>
  <c r="BJ1909" i="25" s="1"/>
  <c r="BF1909" i="25"/>
  <c r="BO1909" i="25" s="1"/>
  <c r="BB1909" i="25"/>
  <c r="BK1909" i="25" s="1"/>
  <c r="BD1909" i="25"/>
  <c r="BM1909" i="25" s="1"/>
  <c r="BE1753" i="25"/>
  <c r="BN1753" i="25" s="1"/>
  <c r="BA1753" i="25"/>
  <c r="BJ1753" i="25" s="1"/>
  <c r="BG1753" i="25"/>
  <c r="BP1753" i="25" s="1"/>
  <c r="BC1753" i="25"/>
  <c r="BL1753" i="25" s="1"/>
  <c r="BD1753" i="25"/>
  <c r="BM1753" i="25" s="1"/>
  <c r="BH1753" i="25"/>
  <c r="BQ1753" i="25" s="1"/>
  <c r="BB1753" i="25"/>
  <c r="BK1753" i="25" s="1"/>
  <c r="BF1753" i="25"/>
  <c r="BO1753" i="25" s="1"/>
  <c r="D1866" i="25"/>
  <c r="AZ1861" i="25"/>
  <c r="BG1717" i="25"/>
  <c r="BP1717" i="25" s="1"/>
  <c r="BC1717" i="25"/>
  <c r="BL1717" i="25" s="1"/>
  <c r="BE1717" i="25"/>
  <c r="BN1717" i="25" s="1"/>
  <c r="BA1717" i="25"/>
  <c r="BJ1717" i="25" s="1"/>
  <c r="BF1717" i="25"/>
  <c r="BO1717" i="25" s="1"/>
  <c r="BB1717" i="25"/>
  <c r="BK1717" i="25" s="1"/>
  <c r="BD1717" i="25"/>
  <c r="BM1717" i="25" s="1"/>
  <c r="BH1717" i="25"/>
  <c r="BQ1717" i="25" s="1"/>
  <c r="D1686" i="25"/>
  <c r="BG1519" i="25"/>
  <c r="BP1519" i="25" s="1"/>
  <c r="BC1519" i="25"/>
  <c r="BL1519" i="25" s="1"/>
  <c r="BD1519" i="25"/>
  <c r="BM1519" i="25" s="1"/>
  <c r="BF1519" i="25"/>
  <c r="BO1519" i="25" s="1"/>
  <c r="BA1519" i="25"/>
  <c r="BJ1519" i="25" s="1"/>
  <c r="BE1519" i="25"/>
  <c r="BN1519" i="25" s="1"/>
  <c r="BB1519" i="25"/>
  <c r="BK1519" i="25" s="1"/>
  <c r="BH1519" i="25"/>
  <c r="BQ1519" i="25" s="1"/>
  <c r="D1458" i="25"/>
  <c r="D1362" i="25"/>
  <c r="D1854" i="25"/>
  <c r="D1746" i="25"/>
  <c r="BE1483" i="25"/>
  <c r="BN1483" i="25" s="1"/>
  <c r="BA1483" i="25"/>
  <c r="BJ1483" i="25" s="1"/>
  <c r="BH1483" i="25"/>
  <c r="BQ1483" i="25" s="1"/>
  <c r="BC1483" i="25"/>
  <c r="BL1483" i="25" s="1"/>
  <c r="BF1483" i="25"/>
  <c r="BO1483" i="25" s="1"/>
  <c r="BB1483" i="25"/>
  <c r="BK1483" i="25" s="1"/>
  <c r="BG1483" i="25"/>
  <c r="BP1483" i="25" s="1"/>
  <c r="BD1483" i="25"/>
  <c r="BM1483" i="25" s="1"/>
  <c r="AZ1429" i="25"/>
  <c r="D1434" i="25"/>
  <c r="BG1381" i="25"/>
  <c r="BP1381" i="25" s="1"/>
  <c r="BC1381" i="25"/>
  <c r="BL1381" i="25" s="1"/>
  <c r="BE1381" i="25"/>
  <c r="BN1381" i="25" s="1"/>
  <c r="BA1381" i="25"/>
  <c r="BJ1381" i="25" s="1"/>
  <c r="BH1381" i="25"/>
  <c r="BQ1381" i="25" s="1"/>
  <c r="BD1381" i="25"/>
  <c r="BM1381" i="25" s="1"/>
  <c r="BF1381" i="25"/>
  <c r="BO1381" i="25" s="1"/>
  <c r="BB1381" i="25"/>
  <c r="BK1381" i="25" s="1"/>
  <c r="AZ1309" i="25"/>
  <c r="D1314" i="25"/>
  <c r="BG1213" i="25"/>
  <c r="BP1213" i="25" s="1"/>
  <c r="BC1213" i="25"/>
  <c r="BL1213" i="25" s="1"/>
  <c r="BD1213" i="25"/>
  <c r="BM1213" i="25" s="1"/>
  <c r="BF1213" i="25"/>
  <c r="BO1213" i="25" s="1"/>
  <c r="BA1213" i="25"/>
  <c r="BJ1213" i="25" s="1"/>
  <c r="BH1213" i="25"/>
  <c r="BQ1213" i="25" s="1"/>
  <c r="BB1213" i="25"/>
  <c r="BK1213" i="25" s="1"/>
  <c r="BE1213" i="25"/>
  <c r="BN1213" i="25" s="1"/>
  <c r="BG1885" i="25"/>
  <c r="BP1885" i="25" s="1"/>
  <c r="BC1885" i="25"/>
  <c r="BL1885" i="25" s="1"/>
  <c r="BE1885" i="25"/>
  <c r="BN1885" i="25" s="1"/>
  <c r="BA1885" i="25"/>
  <c r="BJ1885" i="25" s="1"/>
  <c r="BB1885" i="25"/>
  <c r="BK1885" i="25" s="1"/>
  <c r="BF1885" i="25"/>
  <c r="BO1885" i="25" s="1"/>
  <c r="BH1885" i="25"/>
  <c r="BQ1885" i="25" s="1"/>
  <c r="BD1885" i="25"/>
  <c r="BM1885" i="25" s="1"/>
  <c r="BG1495" i="25"/>
  <c r="BP1495" i="25" s="1"/>
  <c r="BC1495" i="25"/>
  <c r="BL1495" i="25" s="1"/>
  <c r="BE1495" i="25"/>
  <c r="BN1495" i="25" s="1"/>
  <c r="BH1495" i="25"/>
  <c r="BQ1495" i="25" s="1"/>
  <c r="BB1495" i="25"/>
  <c r="BK1495" i="25" s="1"/>
  <c r="BD1495" i="25"/>
  <c r="BM1495" i="25" s="1"/>
  <c r="BF1495" i="25"/>
  <c r="BO1495" i="25" s="1"/>
  <c r="BA1495" i="25"/>
  <c r="BJ1495" i="25" s="1"/>
  <c r="D1470" i="25"/>
  <c r="AZ1465" i="25"/>
  <c r="BG1333" i="25"/>
  <c r="BP1333" i="25" s="1"/>
  <c r="BC1333" i="25"/>
  <c r="BL1333" i="25" s="1"/>
  <c r="BH1333" i="25"/>
  <c r="BQ1333" i="25" s="1"/>
  <c r="BB1333" i="25"/>
  <c r="BK1333" i="25" s="1"/>
  <c r="BE1333" i="25"/>
  <c r="BN1333" i="25" s="1"/>
  <c r="BF1333" i="25"/>
  <c r="BO1333" i="25" s="1"/>
  <c r="BA1333" i="25"/>
  <c r="BJ1333" i="25" s="1"/>
  <c r="BD1333" i="25"/>
  <c r="BM1333" i="25" s="1"/>
  <c r="BE1177" i="25"/>
  <c r="BN1177" i="25" s="1"/>
  <c r="BA1177" i="25"/>
  <c r="BJ1177" i="25" s="1"/>
  <c r="BH1177" i="25"/>
  <c r="BQ1177" i="25" s="1"/>
  <c r="BC1177" i="25"/>
  <c r="BL1177" i="25" s="1"/>
  <c r="BF1177" i="25"/>
  <c r="BO1177" i="25" s="1"/>
  <c r="BG1177" i="25"/>
  <c r="BP1177" i="25" s="1"/>
  <c r="BB1177" i="25"/>
  <c r="BK1177" i="25" s="1"/>
  <c r="BD1177" i="25"/>
  <c r="BM1177" i="25" s="1"/>
  <c r="BG1081" i="25"/>
  <c r="BP1081" i="25" s="1"/>
  <c r="BC1081" i="25"/>
  <c r="BL1081" i="25" s="1"/>
  <c r="BE1081" i="25"/>
  <c r="BN1081" i="25" s="1"/>
  <c r="BA1081" i="25"/>
  <c r="BJ1081" i="25" s="1"/>
  <c r="BD1081" i="25"/>
  <c r="BM1081" i="25" s="1"/>
  <c r="BH1081" i="25"/>
  <c r="BQ1081" i="25" s="1"/>
  <c r="BF1081" i="25"/>
  <c r="BO1081" i="25" s="1"/>
  <c r="BB1081" i="25"/>
  <c r="BK1081" i="25" s="1"/>
  <c r="BG985" i="25"/>
  <c r="BP985" i="25" s="1"/>
  <c r="BC985" i="25"/>
  <c r="BL985" i="25" s="1"/>
  <c r="BE985" i="25"/>
  <c r="BN985" i="25" s="1"/>
  <c r="BA985" i="25"/>
  <c r="BJ985" i="25" s="1"/>
  <c r="BD985" i="25"/>
  <c r="BM985" i="25" s="1"/>
  <c r="BH985" i="25"/>
  <c r="BQ985" i="25" s="1"/>
  <c r="BF985" i="25"/>
  <c r="BO985" i="25" s="1"/>
  <c r="BB985" i="25"/>
  <c r="BK985" i="25" s="1"/>
  <c r="BG1189" i="25"/>
  <c r="BP1189" i="25" s="1"/>
  <c r="BC1189" i="25"/>
  <c r="BL1189" i="25" s="1"/>
  <c r="BE1189" i="25"/>
  <c r="BN1189" i="25" s="1"/>
  <c r="BH1189" i="25"/>
  <c r="BQ1189" i="25" s="1"/>
  <c r="BB1189" i="25"/>
  <c r="BK1189" i="25" s="1"/>
  <c r="BA1189" i="25"/>
  <c r="BJ1189" i="25" s="1"/>
  <c r="BF1189" i="25"/>
  <c r="BO1189" i="25" s="1"/>
  <c r="BD1189" i="25"/>
  <c r="BM1189" i="25" s="1"/>
  <c r="D1146" i="25"/>
  <c r="BG1105" i="25"/>
  <c r="BP1105" i="25" s="1"/>
  <c r="BC1105" i="25"/>
  <c r="BL1105" i="25" s="1"/>
  <c r="BE1105" i="25"/>
  <c r="BN1105" i="25" s="1"/>
  <c r="BA1105" i="25"/>
  <c r="BJ1105" i="25" s="1"/>
  <c r="BH1105" i="25"/>
  <c r="BQ1105" i="25" s="1"/>
  <c r="BD1105" i="25"/>
  <c r="BM1105" i="25" s="1"/>
  <c r="BF1105" i="25"/>
  <c r="BO1105" i="25" s="1"/>
  <c r="BB1105" i="25"/>
  <c r="BK1105" i="25" s="1"/>
  <c r="AZ961" i="25"/>
  <c r="D966" i="25"/>
  <c r="BG925" i="25"/>
  <c r="BP925" i="25" s="1"/>
  <c r="BC925" i="25"/>
  <c r="BL925" i="25" s="1"/>
  <c r="BD925" i="25"/>
  <c r="BM925" i="25" s="1"/>
  <c r="BF925" i="25"/>
  <c r="BO925" i="25" s="1"/>
  <c r="BA925" i="25"/>
  <c r="BJ925" i="25" s="1"/>
  <c r="BH925" i="25"/>
  <c r="BQ925" i="25" s="1"/>
  <c r="BE925" i="25"/>
  <c r="BN925" i="25" s="1"/>
  <c r="BB925" i="25"/>
  <c r="BK925" i="25" s="1"/>
  <c r="BG1285" i="25"/>
  <c r="BP1285" i="25" s="1"/>
  <c r="BC1285" i="25"/>
  <c r="BL1285" i="25" s="1"/>
  <c r="BE1285" i="25"/>
  <c r="BN1285" i="25" s="1"/>
  <c r="BH1285" i="25"/>
  <c r="BQ1285" i="25" s="1"/>
  <c r="BB1285" i="25"/>
  <c r="BK1285" i="25" s="1"/>
  <c r="BD1285" i="25"/>
  <c r="BM1285" i="25" s="1"/>
  <c r="BF1285" i="25"/>
  <c r="BO1285" i="25" s="1"/>
  <c r="BA1285" i="25"/>
  <c r="BJ1285" i="25" s="1"/>
  <c r="BE1117" i="25"/>
  <c r="BN1117" i="25" s="1"/>
  <c r="BA1117" i="25"/>
  <c r="BJ1117" i="25" s="1"/>
  <c r="BG1117" i="25"/>
  <c r="BP1117" i="25" s="1"/>
  <c r="BC1117" i="25"/>
  <c r="BL1117" i="25" s="1"/>
  <c r="BB1117" i="25"/>
  <c r="BK1117" i="25" s="1"/>
  <c r="BF1117" i="25"/>
  <c r="BO1117" i="25" s="1"/>
  <c r="BH1117" i="25"/>
  <c r="BQ1117" i="25" s="1"/>
  <c r="BD1117" i="25"/>
  <c r="BM1117" i="25" s="1"/>
  <c r="D1026" i="25"/>
  <c r="AZ1021" i="25"/>
  <c r="BE853" i="25"/>
  <c r="BN853" i="25" s="1"/>
  <c r="BA853" i="25"/>
  <c r="BJ853" i="25" s="1"/>
  <c r="BG853" i="25"/>
  <c r="BP853" i="25" s="1"/>
  <c r="BC853" i="25"/>
  <c r="BL853" i="25" s="1"/>
  <c r="BD853" i="25"/>
  <c r="BM853" i="25" s="1"/>
  <c r="BB853" i="25"/>
  <c r="BK853" i="25" s="1"/>
  <c r="BH853" i="25"/>
  <c r="BQ853" i="25" s="1"/>
  <c r="BF853" i="25"/>
  <c r="BO853" i="25" s="1"/>
  <c r="D810" i="25"/>
  <c r="BE661" i="25"/>
  <c r="BN661" i="25" s="1"/>
  <c r="BA661" i="25"/>
  <c r="BJ661" i="25" s="1"/>
  <c r="BG661" i="25"/>
  <c r="BP661" i="25" s="1"/>
  <c r="BC661" i="25"/>
  <c r="BL661" i="25" s="1"/>
  <c r="BD661" i="25"/>
  <c r="BM661" i="25" s="1"/>
  <c r="BB661" i="25"/>
  <c r="BK661" i="25" s="1"/>
  <c r="BH661" i="25"/>
  <c r="BQ661" i="25" s="1"/>
  <c r="BF661" i="25"/>
  <c r="BO661" i="25" s="1"/>
  <c r="D618" i="25"/>
  <c r="BE469" i="25"/>
  <c r="BN469" i="25" s="1"/>
  <c r="BA469" i="25"/>
  <c r="BJ469" i="25" s="1"/>
  <c r="BG469" i="25"/>
  <c r="BP469" i="25" s="1"/>
  <c r="BC469" i="25"/>
  <c r="BL469" i="25" s="1"/>
  <c r="BD469" i="25"/>
  <c r="BM469" i="25" s="1"/>
  <c r="BB469" i="25"/>
  <c r="BK469" i="25" s="1"/>
  <c r="BH469" i="25"/>
  <c r="BQ469" i="25" s="1"/>
  <c r="BF469" i="25"/>
  <c r="BO469" i="25" s="1"/>
  <c r="D426" i="25"/>
  <c r="BE283" i="25"/>
  <c r="BN283" i="25" s="1"/>
  <c r="BA283" i="25"/>
  <c r="BJ283" i="25" s="1"/>
  <c r="BG283" i="25"/>
  <c r="BP283" i="25" s="1"/>
  <c r="BC283" i="25"/>
  <c r="BL283" i="25" s="1"/>
  <c r="BD283" i="25"/>
  <c r="BM283" i="25" s="1"/>
  <c r="BB283" i="25"/>
  <c r="BK283" i="25" s="1"/>
  <c r="BH283" i="25"/>
  <c r="BQ283" i="25" s="1"/>
  <c r="BF283" i="25"/>
  <c r="BO283" i="25" s="1"/>
  <c r="D240" i="25"/>
  <c r="BE211" i="25"/>
  <c r="BN211" i="25" s="1"/>
  <c r="BA211" i="25"/>
  <c r="BJ211" i="25" s="1"/>
  <c r="BG211" i="25"/>
  <c r="BP211" i="25" s="1"/>
  <c r="BC211" i="25"/>
  <c r="BL211" i="25" s="1"/>
  <c r="BD211" i="25"/>
  <c r="BM211" i="25" s="1"/>
  <c r="BB211" i="25"/>
  <c r="BK211" i="25" s="1"/>
  <c r="BH211" i="25"/>
  <c r="BQ211" i="25" s="1"/>
  <c r="BF211" i="25"/>
  <c r="BO211" i="25" s="1"/>
  <c r="D168" i="25"/>
  <c r="BF1207" i="25"/>
  <c r="BO1207" i="25" s="1"/>
  <c r="BB1207" i="25"/>
  <c r="BK1207" i="25" s="1"/>
  <c r="BH1207" i="25"/>
  <c r="BQ1207" i="25" s="1"/>
  <c r="BC1207" i="25"/>
  <c r="BL1207" i="25" s="1"/>
  <c r="BE1207" i="25"/>
  <c r="BN1207" i="25" s="1"/>
  <c r="BD1207" i="25"/>
  <c r="BM1207" i="25" s="1"/>
  <c r="BA1207" i="25"/>
  <c r="BJ1207" i="25" s="1"/>
  <c r="BG1207" i="25"/>
  <c r="BP1207" i="25" s="1"/>
  <c r="BE1129" i="25"/>
  <c r="BN1129" i="25" s="1"/>
  <c r="BA1129" i="25"/>
  <c r="BJ1129" i="25" s="1"/>
  <c r="BF1129" i="25"/>
  <c r="BO1129" i="25" s="1"/>
  <c r="BH1129" i="25"/>
  <c r="BQ1129" i="25" s="1"/>
  <c r="BC1129" i="25"/>
  <c r="BL1129" i="25" s="1"/>
  <c r="BD1129" i="25"/>
  <c r="BM1129" i="25" s="1"/>
  <c r="BB1129" i="25"/>
  <c r="BK1129" i="25" s="1"/>
  <c r="BG1129" i="25"/>
  <c r="BP1129" i="25" s="1"/>
  <c r="D1050" i="25"/>
  <c r="D954" i="25"/>
  <c r="BF919" i="25"/>
  <c r="BO919" i="25" s="1"/>
  <c r="BB919" i="25"/>
  <c r="BK919" i="25" s="1"/>
  <c r="BH919" i="25"/>
  <c r="BQ919" i="25" s="1"/>
  <c r="BC919" i="25"/>
  <c r="BL919" i="25" s="1"/>
  <c r="BE919" i="25"/>
  <c r="BN919" i="25" s="1"/>
  <c r="BG919" i="25"/>
  <c r="BP919" i="25" s="1"/>
  <c r="BD919" i="25"/>
  <c r="BM919" i="25" s="1"/>
  <c r="BA919" i="25"/>
  <c r="BJ919" i="25" s="1"/>
  <c r="BG817" i="25"/>
  <c r="BP817" i="25" s="1"/>
  <c r="BC817" i="25"/>
  <c r="BL817" i="25" s="1"/>
  <c r="BE817" i="25"/>
  <c r="BN817" i="25" s="1"/>
  <c r="BA817" i="25"/>
  <c r="BJ817" i="25" s="1"/>
  <c r="BF817" i="25"/>
  <c r="BO817" i="25" s="1"/>
  <c r="BD817" i="25"/>
  <c r="BM817" i="25" s="1"/>
  <c r="BB817" i="25"/>
  <c r="BK817" i="25" s="1"/>
  <c r="BH817" i="25"/>
  <c r="BQ817" i="25" s="1"/>
  <c r="D774" i="25"/>
  <c r="AZ769" i="25"/>
  <c r="BG625" i="25"/>
  <c r="BP625" i="25" s="1"/>
  <c r="BC625" i="25"/>
  <c r="BL625" i="25" s="1"/>
  <c r="BE625" i="25"/>
  <c r="BN625" i="25" s="1"/>
  <c r="BA625" i="25"/>
  <c r="BJ625" i="25" s="1"/>
  <c r="BF625" i="25"/>
  <c r="BO625" i="25" s="1"/>
  <c r="BD625" i="25"/>
  <c r="BM625" i="25" s="1"/>
  <c r="BB625" i="25"/>
  <c r="BK625" i="25" s="1"/>
  <c r="BH625" i="25"/>
  <c r="BQ625" i="25" s="1"/>
  <c r="D582" i="25"/>
  <c r="AZ577" i="25"/>
  <c r="BG433" i="25"/>
  <c r="BP433" i="25" s="1"/>
  <c r="BC433" i="25"/>
  <c r="BL433" i="25" s="1"/>
  <c r="BE433" i="25"/>
  <c r="BN433" i="25" s="1"/>
  <c r="BA433" i="25"/>
  <c r="BJ433" i="25" s="1"/>
  <c r="BF433" i="25"/>
  <c r="BO433" i="25" s="1"/>
  <c r="BD433" i="25"/>
  <c r="BM433" i="25" s="1"/>
  <c r="BB433" i="25"/>
  <c r="BK433" i="25" s="1"/>
  <c r="BH433" i="25"/>
  <c r="BQ433" i="25" s="1"/>
  <c r="D390" i="25"/>
  <c r="AZ385" i="25"/>
  <c r="BG247" i="25"/>
  <c r="BP247" i="25" s="1"/>
  <c r="BC247" i="25"/>
  <c r="BL247" i="25" s="1"/>
  <c r="BE247" i="25"/>
  <c r="BN247" i="25" s="1"/>
  <c r="BA247" i="25"/>
  <c r="BJ247" i="25" s="1"/>
  <c r="BF247" i="25"/>
  <c r="BO247" i="25" s="1"/>
  <c r="BD247" i="25"/>
  <c r="BM247" i="25" s="1"/>
  <c r="BB247" i="25"/>
  <c r="BK247" i="25" s="1"/>
  <c r="BH247" i="25"/>
  <c r="BQ247" i="25" s="1"/>
  <c r="BG127" i="25"/>
  <c r="BP127" i="25" s="1"/>
  <c r="BC127" i="25"/>
  <c r="BL127" i="25" s="1"/>
  <c r="BE127" i="25"/>
  <c r="BN127" i="25" s="1"/>
  <c r="BA127" i="25"/>
  <c r="BJ127" i="25" s="1"/>
  <c r="BF127" i="25"/>
  <c r="BO127" i="25" s="1"/>
  <c r="BD127" i="25"/>
  <c r="BM127" i="25" s="1"/>
  <c r="BB127" i="25"/>
  <c r="BK127" i="25" s="1"/>
  <c r="BH127" i="25"/>
  <c r="BQ127" i="25" s="1"/>
  <c r="D84" i="25"/>
  <c r="AZ79" i="25"/>
  <c r="D1398" i="25"/>
  <c r="BE781" i="25"/>
  <c r="BN781" i="25" s="1"/>
  <c r="BA781" i="25"/>
  <c r="BJ781" i="25" s="1"/>
  <c r="BG781" i="25"/>
  <c r="BP781" i="25" s="1"/>
  <c r="BC781" i="25"/>
  <c r="BL781" i="25" s="1"/>
  <c r="BH781" i="25"/>
  <c r="BQ781" i="25" s="1"/>
  <c r="BF781" i="25"/>
  <c r="BO781" i="25" s="1"/>
  <c r="BD781" i="25"/>
  <c r="BM781" i="25" s="1"/>
  <c r="BB781" i="25"/>
  <c r="BK781" i="25" s="1"/>
  <c r="AZ733" i="25"/>
  <c r="D738" i="25"/>
  <c r="BE589" i="25"/>
  <c r="BN589" i="25" s="1"/>
  <c r="BA589" i="25"/>
  <c r="BJ589" i="25" s="1"/>
  <c r="BG589" i="25"/>
  <c r="BP589" i="25" s="1"/>
  <c r="BC589" i="25"/>
  <c r="BL589" i="25" s="1"/>
  <c r="BH589" i="25"/>
  <c r="BQ589" i="25" s="1"/>
  <c r="BF589" i="25"/>
  <c r="BO589" i="25" s="1"/>
  <c r="BD589" i="25"/>
  <c r="BM589" i="25" s="1"/>
  <c r="BB589" i="25"/>
  <c r="BK589" i="25" s="1"/>
  <c r="AZ541" i="25"/>
  <c r="D546" i="25"/>
  <c r="BE397" i="25"/>
  <c r="BN397" i="25" s="1"/>
  <c r="BA397" i="25"/>
  <c r="BJ397" i="25" s="1"/>
  <c r="BG397" i="25"/>
  <c r="BP397" i="25" s="1"/>
  <c r="BC397" i="25"/>
  <c r="BL397" i="25" s="1"/>
  <c r="BH397" i="25"/>
  <c r="BQ397" i="25" s="1"/>
  <c r="BF397" i="25"/>
  <c r="BO397" i="25" s="1"/>
  <c r="BD397" i="25"/>
  <c r="BM397" i="25" s="1"/>
  <c r="BB397" i="25"/>
  <c r="BK397" i="25" s="1"/>
  <c r="AZ355" i="25"/>
  <c r="D360" i="25"/>
  <c r="AZ187" i="25"/>
  <c r="D192" i="25"/>
  <c r="BE43" i="25"/>
  <c r="BN43" i="25" s="1"/>
  <c r="BA43" i="25"/>
  <c r="BJ43" i="25" s="1"/>
  <c r="BG43" i="25"/>
  <c r="BP43" i="25" s="1"/>
  <c r="BC43" i="25"/>
  <c r="BL43" i="25" s="1"/>
  <c r="BH43" i="25"/>
  <c r="BQ43" i="25" s="1"/>
  <c r="BF43" i="25"/>
  <c r="BO43" i="25" s="1"/>
  <c r="BD43" i="25"/>
  <c r="BM43" i="25" s="1"/>
  <c r="BB43" i="25"/>
  <c r="BK43" i="25" s="1"/>
  <c r="BG1693" i="25"/>
  <c r="BP1693" i="25" s="1"/>
  <c r="BC1693" i="25"/>
  <c r="BL1693" i="25" s="1"/>
  <c r="BE1693" i="25"/>
  <c r="BN1693" i="25" s="1"/>
  <c r="BA1693" i="25"/>
  <c r="BJ1693" i="25" s="1"/>
  <c r="BB1693" i="25"/>
  <c r="BK1693" i="25" s="1"/>
  <c r="BD1693" i="25"/>
  <c r="BM1693" i="25" s="1"/>
  <c r="BH1693" i="25"/>
  <c r="BQ1693" i="25" s="1"/>
  <c r="BF1693" i="25"/>
  <c r="BO1693" i="25" s="1"/>
  <c r="D1446" i="25"/>
  <c r="D1164" i="25"/>
  <c r="D894" i="25"/>
  <c r="BG793" i="25"/>
  <c r="BP793" i="25" s="1"/>
  <c r="BC793" i="25"/>
  <c r="BL793" i="25" s="1"/>
  <c r="BE793" i="25"/>
  <c r="BN793" i="25" s="1"/>
  <c r="BA793" i="25"/>
  <c r="BJ793" i="25" s="1"/>
  <c r="BB793" i="25"/>
  <c r="BK793" i="25" s="1"/>
  <c r="BH793" i="25"/>
  <c r="BQ793" i="25" s="1"/>
  <c r="BF793" i="25"/>
  <c r="BO793" i="25" s="1"/>
  <c r="BD793" i="25"/>
  <c r="BM793" i="25" s="1"/>
  <c r="BG697" i="25"/>
  <c r="BP697" i="25" s="1"/>
  <c r="BC697" i="25"/>
  <c r="BL697" i="25" s="1"/>
  <c r="BE697" i="25"/>
  <c r="BN697" i="25" s="1"/>
  <c r="BA697" i="25"/>
  <c r="BJ697" i="25" s="1"/>
  <c r="BB697" i="25"/>
  <c r="BK697" i="25" s="1"/>
  <c r="BH697" i="25"/>
  <c r="BQ697" i="25" s="1"/>
  <c r="BF697" i="25"/>
  <c r="BO697" i="25" s="1"/>
  <c r="BD697" i="25"/>
  <c r="BM697" i="25" s="1"/>
  <c r="BG601" i="25"/>
  <c r="BP601" i="25" s="1"/>
  <c r="BC601" i="25"/>
  <c r="BL601" i="25" s="1"/>
  <c r="BE601" i="25"/>
  <c r="BN601" i="25" s="1"/>
  <c r="BA601" i="25"/>
  <c r="BJ601" i="25" s="1"/>
  <c r="BB601" i="25"/>
  <c r="BK601" i="25" s="1"/>
  <c r="BH601" i="25"/>
  <c r="BQ601" i="25" s="1"/>
  <c r="BF601" i="25"/>
  <c r="BO601" i="25" s="1"/>
  <c r="BD601" i="25"/>
  <c r="BM601" i="25" s="1"/>
  <c r="BG505" i="25"/>
  <c r="BP505" i="25" s="1"/>
  <c r="BC505" i="25"/>
  <c r="BL505" i="25" s="1"/>
  <c r="BE505" i="25"/>
  <c r="BN505" i="25" s="1"/>
  <c r="BA505" i="25"/>
  <c r="BJ505" i="25" s="1"/>
  <c r="BB505" i="25"/>
  <c r="BK505" i="25" s="1"/>
  <c r="BH505" i="25"/>
  <c r="BQ505" i="25" s="1"/>
  <c r="BF505" i="25"/>
  <c r="BO505" i="25" s="1"/>
  <c r="BD505" i="25"/>
  <c r="BM505" i="25" s="1"/>
  <c r="BG409" i="25"/>
  <c r="BP409" i="25" s="1"/>
  <c r="BC409" i="25"/>
  <c r="BL409" i="25" s="1"/>
  <c r="BE409" i="25"/>
  <c r="BN409" i="25" s="1"/>
  <c r="BA409" i="25"/>
  <c r="BJ409" i="25" s="1"/>
  <c r="BB409" i="25"/>
  <c r="BK409" i="25" s="1"/>
  <c r="BH409" i="25"/>
  <c r="BQ409" i="25" s="1"/>
  <c r="BF409" i="25"/>
  <c r="BO409" i="25" s="1"/>
  <c r="BD409" i="25"/>
  <c r="BM409" i="25" s="1"/>
  <c r="BG319" i="25"/>
  <c r="BP319" i="25" s="1"/>
  <c r="BC319" i="25"/>
  <c r="BL319" i="25" s="1"/>
  <c r="BE319" i="25"/>
  <c r="BN319" i="25" s="1"/>
  <c r="BA319" i="25"/>
  <c r="BJ319" i="25" s="1"/>
  <c r="BB319" i="25"/>
  <c r="BK319" i="25" s="1"/>
  <c r="BH319" i="25"/>
  <c r="BQ319" i="25" s="1"/>
  <c r="BF319" i="25"/>
  <c r="BO319" i="25" s="1"/>
  <c r="BD319" i="25"/>
  <c r="BM319" i="25" s="1"/>
  <c r="BG199" i="25"/>
  <c r="BP199" i="25" s="1"/>
  <c r="BC199" i="25"/>
  <c r="BL199" i="25" s="1"/>
  <c r="BE199" i="25"/>
  <c r="BN199" i="25" s="1"/>
  <c r="BA199" i="25"/>
  <c r="BJ199" i="25" s="1"/>
  <c r="BB199" i="25"/>
  <c r="BK199" i="25" s="1"/>
  <c r="BH199" i="25"/>
  <c r="BQ199" i="25" s="1"/>
  <c r="BF199" i="25"/>
  <c r="BO199" i="25" s="1"/>
  <c r="BD199" i="25"/>
  <c r="BM199" i="25" s="1"/>
  <c r="BG103" i="25"/>
  <c r="BP103" i="25" s="1"/>
  <c r="BC103" i="25"/>
  <c r="BL103" i="25" s="1"/>
  <c r="BE103" i="25"/>
  <c r="BN103" i="25" s="1"/>
  <c r="BA103" i="25"/>
  <c r="BJ103" i="25" s="1"/>
  <c r="BB103" i="25"/>
  <c r="BK103" i="25" s="1"/>
  <c r="BH103" i="25"/>
  <c r="BQ103" i="25" s="1"/>
  <c r="BF103" i="25"/>
  <c r="BO103" i="25" s="1"/>
  <c r="BD103" i="25"/>
  <c r="BM103" i="25" s="1"/>
  <c r="AZ805" i="25"/>
  <c r="AZ421" i="25"/>
  <c r="BG2083" i="25"/>
  <c r="BP2083" i="25" s="1"/>
  <c r="BC2083" i="25"/>
  <c r="BL2083" i="25" s="1"/>
  <c r="BF2083" i="25"/>
  <c r="BO2083" i="25" s="1"/>
  <c r="BA2083" i="25"/>
  <c r="BJ2083" i="25" s="1"/>
  <c r="BD2083" i="25"/>
  <c r="BM2083" i="25" s="1"/>
  <c r="BB2083" i="25"/>
  <c r="BK2083" i="25" s="1"/>
  <c r="BH2083" i="25"/>
  <c r="BQ2083" i="25" s="1"/>
  <c r="BE2083" i="25"/>
  <c r="BN2083" i="25" s="1"/>
  <c r="BG2059" i="25"/>
  <c r="BP2059" i="25" s="1"/>
  <c r="BC2059" i="25"/>
  <c r="BL2059" i="25" s="1"/>
  <c r="BH2059" i="25"/>
  <c r="BQ2059" i="25" s="1"/>
  <c r="BB2059" i="25"/>
  <c r="BK2059" i="25" s="1"/>
  <c r="BE2059" i="25"/>
  <c r="BN2059" i="25" s="1"/>
  <c r="BF2059" i="25"/>
  <c r="BO2059" i="25" s="1"/>
  <c r="BA2059" i="25"/>
  <c r="BJ2059" i="25" s="1"/>
  <c r="BD2059" i="25"/>
  <c r="BM2059" i="25" s="1"/>
  <c r="BE2029" i="25"/>
  <c r="BN2029" i="25" s="1"/>
  <c r="BA2029" i="25"/>
  <c r="BJ2029" i="25" s="1"/>
  <c r="BG2029" i="25"/>
  <c r="BP2029" i="25" s="1"/>
  <c r="BC2029" i="25"/>
  <c r="BL2029" i="25" s="1"/>
  <c r="BD2029" i="25"/>
  <c r="BM2029" i="25" s="1"/>
  <c r="BH2029" i="25"/>
  <c r="BQ2029" i="25" s="1"/>
  <c r="BB2029" i="25"/>
  <c r="BK2029" i="25" s="1"/>
  <c r="BF2029" i="25"/>
  <c r="BO2029" i="25" s="1"/>
  <c r="BE2047" i="25"/>
  <c r="BN2047" i="25" s="1"/>
  <c r="BA2047" i="25"/>
  <c r="BJ2047" i="25" s="1"/>
  <c r="BF2047" i="25"/>
  <c r="BO2047" i="25" s="1"/>
  <c r="BH2047" i="25"/>
  <c r="BQ2047" i="25" s="1"/>
  <c r="BC2047" i="25"/>
  <c r="BL2047" i="25" s="1"/>
  <c r="BD2047" i="25"/>
  <c r="BM2047" i="25" s="1"/>
  <c r="BG2047" i="25"/>
  <c r="BP2047" i="25" s="1"/>
  <c r="BB2047" i="25"/>
  <c r="BK2047" i="25" s="1"/>
  <c r="BG1945" i="25"/>
  <c r="BP1945" i="25" s="1"/>
  <c r="BC1945" i="25"/>
  <c r="BL1945" i="25" s="1"/>
  <c r="BE1945" i="25"/>
  <c r="BN1945" i="25" s="1"/>
  <c r="BA1945" i="25"/>
  <c r="BJ1945" i="25" s="1"/>
  <c r="BD1945" i="25"/>
  <c r="BM1945" i="25" s="1"/>
  <c r="BH1945" i="25"/>
  <c r="BQ1945" i="25" s="1"/>
  <c r="BF1945" i="25"/>
  <c r="BO1945" i="25" s="1"/>
  <c r="BB1945" i="25"/>
  <c r="BK1945" i="25" s="1"/>
  <c r="D2082" i="25"/>
  <c r="D1974" i="25"/>
  <c r="BE1897" i="25"/>
  <c r="BN1897" i="25" s="1"/>
  <c r="BA1897" i="25"/>
  <c r="BJ1897" i="25" s="1"/>
  <c r="BG1897" i="25"/>
  <c r="BP1897" i="25" s="1"/>
  <c r="BC1897" i="25"/>
  <c r="BL1897" i="25" s="1"/>
  <c r="BD1897" i="25"/>
  <c r="BM1897" i="25" s="1"/>
  <c r="BH1897" i="25"/>
  <c r="BQ1897" i="25" s="1"/>
  <c r="BF1897" i="25"/>
  <c r="BO1897" i="25" s="1"/>
  <c r="BB1897" i="25"/>
  <c r="BK1897" i="25" s="1"/>
  <c r="BE1705" i="25"/>
  <c r="BN1705" i="25" s="1"/>
  <c r="BA1705" i="25"/>
  <c r="BJ1705" i="25" s="1"/>
  <c r="BG1705" i="25"/>
  <c r="BP1705" i="25" s="1"/>
  <c r="BC1705" i="25"/>
  <c r="BL1705" i="25" s="1"/>
  <c r="BD1705" i="25"/>
  <c r="BM1705" i="25" s="1"/>
  <c r="BH1705" i="25"/>
  <c r="BQ1705" i="25" s="1"/>
  <c r="BB1705" i="25"/>
  <c r="BK1705" i="25" s="1"/>
  <c r="BF1705" i="25"/>
  <c r="BO1705" i="25" s="1"/>
  <c r="BG1861" i="25"/>
  <c r="BP1861" i="25" s="1"/>
  <c r="BC1861" i="25"/>
  <c r="BL1861" i="25" s="1"/>
  <c r="BE1861" i="25"/>
  <c r="BN1861" i="25" s="1"/>
  <c r="BA1861" i="25"/>
  <c r="BJ1861" i="25" s="1"/>
  <c r="BF1861" i="25"/>
  <c r="BO1861" i="25" s="1"/>
  <c r="BB1861" i="25"/>
  <c r="BK1861" i="25" s="1"/>
  <c r="BD1861" i="25"/>
  <c r="BM1861" i="25" s="1"/>
  <c r="BH1861" i="25"/>
  <c r="BQ1861" i="25" s="1"/>
  <c r="D1782" i="25"/>
  <c r="AZ1897" i="25"/>
  <c r="BG1765" i="25"/>
  <c r="BP1765" i="25" s="1"/>
  <c r="BC1765" i="25"/>
  <c r="BL1765" i="25" s="1"/>
  <c r="BE1765" i="25"/>
  <c r="BN1765" i="25" s="1"/>
  <c r="BA1765" i="25"/>
  <c r="BJ1765" i="25" s="1"/>
  <c r="BF1765" i="25"/>
  <c r="BO1765" i="25" s="1"/>
  <c r="BB1765" i="25"/>
  <c r="BK1765" i="25" s="1"/>
  <c r="BD1765" i="25"/>
  <c r="BM1765" i="25" s="1"/>
  <c r="BH1765" i="25"/>
  <c r="BQ1765" i="25" s="1"/>
  <c r="AZ1567" i="25"/>
  <c r="D1572" i="25"/>
  <c r="D1818" i="25"/>
  <c r="AZ1813" i="25"/>
  <c r="BE1681" i="25"/>
  <c r="BN1681" i="25" s="1"/>
  <c r="BA1681" i="25"/>
  <c r="BJ1681" i="25" s="1"/>
  <c r="BG1681" i="25"/>
  <c r="BP1681" i="25" s="1"/>
  <c r="BC1681" i="25"/>
  <c r="BL1681" i="25" s="1"/>
  <c r="BH1681" i="25"/>
  <c r="BQ1681" i="25" s="1"/>
  <c r="BB1681" i="25"/>
  <c r="BK1681" i="25" s="1"/>
  <c r="BF1681" i="25"/>
  <c r="BO1681" i="25" s="1"/>
  <c r="BD1681" i="25"/>
  <c r="BM1681" i="25" s="1"/>
  <c r="D1626" i="25"/>
  <c r="D1596" i="25"/>
  <c r="BF1561" i="25"/>
  <c r="BO1561" i="25" s="1"/>
  <c r="BB1561" i="25"/>
  <c r="BK1561" i="25" s="1"/>
  <c r="BE1561" i="25"/>
  <c r="BN1561" i="25" s="1"/>
  <c r="BH1561" i="25"/>
  <c r="BQ1561" i="25" s="1"/>
  <c r="BC1561" i="25"/>
  <c r="BL1561" i="25" s="1"/>
  <c r="BG1561" i="25"/>
  <c r="BP1561" i="25" s="1"/>
  <c r="BA1561" i="25"/>
  <c r="BJ1561" i="25" s="1"/>
  <c r="BD1561" i="25"/>
  <c r="BM1561" i="25" s="1"/>
  <c r="BF1513" i="25"/>
  <c r="BO1513" i="25" s="1"/>
  <c r="BB1513" i="25"/>
  <c r="BK1513" i="25" s="1"/>
  <c r="BH1513" i="25"/>
  <c r="BQ1513" i="25" s="1"/>
  <c r="BC1513" i="25"/>
  <c r="BL1513" i="25" s="1"/>
  <c r="BE1513" i="25"/>
  <c r="BN1513" i="25" s="1"/>
  <c r="BG1513" i="25"/>
  <c r="BP1513" i="25" s="1"/>
  <c r="BA1513" i="25"/>
  <c r="BJ1513" i="25" s="1"/>
  <c r="BD1513" i="25"/>
  <c r="BM1513" i="25" s="1"/>
  <c r="BG1453" i="25"/>
  <c r="BP1453" i="25" s="1"/>
  <c r="BC1453" i="25"/>
  <c r="BL1453" i="25" s="1"/>
  <c r="BE1453" i="25"/>
  <c r="BN1453" i="25" s="1"/>
  <c r="BA1453" i="25"/>
  <c r="BJ1453" i="25" s="1"/>
  <c r="BD1453" i="25"/>
  <c r="BM1453" i="25" s="1"/>
  <c r="BH1453" i="25"/>
  <c r="BQ1453" i="25" s="1"/>
  <c r="BF1453" i="25"/>
  <c r="BO1453" i="25" s="1"/>
  <c r="BB1453" i="25"/>
  <c r="BK1453" i="25" s="1"/>
  <c r="BG1357" i="25"/>
  <c r="BP1357" i="25" s="1"/>
  <c r="BC1357" i="25"/>
  <c r="BL1357" i="25" s="1"/>
  <c r="BE1357" i="25"/>
  <c r="BN1357" i="25" s="1"/>
  <c r="BA1357" i="25"/>
  <c r="BJ1357" i="25" s="1"/>
  <c r="BD1357" i="25"/>
  <c r="BM1357" i="25" s="1"/>
  <c r="BH1357" i="25"/>
  <c r="BQ1357" i="25" s="1"/>
  <c r="BF1357" i="25"/>
  <c r="BO1357" i="25" s="1"/>
  <c r="BB1357" i="25"/>
  <c r="BK1357" i="25" s="1"/>
  <c r="AZ1261" i="25"/>
  <c r="D1266" i="25"/>
  <c r="AZ1849" i="25"/>
  <c r="BG1741" i="25"/>
  <c r="BP1741" i="25" s="1"/>
  <c r="BC1741" i="25"/>
  <c r="BL1741" i="25" s="1"/>
  <c r="BE1741" i="25"/>
  <c r="BN1741" i="25" s="1"/>
  <c r="BA1741" i="25"/>
  <c r="BJ1741" i="25" s="1"/>
  <c r="BB1741" i="25"/>
  <c r="BK1741" i="25" s="1"/>
  <c r="BF1741" i="25"/>
  <c r="BO1741" i="25" s="1"/>
  <c r="BH1741" i="25"/>
  <c r="BQ1741" i="25" s="1"/>
  <c r="BD1741" i="25"/>
  <c r="BM1741" i="25" s="1"/>
  <c r="BG1477" i="25"/>
  <c r="BP1477" i="25" s="1"/>
  <c r="BC1477" i="25"/>
  <c r="BL1477" i="25" s="1"/>
  <c r="BE1477" i="25"/>
  <c r="BN1477" i="25" s="1"/>
  <c r="BA1477" i="25"/>
  <c r="BJ1477" i="25" s="1"/>
  <c r="BH1477" i="25"/>
  <c r="BQ1477" i="25" s="1"/>
  <c r="BD1477" i="25"/>
  <c r="BM1477" i="25" s="1"/>
  <c r="BB1477" i="25"/>
  <c r="BK1477" i="25" s="1"/>
  <c r="BF1477" i="25"/>
  <c r="BO1477" i="25" s="1"/>
  <c r="BG1429" i="25"/>
  <c r="BP1429" i="25" s="1"/>
  <c r="BC1429" i="25"/>
  <c r="BL1429" i="25" s="1"/>
  <c r="BE1429" i="25"/>
  <c r="BN1429" i="25" s="1"/>
  <c r="BA1429" i="25"/>
  <c r="BJ1429" i="25" s="1"/>
  <c r="BH1429" i="25"/>
  <c r="BQ1429" i="25" s="1"/>
  <c r="BD1429" i="25"/>
  <c r="BM1429" i="25" s="1"/>
  <c r="BF1429" i="25"/>
  <c r="BO1429" i="25" s="1"/>
  <c r="BB1429" i="25"/>
  <c r="BK1429" i="25" s="1"/>
  <c r="BG1309" i="25"/>
  <c r="BP1309" i="25" s="1"/>
  <c r="BC1309" i="25"/>
  <c r="BL1309" i="25" s="1"/>
  <c r="BD1309" i="25"/>
  <c r="BM1309" i="25" s="1"/>
  <c r="BF1309" i="25"/>
  <c r="BO1309" i="25" s="1"/>
  <c r="BA1309" i="25"/>
  <c r="BJ1309" i="25" s="1"/>
  <c r="BE1309" i="25"/>
  <c r="BN1309" i="25" s="1"/>
  <c r="BH1309" i="25"/>
  <c r="BQ1309" i="25" s="1"/>
  <c r="BB1309" i="25"/>
  <c r="BK1309" i="25" s="1"/>
  <c r="BE1465" i="25"/>
  <c r="BN1465" i="25" s="1"/>
  <c r="BA1465" i="25"/>
  <c r="BJ1465" i="25" s="1"/>
  <c r="BG1465" i="25"/>
  <c r="BP1465" i="25" s="1"/>
  <c r="BC1465" i="25"/>
  <c r="BL1465" i="25" s="1"/>
  <c r="BF1465" i="25"/>
  <c r="BO1465" i="25" s="1"/>
  <c r="BB1465" i="25"/>
  <c r="BK1465" i="25" s="1"/>
  <c r="BD1465" i="25"/>
  <c r="BM1465" i="25" s="1"/>
  <c r="BH1465" i="25"/>
  <c r="BQ1465" i="25" s="1"/>
  <c r="D1038" i="25"/>
  <c r="D1674" i="25"/>
  <c r="D1536" i="25"/>
  <c r="BE1225" i="25"/>
  <c r="BN1225" i="25" s="1"/>
  <c r="BA1225" i="25"/>
  <c r="BJ1225" i="25" s="1"/>
  <c r="BF1225" i="25"/>
  <c r="BO1225" i="25" s="1"/>
  <c r="BH1225" i="25"/>
  <c r="BQ1225" i="25" s="1"/>
  <c r="BC1225" i="25"/>
  <c r="BL1225" i="25" s="1"/>
  <c r="BB1225" i="25"/>
  <c r="BK1225" i="25" s="1"/>
  <c r="BG1225" i="25"/>
  <c r="BP1225" i="25" s="1"/>
  <c r="BD1225" i="25"/>
  <c r="BM1225" i="25" s="1"/>
  <c r="BG1141" i="25"/>
  <c r="BP1141" i="25" s="1"/>
  <c r="BC1141" i="25"/>
  <c r="BL1141" i="25" s="1"/>
  <c r="BH1141" i="25"/>
  <c r="BQ1141" i="25" s="1"/>
  <c r="BB1141" i="25"/>
  <c r="BK1141" i="25" s="1"/>
  <c r="BE1141" i="25"/>
  <c r="BN1141" i="25" s="1"/>
  <c r="BA1141" i="25"/>
  <c r="BJ1141" i="25" s="1"/>
  <c r="BF1141" i="25"/>
  <c r="BO1141" i="25" s="1"/>
  <c r="BD1141" i="25"/>
  <c r="BM1141" i="25" s="1"/>
  <c r="AZ1009" i="25"/>
  <c r="D1014" i="25"/>
  <c r="BG961" i="25"/>
  <c r="BP961" i="25" s="1"/>
  <c r="BC961" i="25"/>
  <c r="BL961" i="25" s="1"/>
  <c r="BE961" i="25"/>
  <c r="BN961" i="25" s="1"/>
  <c r="BA961" i="25"/>
  <c r="BJ961" i="25" s="1"/>
  <c r="BH961" i="25"/>
  <c r="BQ961" i="25" s="1"/>
  <c r="BD961" i="25"/>
  <c r="BM961" i="25" s="1"/>
  <c r="BB961" i="25"/>
  <c r="BK961" i="25" s="1"/>
  <c r="BF961" i="25"/>
  <c r="BO961" i="25" s="1"/>
  <c r="BE1321" i="25"/>
  <c r="BN1321" i="25" s="1"/>
  <c r="BA1321" i="25"/>
  <c r="BJ1321" i="25" s="1"/>
  <c r="BF1321" i="25"/>
  <c r="BO1321" i="25" s="1"/>
  <c r="BH1321" i="25"/>
  <c r="BQ1321" i="25" s="1"/>
  <c r="BC1321" i="25"/>
  <c r="BL1321" i="25" s="1"/>
  <c r="BD1321" i="25"/>
  <c r="BM1321" i="25" s="1"/>
  <c r="BG1321" i="25"/>
  <c r="BP1321" i="25" s="1"/>
  <c r="BB1321" i="25"/>
  <c r="BK1321" i="25" s="1"/>
  <c r="BE1021" i="25"/>
  <c r="BN1021" i="25" s="1"/>
  <c r="BA1021" i="25"/>
  <c r="BJ1021" i="25" s="1"/>
  <c r="BG1021" i="25"/>
  <c r="BP1021" i="25" s="1"/>
  <c r="BC1021" i="25"/>
  <c r="BL1021" i="25" s="1"/>
  <c r="BB1021" i="25"/>
  <c r="BK1021" i="25" s="1"/>
  <c r="BF1021" i="25"/>
  <c r="BO1021" i="25" s="1"/>
  <c r="BH1021" i="25"/>
  <c r="BQ1021" i="25" s="1"/>
  <c r="BD1021" i="25"/>
  <c r="BM1021" i="25" s="1"/>
  <c r="AZ949" i="25"/>
  <c r="BE805" i="25"/>
  <c r="BN805" i="25" s="1"/>
  <c r="BA805" i="25"/>
  <c r="BJ805" i="25" s="1"/>
  <c r="BG805" i="25"/>
  <c r="BP805" i="25" s="1"/>
  <c r="BC805" i="25"/>
  <c r="BL805" i="25" s="1"/>
  <c r="BD805" i="25"/>
  <c r="BM805" i="25" s="1"/>
  <c r="BB805" i="25"/>
  <c r="BK805" i="25" s="1"/>
  <c r="BH805" i="25"/>
  <c r="BQ805" i="25" s="1"/>
  <c r="BF805" i="25"/>
  <c r="BO805" i="25" s="1"/>
  <c r="D762" i="25"/>
  <c r="BE613" i="25"/>
  <c r="BN613" i="25" s="1"/>
  <c r="BA613" i="25"/>
  <c r="BJ613" i="25" s="1"/>
  <c r="BG613" i="25"/>
  <c r="BP613" i="25" s="1"/>
  <c r="BC613" i="25"/>
  <c r="BL613" i="25" s="1"/>
  <c r="BD613" i="25"/>
  <c r="BM613" i="25" s="1"/>
  <c r="BB613" i="25"/>
  <c r="BK613" i="25" s="1"/>
  <c r="BH613" i="25"/>
  <c r="BQ613" i="25" s="1"/>
  <c r="BF613" i="25"/>
  <c r="BO613" i="25" s="1"/>
  <c r="D570" i="25"/>
  <c r="BE421" i="25"/>
  <c r="BN421" i="25" s="1"/>
  <c r="BA421" i="25"/>
  <c r="BJ421" i="25" s="1"/>
  <c r="BG421" i="25"/>
  <c r="BP421" i="25" s="1"/>
  <c r="BC421" i="25"/>
  <c r="BL421" i="25" s="1"/>
  <c r="BD421" i="25"/>
  <c r="BM421" i="25" s="1"/>
  <c r="BB421" i="25"/>
  <c r="BK421" i="25" s="1"/>
  <c r="BH421" i="25"/>
  <c r="BQ421" i="25" s="1"/>
  <c r="BF421" i="25"/>
  <c r="BO421" i="25" s="1"/>
  <c r="BE235" i="25"/>
  <c r="BN235" i="25" s="1"/>
  <c r="BA235" i="25"/>
  <c r="BJ235" i="25" s="1"/>
  <c r="BG235" i="25"/>
  <c r="BP235" i="25" s="1"/>
  <c r="BC235" i="25"/>
  <c r="BL235" i="25" s="1"/>
  <c r="BD235" i="25"/>
  <c r="BM235" i="25" s="1"/>
  <c r="BB235" i="25"/>
  <c r="BK235" i="25" s="1"/>
  <c r="BH235" i="25"/>
  <c r="BQ235" i="25" s="1"/>
  <c r="BF235" i="25"/>
  <c r="BO235" i="25" s="1"/>
  <c r="BE163" i="25"/>
  <c r="BN163" i="25" s="1"/>
  <c r="BA163" i="25"/>
  <c r="BJ163" i="25" s="1"/>
  <c r="BG163" i="25"/>
  <c r="BP163" i="25" s="1"/>
  <c r="BC163" i="25"/>
  <c r="BL163" i="25" s="1"/>
  <c r="BD163" i="25"/>
  <c r="BM163" i="25" s="1"/>
  <c r="BB163" i="25"/>
  <c r="BK163" i="25" s="1"/>
  <c r="BH163" i="25"/>
  <c r="BQ163" i="25" s="1"/>
  <c r="BF163" i="25"/>
  <c r="BO163" i="25" s="1"/>
  <c r="D120" i="25"/>
  <c r="D1794" i="25"/>
  <c r="D1350" i="25"/>
  <c r="BE1045" i="25"/>
  <c r="BN1045" i="25" s="1"/>
  <c r="BA1045" i="25"/>
  <c r="BJ1045" i="25" s="1"/>
  <c r="BG1045" i="25"/>
  <c r="BP1045" i="25" s="1"/>
  <c r="BC1045" i="25"/>
  <c r="BL1045" i="25" s="1"/>
  <c r="BF1045" i="25"/>
  <c r="BO1045" i="25" s="1"/>
  <c r="BB1045" i="25"/>
  <c r="BK1045" i="25" s="1"/>
  <c r="BH1045" i="25"/>
  <c r="BQ1045" i="25" s="1"/>
  <c r="BD1045" i="25"/>
  <c r="BM1045" i="25" s="1"/>
  <c r="BE949" i="25"/>
  <c r="BN949" i="25" s="1"/>
  <c r="BA949" i="25"/>
  <c r="BJ949" i="25" s="1"/>
  <c r="BG949" i="25"/>
  <c r="BP949" i="25" s="1"/>
  <c r="BC949" i="25"/>
  <c r="BL949" i="25" s="1"/>
  <c r="BF949" i="25"/>
  <c r="BO949" i="25" s="1"/>
  <c r="BB949" i="25"/>
  <c r="BK949" i="25" s="1"/>
  <c r="BH949" i="25"/>
  <c r="BQ949" i="25" s="1"/>
  <c r="BD949" i="25"/>
  <c r="BM949" i="25" s="1"/>
  <c r="BG769" i="25"/>
  <c r="BP769" i="25" s="1"/>
  <c r="BC769" i="25"/>
  <c r="BL769" i="25" s="1"/>
  <c r="BE769" i="25"/>
  <c r="BN769" i="25" s="1"/>
  <c r="BA769" i="25"/>
  <c r="BJ769" i="25" s="1"/>
  <c r="BF769" i="25"/>
  <c r="BO769" i="25" s="1"/>
  <c r="BD769" i="25"/>
  <c r="BM769" i="25" s="1"/>
  <c r="BB769" i="25"/>
  <c r="BK769" i="25" s="1"/>
  <c r="BH769" i="25"/>
  <c r="BQ769" i="25" s="1"/>
  <c r="D726" i="25"/>
  <c r="AZ721" i="25"/>
  <c r="BG577" i="25"/>
  <c r="BP577" i="25" s="1"/>
  <c r="BC577" i="25"/>
  <c r="BL577" i="25" s="1"/>
  <c r="BE577" i="25"/>
  <c r="BN577" i="25" s="1"/>
  <c r="BA577" i="25"/>
  <c r="BJ577" i="25" s="1"/>
  <c r="BF577" i="25"/>
  <c r="BO577" i="25" s="1"/>
  <c r="BD577" i="25"/>
  <c r="BM577" i="25" s="1"/>
  <c r="BB577" i="25"/>
  <c r="BK577" i="25" s="1"/>
  <c r="BH577" i="25"/>
  <c r="BQ577" i="25" s="1"/>
  <c r="D534" i="25"/>
  <c r="AZ529" i="25"/>
  <c r="BG385" i="25"/>
  <c r="BP385" i="25" s="1"/>
  <c r="BC385" i="25"/>
  <c r="BL385" i="25" s="1"/>
  <c r="BE385" i="25"/>
  <c r="BN385" i="25" s="1"/>
  <c r="BA385" i="25"/>
  <c r="BJ385" i="25" s="1"/>
  <c r="BF385" i="25"/>
  <c r="BO385" i="25" s="1"/>
  <c r="BD385" i="25"/>
  <c r="BM385" i="25" s="1"/>
  <c r="BB385" i="25"/>
  <c r="BK385" i="25" s="1"/>
  <c r="BH385" i="25"/>
  <c r="BQ385" i="25" s="1"/>
  <c r="D348" i="25"/>
  <c r="AZ343" i="25"/>
  <c r="D228" i="25"/>
  <c r="AZ223" i="25"/>
  <c r="BG79" i="25"/>
  <c r="BP79" i="25" s="1"/>
  <c r="BC79" i="25"/>
  <c r="BL79" i="25" s="1"/>
  <c r="BE79" i="25"/>
  <c r="BN79" i="25" s="1"/>
  <c r="BA79" i="25"/>
  <c r="BJ79" i="25" s="1"/>
  <c r="BF79" i="25"/>
  <c r="BO79" i="25" s="1"/>
  <c r="BD79" i="25"/>
  <c r="BM79" i="25" s="1"/>
  <c r="BB79" i="25"/>
  <c r="BK79" i="25" s="1"/>
  <c r="BH79" i="25"/>
  <c r="BQ79" i="25" s="1"/>
  <c r="BE1393" i="25"/>
  <c r="BN1393" i="25" s="1"/>
  <c r="BA1393" i="25"/>
  <c r="BJ1393" i="25" s="1"/>
  <c r="BG1393" i="25"/>
  <c r="BP1393" i="25" s="1"/>
  <c r="BC1393" i="25"/>
  <c r="BL1393" i="25" s="1"/>
  <c r="BB1393" i="25"/>
  <c r="BK1393" i="25" s="1"/>
  <c r="BF1393" i="25"/>
  <c r="BO1393" i="25" s="1"/>
  <c r="BH1393" i="25"/>
  <c r="BQ1393" i="25" s="1"/>
  <c r="BD1393" i="25"/>
  <c r="BM1393" i="25" s="1"/>
  <c r="D1074" i="25"/>
  <c r="AZ1069" i="25"/>
  <c r="AZ1033" i="25"/>
  <c r="D978" i="25"/>
  <c r="AZ973" i="25"/>
  <c r="D906" i="25"/>
  <c r="AZ877" i="25"/>
  <c r="D882" i="25"/>
  <c r="BE733" i="25"/>
  <c r="BN733" i="25" s="1"/>
  <c r="BA733" i="25"/>
  <c r="BJ733" i="25" s="1"/>
  <c r="BG733" i="25"/>
  <c r="BP733" i="25" s="1"/>
  <c r="BC733" i="25"/>
  <c r="BL733" i="25" s="1"/>
  <c r="BH733" i="25"/>
  <c r="BQ733" i="25" s="1"/>
  <c r="BF733" i="25"/>
  <c r="BO733" i="25" s="1"/>
  <c r="BD733" i="25"/>
  <c r="BM733" i="25" s="1"/>
  <c r="BB733" i="25"/>
  <c r="BK733" i="25" s="1"/>
  <c r="AZ685" i="25"/>
  <c r="D690" i="25"/>
  <c r="BE541" i="25"/>
  <c r="BN541" i="25" s="1"/>
  <c r="BA541" i="25"/>
  <c r="BJ541" i="25" s="1"/>
  <c r="BG541" i="25"/>
  <c r="BP541" i="25" s="1"/>
  <c r="BC541" i="25"/>
  <c r="BL541" i="25" s="1"/>
  <c r="BH541" i="25"/>
  <c r="BQ541" i="25" s="1"/>
  <c r="BF541" i="25"/>
  <c r="BO541" i="25" s="1"/>
  <c r="BD541" i="25"/>
  <c r="BM541" i="25" s="1"/>
  <c r="BB541" i="25"/>
  <c r="BK541" i="25" s="1"/>
  <c r="AZ493" i="25"/>
  <c r="D498" i="25"/>
  <c r="BE355" i="25"/>
  <c r="BN355" i="25" s="1"/>
  <c r="BA355" i="25"/>
  <c r="BJ355" i="25" s="1"/>
  <c r="BG355" i="25"/>
  <c r="BP355" i="25" s="1"/>
  <c r="BC355" i="25"/>
  <c r="BL355" i="25" s="1"/>
  <c r="BH355" i="25"/>
  <c r="BQ355" i="25" s="1"/>
  <c r="BF355" i="25"/>
  <c r="BO355" i="25" s="1"/>
  <c r="BD355" i="25"/>
  <c r="BM355" i="25" s="1"/>
  <c r="BB355" i="25"/>
  <c r="BK355" i="25" s="1"/>
  <c r="AZ307" i="25"/>
  <c r="D312" i="25"/>
  <c r="BE187" i="25"/>
  <c r="BN187" i="25" s="1"/>
  <c r="BA187" i="25"/>
  <c r="BJ187" i="25" s="1"/>
  <c r="BG187" i="25"/>
  <c r="BP187" i="25" s="1"/>
  <c r="BC187" i="25"/>
  <c r="BL187" i="25" s="1"/>
  <c r="BH187" i="25"/>
  <c r="BQ187" i="25" s="1"/>
  <c r="BF187" i="25"/>
  <c r="BO187" i="25" s="1"/>
  <c r="BD187" i="25"/>
  <c r="BM187" i="25" s="1"/>
  <c r="BB187" i="25"/>
  <c r="BK187" i="25" s="1"/>
  <c r="AZ139" i="25"/>
  <c r="D144" i="25"/>
  <c r="D36" i="25"/>
  <c r="AZ31" i="25"/>
  <c r="D1584" i="25"/>
  <c r="BE1441" i="25"/>
  <c r="BN1441" i="25" s="1"/>
  <c r="BA1441" i="25"/>
  <c r="BJ1441" i="25" s="1"/>
  <c r="BG1441" i="25"/>
  <c r="BP1441" i="25" s="1"/>
  <c r="BC1441" i="25"/>
  <c r="BL1441" i="25" s="1"/>
  <c r="BB1441" i="25"/>
  <c r="BK1441" i="25" s="1"/>
  <c r="BF1441" i="25"/>
  <c r="BO1441" i="25" s="1"/>
  <c r="BH1441" i="25"/>
  <c r="BQ1441" i="25" s="1"/>
  <c r="BD1441" i="25"/>
  <c r="BM1441" i="25" s="1"/>
  <c r="D1278" i="25"/>
  <c r="AZ1159" i="25"/>
  <c r="D1098" i="25"/>
  <c r="D1002" i="25"/>
  <c r="D846" i="25"/>
  <c r="D750" i="25"/>
  <c r="D654" i="25"/>
  <c r="D558" i="25"/>
  <c r="D462" i="25"/>
  <c r="D372" i="25"/>
  <c r="D276" i="25"/>
  <c r="D156" i="25"/>
  <c r="D60" i="25"/>
  <c r="AZ757" i="25"/>
  <c r="AZ163" i="25"/>
  <c r="BG1993" i="25"/>
  <c r="BP1993" i="25" s="1"/>
  <c r="BC1993" i="25"/>
  <c r="BL1993" i="25" s="1"/>
  <c r="BE1993" i="25"/>
  <c r="BN1993" i="25" s="1"/>
  <c r="BA1993" i="25"/>
  <c r="BJ1993" i="25" s="1"/>
  <c r="BD1993" i="25"/>
  <c r="BM1993" i="25" s="1"/>
  <c r="BH1993" i="25"/>
  <c r="BQ1993" i="25" s="1"/>
  <c r="BF1993" i="25"/>
  <c r="BO1993" i="25" s="1"/>
  <c r="BB1993" i="25"/>
  <c r="BK1993" i="25" s="1"/>
  <c r="AZ1945" i="25"/>
  <c r="D1950" i="25"/>
  <c r="AZ1705" i="25"/>
  <c r="D1710" i="25"/>
  <c r="BE1657" i="25"/>
  <c r="BN1657" i="25" s="1"/>
  <c r="BA1657" i="25"/>
  <c r="BJ1657" i="25" s="1"/>
  <c r="BG1657" i="25"/>
  <c r="BP1657" i="25" s="1"/>
  <c r="BC1657" i="25"/>
  <c r="BL1657" i="25" s="1"/>
  <c r="BD1657" i="25"/>
  <c r="BM1657" i="25" s="1"/>
  <c r="BH1657" i="25"/>
  <c r="BQ1657" i="25" s="1"/>
  <c r="BB1657" i="25"/>
  <c r="BK1657" i="25" s="1"/>
  <c r="BF1657" i="25"/>
  <c r="BO1657" i="25" s="1"/>
  <c r="BE1825" i="25"/>
  <c r="BN1825" i="25" s="1"/>
  <c r="BA1825" i="25"/>
  <c r="BJ1825" i="25" s="1"/>
  <c r="BG1825" i="25"/>
  <c r="BP1825" i="25" s="1"/>
  <c r="BC1825" i="25"/>
  <c r="BL1825" i="25" s="1"/>
  <c r="BH1825" i="25"/>
  <c r="BQ1825" i="25" s="1"/>
  <c r="BD1825" i="25"/>
  <c r="BM1825" i="25" s="1"/>
  <c r="BB1825" i="25"/>
  <c r="BK1825" i="25" s="1"/>
  <c r="BF1825" i="25"/>
  <c r="BO1825" i="25" s="1"/>
  <c r="BE1729" i="25"/>
  <c r="BN1729" i="25" s="1"/>
  <c r="BA1729" i="25"/>
  <c r="BJ1729" i="25" s="1"/>
  <c r="BG1729" i="25"/>
  <c r="BP1729" i="25" s="1"/>
  <c r="BC1729" i="25"/>
  <c r="BL1729" i="25" s="1"/>
  <c r="BH1729" i="25"/>
  <c r="BQ1729" i="25" s="1"/>
  <c r="BD1729" i="25"/>
  <c r="BM1729" i="25" s="1"/>
  <c r="BB1729" i="25"/>
  <c r="BK1729" i="25" s="1"/>
  <c r="BF1729" i="25"/>
  <c r="BO1729" i="25" s="1"/>
  <c r="D1770" i="25"/>
  <c r="AZ1765" i="25"/>
  <c r="BG1645" i="25"/>
  <c r="BP1645" i="25" s="1"/>
  <c r="BC1645" i="25"/>
  <c r="BL1645" i="25" s="1"/>
  <c r="BE1645" i="25"/>
  <c r="BN1645" i="25" s="1"/>
  <c r="BA1645" i="25"/>
  <c r="BJ1645" i="25" s="1"/>
  <c r="BF1645" i="25"/>
  <c r="BO1645" i="25" s="1"/>
  <c r="BH1645" i="25"/>
  <c r="BQ1645" i="25" s="1"/>
  <c r="BB1645" i="25"/>
  <c r="BK1645" i="25" s="1"/>
  <c r="BD1645" i="25"/>
  <c r="BM1645" i="25" s="1"/>
  <c r="BH2041" i="25"/>
  <c r="BQ2041" i="25" s="1"/>
  <c r="BD2041" i="25"/>
  <c r="BM2041" i="25" s="1"/>
  <c r="BE2041" i="25"/>
  <c r="BN2041" i="25" s="1"/>
  <c r="BG2041" i="25"/>
  <c r="BP2041" i="25" s="1"/>
  <c r="BB2041" i="25"/>
  <c r="BK2041" i="25" s="1"/>
  <c r="BC2041" i="25"/>
  <c r="BL2041" i="25" s="1"/>
  <c r="BF2041" i="25"/>
  <c r="BO2041" i="25" s="1"/>
  <c r="BA2041" i="25"/>
  <c r="BJ2041" i="25" s="1"/>
  <c r="D2046" i="25"/>
  <c r="BG1969" i="25"/>
  <c r="BP1969" i="25" s="1"/>
  <c r="BC1969" i="25"/>
  <c r="BL1969" i="25" s="1"/>
  <c r="BE1969" i="25"/>
  <c r="BN1969" i="25" s="1"/>
  <c r="BA1969" i="25"/>
  <c r="BJ1969" i="25" s="1"/>
  <c r="BH1969" i="25"/>
  <c r="BQ1969" i="25" s="1"/>
  <c r="BD1969" i="25"/>
  <c r="BM1969" i="25" s="1"/>
  <c r="BB1969" i="25"/>
  <c r="BK1969" i="25" s="1"/>
  <c r="BF1969" i="25"/>
  <c r="BO1969" i="25" s="1"/>
  <c r="D1986" i="25"/>
  <c r="AZ1981" i="25"/>
  <c r="AZ1873" i="25"/>
  <c r="D1878" i="25"/>
  <c r="AZ1801" i="25"/>
  <c r="D1806" i="25"/>
  <c r="BE1777" i="25"/>
  <c r="BN1777" i="25" s="1"/>
  <c r="BA1777" i="25"/>
  <c r="BJ1777" i="25" s="1"/>
  <c r="BG1777" i="25"/>
  <c r="BP1777" i="25" s="1"/>
  <c r="BC1777" i="25"/>
  <c r="BL1777" i="25" s="1"/>
  <c r="BH1777" i="25"/>
  <c r="BQ1777" i="25" s="1"/>
  <c r="BD1777" i="25"/>
  <c r="BM1777" i="25" s="1"/>
  <c r="BB1777" i="25"/>
  <c r="BK1777" i="25" s="1"/>
  <c r="BF1777" i="25"/>
  <c r="BO1777" i="25" s="1"/>
  <c r="BG1567" i="25"/>
  <c r="BP1567" i="25" s="1"/>
  <c r="BC1567" i="25"/>
  <c r="BL1567" i="25" s="1"/>
  <c r="BF1567" i="25"/>
  <c r="BO1567" i="25" s="1"/>
  <c r="BA1567" i="25"/>
  <c r="BJ1567" i="25" s="1"/>
  <c r="BD1567" i="25"/>
  <c r="BM1567" i="25" s="1"/>
  <c r="BE1567" i="25"/>
  <c r="BN1567" i="25" s="1"/>
  <c r="BB1567" i="25"/>
  <c r="BK1567" i="25" s="1"/>
  <c r="BH1567" i="25"/>
  <c r="BQ1567" i="25" s="1"/>
  <c r="BG1813" i="25"/>
  <c r="BP1813" i="25" s="1"/>
  <c r="BC1813" i="25"/>
  <c r="BL1813" i="25" s="1"/>
  <c r="BE1813" i="25"/>
  <c r="BN1813" i="25" s="1"/>
  <c r="BA1813" i="25"/>
  <c r="BJ1813" i="25" s="1"/>
  <c r="BF1813" i="25"/>
  <c r="BO1813" i="25" s="1"/>
  <c r="BB1813" i="25"/>
  <c r="BK1813" i="25" s="1"/>
  <c r="BD1813" i="25"/>
  <c r="BM1813" i="25" s="1"/>
  <c r="BH1813" i="25"/>
  <c r="BQ1813" i="25" s="1"/>
  <c r="BG1621" i="25"/>
  <c r="BP1621" i="25" s="1"/>
  <c r="BC1621" i="25"/>
  <c r="BL1621" i="25" s="1"/>
  <c r="BE1621" i="25"/>
  <c r="BN1621" i="25" s="1"/>
  <c r="BF1621" i="25"/>
  <c r="BO1621" i="25" s="1"/>
  <c r="BB1621" i="25"/>
  <c r="BK1621" i="25" s="1"/>
  <c r="BD1621" i="25"/>
  <c r="BM1621" i="25" s="1"/>
  <c r="BH1621" i="25"/>
  <c r="BQ1621" i="25" s="1"/>
  <c r="BA1621" i="25"/>
  <c r="BJ1621" i="25" s="1"/>
  <c r="BG1591" i="25"/>
  <c r="BP1591" i="25" s="1"/>
  <c r="BC1591" i="25"/>
  <c r="BL1591" i="25" s="1"/>
  <c r="BE1591" i="25"/>
  <c r="BN1591" i="25" s="1"/>
  <c r="BH1591" i="25"/>
  <c r="BQ1591" i="25" s="1"/>
  <c r="BB1591" i="25"/>
  <c r="BK1591" i="25" s="1"/>
  <c r="BF1591" i="25"/>
  <c r="BO1591" i="25" s="1"/>
  <c r="BA1591" i="25"/>
  <c r="BJ1591" i="25" s="1"/>
  <c r="BD1591" i="25"/>
  <c r="BM1591" i="25" s="1"/>
  <c r="D1410" i="25"/>
  <c r="BG1261" i="25"/>
  <c r="BP1261" i="25" s="1"/>
  <c r="BC1261" i="25"/>
  <c r="BL1261" i="25" s="1"/>
  <c r="BF1261" i="25"/>
  <c r="BO1261" i="25" s="1"/>
  <c r="BA1261" i="25"/>
  <c r="BJ1261" i="25" s="1"/>
  <c r="BD1261" i="25"/>
  <c r="BM1261" i="25" s="1"/>
  <c r="BE1261" i="25"/>
  <c r="BN1261" i="25" s="1"/>
  <c r="BH1261" i="25"/>
  <c r="BQ1261" i="25" s="1"/>
  <c r="BB1261" i="25"/>
  <c r="BK1261" i="25" s="1"/>
  <c r="D1170" i="25"/>
  <c r="AZ1165" i="25"/>
  <c r="BE1849" i="25"/>
  <c r="BN1849" i="25" s="1"/>
  <c r="BA1849" i="25"/>
  <c r="BJ1849" i="25" s="1"/>
  <c r="BF1849" i="25"/>
  <c r="BO1849" i="25" s="1"/>
  <c r="BH1849" i="25"/>
  <c r="BQ1849" i="25" s="1"/>
  <c r="BC1849" i="25"/>
  <c r="BL1849" i="25" s="1"/>
  <c r="BD1849" i="25"/>
  <c r="BM1849" i="25" s="1"/>
  <c r="BB1849" i="25"/>
  <c r="BK1849" i="25" s="1"/>
  <c r="BG1849" i="25"/>
  <c r="BP1849" i="25" s="1"/>
  <c r="D1644" i="25"/>
  <c r="AZ1639" i="25"/>
  <c r="D1842" i="25"/>
  <c r="D1374" i="25"/>
  <c r="AZ1369" i="25"/>
  <c r="BG1033" i="25"/>
  <c r="BP1033" i="25" s="1"/>
  <c r="BC1033" i="25"/>
  <c r="BL1033" i="25" s="1"/>
  <c r="BE1033" i="25"/>
  <c r="BN1033" i="25" s="1"/>
  <c r="BA1033" i="25"/>
  <c r="BJ1033" i="25" s="1"/>
  <c r="BD1033" i="25"/>
  <c r="BM1033" i="25" s="1"/>
  <c r="BH1033" i="25"/>
  <c r="BQ1033" i="25" s="1"/>
  <c r="BB1033" i="25"/>
  <c r="BK1033" i="25" s="1"/>
  <c r="BF1033" i="25"/>
  <c r="BO1033" i="25" s="1"/>
  <c r="BG1669" i="25"/>
  <c r="BP1669" i="25" s="1"/>
  <c r="BC1669" i="25"/>
  <c r="BL1669" i="25" s="1"/>
  <c r="BE1669" i="25"/>
  <c r="BN1669" i="25" s="1"/>
  <c r="BA1669" i="25"/>
  <c r="BJ1669" i="25" s="1"/>
  <c r="BF1669" i="25"/>
  <c r="BO1669" i="25" s="1"/>
  <c r="BD1669" i="25"/>
  <c r="BM1669" i="25" s="1"/>
  <c r="BB1669" i="25"/>
  <c r="BK1669" i="25" s="1"/>
  <c r="BH1669" i="25"/>
  <c r="BQ1669" i="25" s="1"/>
  <c r="D1422" i="25"/>
  <c r="AZ1417" i="25"/>
  <c r="AZ1057" i="25"/>
  <c r="D1062" i="25"/>
  <c r="BG1009" i="25"/>
  <c r="BP1009" i="25" s="1"/>
  <c r="BC1009" i="25"/>
  <c r="BL1009" i="25" s="1"/>
  <c r="BE1009" i="25"/>
  <c r="BN1009" i="25" s="1"/>
  <c r="BA1009" i="25"/>
  <c r="BJ1009" i="25" s="1"/>
  <c r="BH1009" i="25"/>
  <c r="BQ1009" i="25" s="1"/>
  <c r="BD1009" i="25"/>
  <c r="BM1009" i="25" s="1"/>
  <c r="BF1009" i="25"/>
  <c r="BO1009" i="25" s="1"/>
  <c r="BB1009" i="25"/>
  <c r="BK1009" i="25" s="1"/>
  <c r="D924" i="25"/>
  <c r="BE757" i="25"/>
  <c r="BN757" i="25" s="1"/>
  <c r="BA757" i="25"/>
  <c r="BJ757" i="25" s="1"/>
  <c r="BG757" i="25"/>
  <c r="BP757" i="25" s="1"/>
  <c r="BC757" i="25"/>
  <c r="BL757" i="25" s="1"/>
  <c r="BD757" i="25"/>
  <c r="BM757" i="25" s="1"/>
  <c r="BB757" i="25"/>
  <c r="BK757" i="25" s="1"/>
  <c r="BH757" i="25"/>
  <c r="BQ757" i="25" s="1"/>
  <c r="BF757" i="25"/>
  <c r="BO757" i="25" s="1"/>
  <c r="D714" i="25"/>
  <c r="BE565" i="25"/>
  <c r="BN565" i="25" s="1"/>
  <c r="BA565" i="25"/>
  <c r="BJ565" i="25" s="1"/>
  <c r="BG565" i="25"/>
  <c r="BP565" i="25" s="1"/>
  <c r="BC565" i="25"/>
  <c r="BL565" i="25" s="1"/>
  <c r="BD565" i="25"/>
  <c r="BM565" i="25" s="1"/>
  <c r="BB565" i="25"/>
  <c r="BK565" i="25" s="1"/>
  <c r="BH565" i="25"/>
  <c r="BQ565" i="25" s="1"/>
  <c r="BF565" i="25"/>
  <c r="BO565" i="25" s="1"/>
  <c r="D522" i="25"/>
  <c r="D336" i="25"/>
  <c r="BE115" i="25"/>
  <c r="BN115" i="25" s="1"/>
  <c r="BA115" i="25"/>
  <c r="BJ115" i="25" s="1"/>
  <c r="BG115" i="25"/>
  <c r="BP115" i="25" s="1"/>
  <c r="BC115" i="25"/>
  <c r="BL115" i="25" s="1"/>
  <c r="BD115" i="25"/>
  <c r="BM115" i="25" s="1"/>
  <c r="BB115" i="25"/>
  <c r="BK115" i="25" s="1"/>
  <c r="BH115" i="25"/>
  <c r="BQ115" i="25" s="1"/>
  <c r="BF115" i="25"/>
  <c r="BO115" i="25" s="1"/>
  <c r="D72" i="25"/>
  <c r="BG1789" i="25"/>
  <c r="BP1789" i="25" s="1"/>
  <c r="BC1789" i="25"/>
  <c r="BL1789" i="25" s="1"/>
  <c r="BE1789" i="25"/>
  <c r="BN1789" i="25" s="1"/>
  <c r="BA1789" i="25"/>
  <c r="BJ1789" i="25" s="1"/>
  <c r="BB1789" i="25"/>
  <c r="BK1789" i="25" s="1"/>
  <c r="BF1789" i="25"/>
  <c r="BO1789" i="25" s="1"/>
  <c r="BH1789" i="25"/>
  <c r="BQ1789" i="25" s="1"/>
  <c r="BD1789" i="25"/>
  <c r="BM1789" i="25" s="1"/>
  <c r="BE1345" i="25"/>
  <c r="BN1345" i="25" s="1"/>
  <c r="BA1345" i="25"/>
  <c r="BJ1345" i="25" s="1"/>
  <c r="BG1345" i="25"/>
  <c r="BP1345" i="25" s="1"/>
  <c r="BC1345" i="25"/>
  <c r="BL1345" i="25" s="1"/>
  <c r="BB1345" i="25"/>
  <c r="BK1345" i="25" s="1"/>
  <c r="BF1345" i="25"/>
  <c r="BO1345" i="25" s="1"/>
  <c r="BH1345" i="25"/>
  <c r="BQ1345" i="25" s="1"/>
  <c r="BD1345" i="25"/>
  <c r="BM1345" i="25" s="1"/>
  <c r="D1242" i="25"/>
  <c r="D1212" i="25"/>
  <c r="D1134" i="25"/>
  <c r="D870" i="25"/>
  <c r="AZ865" i="25"/>
  <c r="BG721" i="25"/>
  <c r="BP721" i="25" s="1"/>
  <c r="BC721" i="25"/>
  <c r="BL721" i="25" s="1"/>
  <c r="BE721" i="25"/>
  <c r="BN721" i="25" s="1"/>
  <c r="BA721" i="25"/>
  <c r="BJ721" i="25" s="1"/>
  <c r="BF721" i="25"/>
  <c r="BO721" i="25" s="1"/>
  <c r="BD721" i="25"/>
  <c r="BM721" i="25" s="1"/>
  <c r="BB721" i="25"/>
  <c r="BK721" i="25" s="1"/>
  <c r="BH721" i="25"/>
  <c r="BQ721" i="25" s="1"/>
  <c r="D678" i="25"/>
  <c r="AZ673" i="25"/>
  <c r="BG529" i="25"/>
  <c r="BP529" i="25" s="1"/>
  <c r="BC529" i="25"/>
  <c r="BL529" i="25" s="1"/>
  <c r="BE529" i="25"/>
  <c r="BN529" i="25" s="1"/>
  <c r="BA529" i="25"/>
  <c r="BJ529" i="25" s="1"/>
  <c r="BF529" i="25"/>
  <c r="BO529" i="25" s="1"/>
  <c r="BD529" i="25"/>
  <c r="BM529" i="25" s="1"/>
  <c r="BB529" i="25"/>
  <c r="BK529" i="25" s="1"/>
  <c r="BH529" i="25"/>
  <c r="BQ529" i="25" s="1"/>
  <c r="D486" i="25"/>
  <c r="AZ481" i="25"/>
  <c r="BG343" i="25"/>
  <c r="BP343" i="25" s="1"/>
  <c r="BC343" i="25"/>
  <c r="BL343" i="25" s="1"/>
  <c r="BE343" i="25"/>
  <c r="BN343" i="25" s="1"/>
  <c r="BA343" i="25"/>
  <c r="BJ343" i="25" s="1"/>
  <c r="BF343" i="25"/>
  <c r="BO343" i="25" s="1"/>
  <c r="BD343" i="25"/>
  <c r="BM343" i="25" s="1"/>
  <c r="BB343" i="25"/>
  <c r="BK343" i="25" s="1"/>
  <c r="BH343" i="25"/>
  <c r="BQ343" i="25" s="1"/>
  <c r="D300" i="25"/>
  <c r="AZ295" i="25"/>
  <c r="BG223" i="25"/>
  <c r="BP223" i="25" s="1"/>
  <c r="BC223" i="25"/>
  <c r="BL223" i="25" s="1"/>
  <c r="BE223" i="25"/>
  <c r="BN223" i="25" s="1"/>
  <c r="BA223" i="25"/>
  <c r="BJ223" i="25" s="1"/>
  <c r="BF223" i="25"/>
  <c r="BO223" i="25" s="1"/>
  <c r="BD223" i="25"/>
  <c r="BM223" i="25" s="1"/>
  <c r="BB223" i="25"/>
  <c r="BK223" i="25" s="1"/>
  <c r="BH223" i="25"/>
  <c r="BQ223" i="25" s="1"/>
  <c r="D180" i="25"/>
  <c r="AZ175" i="25"/>
  <c r="D1548" i="25"/>
  <c r="AZ1453" i="25"/>
  <c r="BE1069" i="25"/>
  <c r="BN1069" i="25" s="1"/>
  <c r="BA1069" i="25"/>
  <c r="BJ1069" i="25" s="1"/>
  <c r="BG1069" i="25"/>
  <c r="BP1069" i="25" s="1"/>
  <c r="BC1069" i="25"/>
  <c r="BL1069" i="25" s="1"/>
  <c r="BB1069" i="25"/>
  <c r="BK1069" i="25" s="1"/>
  <c r="BF1069" i="25"/>
  <c r="BO1069" i="25" s="1"/>
  <c r="BD1069" i="25"/>
  <c r="BM1069" i="25" s="1"/>
  <c r="BH1069" i="25"/>
  <c r="BQ1069" i="25" s="1"/>
  <c r="BE973" i="25"/>
  <c r="BN973" i="25" s="1"/>
  <c r="BA973" i="25"/>
  <c r="BJ973" i="25" s="1"/>
  <c r="BG973" i="25"/>
  <c r="BP973" i="25" s="1"/>
  <c r="BC973" i="25"/>
  <c r="BL973" i="25" s="1"/>
  <c r="BB973" i="25"/>
  <c r="BK973" i="25" s="1"/>
  <c r="BF973" i="25"/>
  <c r="BO973" i="25" s="1"/>
  <c r="BD973" i="25"/>
  <c r="BM973" i="25" s="1"/>
  <c r="BH973" i="25"/>
  <c r="BQ973" i="25" s="1"/>
  <c r="BG901" i="25"/>
  <c r="BP901" i="25" s="1"/>
  <c r="BC901" i="25"/>
  <c r="BL901" i="25" s="1"/>
  <c r="BE901" i="25"/>
  <c r="BN901" i="25" s="1"/>
  <c r="BH901" i="25"/>
  <c r="BQ901" i="25" s="1"/>
  <c r="BB901" i="25"/>
  <c r="BK901" i="25" s="1"/>
  <c r="BA901" i="25"/>
  <c r="BJ901" i="25" s="1"/>
  <c r="BF901" i="25"/>
  <c r="BO901" i="25" s="1"/>
  <c r="BD901" i="25"/>
  <c r="BM901" i="25" s="1"/>
  <c r="BE877" i="25"/>
  <c r="BN877" i="25" s="1"/>
  <c r="BA877" i="25"/>
  <c r="BJ877" i="25" s="1"/>
  <c r="BG877" i="25"/>
  <c r="BP877" i="25" s="1"/>
  <c r="BC877" i="25"/>
  <c r="BL877" i="25" s="1"/>
  <c r="BH877" i="25"/>
  <c r="BQ877" i="25" s="1"/>
  <c r="BF877" i="25"/>
  <c r="BO877" i="25" s="1"/>
  <c r="BD877" i="25"/>
  <c r="BM877" i="25" s="1"/>
  <c r="BB877" i="25"/>
  <c r="BK877" i="25" s="1"/>
  <c r="AZ829" i="25"/>
  <c r="D834" i="25"/>
  <c r="BE685" i="25"/>
  <c r="BN685" i="25" s="1"/>
  <c r="BA685" i="25"/>
  <c r="BJ685" i="25" s="1"/>
  <c r="BG685" i="25"/>
  <c r="BP685" i="25" s="1"/>
  <c r="BC685" i="25"/>
  <c r="BL685" i="25" s="1"/>
  <c r="BH685" i="25"/>
  <c r="BQ685" i="25" s="1"/>
  <c r="BF685" i="25"/>
  <c r="BO685" i="25" s="1"/>
  <c r="BD685" i="25"/>
  <c r="BM685" i="25" s="1"/>
  <c r="BB685" i="25"/>
  <c r="BK685" i="25" s="1"/>
  <c r="AZ637" i="25"/>
  <c r="D642" i="25"/>
  <c r="BE493" i="25"/>
  <c r="BN493" i="25" s="1"/>
  <c r="BA493" i="25"/>
  <c r="BJ493" i="25" s="1"/>
  <c r="BG493" i="25"/>
  <c r="BP493" i="25" s="1"/>
  <c r="BC493" i="25"/>
  <c r="BL493" i="25" s="1"/>
  <c r="BH493" i="25"/>
  <c r="BQ493" i="25" s="1"/>
  <c r="BF493" i="25"/>
  <c r="BO493" i="25" s="1"/>
  <c r="BD493" i="25"/>
  <c r="BM493" i="25" s="1"/>
  <c r="BB493" i="25"/>
  <c r="BK493" i="25" s="1"/>
  <c r="AZ445" i="25"/>
  <c r="D450" i="25"/>
  <c r="BE307" i="25"/>
  <c r="BN307" i="25" s="1"/>
  <c r="BA307" i="25"/>
  <c r="BJ307" i="25" s="1"/>
  <c r="BG307" i="25"/>
  <c r="BP307" i="25" s="1"/>
  <c r="BC307" i="25"/>
  <c r="BL307" i="25" s="1"/>
  <c r="BH307" i="25"/>
  <c r="BQ307" i="25" s="1"/>
  <c r="BF307" i="25"/>
  <c r="BO307" i="25" s="1"/>
  <c r="BD307" i="25"/>
  <c r="BM307" i="25" s="1"/>
  <c r="BB307" i="25"/>
  <c r="BK307" i="25" s="1"/>
  <c r="AZ259" i="25"/>
  <c r="D264" i="25"/>
  <c r="BE139" i="25"/>
  <c r="BN139" i="25" s="1"/>
  <c r="BA139" i="25"/>
  <c r="BJ139" i="25" s="1"/>
  <c r="BG139" i="25"/>
  <c r="BP139" i="25" s="1"/>
  <c r="BC139" i="25"/>
  <c r="BL139" i="25" s="1"/>
  <c r="BH139" i="25"/>
  <c r="BQ139" i="25" s="1"/>
  <c r="BF139" i="25"/>
  <c r="BO139" i="25" s="1"/>
  <c r="BD139" i="25"/>
  <c r="BM139" i="25" s="1"/>
  <c r="BB139" i="25"/>
  <c r="BK139" i="25" s="1"/>
  <c r="AZ91" i="25"/>
  <c r="D96" i="25"/>
  <c r="BG31" i="25"/>
  <c r="BP31" i="25" s="1"/>
  <c r="BC31" i="25"/>
  <c r="BL31" i="25" s="1"/>
  <c r="BD31" i="25"/>
  <c r="BM31" i="25" s="1"/>
  <c r="BH31" i="25"/>
  <c r="BQ31" i="25" s="1"/>
  <c r="BB31" i="25"/>
  <c r="BK31" i="25" s="1"/>
  <c r="BF31" i="25"/>
  <c r="BO31" i="25" s="1"/>
  <c r="BA31" i="25"/>
  <c r="BJ31" i="25" s="1"/>
  <c r="BE31" i="25"/>
  <c r="BN31" i="25" s="1"/>
  <c r="BF1159" i="25"/>
  <c r="BO1159" i="25" s="1"/>
  <c r="BB1159" i="25"/>
  <c r="BK1159" i="25" s="1"/>
  <c r="BE1159" i="25"/>
  <c r="BN1159" i="25" s="1"/>
  <c r="BH1159" i="25"/>
  <c r="BQ1159" i="25" s="1"/>
  <c r="BC1159" i="25"/>
  <c r="BL1159" i="25" s="1"/>
  <c r="BD1159" i="25"/>
  <c r="BM1159" i="25" s="1"/>
  <c r="BG1159" i="25"/>
  <c r="BP1159" i="25" s="1"/>
  <c r="BA1159" i="25"/>
  <c r="BJ1159" i="25" s="1"/>
  <c r="BE1093" i="25"/>
  <c r="BN1093" i="25" s="1"/>
  <c r="BA1093" i="25"/>
  <c r="BJ1093" i="25" s="1"/>
  <c r="BG1093" i="25"/>
  <c r="BP1093" i="25" s="1"/>
  <c r="BC1093" i="25"/>
  <c r="BL1093" i="25" s="1"/>
  <c r="BF1093" i="25"/>
  <c r="BO1093" i="25" s="1"/>
  <c r="BB1093" i="25"/>
  <c r="BK1093" i="25" s="1"/>
  <c r="BH1093" i="25"/>
  <c r="BQ1093" i="25" s="1"/>
  <c r="BD1093" i="25"/>
  <c r="BM1093" i="25" s="1"/>
  <c r="BE997" i="25"/>
  <c r="BN997" i="25" s="1"/>
  <c r="BA997" i="25"/>
  <c r="BJ997" i="25" s="1"/>
  <c r="BG997" i="25"/>
  <c r="BP997" i="25" s="1"/>
  <c r="BC997" i="25"/>
  <c r="BL997" i="25" s="1"/>
  <c r="BF997" i="25"/>
  <c r="BO997" i="25" s="1"/>
  <c r="BB997" i="25"/>
  <c r="BK997" i="25" s="1"/>
  <c r="BH997" i="25"/>
  <c r="BQ997" i="25" s="1"/>
  <c r="BD997" i="25"/>
  <c r="BM997" i="25" s="1"/>
  <c r="BG841" i="25"/>
  <c r="BP841" i="25" s="1"/>
  <c r="BC841" i="25"/>
  <c r="BL841" i="25" s="1"/>
  <c r="BE841" i="25"/>
  <c r="BN841" i="25" s="1"/>
  <c r="BA841" i="25"/>
  <c r="BJ841" i="25" s="1"/>
  <c r="BB841" i="25"/>
  <c r="BK841" i="25" s="1"/>
  <c r="BH841" i="25"/>
  <c r="BQ841" i="25" s="1"/>
  <c r="BF841" i="25"/>
  <c r="BO841" i="25" s="1"/>
  <c r="BD841" i="25"/>
  <c r="BM841" i="25" s="1"/>
  <c r="BG745" i="25"/>
  <c r="BP745" i="25" s="1"/>
  <c r="BC745" i="25"/>
  <c r="BL745" i="25" s="1"/>
  <c r="BE745" i="25"/>
  <c r="BN745" i="25" s="1"/>
  <c r="BA745" i="25"/>
  <c r="BJ745" i="25" s="1"/>
  <c r="BB745" i="25"/>
  <c r="BK745" i="25" s="1"/>
  <c r="BH745" i="25"/>
  <c r="BQ745" i="25" s="1"/>
  <c r="BF745" i="25"/>
  <c r="BO745" i="25" s="1"/>
  <c r="BD745" i="25"/>
  <c r="BM745" i="25" s="1"/>
  <c r="BG649" i="25"/>
  <c r="BP649" i="25" s="1"/>
  <c r="BC649" i="25"/>
  <c r="BL649" i="25" s="1"/>
  <c r="BE649" i="25"/>
  <c r="BN649" i="25" s="1"/>
  <c r="BA649" i="25"/>
  <c r="BJ649" i="25" s="1"/>
  <c r="BB649" i="25"/>
  <c r="BK649" i="25" s="1"/>
  <c r="BH649" i="25"/>
  <c r="BQ649" i="25" s="1"/>
  <c r="BF649" i="25"/>
  <c r="BO649" i="25" s="1"/>
  <c r="BD649" i="25"/>
  <c r="BM649" i="25" s="1"/>
  <c r="BG553" i="25"/>
  <c r="BP553" i="25" s="1"/>
  <c r="BC553" i="25"/>
  <c r="BL553" i="25" s="1"/>
  <c r="BE553" i="25"/>
  <c r="BN553" i="25" s="1"/>
  <c r="BA553" i="25"/>
  <c r="BJ553" i="25" s="1"/>
  <c r="BB553" i="25"/>
  <c r="BK553" i="25" s="1"/>
  <c r="BH553" i="25"/>
  <c r="BQ553" i="25" s="1"/>
  <c r="BF553" i="25"/>
  <c r="BO553" i="25" s="1"/>
  <c r="BD553" i="25"/>
  <c r="BM553" i="25" s="1"/>
  <c r="BG457" i="25"/>
  <c r="BP457" i="25" s="1"/>
  <c r="BC457" i="25"/>
  <c r="BL457" i="25" s="1"/>
  <c r="BE457" i="25"/>
  <c r="BN457" i="25" s="1"/>
  <c r="BA457" i="25"/>
  <c r="BJ457" i="25" s="1"/>
  <c r="BB457" i="25"/>
  <c r="BK457" i="25" s="1"/>
  <c r="BH457" i="25"/>
  <c r="BQ457" i="25" s="1"/>
  <c r="BF457" i="25"/>
  <c r="BO457" i="25" s="1"/>
  <c r="BD457" i="25"/>
  <c r="BM457" i="25" s="1"/>
  <c r="BG367" i="25"/>
  <c r="BP367" i="25" s="1"/>
  <c r="BC367" i="25"/>
  <c r="BL367" i="25" s="1"/>
  <c r="BE367" i="25"/>
  <c r="BN367" i="25" s="1"/>
  <c r="BA367" i="25"/>
  <c r="BJ367" i="25" s="1"/>
  <c r="BB367" i="25"/>
  <c r="BK367" i="25" s="1"/>
  <c r="BH367" i="25"/>
  <c r="BQ367" i="25" s="1"/>
  <c r="BF367" i="25"/>
  <c r="BO367" i="25" s="1"/>
  <c r="BD367" i="25"/>
  <c r="BM367" i="25" s="1"/>
  <c r="BG271" i="25"/>
  <c r="BP271" i="25" s="1"/>
  <c r="BC271" i="25"/>
  <c r="BL271" i="25" s="1"/>
  <c r="BE271" i="25"/>
  <c r="BN271" i="25" s="1"/>
  <c r="BA271" i="25"/>
  <c r="BJ271" i="25" s="1"/>
  <c r="BB271" i="25"/>
  <c r="BK271" i="25" s="1"/>
  <c r="BH271" i="25"/>
  <c r="BQ271" i="25" s="1"/>
  <c r="BF271" i="25"/>
  <c r="BO271" i="25" s="1"/>
  <c r="BD271" i="25"/>
  <c r="BM271" i="25" s="1"/>
  <c r="BG151" i="25"/>
  <c r="BP151" i="25" s="1"/>
  <c r="BC151" i="25"/>
  <c r="BL151" i="25" s="1"/>
  <c r="BE151" i="25"/>
  <c r="BN151" i="25" s="1"/>
  <c r="BA151" i="25"/>
  <c r="BJ151" i="25" s="1"/>
  <c r="BB151" i="25"/>
  <c r="BK151" i="25" s="1"/>
  <c r="BH151" i="25"/>
  <c r="BQ151" i="25" s="1"/>
  <c r="BF151" i="25"/>
  <c r="BO151" i="25" s="1"/>
  <c r="BD151" i="25"/>
  <c r="BM151" i="25" s="1"/>
  <c r="BG55" i="25"/>
  <c r="BP55" i="25" s="1"/>
  <c r="BC55" i="25"/>
  <c r="BL55" i="25" s="1"/>
  <c r="BE55" i="25"/>
  <c r="BN55" i="25" s="1"/>
  <c r="BA55" i="25"/>
  <c r="BJ55" i="25" s="1"/>
  <c r="BB55" i="25"/>
  <c r="BK55" i="25" s="1"/>
  <c r="BH55" i="25"/>
  <c r="BQ55" i="25" s="1"/>
  <c r="BF55" i="25"/>
  <c r="BO55" i="25" s="1"/>
  <c r="BD55" i="25"/>
  <c r="BM55" i="25" s="1"/>
  <c r="D12" i="25"/>
  <c r="AZ613" i="25"/>
  <c r="AZ67" i="25"/>
  <c r="AZ331" i="25"/>
  <c r="AZ2059" i="25"/>
  <c r="D2010" i="25"/>
  <c r="AZ2005" i="25"/>
  <c r="D2052" i="25"/>
  <c r="AZ1993" i="25"/>
  <c r="D1998" i="25"/>
  <c r="BF2077" i="25"/>
  <c r="BO2077" i="25" s="1"/>
  <c r="BB2077" i="25"/>
  <c r="BK2077" i="25" s="1"/>
  <c r="BE2077" i="25"/>
  <c r="BN2077" i="25" s="1"/>
  <c r="BH2077" i="25"/>
  <c r="BQ2077" i="25" s="1"/>
  <c r="BC2077" i="25"/>
  <c r="BL2077" i="25" s="1"/>
  <c r="BD2077" i="25"/>
  <c r="BM2077" i="25" s="1"/>
  <c r="BG2077" i="25"/>
  <c r="BP2077" i="25" s="1"/>
  <c r="BA2077" i="25"/>
  <c r="BJ2077" i="25" s="1"/>
  <c r="AZ2041" i="25"/>
  <c r="BG2017" i="25"/>
  <c r="BP2017" i="25" s="1"/>
  <c r="BE2017" i="25"/>
  <c r="BN2017" i="25" s="1"/>
  <c r="BA2017" i="25"/>
  <c r="BJ2017" i="25" s="1"/>
  <c r="BC2017" i="25"/>
  <c r="BL2017" i="25" s="1"/>
  <c r="BF2017" i="25"/>
  <c r="BO2017" i="25" s="1"/>
  <c r="BB2017" i="25"/>
  <c r="BK2017" i="25" s="1"/>
  <c r="BH2017" i="25"/>
  <c r="BQ2017" i="25" s="1"/>
  <c r="BD2017" i="25"/>
  <c r="BM2017" i="25" s="1"/>
  <c r="D1926" i="25"/>
  <c r="D1962" i="25"/>
  <c r="AZ1957" i="25"/>
  <c r="D1938" i="25"/>
  <c r="AZ1933" i="25"/>
  <c r="BE1981" i="25"/>
  <c r="BN1981" i="25" s="1"/>
  <c r="BA1981" i="25"/>
  <c r="BJ1981" i="25" s="1"/>
  <c r="BG1981" i="25"/>
  <c r="BP1981" i="25" s="1"/>
  <c r="BC1981" i="25"/>
  <c r="BL1981" i="25" s="1"/>
  <c r="BB1981" i="25"/>
  <c r="BK1981" i="25" s="1"/>
  <c r="BF1981" i="25"/>
  <c r="BO1981" i="25" s="1"/>
  <c r="BD1981" i="25"/>
  <c r="BM1981" i="25" s="1"/>
  <c r="BH1981" i="25"/>
  <c r="BQ1981" i="25" s="1"/>
  <c r="BE1873" i="25"/>
  <c r="BN1873" i="25" s="1"/>
  <c r="BA1873" i="25"/>
  <c r="BJ1873" i="25" s="1"/>
  <c r="BG1873" i="25"/>
  <c r="BP1873" i="25" s="1"/>
  <c r="BC1873" i="25"/>
  <c r="BL1873" i="25" s="1"/>
  <c r="BH1873" i="25"/>
  <c r="BQ1873" i="25" s="1"/>
  <c r="BD1873" i="25"/>
  <c r="BM1873" i="25" s="1"/>
  <c r="BF1873" i="25"/>
  <c r="BO1873" i="25" s="1"/>
  <c r="BB1873" i="25"/>
  <c r="BK1873" i="25" s="1"/>
  <c r="D1914" i="25"/>
  <c r="AZ1909" i="25"/>
  <c r="BE1801" i="25"/>
  <c r="BN1801" i="25" s="1"/>
  <c r="BA1801" i="25"/>
  <c r="BJ1801" i="25" s="1"/>
  <c r="BG1801" i="25"/>
  <c r="BP1801" i="25" s="1"/>
  <c r="BC1801" i="25"/>
  <c r="BL1801" i="25" s="1"/>
  <c r="BD1801" i="25"/>
  <c r="BM1801" i="25" s="1"/>
  <c r="BH1801" i="25"/>
  <c r="BQ1801" i="25" s="1"/>
  <c r="BB1801" i="25"/>
  <c r="BK1801" i="25" s="1"/>
  <c r="BF1801" i="25"/>
  <c r="BO1801" i="25" s="1"/>
  <c r="AZ1753" i="25"/>
  <c r="D1758" i="25"/>
  <c r="D1662" i="25"/>
  <c r="AZ1657" i="25"/>
  <c r="D1830" i="25"/>
  <c r="D1734" i="25"/>
  <c r="D1650" i="25"/>
  <c r="AZ1645" i="25"/>
  <c r="D1722" i="25"/>
  <c r="AZ1717" i="25"/>
  <c r="AZ1681" i="25"/>
  <c r="AZ1519" i="25"/>
  <c r="D1524" i="25"/>
  <c r="BG1405" i="25"/>
  <c r="BP1405" i="25" s="1"/>
  <c r="BC1405" i="25"/>
  <c r="BL1405" i="25" s="1"/>
  <c r="BE1405" i="25"/>
  <c r="BN1405" i="25" s="1"/>
  <c r="BA1405" i="25"/>
  <c r="BJ1405" i="25" s="1"/>
  <c r="BD1405" i="25"/>
  <c r="BM1405" i="25" s="1"/>
  <c r="BH1405" i="25"/>
  <c r="BQ1405" i="25" s="1"/>
  <c r="BF1405" i="25"/>
  <c r="BO1405" i="25" s="1"/>
  <c r="BB1405" i="25"/>
  <c r="BK1405" i="25" s="1"/>
  <c r="BG1165" i="25"/>
  <c r="BP1165" i="25" s="1"/>
  <c r="BC1165" i="25"/>
  <c r="BL1165" i="25" s="1"/>
  <c r="BF1165" i="25"/>
  <c r="BO1165" i="25" s="1"/>
  <c r="BA1165" i="25"/>
  <c r="BJ1165" i="25" s="1"/>
  <c r="BD1165" i="25"/>
  <c r="BM1165" i="25" s="1"/>
  <c r="BH1165" i="25"/>
  <c r="BQ1165" i="25" s="1"/>
  <c r="BB1165" i="25"/>
  <c r="BK1165" i="25" s="1"/>
  <c r="BE1165" i="25"/>
  <c r="BN1165" i="25" s="1"/>
  <c r="AZ1741" i="25"/>
  <c r="BF1639" i="25"/>
  <c r="BO1639" i="25" s="1"/>
  <c r="BB1639" i="25"/>
  <c r="BK1639" i="25" s="1"/>
  <c r="BH1639" i="25"/>
  <c r="BQ1639" i="25" s="1"/>
  <c r="BC1639" i="25"/>
  <c r="BL1639" i="25" s="1"/>
  <c r="BA1639" i="25"/>
  <c r="BJ1639" i="25" s="1"/>
  <c r="BE1639" i="25"/>
  <c r="BN1639" i="25" s="1"/>
  <c r="BD1639" i="25"/>
  <c r="BM1639" i="25" s="1"/>
  <c r="BG1639" i="25"/>
  <c r="BP1639" i="25" s="1"/>
  <c r="AZ1381" i="25"/>
  <c r="D1386" i="25"/>
  <c r="D1218" i="25"/>
  <c r="AZ1213" i="25"/>
  <c r="D1890" i="25"/>
  <c r="BG1837" i="25"/>
  <c r="BP1837" i="25" s="1"/>
  <c r="BC1837" i="25"/>
  <c r="BL1837" i="25" s="1"/>
  <c r="BE1837" i="25"/>
  <c r="BN1837" i="25" s="1"/>
  <c r="BA1837" i="25"/>
  <c r="BJ1837" i="25" s="1"/>
  <c r="BB1837" i="25"/>
  <c r="BK1837" i="25" s="1"/>
  <c r="BF1837" i="25"/>
  <c r="BO1837" i="25" s="1"/>
  <c r="BH1837" i="25"/>
  <c r="BQ1837" i="25" s="1"/>
  <c r="BD1837" i="25"/>
  <c r="BM1837" i="25" s="1"/>
  <c r="D1500" i="25"/>
  <c r="BE1369" i="25"/>
  <c r="BN1369" i="25" s="1"/>
  <c r="BA1369" i="25"/>
  <c r="BJ1369" i="25" s="1"/>
  <c r="BG1369" i="25"/>
  <c r="BP1369" i="25" s="1"/>
  <c r="BC1369" i="25"/>
  <c r="BL1369" i="25" s="1"/>
  <c r="BF1369" i="25"/>
  <c r="BO1369" i="25" s="1"/>
  <c r="BB1369" i="25"/>
  <c r="BK1369" i="25" s="1"/>
  <c r="BD1369" i="25"/>
  <c r="BM1369" i="25" s="1"/>
  <c r="BH1369" i="25"/>
  <c r="BQ1369" i="25" s="1"/>
  <c r="D1338" i="25"/>
  <c r="BF1303" i="25"/>
  <c r="BO1303" i="25" s="1"/>
  <c r="BB1303" i="25"/>
  <c r="BK1303" i="25" s="1"/>
  <c r="BH1303" i="25"/>
  <c r="BQ1303" i="25" s="1"/>
  <c r="BC1303" i="25"/>
  <c r="BL1303" i="25" s="1"/>
  <c r="BE1303" i="25"/>
  <c r="BN1303" i="25" s="1"/>
  <c r="BG1303" i="25"/>
  <c r="BP1303" i="25" s="1"/>
  <c r="BA1303" i="25"/>
  <c r="BJ1303" i="25" s="1"/>
  <c r="BD1303" i="25"/>
  <c r="BM1303" i="25" s="1"/>
  <c r="BF1255" i="25"/>
  <c r="BO1255" i="25" s="1"/>
  <c r="BB1255" i="25"/>
  <c r="BK1255" i="25" s="1"/>
  <c r="BE1255" i="25"/>
  <c r="BN1255" i="25" s="1"/>
  <c r="BH1255" i="25"/>
  <c r="BQ1255" i="25" s="1"/>
  <c r="BC1255" i="25"/>
  <c r="BL1255" i="25" s="1"/>
  <c r="BG1255" i="25"/>
  <c r="BP1255" i="25" s="1"/>
  <c r="BA1255" i="25"/>
  <c r="BJ1255" i="25" s="1"/>
  <c r="BD1255" i="25"/>
  <c r="BM1255" i="25" s="1"/>
  <c r="D1086" i="25"/>
  <c r="D990" i="25"/>
  <c r="BE1531" i="25"/>
  <c r="BN1531" i="25" s="1"/>
  <c r="BA1531" i="25"/>
  <c r="BJ1531" i="25" s="1"/>
  <c r="BF1531" i="25"/>
  <c r="BO1531" i="25" s="1"/>
  <c r="BH1531" i="25"/>
  <c r="BQ1531" i="25" s="1"/>
  <c r="BC1531" i="25"/>
  <c r="BL1531" i="25" s="1"/>
  <c r="BD1531" i="25"/>
  <c r="BM1531" i="25" s="1"/>
  <c r="BG1531" i="25"/>
  <c r="BP1531" i="25" s="1"/>
  <c r="BB1531" i="25"/>
  <c r="BK1531" i="25" s="1"/>
  <c r="BE1417" i="25"/>
  <c r="BN1417" i="25" s="1"/>
  <c r="BA1417" i="25"/>
  <c r="BJ1417" i="25" s="1"/>
  <c r="BG1417" i="25"/>
  <c r="BP1417" i="25" s="1"/>
  <c r="BC1417" i="25"/>
  <c r="BL1417" i="25" s="1"/>
  <c r="BF1417" i="25"/>
  <c r="BO1417" i="25" s="1"/>
  <c r="BB1417" i="25"/>
  <c r="BK1417" i="25" s="1"/>
  <c r="BD1417" i="25"/>
  <c r="BM1417" i="25" s="1"/>
  <c r="BH1417" i="25"/>
  <c r="BQ1417" i="25" s="1"/>
  <c r="D1194" i="25"/>
  <c r="AZ1141" i="25"/>
  <c r="AZ1105" i="25"/>
  <c r="D1110" i="25"/>
  <c r="BG1057" i="25"/>
  <c r="BP1057" i="25" s="1"/>
  <c r="BC1057" i="25"/>
  <c r="BL1057" i="25" s="1"/>
  <c r="BE1057" i="25"/>
  <c r="BN1057" i="25" s="1"/>
  <c r="BA1057" i="25"/>
  <c r="BJ1057" i="25" s="1"/>
  <c r="BH1057" i="25"/>
  <c r="BQ1057" i="25" s="1"/>
  <c r="BD1057" i="25"/>
  <c r="BM1057" i="25" s="1"/>
  <c r="BB1057" i="25"/>
  <c r="BK1057" i="25" s="1"/>
  <c r="BF1057" i="25"/>
  <c r="BO1057" i="25" s="1"/>
  <c r="D930" i="25"/>
  <c r="AZ925" i="25"/>
  <c r="AZ1357" i="25"/>
  <c r="D1326" i="25"/>
  <c r="D1290" i="25"/>
  <c r="D1122" i="25"/>
  <c r="AZ1117" i="25"/>
  <c r="D858" i="25"/>
  <c r="BE709" i="25"/>
  <c r="BN709" i="25" s="1"/>
  <c r="BA709" i="25"/>
  <c r="BJ709" i="25" s="1"/>
  <c r="BG709" i="25"/>
  <c r="BP709" i="25" s="1"/>
  <c r="BC709" i="25"/>
  <c r="BL709" i="25" s="1"/>
  <c r="BD709" i="25"/>
  <c r="BM709" i="25" s="1"/>
  <c r="BB709" i="25"/>
  <c r="BK709" i="25" s="1"/>
  <c r="BH709" i="25"/>
  <c r="BQ709" i="25" s="1"/>
  <c r="BF709" i="25"/>
  <c r="BO709" i="25" s="1"/>
  <c r="D666" i="25"/>
  <c r="BE517" i="25"/>
  <c r="BN517" i="25" s="1"/>
  <c r="BA517" i="25"/>
  <c r="BJ517" i="25" s="1"/>
  <c r="BG517" i="25"/>
  <c r="BP517" i="25" s="1"/>
  <c r="BC517" i="25"/>
  <c r="BL517" i="25" s="1"/>
  <c r="BD517" i="25"/>
  <c r="BM517" i="25" s="1"/>
  <c r="BB517" i="25"/>
  <c r="BK517" i="25" s="1"/>
  <c r="BH517" i="25"/>
  <c r="BQ517" i="25" s="1"/>
  <c r="BF517" i="25"/>
  <c r="BO517" i="25" s="1"/>
  <c r="D474" i="25"/>
  <c r="BE331" i="25"/>
  <c r="BN331" i="25" s="1"/>
  <c r="BA331" i="25"/>
  <c r="BJ331" i="25" s="1"/>
  <c r="BG331" i="25"/>
  <c r="BP331" i="25" s="1"/>
  <c r="BC331" i="25"/>
  <c r="BL331" i="25" s="1"/>
  <c r="BD331" i="25"/>
  <c r="BM331" i="25" s="1"/>
  <c r="BB331" i="25"/>
  <c r="BK331" i="25" s="1"/>
  <c r="BH331" i="25"/>
  <c r="BQ331" i="25" s="1"/>
  <c r="BF331" i="25"/>
  <c r="BO331" i="25" s="1"/>
  <c r="D288" i="25"/>
  <c r="D216" i="25"/>
  <c r="BE67" i="25"/>
  <c r="BN67" i="25" s="1"/>
  <c r="BA67" i="25"/>
  <c r="BJ67" i="25" s="1"/>
  <c r="BG67" i="25"/>
  <c r="BP67" i="25" s="1"/>
  <c r="BC67" i="25"/>
  <c r="BL67" i="25" s="1"/>
  <c r="BD67" i="25"/>
  <c r="BM67" i="25" s="1"/>
  <c r="BB67" i="25"/>
  <c r="BK67" i="25" s="1"/>
  <c r="BH67" i="25"/>
  <c r="BQ67" i="25" s="1"/>
  <c r="BF67" i="25"/>
  <c r="BO67" i="25" s="1"/>
  <c r="AZ1405" i="25"/>
  <c r="BG1237" i="25"/>
  <c r="BP1237" i="25" s="1"/>
  <c r="BC1237" i="25"/>
  <c r="BL1237" i="25" s="1"/>
  <c r="BH1237" i="25"/>
  <c r="BQ1237" i="25" s="1"/>
  <c r="BB1237" i="25"/>
  <c r="BK1237" i="25" s="1"/>
  <c r="BE1237" i="25"/>
  <c r="BN1237" i="25" s="1"/>
  <c r="BD1237" i="25"/>
  <c r="BM1237" i="25" s="1"/>
  <c r="BA1237" i="25"/>
  <c r="BJ1237" i="25" s="1"/>
  <c r="BF1237" i="25"/>
  <c r="BO1237" i="25" s="1"/>
  <c r="AZ1207" i="25"/>
  <c r="AZ1129" i="25"/>
  <c r="AZ919" i="25"/>
  <c r="BG865" i="25"/>
  <c r="BP865" i="25" s="1"/>
  <c r="BC865" i="25"/>
  <c r="BL865" i="25" s="1"/>
  <c r="BE865" i="25"/>
  <c r="BN865" i="25" s="1"/>
  <c r="BA865" i="25"/>
  <c r="BJ865" i="25" s="1"/>
  <c r="BF865" i="25"/>
  <c r="BO865" i="25" s="1"/>
  <c r="BD865" i="25"/>
  <c r="BM865" i="25" s="1"/>
  <c r="BB865" i="25"/>
  <c r="BK865" i="25" s="1"/>
  <c r="BH865" i="25"/>
  <c r="BQ865" i="25" s="1"/>
  <c r="D822" i="25"/>
  <c r="AZ817" i="25"/>
  <c r="BG673" i="25"/>
  <c r="BP673" i="25" s="1"/>
  <c r="BC673" i="25"/>
  <c r="BL673" i="25" s="1"/>
  <c r="BE673" i="25"/>
  <c r="BN673" i="25" s="1"/>
  <c r="BA673" i="25"/>
  <c r="BJ673" i="25" s="1"/>
  <c r="BF673" i="25"/>
  <c r="BO673" i="25" s="1"/>
  <c r="BD673" i="25"/>
  <c r="BM673" i="25" s="1"/>
  <c r="BB673" i="25"/>
  <c r="BK673" i="25" s="1"/>
  <c r="BH673" i="25"/>
  <c r="BQ673" i="25" s="1"/>
  <c r="D630" i="25"/>
  <c r="AZ625" i="25"/>
  <c r="BG481" i="25"/>
  <c r="BP481" i="25" s="1"/>
  <c r="BC481" i="25"/>
  <c r="BL481" i="25" s="1"/>
  <c r="BE481" i="25"/>
  <c r="BN481" i="25" s="1"/>
  <c r="BA481" i="25"/>
  <c r="BJ481" i="25" s="1"/>
  <c r="BF481" i="25"/>
  <c r="BO481" i="25" s="1"/>
  <c r="BD481" i="25"/>
  <c r="BM481" i="25" s="1"/>
  <c r="BB481" i="25"/>
  <c r="BK481" i="25" s="1"/>
  <c r="BH481" i="25"/>
  <c r="BQ481" i="25" s="1"/>
  <c r="D438" i="25"/>
  <c r="AZ433" i="25"/>
  <c r="BG295" i="25"/>
  <c r="BP295" i="25" s="1"/>
  <c r="BC295" i="25"/>
  <c r="BL295" i="25" s="1"/>
  <c r="BE295" i="25"/>
  <c r="BN295" i="25" s="1"/>
  <c r="BA295" i="25"/>
  <c r="BJ295" i="25" s="1"/>
  <c r="BF295" i="25"/>
  <c r="BO295" i="25" s="1"/>
  <c r="BD295" i="25"/>
  <c r="BM295" i="25" s="1"/>
  <c r="BB295" i="25"/>
  <c r="BK295" i="25" s="1"/>
  <c r="BH295" i="25"/>
  <c r="BQ295" i="25" s="1"/>
  <c r="D252" i="25"/>
  <c r="AZ247" i="25"/>
  <c r="BG175" i="25"/>
  <c r="BP175" i="25" s="1"/>
  <c r="BC175" i="25"/>
  <c r="BL175" i="25" s="1"/>
  <c r="BE175" i="25"/>
  <c r="BN175" i="25" s="1"/>
  <c r="BA175" i="25"/>
  <c r="BJ175" i="25" s="1"/>
  <c r="BF175" i="25"/>
  <c r="BO175" i="25" s="1"/>
  <c r="BD175" i="25"/>
  <c r="BM175" i="25" s="1"/>
  <c r="BB175" i="25"/>
  <c r="BK175" i="25" s="1"/>
  <c r="BH175" i="25"/>
  <c r="BQ175" i="25" s="1"/>
  <c r="D132" i="25"/>
  <c r="AZ127" i="25"/>
  <c r="BG1543" i="25"/>
  <c r="BP1543" i="25" s="1"/>
  <c r="BC1543" i="25"/>
  <c r="BL1543" i="25" s="1"/>
  <c r="BH1543" i="25"/>
  <c r="BQ1543" i="25" s="1"/>
  <c r="BB1543" i="25"/>
  <c r="BK1543" i="25" s="1"/>
  <c r="BE1543" i="25"/>
  <c r="BN1543" i="25" s="1"/>
  <c r="BD1543" i="25"/>
  <c r="BM1543" i="25" s="1"/>
  <c r="BA1543" i="25"/>
  <c r="BJ1543" i="25" s="1"/>
  <c r="BF1543" i="25"/>
  <c r="BO1543" i="25" s="1"/>
  <c r="AZ1393" i="25"/>
  <c r="BE937" i="25"/>
  <c r="BN937" i="25" s="1"/>
  <c r="BA937" i="25"/>
  <c r="BJ937" i="25" s="1"/>
  <c r="BF937" i="25"/>
  <c r="BO937" i="25" s="1"/>
  <c r="BH937" i="25"/>
  <c r="BQ937" i="25" s="1"/>
  <c r="BC937" i="25"/>
  <c r="BL937" i="25" s="1"/>
  <c r="BB937" i="25"/>
  <c r="BK937" i="25" s="1"/>
  <c r="BG937" i="25"/>
  <c r="BP937" i="25" s="1"/>
  <c r="BD937" i="25"/>
  <c r="BM937" i="25" s="1"/>
  <c r="BE829" i="25"/>
  <c r="BN829" i="25" s="1"/>
  <c r="BA829" i="25"/>
  <c r="BJ829" i="25" s="1"/>
  <c r="BG829" i="25"/>
  <c r="BP829" i="25" s="1"/>
  <c r="BC829" i="25"/>
  <c r="BL829" i="25" s="1"/>
  <c r="BH829" i="25"/>
  <c r="BQ829" i="25" s="1"/>
  <c r="BF829" i="25"/>
  <c r="BO829" i="25" s="1"/>
  <c r="BD829" i="25"/>
  <c r="BM829" i="25" s="1"/>
  <c r="BB829" i="25"/>
  <c r="BK829" i="25" s="1"/>
  <c r="AZ781" i="25"/>
  <c r="D786" i="25"/>
  <c r="BE637" i="25"/>
  <c r="BN637" i="25" s="1"/>
  <c r="BA637" i="25"/>
  <c r="BJ637" i="25" s="1"/>
  <c r="BG637" i="25"/>
  <c r="BP637" i="25" s="1"/>
  <c r="BC637" i="25"/>
  <c r="BL637" i="25" s="1"/>
  <c r="BH637" i="25"/>
  <c r="BQ637" i="25" s="1"/>
  <c r="BF637" i="25"/>
  <c r="BO637" i="25" s="1"/>
  <c r="BD637" i="25"/>
  <c r="BM637" i="25" s="1"/>
  <c r="BB637" i="25"/>
  <c r="BK637" i="25" s="1"/>
  <c r="AZ589" i="25"/>
  <c r="D594" i="25"/>
  <c r="BE445" i="25"/>
  <c r="BN445" i="25" s="1"/>
  <c r="BA445" i="25"/>
  <c r="BJ445" i="25" s="1"/>
  <c r="BG445" i="25"/>
  <c r="BP445" i="25" s="1"/>
  <c r="BC445" i="25"/>
  <c r="BL445" i="25" s="1"/>
  <c r="BH445" i="25"/>
  <c r="BQ445" i="25" s="1"/>
  <c r="BF445" i="25"/>
  <c r="BO445" i="25" s="1"/>
  <c r="BD445" i="25"/>
  <c r="BM445" i="25" s="1"/>
  <c r="BB445" i="25"/>
  <c r="BK445" i="25" s="1"/>
  <c r="AZ397" i="25"/>
  <c r="D402" i="25"/>
  <c r="BE259" i="25"/>
  <c r="BN259" i="25" s="1"/>
  <c r="BA259" i="25"/>
  <c r="BJ259" i="25" s="1"/>
  <c r="BG259" i="25"/>
  <c r="BP259" i="25" s="1"/>
  <c r="BC259" i="25"/>
  <c r="BL259" i="25" s="1"/>
  <c r="BH259" i="25"/>
  <c r="BQ259" i="25" s="1"/>
  <c r="BF259" i="25"/>
  <c r="BO259" i="25" s="1"/>
  <c r="BD259" i="25"/>
  <c r="BM259" i="25" s="1"/>
  <c r="BB259" i="25"/>
  <c r="BK259" i="25" s="1"/>
  <c r="BE91" i="25"/>
  <c r="BN91" i="25" s="1"/>
  <c r="BA91" i="25"/>
  <c r="BJ91" i="25" s="1"/>
  <c r="BG91" i="25"/>
  <c r="BP91" i="25" s="1"/>
  <c r="BC91" i="25"/>
  <c r="BL91" i="25" s="1"/>
  <c r="BH91" i="25"/>
  <c r="BQ91" i="25" s="1"/>
  <c r="BF91" i="25"/>
  <c r="BO91" i="25" s="1"/>
  <c r="BD91" i="25"/>
  <c r="BM91" i="25" s="1"/>
  <c r="BB91" i="25"/>
  <c r="BK91" i="25" s="1"/>
  <c r="AZ43" i="25"/>
  <c r="D48" i="25"/>
  <c r="BE1579" i="25"/>
  <c r="BN1579" i="25" s="1"/>
  <c r="BA1579" i="25"/>
  <c r="BJ1579" i="25" s="1"/>
  <c r="BH1579" i="25"/>
  <c r="BQ1579" i="25" s="1"/>
  <c r="BC1579" i="25"/>
  <c r="BL1579" i="25" s="1"/>
  <c r="BF1579" i="25"/>
  <c r="BO1579" i="25" s="1"/>
  <c r="BD1579" i="25"/>
  <c r="BM1579" i="25" s="1"/>
  <c r="BB1579" i="25"/>
  <c r="BK1579" i="25" s="1"/>
  <c r="BG1579" i="25"/>
  <c r="BP1579" i="25" s="1"/>
  <c r="AZ1441" i="25"/>
  <c r="BE1273" i="25"/>
  <c r="BN1273" i="25" s="1"/>
  <c r="BA1273" i="25"/>
  <c r="BJ1273" i="25" s="1"/>
  <c r="BH1273" i="25"/>
  <c r="BQ1273" i="25" s="1"/>
  <c r="BC1273" i="25"/>
  <c r="BL1273" i="25" s="1"/>
  <c r="BF1273" i="25"/>
  <c r="BO1273" i="25" s="1"/>
  <c r="BD1273" i="25"/>
  <c r="BM1273" i="25" s="1"/>
  <c r="BG1273" i="25"/>
  <c r="BP1273" i="25" s="1"/>
  <c r="BB1273" i="25"/>
  <c r="BK1273" i="25" s="1"/>
  <c r="BG889" i="25"/>
  <c r="BP889" i="25" s="1"/>
  <c r="BC889" i="25"/>
  <c r="BL889" i="25" s="1"/>
  <c r="BE889" i="25"/>
  <c r="BN889" i="25" s="1"/>
  <c r="BA889" i="25"/>
  <c r="BJ889" i="25" s="1"/>
  <c r="BB889" i="25"/>
  <c r="BK889" i="25" s="1"/>
  <c r="BH889" i="25"/>
  <c r="BQ889" i="25" s="1"/>
  <c r="BF889" i="25"/>
  <c r="BO889" i="25" s="1"/>
  <c r="BD889" i="25"/>
  <c r="BM889" i="25" s="1"/>
  <c r="D798" i="25"/>
  <c r="D702" i="25"/>
  <c r="D606" i="25"/>
  <c r="D510" i="25"/>
  <c r="D414" i="25"/>
  <c r="D324" i="25"/>
  <c r="D204" i="25"/>
  <c r="D108" i="25"/>
  <c r="BG7" i="25"/>
  <c r="BP7" i="25" s="1"/>
  <c r="BC7" i="25"/>
  <c r="BL7" i="25" s="1"/>
  <c r="BE7" i="25"/>
  <c r="BN7" i="25" s="1"/>
  <c r="BD7" i="25"/>
  <c r="BM7" i="25" s="1"/>
  <c r="BH7" i="25"/>
  <c r="BQ7" i="25" s="1"/>
  <c r="BB7" i="25"/>
  <c r="BK7" i="25" s="1"/>
  <c r="BF7" i="25"/>
  <c r="BO7" i="25" s="1"/>
  <c r="BA7" i="25"/>
  <c r="BJ7" i="25" s="1"/>
  <c r="AZ565" i="25"/>
  <c r="AZ283" i="25"/>
  <c r="AZ517" i="25"/>
  <c r="AZ235" i="25"/>
  <c r="AT4" i="25" l="1"/>
  <c r="D150" i="25"/>
  <c r="AZ145" i="25"/>
  <c r="BJ4" i="25"/>
  <c r="BM4" i="25"/>
  <c r="BK4" i="25"/>
  <c r="BL4" i="25"/>
  <c r="BQ4" i="25"/>
  <c r="BP4" i="25"/>
  <c r="BO4" i="25"/>
  <c r="BN4" i="25"/>
  <c r="BR4" i="25" l="1"/>
  <c r="Z451" i="30" l="1"/>
  <c r="T1867" i="30"/>
  <c r="K1897" i="30"/>
  <c r="N1711" i="30"/>
  <c r="K1621" i="30"/>
  <c r="K1783" i="30"/>
  <c r="Z925" i="30"/>
  <c r="H1573" i="30"/>
  <c r="K1645" i="30"/>
  <c r="Z355" i="30"/>
  <c r="K337" i="30"/>
  <c r="Z469" i="30"/>
  <c r="Z775" i="30"/>
  <c r="K949" i="30"/>
  <c r="Z949" i="30"/>
  <c r="H13" i="30"/>
  <c r="Z1189" i="30"/>
  <c r="T67" i="30"/>
  <c r="H229" i="30"/>
  <c r="W463" i="30"/>
  <c r="K463" i="30"/>
  <c r="T463" i="30"/>
  <c r="Z547" i="30"/>
  <c r="K391" i="30"/>
  <c r="T1459" i="30"/>
  <c r="H1843" i="30"/>
  <c r="H157" i="30"/>
  <c r="Z427" i="30"/>
  <c r="E439" i="30"/>
  <c r="W157" i="30"/>
  <c r="Z799" i="30"/>
  <c r="W1459" i="30"/>
  <c r="W13" i="30"/>
  <c r="K253" i="30"/>
  <c r="H439" i="30"/>
  <c r="T583" i="30"/>
  <c r="Z643" i="30"/>
  <c r="H1405" i="30"/>
  <c r="K1405" i="30"/>
  <c r="W1645" i="30"/>
  <c r="W133" i="30"/>
  <c r="N1669" i="30"/>
  <c r="K889" i="30"/>
  <c r="K487" i="30"/>
  <c r="W19" i="30"/>
  <c r="T109" i="30"/>
  <c r="W115" i="30"/>
  <c r="Z679" i="30"/>
  <c r="Z961" i="30"/>
  <c r="K967" i="30"/>
  <c r="N973" i="30"/>
  <c r="K1585" i="30"/>
  <c r="W91" i="30"/>
  <c r="T439" i="30"/>
  <c r="W1759" i="30"/>
  <c r="T157" i="30"/>
  <c r="W769" i="30"/>
  <c r="T1549" i="30"/>
  <c r="E1645" i="30"/>
  <c r="Q967" i="30"/>
  <c r="N1093" i="30"/>
  <c r="N1555" i="30"/>
  <c r="Z1711" i="30"/>
  <c r="T1723" i="30"/>
  <c r="W1795" i="30"/>
  <c r="K1999" i="30"/>
  <c r="T163" i="30"/>
  <c r="Q253" i="30"/>
  <c r="W427" i="30"/>
  <c r="K1117" i="30"/>
  <c r="N643" i="30"/>
  <c r="Z667" i="30"/>
  <c r="Z1069" i="30"/>
  <c r="K1243" i="30"/>
  <c r="K1309" i="30"/>
  <c r="T1453" i="30"/>
  <c r="K1513" i="30"/>
  <c r="Q1573" i="30"/>
  <c r="Z1903" i="30"/>
  <c r="Z1213" i="30"/>
  <c r="Z1897" i="30"/>
  <c r="H961" i="30" l="1"/>
  <c r="W439" i="30"/>
  <c r="N1873" i="30"/>
  <c r="Z817" i="30"/>
  <c r="W1351" i="30"/>
  <c r="Q1243" i="30"/>
  <c r="Z1087" i="30"/>
  <c r="E871" i="30"/>
  <c r="N187" i="30"/>
  <c r="K925" i="30"/>
  <c r="E1435" i="30"/>
  <c r="N565" i="30"/>
  <c r="Q1207" i="30"/>
  <c r="N1261" i="30"/>
  <c r="N1921" i="30"/>
  <c r="Q943" i="30"/>
  <c r="E1417" i="30"/>
  <c r="Z853" i="30"/>
  <c r="E565" i="30"/>
  <c r="Z373" i="30"/>
  <c r="T853" i="30"/>
  <c r="Z1261" i="30"/>
  <c r="T565" i="30"/>
  <c r="K229" i="30"/>
  <c r="K451" i="30"/>
  <c r="H1969" i="30"/>
  <c r="E1921" i="30"/>
  <c r="Z1921" i="30"/>
  <c r="N1429" i="30"/>
  <c r="H1261" i="30"/>
  <c r="Q565" i="30"/>
  <c r="Z1993" i="30"/>
  <c r="H2083" i="30"/>
  <c r="Z991" i="30"/>
  <c r="K1771" i="30"/>
  <c r="Q1795" i="30"/>
  <c r="N1945" i="30"/>
  <c r="N1951" i="30"/>
  <c r="K1039" i="30"/>
  <c r="T757" i="30"/>
  <c r="K643" i="30"/>
  <c r="T2095" i="30"/>
  <c r="E1951" i="30"/>
  <c r="N2017" i="30"/>
  <c r="E1111" i="30"/>
  <c r="E2095" i="30"/>
  <c r="Q1771" i="30"/>
  <c r="Z1843" i="30"/>
  <c r="H1597" i="30"/>
  <c r="N1207" i="30"/>
  <c r="W721" i="30"/>
  <c r="T607" i="30"/>
  <c r="E721" i="30"/>
  <c r="N853" i="30"/>
  <c r="E583" i="30"/>
  <c r="N745" i="30"/>
  <c r="T1327" i="30"/>
  <c r="Z631" i="30"/>
  <c r="E1723" i="30"/>
  <c r="K1819" i="30"/>
  <c r="Z565" i="30"/>
  <c r="K547" i="30"/>
  <c r="K853" i="30"/>
  <c r="Z1525" i="30"/>
  <c r="Q229" i="30"/>
  <c r="H133" i="30"/>
  <c r="N1375" i="30"/>
  <c r="N2083" i="30"/>
  <c r="Z1507" i="30"/>
  <c r="T721" i="30"/>
  <c r="Q391" i="30"/>
  <c r="Q1351" i="30"/>
  <c r="W1867" i="30"/>
  <c r="T2041" i="30"/>
  <c r="W1633" i="30"/>
  <c r="T2083" i="30"/>
  <c r="K1525" i="30"/>
  <c r="Q721" i="30"/>
  <c r="N1759" i="30"/>
  <c r="Q1783" i="30"/>
  <c r="W1417" i="30"/>
  <c r="Q733" i="30"/>
  <c r="H1351" i="30"/>
  <c r="H1453" i="30"/>
  <c r="Q1867" i="30"/>
  <c r="W2041" i="30"/>
  <c r="N1087" i="30"/>
  <c r="N1159" i="30"/>
  <c r="E1051" i="30"/>
  <c r="Q1039" i="30"/>
  <c r="W757" i="30"/>
  <c r="H583" i="30"/>
  <c r="E187" i="30"/>
  <c r="T871" i="30"/>
  <c r="E1867" i="30"/>
  <c r="N775" i="30"/>
  <c r="H2071" i="30"/>
  <c r="T2059" i="30"/>
  <c r="H1879" i="30"/>
  <c r="E1945" i="30"/>
  <c r="K1633" i="30"/>
  <c r="H1339" i="30"/>
  <c r="T1525" i="30"/>
  <c r="Z1255" i="30"/>
  <c r="K1489" i="30"/>
  <c r="Z913" i="30"/>
  <c r="T355" i="30"/>
  <c r="W871" i="30"/>
  <c r="Z415" i="30"/>
  <c r="E355" i="30"/>
  <c r="Q1597" i="30"/>
  <c r="K469" i="30"/>
  <c r="K325" i="30"/>
  <c r="T1597" i="30"/>
  <c r="Z1597" i="30"/>
  <c r="E1525" i="30"/>
  <c r="N1489" i="30"/>
  <c r="K1465" i="30"/>
  <c r="E1267" i="30"/>
  <c r="Z1015" i="30"/>
  <c r="K991" i="30"/>
  <c r="T913" i="30"/>
  <c r="E991" i="30"/>
  <c r="Z1435" i="30"/>
  <c r="H991" i="30"/>
  <c r="K1801" i="30"/>
  <c r="H1801" i="30"/>
  <c r="H373" i="30"/>
  <c r="E205" i="30"/>
  <c r="N583" i="30"/>
  <c r="Z661" i="30"/>
  <c r="E1489" i="30"/>
  <c r="W325" i="30"/>
  <c r="T943" i="30"/>
  <c r="Z1651" i="30"/>
  <c r="W1651" i="30"/>
  <c r="T2017" i="30"/>
  <c r="T1819" i="30"/>
  <c r="N1819" i="30"/>
  <c r="W1597" i="30"/>
  <c r="W1435" i="30"/>
  <c r="E943" i="30"/>
  <c r="Q913" i="30"/>
  <c r="N1417" i="30"/>
  <c r="T1801" i="30"/>
  <c r="H187" i="30"/>
  <c r="H1459" i="30"/>
  <c r="Q925" i="30"/>
  <c r="T1897" i="30"/>
  <c r="T1183" i="30"/>
  <c r="T1069" i="30"/>
  <c r="Z697" i="30"/>
  <c r="T697" i="30"/>
  <c r="T1399" i="30"/>
  <c r="W1183" i="30"/>
  <c r="K769" i="30"/>
  <c r="T1357" i="30"/>
  <c r="Z1285" i="30"/>
  <c r="H1285" i="30"/>
  <c r="W925" i="30"/>
  <c r="E301" i="30"/>
  <c r="Q547" i="30"/>
  <c r="W67" i="30"/>
  <c r="Z1429" i="30"/>
  <c r="Z1183" i="30"/>
  <c r="Q1507" i="30"/>
  <c r="N1399" i="30"/>
  <c r="E697" i="30"/>
  <c r="E235" i="30"/>
  <c r="T133" i="30"/>
  <c r="T301" i="30"/>
  <c r="Z1111" i="30"/>
  <c r="K799" i="30"/>
  <c r="E511" i="30"/>
  <c r="Q415" i="30"/>
  <c r="N415" i="30"/>
  <c r="Z337" i="30"/>
  <c r="W637" i="30"/>
  <c r="Q439" i="30"/>
  <c r="E1015" i="30"/>
  <c r="E1075" i="30"/>
  <c r="H1075" i="30"/>
  <c r="Z1171" i="30"/>
  <c r="H1171" i="30"/>
  <c r="E463" i="30"/>
  <c r="W2083" i="30"/>
  <c r="Q1075" i="30"/>
  <c r="N301" i="30"/>
  <c r="T1135" i="30"/>
  <c r="K661" i="30"/>
  <c r="E661" i="30"/>
  <c r="N661" i="30"/>
  <c r="T661" i="30"/>
  <c r="E607" i="30"/>
  <c r="H283" i="30"/>
  <c r="Z283" i="30"/>
  <c r="Q283" i="30"/>
  <c r="E769" i="30"/>
  <c r="K1183" i="30"/>
  <c r="N1039" i="30"/>
  <c r="W1039" i="30"/>
  <c r="E1039" i="30"/>
  <c r="H1039" i="30"/>
  <c r="T13" i="30"/>
  <c r="W1897" i="30"/>
  <c r="E1147" i="30"/>
  <c r="T1981" i="30"/>
  <c r="H1897" i="30"/>
  <c r="Z1795" i="30"/>
  <c r="E1873" i="30"/>
  <c r="E1783" i="30"/>
  <c r="Q2095" i="30"/>
  <c r="N1663" i="30"/>
  <c r="K1723" i="30"/>
  <c r="Z1573" i="30"/>
  <c r="N1999" i="30"/>
  <c r="H1771" i="30"/>
  <c r="Z1747" i="30"/>
  <c r="W1723" i="30"/>
  <c r="N2041" i="30"/>
  <c r="T1633" i="30"/>
  <c r="Q1585" i="30"/>
  <c r="Z1279" i="30"/>
  <c r="H1051" i="30"/>
  <c r="K2083" i="30"/>
  <c r="Q961" i="30"/>
  <c r="T1669" i="30"/>
  <c r="Q1561" i="30"/>
  <c r="H1507" i="30"/>
  <c r="T1465" i="30"/>
  <c r="K1189" i="30"/>
  <c r="K1099" i="30"/>
  <c r="E829" i="30"/>
  <c r="Q1621" i="30"/>
  <c r="T1189" i="30"/>
  <c r="N1099" i="30"/>
  <c r="E1801" i="30"/>
  <c r="E1513" i="30"/>
  <c r="W1363" i="30"/>
  <c r="N1309" i="30"/>
  <c r="H799" i="30"/>
  <c r="Q1903" i="30"/>
  <c r="Q1213" i="30"/>
  <c r="Z2059" i="30"/>
  <c r="H1981" i="30"/>
  <c r="N1795" i="30"/>
  <c r="E1969" i="30"/>
  <c r="N1969" i="30"/>
  <c r="Z1873" i="30"/>
  <c r="T1783" i="30"/>
  <c r="N2095" i="30"/>
  <c r="W2095" i="30"/>
  <c r="K1759" i="30"/>
  <c r="K1711" i="30"/>
  <c r="W1699" i="30"/>
  <c r="H1999" i="30"/>
  <c r="Z1771" i="30"/>
  <c r="N1747" i="30"/>
  <c r="H1723" i="30"/>
  <c r="H1687" i="30"/>
  <c r="Z1645" i="30"/>
  <c r="N1549" i="30"/>
  <c r="K2041" i="30"/>
  <c r="Q1951" i="30"/>
  <c r="N1585" i="30"/>
  <c r="Z2017" i="30"/>
  <c r="K1843" i="30"/>
  <c r="E1819" i="30"/>
  <c r="Z1819" i="30"/>
  <c r="E1579" i="30"/>
  <c r="K1555" i="30"/>
  <c r="W1501" i="30"/>
  <c r="N1279" i="30"/>
  <c r="Z2083" i="30"/>
  <c r="N1525" i="30"/>
  <c r="Q1483" i="30"/>
  <c r="E1459" i="30"/>
  <c r="Z1453" i="30"/>
  <c r="N1255" i="30"/>
  <c r="E1243" i="30"/>
  <c r="N1063" i="30"/>
  <c r="H847" i="30"/>
  <c r="H751" i="30"/>
  <c r="H1621" i="30"/>
  <c r="N1621" i="30"/>
  <c r="N1405" i="30"/>
  <c r="W1303" i="30"/>
  <c r="H1309" i="30"/>
  <c r="Q1309" i="30"/>
  <c r="T1039" i="30"/>
  <c r="H775" i="30"/>
  <c r="E757" i="30"/>
  <c r="K667" i="30"/>
  <c r="H565" i="30"/>
  <c r="H469" i="30"/>
  <c r="E415" i="30"/>
  <c r="H397" i="30"/>
  <c r="N1903" i="30"/>
  <c r="H1903" i="30"/>
  <c r="K1213" i="30"/>
  <c r="E1213" i="30"/>
  <c r="W1117" i="30"/>
  <c r="T1117" i="30"/>
  <c r="T793" i="30"/>
  <c r="Z793" i="30"/>
  <c r="N781" i="30"/>
  <c r="H679" i="30"/>
  <c r="N547" i="30"/>
  <c r="Z511" i="30"/>
  <c r="N469" i="30"/>
  <c r="H337" i="30"/>
  <c r="E217" i="30"/>
  <c r="N217" i="30"/>
  <c r="E121" i="30"/>
  <c r="Z121" i="30"/>
  <c r="H289" i="30"/>
  <c r="Q289" i="30"/>
  <c r="Z193" i="30"/>
  <c r="T193" i="30"/>
  <c r="Q85" i="30"/>
  <c r="N49" i="30"/>
  <c r="W49" i="30"/>
  <c r="W43" i="30"/>
  <c r="N1897" i="30"/>
  <c r="N1165" i="30"/>
  <c r="E1099" i="30"/>
  <c r="K2071" i="30"/>
  <c r="N1933" i="30"/>
  <c r="T1945" i="30"/>
  <c r="W1969" i="30"/>
  <c r="H2095" i="30"/>
  <c r="Z1759" i="30"/>
  <c r="Q1711" i="30"/>
  <c r="N1699" i="30"/>
  <c r="W1999" i="30"/>
  <c r="W1747" i="30"/>
  <c r="T1687" i="30"/>
  <c r="Z1549" i="30"/>
  <c r="T1951" i="30"/>
  <c r="E2017" i="30"/>
  <c r="N1501" i="30"/>
  <c r="Z1375" i="30"/>
  <c r="E1069" i="30"/>
  <c r="N967" i="30"/>
  <c r="E1669" i="30"/>
  <c r="T1561" i="30"/>
  <c r="H1489" i="30"/>
  <c r="N1465" i="30"/>
  <c r="W1267" i="30"/>
  <c r="W1207" i="30"/>
  <c r="E1093" i="30"/>
  <c r="T925" i="30"/>
  <c r="Z769" i="30"/>
  <c r="Z673" i="30"/>
  <c r="N841" i="30"/>
  <c r="E733" i="30"/>
  <c r="Z1621" i="30"/>
  <c r="Q1189" i="30"/>
  <c r="T1513" i="30"/>
  <c r="W775" i="30"/>
  <c r="H697" i="30"/>
  <c r="T1903" i="30"/>
  <c r="W1213" i="30"/>
  <c r="N1381" i="30"/>
  <c r="W1381" i="30"/>
  <c r="W1021" i="30"/>
  <c r="Q1021" i="30"/>
  <c r="W949" i="30"/>
  <c r="H853" i="30"/>
  <c r="W799" i="30"/>
  <c r="H793" i="30"/>
  <c r="Q781" i="30"/>
  <c r="H721" i="30"/>
  <c r="Z235" i="30"/>
  <c r="Z187" i="30"/>
  <c r="Z139" i="30"/>
  <c r="Z91" i="30"/>
  <c r="N43" i="30"/>
  <c r="Q889" i="30"/>
  <c r="W889" i="30"/>
  <c r="Z487" i="30"/>
  <c r="H451" i="30"/>
  <c r="T337" i="30"/>
  <c r="Z169" i="30"/>
  <c r="T169" i="30"/>
  <c r="Q73" i="30"/>
  <c r="E73" i="30"/>
  <c r="T289" i="30"/>
  <c r="K289" i="30"/>
  <c r="E193" i="30"/>
  <c r="K193" i="30"/>
  <c r="W1453" i="30"/>
  <c r="E1795" i="30"/>
  <c r="E1549" i="30"/>
  <c r="W1069" i="30"/>
  <c r="K775" i="30"/>
  <c r="K91" i="30"/>
  <c r="Z1687" i="30"/>
  <c r="K163" i="30"/>
  <c r="K19" i="30"/>
  <c r="K1747" i="30"/>
  <c r="E1501" i="30"/>
  <c r="Z781" i="30"/>
  <c r="T847" i="30"/>
  <c r="K829" i="30"/>
  <c r="T397" i="30"/>
  <c r="T139" i="30"/>
  <c r="Z2071" i="30"/>
  <c r="W2035" i="30"/>
  <c r="E1897" i="30"/>
  <c r="E1879" i="30"/>
  <c r="Q1873" i="30"/>
  <c r="Q1549" i="30"/>
  <c r="N1477" i="30"/>
  <c r="T1999" i="30"/>
  <c r="E1999" i="30"/>
  <c r="E1747" i="30"/>
  <c r="N1723" i="30"/>
  <c r="K1687" i="30"/>
  <c r="Z2041" i="30"/>
  <c r="E2041" i="30"/>
  <c r="Z1951" i="30"/>
  <c r="H1585" i="30"/>
  <c r="W2017" i="30"/>
  <c r="W1843" i="30"/>
  <c r="Q1819" i="30"/>
  <c r="H1579" i="30"/>
  <c r="H1555" i="30"/>
  <c r="E1555" i="30"/>
  <c r="Q1921" i="30"/>
  <c r="Z1501" i="30"/>
  <c r="E1357" i="30"/>
  <c r="H1243" i="30"/>
  <c r="E1165" i="30"/>
  <c r="W1483" i="30"/>
  <c r="K1459" i="30"/>
  <c r="Q1453" i="30"/>
  <c r="Z1351" i="30"/>
  <c r="H1183" i="30"/>
  <c r="H1087" i="30"/>
  <c r="Z967" i="30"/>
  <c r="Z1669" i="30"/>
  <c r="Q1669" i="30"/>
  <c r="K1561" i="30"/>
  <c r="E1561" i="30"/>
  <c r="E1465" i="30"/>
  <c r="H1267" i="30"/>
  <c r="W1099" i="30"/>
  <c r="T1093" i="30"/>
  <c r="Q1093" i="30"/>
  <c r="T1075" i="30"/>
  <c r="E847" i="30"/>
  <c r="H829" i="30"/>
  <c r="E751" i="30"/>
  <c r="W1405" i="30"/>
  <c r="H1399" i="30"/>
  <c r="K1303" i="30"/>
  <c r="N1135" i="30"/>
  <c r="E1405" i="30"/>
  <c r="T1303" i="30"/>
  <c r="Z1303" i="30"/>
  <c r="H1189" i="30"/>
  <c r="Q1171" i="30"/>
  <c r="H1111" i="30"/>
  <c r="Q1099" i="30"/>
  <c r="Z1801" i="30"/>
  <c r="Z1513" i="30"/>
  <c r="H211" i="30"/>
  <c r="H115" i="30"/>
  <c r="E85" i="30"/>
  <c r="H19" i="30"/>
  <c r="E397" i="30"/>
  <c r="N283" i="30"/>
  <c r="K1825" i="30"/>
  <c r="E1825" i="30"/>
  <c r="W1231" i="30"/>
  <c r="N1231" i="30"/>
  <c r="E799" i="30"/>
  <c r="T667" i="30"/>
  <c r="Z973" i="30"/>
  <c r="E973" i="30"/>
  <c r="E817" i="30"/>
  <c r="K793" i="30"/>
  <c r="T469" i="30"/>
  <c r="Q451" i="30"/>
  <c r="E313" i="30"/>
  <c r="Z253" i="30"/>
  <c r="Q235" i="30"/>
  <c r="Z205" i="30"/>
  <c r="Z157" i="30"/>
  <c r="Q139" i="30"/>
  <c r="Z109" i="30"/>
  <c r="Q91" i="30"/>
  <c r="Z61" i="30"/>
  <c r="Q43" i="30"/>
  <c r="Z13" i="30"/>
  <c r="Z1381" i="30"/>
  <c r="E1381" i="30"/>
  <c r="Q1285" i="30"/>
  <c r="N1021" i="30"/>
  <c r="N949" i="30"/>
  <c r="H949" i="30"/>
  <c r="N139" i="30"/>
  <c r="Z67" i="30"/>
  <c r="N19" i="30"/>
  <c r="E889" i="30"/>
  <c r="N889" i="30"/>
  <c r="E469" i="30"/>
  <c r="T451" i="30"/>
  <c r="H25" i="30"/>
  <c r="E25" i="30"/>
  <c r="Z703" i="30"/>
  <c r="N703" i="30"/>
  <c r="Z241" i="30"/>
  <c r="T241" i="30"/>
  <c r="N97" i="30"/>
  <c r="T97" i="30"/>
  <c r="T91" i="30"/>
  <c r="Q265" i="30"/>
  <c r="K265" i="30"/>
  <c r="E169" i="30"/>
  <c r="K169" i="30"/>
  <c r="H73" i="30"/>
  <c r="K73" i="30"/>
  <c r="N1783" i="30"/>
  <c r="K1453" i="30"/>
  <c r="T1795" i="30"/>
  <c r="E1699" i="30"/>
  <c r="W1549" i="30"/>
  <c r="W1489" i="30"/>
  <c r="N427" i="30"/>
  <c r="W253" i="30"/>
  <c r="T253" i="30"/>
  <c r="K139" i="30"/>
  <c r="Z751" i="30"/>
  <c r="Z619" i="30"/>
  <c r="Q559" i="30"/>
  <c r="T349" i="30"/>
  <c r="W349" i="30"/>
  <c r="N313" i="30"/>
  <c r="H61" i="30"/>
  <c r="K523" i="30"/>
  <c r="W211" i="30"/>
  <c r="K847" i="30"/>
  <c r="W847" i="30"/>
  <c r="N829" i="30"/>
  <c r="Z397" i="30"/>
  <c r="Z2035" i="30"/>
  <c r="N1993" i="30"/>
  <c r="N2059" i="30"/>
  <c r="H1783" i="30"/>
  <c r="E1759" i="30"/>
  <c r="T1759" i="30"/>
  <c r="T1711" i="30"/>
  <c r="H1699" i="30"/>
  <c r="E1687" i="30"/>
  <c r="N1843" i="30"/>
  <c r="W1579" i="30"/>
  <c r="W1555" i="30"/>
  <c r="Q1555" i="30"/>
  <c r="H1921" i="30"/>
  <c r="E1483" i="30"/>
  <c r="Z1459" i="30"/>
  <c r="N1453" i="30"/>
  <c r="H1375" i="30"/>
  <c r="H1165" i="30"/>
  <c r="H1069" i="30"/>
  <c r="K961" i="30"/>
  <c r="H1669" i="30"/>
  <c r="Z1561" i="30"/>
  <c r="W1561" i="30"/>
  <c r="K1507" i="30"/>
  <c r="Q1303" i="30"/>
  <c r="Q1267" i="30"/>
  <c r="T1267" i="30"/>
  <c r="T1207" i="30"/>
  <c r="H1093" i="30"/>
  <c r="Q847" i="30"/>
  <c r="T829" i="30"/>
  <c r="Q751" i="30"/>
  <c r="H769" i="30"/>
  <c r="W1621" i="30"/>
  <c r="T1621" i="30"/>
  <c r="N1435" i="30"/>
  <c r="Q1405" i="30"/>
  <c r="E1327" i="30"/>
  <c r="H1303" i="30"/>
  <c r="W1189" i="30"/>
  <c r="E1171" i="30"/>
  <c r="W1111" i="30"/>
  <c r="H1099" i="30"/>
  <c r="W991" i="30"/>
  <c r="Q1513" i="30"/>
  <c r="N1513" i="30"/>
  <c r="Z1309" i="30"/>
  <c r="E1309" i="30"/>
  <c r="Z1021" i="30"/>
  <c r="W781" i="30"/>
  <c r="T775" i="30"/>
  <c r="Q775" i="30"/>
  <c r="N697" i="30"/>
  <c r="W565" i="30"/>
  <c r="W469" i="30"/>
  <c r="T415" i="30"/>
  <c r="W397" i="30"/>
  <c r="W355" i="30"/>
  <c r="E337" i="30"/>
  <c r="Q331" i="30"/>
  <c r="T313" i="30"/>
  <c r="H139" i="30"/>
  <c r="E109" i="30"/>
  <c r="H43" i="30"/>
  <c r="E13" i="30"/>
  <c r="Q397" i="30"/>
  <c r="N91" i="30"/>
  <c r="Z1825" i="30"/>
  <c r="Q1825" i="30"/>
  <c r="Q1231" i="30"/>
  <c r="Z1231" i="30"/>
  <c r="Q799" i="30"/>
  <c r="E667" i="30"/>
  <c r="N1117" i="30"/>
  <c r="K973" i="30"/>
  <c r="Q973" i="30"/>
  <c r="N535" i="30"/>
  <c r="E523" i="30"/>
  <c r="H445" i="30"/>
  <c r="E373" i="30"/>
  <c r="H349" i="30"/>
  <c r="N253" i="30"/>
  <c r="N157" i="30"/>
  <c r="E139" i="30"/>
  <c r="N109" i="30"/>
  <c r="E91" i="30"/>
  <c r="N61" i="30"/>
  <c r="E43" i="30"/>
  <c r="N13" i="30"/>
  <c r="T679" i="30"/>
  <c r="Q679" i="30"/>
  <c r="T643" i="30"/>
  <c r="Q487" i="30"/>
  <c r="Q373" i="30"/>
  <c r="N337" i="30"/>
  <c r="T217" i="30"/>
  <c r="W217" i="30"/>
  <c r="N121" i="30"/>
  <c r="T121" i="30"/>
  <c r="T115" i="30"/>
  <c r="Q61" i="30"/>
  <c r="T25" i="30"/>
  <c r="K25" i="30"/>
  <c r="H703" i="30"/>
  <c r="T703" i="30"/>
  <c r="E241" i="30"/>
  <c r="K241" i="30"/>
  <c r="Z97" i="30"/>
  <c r="E97" i="30"/>
  <c r="H265" i="30"/>
  <c r="W265" i="30"/>
  <c r="E145" i="30"/>
  <c r="N145" i="30"/>
  <c r="T1699" i="30"/>
  <c r="T967" i="30"/>
  <c r="K427" i="30"/>
  <c r="H661" i="30"/>
  <c r="W547" i="30"/>
  <c r="H523" i="30"/>
  <c r="W487" i="30"/>
  <c r="W451" i="30"/>
  <c r="H427" i="30"/>
  <c r="E229" i="30"/>
  <c r="E37" i="30"/>
  <c r="Z19" i="30"/>
  <c r="N1825" i="30"/>
  <c r="H1231" i="30"/>
  <c r="N1213" i="30"/>
  <c r="E1117" i="30"/>
  <c r="K781" i="30"/>
  <c r="K679" i="30"/>
  <c r="N439" i="30"/>
  <c r="Q337" i="30"/>
  <c r="Q211" i="30"/>
  <c r="Z181" i="30"/>
  <c r="Q163" i="30"/>
  <c r="Z133" i="30"/>
  <c r="Q115" i="30"/>
  <c r="Z85" i="30"/>
  <c r="Q67" i="30"/>
  <c r="Z37" i="30"/>
  <c r="T1381" i="30"/>
  <c r="T1021" i="30"/>
  <c r="T949" i="30"/>
  <c r="Q853" i="30"/>
  <c r="W793" i="30"/>
  <c r="H781" i="30"/>
  <c r="W679" i="30"/>
  <c r="Z211" i="30"/>
  <c r="Z163" i="30"/>
  <c r="N67" i="30"/>
  <c r="T889" i="30"/>
  <c r="Z889" i="30"/>
  <c r="Q661" i="30"/>
  <c r="Q469" i="30"/>
  <c r="Q355" i="30"/>
  <c r="Q217" i="30"/>
  <c r="W25" i="30"/>
  <c r="K703" i="30"/>
  <c r="Q241" i="30"/>
  <c r="Q133" i="30"/>
  <c r="Q97" i="30"/>
  <c r="Q37" i="30"/>
  <c r="T265" i="30"/>
  <c r="W169" i="30"/>
  <c r="T73" i="30"/>
  <c r="W73" i="30"/>
  <c r="W289" i="30"/>
  <c r="Q193" i="30"/>
  <c r="H145" i="30"/>
  <c r="E49" i="30"/>
  <c r="Z49" i="30"/>
  <c r="E2059" i="30"/>
  <c r="T1933" i="30"/>
  <c r="Q1897" i="30"/>
  <c r="Z1945" i="30"/>
  <c r="Z1891" i="30"/>
  <c r="Q1969" i="30"/>
  <c r="K1873" i="30"/>
  <c r="W1783" i="30"/>
  <c r="Z2095" i="30"/>
  <c r="Q1759" i="30"/>
  <c r="H1759" i="30"/>
  <c r="H1711" i="30"/>
  <c r="Z1699" i="30"/>
  <c r="H1747" i="30"/>
  <c r="Q1645" i="30"/>
  <c r="N1573" i="30"/>
  <c r="Z1999" i="30"/>
  <c r="Q1999" i="30"/>
  <c r="T1747" i="30"/>
  <c r="Q1723" i="30"/>
  <c r="Z1723" i="30"/>
  <c r="Q1687" i="30"/>
  <c r="N1645" i="30"/>
  <c r="H2041" i="30"/>
  <c r="Q2041" i="30"/>
  <c r="E1651" i="30"/>
  <c r="T1585" i="30"/>
  <c r="T1579" i="30"/>
  <c r="Q1579" i="30"/>
  <c r="T1555" i="30"/>
  <c r="Z1555" i="30"/>
  <c r="H1501" i="30"/>
  <c r="T1429" i="30"/>
  <c r="Q1261" i="30"/>
  <c r="T1243" i="30"/>
  <c r="Q1165" i="30"/>
  <c r="Q1069" i="30"/>
  <c r="N1597" i="30"/>
  <c r="H1483" i="30"/>
  <c r="N1459" i="30"/>
  <c r="Q1459" i="30"/>
  <c r="N1351" i="30"/>
  <c r="E1339" i="30"/>
  <c r="Z1159" i="30"/>
  <c r="W961" i="30"/>
  <c r="K1669" i="30"/>
  <c r="W1669" i="30"/>
  <c r="N1561" i="30"/>
  <c r="H1561" i="30"/>
  <c r="Q1489" i="30"/>
  <c r="Z1405" i="30"/>
  <c r="H1207" i="30"/>
  <c r="N1189" i="30"/>
  <c r="W1093" i="30"/>
  <c r="W1075" i="30"/>
  <c r="W1015" i="30"/>
  <c r="N865" i="30"/>
  <c r="N769" i="30"/>
  <c r="N673" i="30"/>
  <c r="E1399" i="30"/>
  <c r="K1111" i="30"/>
  <c r="N937" i="30"/>
  <c r="Z745" i="30"/>
  <c r="E1621" i="30"/>
  <c r="K1435" i="30"/>
  <c r="T1417" i="30"/>
  <c r="T1405" i="30"/>
  <c r="E1303" i="30"/>
  <c r="N1303" i="30"/>
  <c r="E1189" i="30"/>
  <c r="T1099" i="30"/>
  <c r="N991" i="30"/>
  <c r="N913" i="30"/>
  <c r="N1801" i="30"/>
  <c r="W1801" i="30"/>
  <c r="W1513" i="30"/>
  <c r="H1513" i="30"/>
  <c r="W1309" i="30"/>
  <c r="T1309" i="30"/>
  <c r="Z1039" i="30"/>
  <c r="Q793" i="30"/>
  <c r="E775" i="30"/>
  <c r="H757" i="30"/>
  <c r="E643" i="30"/>
  <c r="T619" i="30"/>
  <c r="Z559" i="30"/>
  <c r="E547" i="30"/>
  <c r="Q541" i="30"/>
  <c r="T523" i="30"/>
  <c r="H487" i="30"/>
  <c r="Z463" i="30"/>
  <c r="E451" i="30"/>
  <c r="Q445" i="30"/>
  <c r="T427" i="30"/>
  <c r="Z391" i="30"/>
  <c r="Z349" i="30"/>
  <c r="W337" i="30"/>
  <c r="E331" i="30"/>
  <c r="H313" i="30"/>
  <c r="E253" i="30"/>
  <c r="E157" i="30"/>
  <c r="H91" i="30"/>
  <c r="E61" i="30"/>
  <c r="H1825" i="30"/>
  <c r="T1825" i="30"/>
  <c r="K1231" i="30"/>
  <c r="T1231" i="30"/>
  <c r="T799" i="30"/>
  <c r="N721" i="30"/>
  <c r="H667" i="30"/>
  <c r="Z583" i="30"/>
  <c r="T547" i="30"/>
  <c r="K1903" i="30"/>
  <c r="W1903" i="30"/>
  <c r="H1213" i="30"/>
  <c r="T1213" i="30"/>
  <c r="H1117" i="30"/>
  <c r="Q1117" i="30"/>
  <c r="T973" i="30"/>
  <c r="W973" i="30"/>
  <c r="Q817" i="30"/>
  <c r="Q643" i="30"/>
  <c r="N631" i="30"/>
  <c r="E619" i="30"/>
  <c r="Q607" i="30"/>
  <c r="H559" i="30"/>
  <c r="E487" i="30"/>
  <c r="H463" i="30"/>
  <c r="Z439" i="30"/>
  <c r="H391" i="30"/>
  <c r="H331" i="30"/>
  <c r="N229" i="30"/>
  <c r="E211" i="30"/>
  <c r="N181" i="30"/>
  <c r="E163" i="30"/>
  <c r="N133" i="30"/>
  <c r="E115" i="30"/>
  <c r="N85" i="30"/>
  <c r="E67" i="30"/>
  <c r="N37" i="30"/>
  <c r="E19" i="30"/>
  <c r="K1381" i="30"/>
  <c r="H1381" i="30"/>
  <c r="N1285" i="30"/>
  <c r="W1285" i="30"/>
  <c r="K1021" i="30"/>
  <c r="E1021" i="30"/>
  <c r="E949" i="30"/>
  <c r="E853" i="30"/>
  <c r="E793" i="30"/>
  <c r="N793" i="30"/>
  <c r="T781" i="30"/>
  <c r="E679" i="30"/>
  <c r="H643" i="30"/>
  <c r="Z607" i="30"/>
  <c r="N451" i="30"/>
  <c r="N211" i="30"/>
  <c r="N163" i="30"/>
  <c r="N115" i="30"/>
  <c r="Z43" i="30"/>
  <c r="H889" i="30"/>
  <c r="N487" i="30"/>
  <c r="H217" i="30"/>
  <c r="K217" i="30"/>
  <c r="H121" i="30"/>
  <c r="W121" i="30"/>
  <c r="Q25" i="30"/>
  <c r="Z25" i="30"/>
  <c r="T19" i="30"/>
  <c r="W703" i="30"/>
  <c r="Q703" i="30"/>
  <c r="N241" i="30"/>
  <c r="H241" i="30"/>
  <c r="H97" i="30"/>
  <c r="W97" i="30"/>
  <c r="E265" i="30"/>
  <c r="Z265" i="30"/>
  <c r="N169" i="30"/>
  <c r="H169" i="30"/>
  <c r="N73" i="30"/>
  <c r="Z73" i="30"/>
  <c r="N289" i="30"/>
  <c r="E289" i="30"/>
  <c r="N193" i="30"/>
  <c r="H193" i="30"/>
  <c r="T145" i="30"/>
  <c r="W145" i="30"/>
  <c r="H49" i="30"/>
  <c r="Q49" i="30"/>
  <c r="W1573" i="30"/>
  <c r="E1351" i="30"/>
  <c r="W1327" i="30"/>
  <c r="W1279" i="30"/>
  <c r="N1069" i="30"/>
  <c r="E961" i="30"/>
  <c r="K721" i="30"/>
  <c r="Q427" i="30"/>
  <c r="K157" i="30"/>
  <c r="N1687" i="30"/>
  <c r="Q1279" i="30"/>
  <c r="Z1099" i="30"/>
  <c r="K1699" i="30"/>
  <c r="N1579" i="30"/>
  <c r="K1579" i="30"/>
  <c r="H1279" i="30"/>
  <c r="K1165" i="30"/>
  <c r="N679" i="30"/>
  <c r="W643" i="30"/>
  <c r="H619" i="30"/>
  <c r="N559" i="30"/>
  <c r="N463" i="30"/>
  <c r="N349" i="30"/>
  <c r="H163" i="30"/>
  <c r="E133" i="30"/>
  <c r="H67" i="30"/>
  <c r="W1825" i="30"/>
  <c r="E1231" i="30"/>
  <c r="N799" i="30"/>
  <c r="Q667" i="30"/>
  <c r="H547" i="30"/>
  <c r="E1903" i="30"/>
  <c r="Z1117" i="30"/>
  <c r="H973" i="30"/>
  <c r="T487" i="30"/>
  <c r="E427" i="30"/>
  <c r="Z229" i="30"/>
  <c r="Q19" i="30"/>
  <c r="Q1381" i="30"/>
  <c r="H1021" i="30"/>
  <c r="Q949" i="30"/>
  <c r="W667" i="30"/>
  <c r="Z115" i="30"/>
  <c r="N667" i="30"/>
  <c r="Z217" i="30"/>
  <c r="Q157" i="30"/>
  <c r="Q121" i="30"/>
  <c r="K121" i="30"/>
  <c r="N25" i="30"/>
  <c r="E703" i="30"/>
  <c r="W241" i="30"/>
  <c r="K97" i="30"/>
  <c r="N265" i="30"/>
  <c r="Q169" i="30"/>
  <c r="Q109" i="30"/>
  <c r="Q13" i="30"/>
  <c r="Z289" i="30"/>
  <c r="W193" i="30"/>
  <c r="K145" i="30"/>
  <c r="K1573" i="30"/>
  <c r="K1351" i="30"/>
  <c r="W1243" i="30"/>
  <c r="W61" i="30"/>
  <c r="Z1783" i="30"/>
  <c r="Q1651" i="30"/>
  <c r="K133" i="30"/>
  <c r="Z1585" i="30"/>
  <c r="T1501" i="30"/>
  <c r="K61" i="30"/>
  <c r="K1279" i="30"/>
  <c r="Z1165" i="30"/>
  <c r="K85" i="30"/>
  <c r="N751" i="30"/>
  <c r="W751" i="30"/>
  <c r="K619" i="30"/>
  <c r="E559" i="30"/>
  <c r="Q349" i="30"/>
  <c r="Z313" i="30"/>
  <c r="W313" i="30"/>
  <c r="T61" i="30"/>
  <c r="N523" i="30"/>
  <c r="T211" i="30"/>
  <c r="Q145" i="30"/>
  <c r="Z145" i="30"/>
  <c r="T49" i="30"/>
  <c r="K49" i="30"/>
  <c r="T43" i="30"/>
  <c r="T1573" i="30"/>
  <c r="N1243" i="30"/>
  <c r="E1711" i="30"/>
  <c r="H1645" i="30"/>
  <c r="E1453" i="30"/>
  <c r="H1795" i="30"/>
  <c r="H1549" i="30"/>
  <c r="Z1489" i="30"/>
  <c r="Z1357" i="30"/>
  <c r="K1069" i="30"/>
  <c r="W229" i="30"/>
  <c r="W163" i="30"/>
  <c r="W109" i="30"/>
  <c r="K13" i="30"/>
  <c r="T961" i="30"/>
  <c r="Q769" i="30"/>
  <c r="W85" i="30"/>
  <c r="Q1747" i="30"/>
  <c r="W1585" i="30"/>
  <c r="Q1501" i="30"/>
  <c r="K1207" i="30"/>
  <c r="Z1093" i="30"/>
  <c r="W967" i="30"/>
  <c r="Z871" i="30"/>
  <c r="W37" i="30"/>
  <c r="W1951" i="30"/>
  <c r="Q1699" i="30"/>
  <c r="T1261" i="30"/>
  <c r="N961" i="30"/>
  <c r="T1279" i="30"/>
  <c r="W1165" i="30"/>
  <c r="T751" i="30"/>
  <c r="Q619" i="30"/>
  <c r="T559" i="30"/>
  <c r="W559" i="30"/>
  <c r="K349" i="30"/>
  <c r="K313" i="30"/>
  <c r="T85" i="30"/>
  <c r="K943" i="30"/>
  <c r="N637" i="30"/>
  <c r="Z523" i="30"/>
  <c r="K211" i="30"/>
  <c r="T37" i="30"/>
  <c r="E781" i="30"/>
  <c r="Z847" i="30"/>
  <c r="Z829" i="30"/>
  <c r="N397" i="30"/>
  <c r="W139" i="30"/>
  <c r="Q1417" i="30"/>
  <c r="K2095" i="30"/>
  <c r="N1633" i="30"/>
  <c r="E1573" i="30"/>
  <c r="T1351" i="30"/>
  <c r="Z1243" i="30"/>
  <c r="W1711" i="30"/>
  <c r="T1645" i="30"/>
  <c r="K1795" i="30"/>
  <c r="W1687" i="30"/>
  <c r="K1549" i="30"/>
  <c r="T769" i="30"/>
  <c r="Q463" i="30"/>
  <c r="H253" i="30"/>
  <c r="K67" i="30"/>
  <c r="H967" i="30"/>
  <c r="K439" i="30"/>
  <c r="H109" i="30"/>
  <c r="W1945" i="30"/>
  <c r="E1585" i="30"/>
  <c r="K1501" i="30"/>
  <c r="K1093" i="30"/>
  <c r="T229" i="30"/>
  <c r="K43" i="30"/>
  <c r="E967" i="30"/>
  <c r="K733" i="30"/>
  <c r="K109" i="30"/>
  <c r="Z1579" i="30"/>
  <c r="E1279" i="30"/>
  <c r="E1183" i="30"/>
  <c r="T1165" i="30"/>
  <c r="K115" i="30"/>
  <c r="K37" i="30"/>
  <c r="K751" i="30"/>
  <c r="N619" i="30"/>
  <c r="W619" i="30"/>
  <c r="K559" i="30"/>
  <c r="E349" i="30"/>
  <c r="Q313" i="30"/>
  <c r="H85" i="30"/>
  <c r="Q523" i="30"/>
  <c r="W523" i="30"/>
  <c r="H37" i="30"/>
  <c r="N847" i="30"/>
  <c r="Q829" i="30"/>
  <c r="W829" i="30"/>
  <c r="K397" i="30"/>
  <c r="D2101" i="30"/>
  <c r="C2101" i="30"/>
  <c r="B2101" i="30"/>
  <c r="A2101" i="30"/>
  <c r="A2106" i="30" s="1"/>
  <c r="D2095" i="30"/>
  <c r="C2095" i="30"/>
  <c r="B2095" i="30"/>
  <c r="A2095" i="30"/>
  <c r="A2100" i="30" s="1"/>
  <c r="D2089" i="30"/>
  <c r="C2089" i="30"/>
  <c r="B2089" i="30"/>
  <c r="A2089" i="30"/>
  <c r="A2094" i="30" s="1"/>
  <c r="D2083" i="30"/>
  <c r="C2083" i="30"/>
  <c r="B2083" i="30"/>
  <c r="A2083" i="30"/>
  <c r="A2088" i="30" s="1"/>
  <c r="D2077" i="30"/>
  <c r="C2077" i="30"/>
  <c r="B2077" i="30"/>
  <c r="A2077" i="30"/>
  <c r="A2082" i="30" s="1"/>
  <c r="D2071" i="30"/>
  <c r="C2071" i="30"/>
  <c r="B2071" i="30"/>
  <c r="A2071" i="30"/>
  <c r="A2076" i="30" s="1"/>
  <c r="D2065" i="30"/>
  <c r="C2065" i="30"/>
  <c r="B2065" i="30"/>
  <c r="A2065" i="30"/>
  <c r="A2070" i="30" s="1"/>
  <c r="D2059" i="30"/>
  <c r="C2059" i="30"/>
  <c r="B2059" i="30"/>
  <c r="A2059" i="30"/>
  <c r="A2064" i="30" s="1"/>
  <c r="D2053" i="30"/>
  <c r="C2053" i="30"/>
  <c r="B2053" i="30"/>
  <c r="A2053" i="30"/>
  <c r="A2058" i="30" s="1"/>
  <c r="D2047" i="30"/>
  <c r="C2047" i="30"/>
  <c r="B2047" i="30"/>
  <c r="A2047" i="30"/>
  <c r="A2052" i="30" s="1"/>
  <c r="D2041" i="30"/>
  <c r="C2041" i="30"/>
  <c r="B2041" i="30"/>
  <c r="A2041" i="30"/>
  <c r="A2046" i="30" s="1"/>
  <c r="D2035" i="30"/>
  <c r="C2035" i="30"/>
  <c r="B2035" i="30"/>
  <c r="A2035" i="30"/>
  <c r="A2040" i="30" s="1"/>
  <c r="D2029" i="30"/>
  <c r="C2029" i="30"/>
  <c r="B2029" i="30"/>
  <c r="A2029" i="30"/>
  <c r="A2034" i="30" s="1"/>
  <c r="D2023" i="30"/>
  <c r="C2023" i="30"/>
  <c r="B2023" i="30"/>
  <c r="A2023" i="30"/>
  <c r="A2028" i="30" s="1"/>
  <c r="D2017" i="30"/>
  <c r="C2017" i="30"/>
  <c r="B2017" i="30"/>
  <c r="A2017" i="30"/>
  <c r="A2022" i="30" s="1"/>
  <c r="D2011" i="30"/>
  <c r="C2011" i="30"/>
  <c r="B2011" i="30"/>
  <c r="A2011" i="30"/>
  <c r="A2016" i="30" s="1"/>
  <c r="D2005" i="30"/>
  <c r="C2005" i="30"/>
  <c r="B2005" i="30"/>
  <c r="A2005" i="30"/>
  <c r="A2010" i="30" s="1"/>
  <c r="D1999" i="30"/>
  <c r="L1999" i="30" s="1"/>
  <c r="C1999" i="30"/>
  <c r="B1999" i="30"/>
  <c r="A1999" i="30"/>
  <c r="A2004" i="30" s="1"/>
  <c r="D1993" i="30"/>
  <c r="C1993" i="30"/>
  <c r="B1993" i="30"/>
  <c r="A1993" i="30"/>
  <c r="A1998" i="30" s="1"/>
  <c r="D1987" i="30"/>
  <c r="C1987" i="30"/>
  <c r="B1987" i="30"/>
  <c r="A1987" i="30"/>
  <c r="A1992" i="30" s="1"/>
  <c r="D1981" i="30"/>
  <c r="C1981" i="30"/>
  <c r="B1981" i="30"/>
  <c r="A1981" i="30"/>
  <c r="A1986" i="30" s="1"/>
  <c r="D1975" i="30"/>
  <c r="C1975" i="30"/>
  <c r="B1975" i="30"/>
  <c r="A1975" i="30"/>
  <c r="A1980" i="30" s="1"/>
  <c r="D1969" i="30"/>
  <c r="C1969" i="30"/>
  <c r="B1969" i="30"/>
  <c r="A1969" i="30"/>
  <c r="A1974" i="30" s="1"/>
  <c r="D1963" i="30"/>
  <c r="C1963" i="30"/>
  <c r="B1963" i="30"/>
  <c r="A1963" i="30"/>
  <c r="A1968" i="30" s="1"/>
  <c r="D1957" i="30"/>
  <c r="C1957" i="30"/>
  <c r="B1957" i="30"/>
  <c r="A1957" i="30"/>
  <c r="A1962" i="30" s="1"/>
  <c r="D1951" i="30"/>
  <c r="C1951" i="30"/>
  <c r="B1951" i="30"/>
  <c r="A1951" i="30"/>
  <c r="A1956" i="30" s="1"/>
  <c r="D1945" i="30"/>
  <c r="C1945" i="30"/>
  <c r="B1945" i="30"/>
  <c r="A1945" i="30"/>
  <c r="A1950" i="30" s="1"/>
  <c r="D1939" i="30"/>
  <c r="C1939" i="30"/>
  <c r="B1939" i="30"/>
  <c r="A1939" i="30"/>
  <c r="A1944" i="30" s="1"/>
  <c r="D1933" i="30"/>
  <c r="C1933" i="30"/>
  <c r="B1933" i="30"/>
  <c r="A1933" i="30"/>
  <c r="A1938" i="30" s="1"/>
  <c r="D1927" i="30"/>
  <c r="C1927" i="30"/>
  <c r="B1927" i="30"/>
  <c r="A1927" i="30"/>
  <c r="A1932" i="30" s="1"/>
  <c r="D1921" i="30"/>
  <c r="C1921" i="30"/>
  <c r="B1921" i="30"/>
  <c r="A1921" i="30"/>
  <c r="A1926" i="30" s="1"/>
  <c r="D1915" i="30"/>
  <c r="C1915" i="30"/>
  <c r="B1915" i="30"/>
  <c r="A1915" i="30"/>
  <c r="A1920" i="30" s="1"/>
  <c r="D1909" i="30"/>
  <c r="C1909" i="30"/>
  <c r="B1909" i="30"/>
  <c r="A1909" i="30"/>
  <c r="A1914" i="30" s="1"/>
  <c r="D1903" i="30"/>
  <c r="AA1903" i="30" s="1"/>
  <c r="C1903" i="30"/>
  <c r="B1903" i="30"/>
  <c r="A1903" i="30"/>
  <c r="A1908" i="30" s="1"/>
  <c r="D1897" i="30"/>
  <c r="C1897" i="30"/>
  <c r="B1897" i="30"/>
  <c r="A1897" i="30"/>
  <c r="A1902" i="30" s="1"/>
  <c r="D1891" i="30"/>
  <c r="C1891" i="30"/>
  <c r="B1891" i="30"/>
  <c r="A1891" i="30"/>
  <c r="A1896" i="30" s="1"/>
  <c r="D1885" i="30"/>
  <c r="C1885" i="30"/>
  <c r="B1885" i="30"/>
  <c r="A1885" i="30"/>
  <c r="A1890" i="30" s="1"/>
  <c r="D1879" i="30"/>
  <c r="C1879" i="30"/>
  <c r="B1879" i="30"/>
  <c r="A1879" i="30"/>
  <c r="A1884" i="30" s="1"/>
  <c r="D1873" i="30"/>
  <c r="C1873" i="30"/>
  <c r="B1873" i="30"/>
  <c r="A1873" i="30"/>
  <c r="A1878" i="30" s="1"/>
  <c r="D1867" i="30"/>
  <c r="U1867" i="30" s="1"/>
  <c r="C1867" i="30"/>
  <c r="B1867" i="30"/>
  <c r="A1867" i="30"/>
  <c r="A1872" i="30" s="1"/>
  <c r="D1861" i="30"/>
  <c r="C1861" i="30"/>
  <c r="B1861" i="30"/>
  <c r="A1861" i="30"/>
  <c r="A1866" i="30" s="1"/>
  <c r="D1855" i="30"/>
  <c r="C1855" i="30"/>
  <c r="B1855" i="30"/>
  <c r="A1855" i="30"/>
  <c r="A1860" i="30" s="1"/>
  <c r="D1849" i="30"/>
  <c r="C1849" i="30"/>
  <c r="B1849" i="30"/>
  <c r="A1849" i="30"/>
  <c r="A1854" i="30" s="1"/>
  <c r="D1843" i="30"/>
  <c r="C1843" i="30"/>
  <c r="B1843" i="30"/>
  <c r="A1843" i="30"/>
  <c r="A1848" i="30" s="1"/>
  <c r="D1837" i="30"/>
  <c r="C1837" i="30"/>
  <c r="B1837" i="30"/>
  <c r="A1837" i="30"/>
  <c r="A1842" i="30" s="1"/>
  <c r="D1831" i="30"/>
  <c r="C1831" i="30"/>
  <c r="B1831" i="30"/>
  <c r="A1831" i="30"/>
  <c r="A1836" i="30" s="1"/>
  <c r="D1825" i="30"/>
  <c r="C1825" i="30"/>
  <c r="B1825" i="30"/>
  <c r="A1825" i="30"/>
  <c r="A1830" i="30" s="1"/>
  <c r="D1819" i="30"/>
  <c r="C1819" i="30"/>
  <c r="B1819" i="30"/>
  <c r="A1819" i="30"/>
  <c r="A1824" i="30" s="1"/>
  <c r="D1813" i="30"/>
  <c r="C1813" i="30"/>
  <c r="B1813" i="30"/>
  <c r="A1813" i="30"/>
  <c r="A1818" i="30" s="1"/>
  <c r="D1807" i="30"/>
  <c r="C1807" i="30"/>
  <c r="B1807" i="30"/>
  <c r="A1807" i="30"/>
  <c r="A1812" i="30" s="1"/>
  <c r="D1801" i="30"/>
  <c r="C1801" i="30"/>
  <c r="B1801" i="30"/>
  <c r="A1801" i="30"/>
  <c r="A1806" i="30" s="1"/>
  <c r="D1795" i="30"/>
  <c r="X1795" i="30" s="1"/>
  <c r="C1795" i="30"/>
  <c r="B1795" i="30"/>
  <c r="A1795" i="30"/>
  <c r="A1800" i="30" s="1"/>
  <c r="D1789" i="30"/>
  <c r="C1789" i="30"/>
  <c r="B1789" i="30"/>
  <c r="A1789" i="30"/>
  <c r="A1794" i="30" s="1"/>
  <c r="D1783" i="30"/>
  <c r="C1783" i="30"/>
  <c r="B1783" i="30"/>
  <c r="A1783" i="30"/>
  <c r="A1788" i="30" s="1"/>
  <c r="D1777" i="30"/>
  <c r="C1777" i="30"/>
  <c r="B1777" i="30"/>
  <c r="A1777" i="30"/>
  <c r="A1782" i="30" s="1"/>
  <c r="D1771" i="30"/>
  <c r="C1771" i="30"/>
  <c r="B1771" i="30"/>
  <c r="A1771" i="30"/>
  <c r="A1776" i="30" s="1"/>
  <c r="D1765" i="30"/>
  <c r="C1765" i="30"/>
  <c r="B1765" i="30"/>
  <c r="A1765" i="30"/>
  <c r="A1770" i="30" s="1"/>
  <c r="D1759" i="30"/>
  <c r="C1759" i="30"/>
  <c r="B1759" i="30"/>
  <c r="A1759" i="30"/>
  <c r="A1764" i="30" s="1"/>
  <c r="D1753" i="30"/>
  <c r="C1753" i="30"/>
  <c r="B1753" i="30"/>
  <c r="A1753" i="30"/>
  <c r="A1758" i="30" s="1"/>
  <c r="D1747" i="30"/>
  <c r="C1747" i="30"/>
  <c r="B1747" i="30"/>
  <c r="A1747" i="30"/>
  <c r="A1752" i="30" s="1"/>
  <c r="D1741" i="30"/>
  <c r="C1741" i="30"/>
  <c r="B1741" i="30"/>
  <c r="A1741" i="30"/>
  <c r="A1746" i="30" s="1"/>
  <c r="D1735" i="30"/>
  <c r="C1735" i="30"/>
  <c r="B1735" i="30"/>
  <c r="A1735" i="30"/>
  <c r="A1740" i="30" s="1"/>
  <c r="D1729" i="30"/>
  <c r="C1729" i="30"/>
  <c r="B1729" i="30"/>
  <c r="A1729" i="30"/>
  <c r="A1734" i="30" s="1"/>
  <c r="D1723" i="30"/>
  <c r="U1723" i="30" s="1"/>
  <c r="C1723" i="30"/>
  <c r="B1723" i="30"/>
  <c r="A1723" i="30"/>
  <c r="A1728" i="30" s="1"/>
  <c r="D1717" i="30"/>
  <c r="C1717" i="30"/>
  <c r="B1717" i="30"/>
  <c r="A1717" i="30"/>
  <c r="A1722" i="30" s="1"/>
  <c r="D1711" i="30"/>
  <c r="C1711" i="30"/>
  <c r="B1711" i="30"/>
  <c r="A1711" i="30"/>
  <c r="A1716" i="30" s="1"/>
  <c r="D1705" i="30"/>
  <c r="C1705" i="30"/>
  <c r="B1705" i="30"/>
  <c r="A1705" i="30"/>
  <c r="A1710" i="30" s="1"/>
  <c r="D1699" i="30"/>
  <c r="C1699" i="30"/>
  <c r="B1699" i="30"/>
  <c r="A1699" i="30"/>
  <c r="A1704" i="30" s="1"/>
  <c r="D1693" i="30"/>
  <c r="C1693" i="30"/>
  <c r="B1693" i="30"/>
  <c r="A1693" i="30"/>
  <c r="A1698" i="30" s="1"/>
  <c r="D1687" i="30"/>
  <c r="C1687" i="30"/>
  <c r="B1687" i="30"/>
  <c r="A1687" i="30"/>
  <c r="A1692" i="30" s="1"/>
  <c r="D1681" i="30"/>
  <c r="C1681" i="30"/>
  <c r="B1681" i="30"/>
  <c r="A1681" i="30"/>
  <c r="A1686" i="30" s="1"/>
  <c r="D1675" i="30"/>
  <c r="C1675" i="30"/>
  <c r="B1675" i="30"/>
  <c r="A1675" i="30"/>
  <c r="A1680" i="30" s="1"/>
  <c r="D1669" i="30"/>
  <c r="O1669" i="30" s="1"/>
  <c r="C1669" i="30"/>
  <c r="B1669" i="30"/>
  <c r="A1669" i="30"/>
  <c r="A1674" i="30" s="1"/>
  <c r="D1663" i="30"/>
  <c r="C1663" i="30"/>
  <c r="B1663" i="30"/>
  <c r="A1663" i="30"/>
  <c r="A1668" i="30" s="1"/>
  <c r="D1657" i="30"/>
  <c r="C1657" i="30"/>
  <c r="B1657" i="30"/>
  <c r="A1657" i="30"/>
  <c r="A1662" i="30" s="1"/>
  <c r="D1651" i="30"/>
  <c r="C1651" i="30"/>
  <c r="B1651" i="30"/>
  <c r="A1651" i="30"/>
  <c r="A1656" i="30" s="1"/>
  <c r="D1645" i="30"/>
  <c r="X1645" i="30" s="1"/>
  <c r="C1645" i="30"/>
  <c r="B1645" i="30"/>
  <c r="A1645" i="30"/>
  <c r="A1650" i="30" s="1"/>
  <c r="D1639" i="30"/>
  <c r="C1639" i="30"/>
  <c r="B1639" i="30"/>
  <c r="A1639" i="30"/>
  <c r="A1644" i="30" s="1"/>
  <c r="D1633" i="30"/>
  <c r="C1633" i="30"/>
  <c r="B1633" i="30"/>
  <c r="A1633" i="30"/>
  <c r="A1638" i="30" s="1"/>
  <c r="D1627" i="30"/>
  <c r="C1627" i="30"/>
  <c r="B1627" i="30"/>
  <c r="A1627" i="30"/>
  <c r="A1632" i="30" s="1"/>
  <c r="D1621" i="30"/>
  <c r="L1621" i="30" s="1"/>
  <c r="C1621" i="30"/>
  <c r="B1621" i="30"/>
  <c r="A1621" i="30"/>
  <c r="A1626" i="30" s="1"/>
  <c r="D1615" i="30"/>
  <c r="C1615" i="30"/>
  <c r="B1615" i="30"/>
  <c r="A1615" i="30"/>
  <c r="A1620" i="30" s="1"/>
  <c r="D1609" i="30"/>
  <c r="C1609" i="30"/>
  <c r="B1609" i="30"/>
  <c r="A1609" i="30"/>
  <c r="A1614" i="30" s="1"/>
  <c r="D1603" i="30"/>
  <c r="C1603" i="30"/>
  <c r="B1603" i="30"/>
  <c r="A1603" i="30"/>
  <c r="A1608" i="30" s="1"/>
  <c r="D1597" i="30"/>
  <c r="C1597" i="30"/>
  <c r="B1597" i="30"/>
  <c r="A1597" i="30"/>
  <c r="A1602" i="30" s="1"/>
  <c r="D1591" i="30"/>
  <c r="C1591" i="30"/>
  <c r="B1591" i="30"/>
  <c r="A1591" i="30"/>
  <c r="A1596" i="30" s="1"/>
  <c r="D1585" i="30"/>
  <c r="L1585" i="30" s="1"/>
  <c r="C1585" i="30"/>
  <c r="B1585" i="30"/>
  <c r="A1585" i="30"/>
  <c r="A1590" i="30" s="1"/>
  <c r="D1579" i="30"/>
  <c r="C1579" i="30"/>
  <c r="B1579" i="30"/>
  <c r="A1579" i="30"/>
  <c r="A1584" i="30" s="1"/>
  <c r="D1573" i="30"/>
  <c r="R1573" i="30" s="1"/>
  <c r="C1573" i="30"/>
  <c r="B1573" i="30"/>
  <c r="A1573" i="30"/>
  <c r="A1578" i="30" s="1"/>
  <c r="D1567" i="30"/>
  <c r="C1567" i="30"/>
  <c r="B1567" i="30"/>
  <c r="A1567" i="30"/>
  <c r="A1572" i="30" s="1"/>
  <c r="D1561" i="30"/>
  <c r="C1561" i="30"/>
  <c r="B1561" i="30"/>
  <c r="A1561" i="30"/>
  <c r="A1566" i="30" s="1"/>
  <c r="D1555" i="30"/>
  <c r="O1555" i="30" s="1"/>
  <c r="C1555" i="30"/>
  <c r="B1555" i="30"/>
  <c r="A1555" i="30"/>
  <c r="A1560" i="30" s="1"/>
  <c r="D1549" i="30"/>
  <c r="U1549" i="30" s="1"/>
  <c r="C1549" i="30"/>
  <c r="B1549" i="30"/>
  <c r="A1549" i="30"/>
  <c r="A1554" i="30" s="1"/>
  <c r="D1543" i="30"/>
  <c r="C1543" i="30"/>
  <c r="B1543" i="30"/>
  <c r="A1543" i="30"/>
  <c r="A1548" i="30" s="1"/>
  <c r="D1537" i="30"/>
  <c r="C1537" i="30"/>
  <c r="B1537" i="30"/>
  <c r="A1537" i="30"/>
  <c r="A1542" i="30" s="1"/>
  <c r="D1531" i="30"/>
  <c r="C1531" i="30"/>
  <c r="B1531" i="30"/>
  <c r="A1531" i="30"/>
  <c r="A1536" i="30" s="1"/>
  <c r="D1525" i="30"/>
  <c r="C1525" i="30"/>
  <c r="B1525" i="30"/>
  <c r="A1525" i="30"/>
  <c r="A1530" i="30" s="1"/>
  <c r="D1519" i="30"/>
  <c r="C1519" i="30"/>
  <c r="B1519" i="30"/>
  <c r="A1519" i="30"/>
  <c r="A1524" i="30" s="1"/>
  <c r="D1513" i="30"/>
  <c r="L1513" i="30" s="1"/>
  <c r="C1513" i="30"/>
  <c r="B1513" i="30"/>
  <c r="A1513" i="30"/>
  <c r="A1518" i="30" s="1"/>
  <c r="D1507" i="30"/>
  <c r="C1507" i="30"/>
  <c r="B1507" i="30"/>
  <c r="A1507" i="30"/>
  <c r="A1512" i="30" s="1"/>
  <c r="D1501" i="30"/>
  <c r="C1501" i="30"/>
  <c r="B1501" i="30"/>
  <c r="A1501" i="30"/>
  <c r="A1506" i="30" s="1"/>
  <c r="D1495" i="30"/>
  <c r="C1495" i="30"/>
  <c r="B1495" i="30"/>
  <c r="A1495" i="30"/>
  <c r="A1500" i="30" s="1"/>
  <c r="D1489" i="30"/>
  <c r="C1489" i="30"/>
  <c r="B1489" i="30"/>
  <c r="A1489" i="30"/>
  <c r="A1494" i="30" s="1"/>
  <c r="D1483" i="30"/>
  <c r="C1483" i="30"/>
  <c r="B1483" i="30"/>
  <c r="A1483" i="30"/>
  <c r="A1488" i="30" s="1"/>
  <c r="D1477" i="30"/>
  <c r="C1477" i="30"/>
  <c r="B1477" i="30"/>
  <c r="A1477" i="30"/>
  <c r="A1482" i="30" s="1"/>
  <c r="D1471" i="30"/>
  <c r="C1471" i="30"/>
  <c r="B1471" i="30"/>
  <c r="A1471" i="30"/>
  <c r="A1476" i="30" s="1"/>
  <c r="D1465" i="30"/>
  <c r="C1465" i="30"/>
  <c r="B1465" i="30"/>
  <c r="A1465" i="30"/>
  <c r="A1470" i="30" s="1"/>
  <c r="D1459" i="30"/>
  <c r="U1459" i="30" s="1"/>
  <c r="C1459" i="30"/>
  <c r="B1459" i="30"/>
  <c r="A1459" i="30"/>
  <c r="A1464" i="30" s="1"/>
  <c r="D1453" i="30"/>
  <c r="U1453" i="30" s="1"/>
  <c r="C1453" i="30"/>
  <c r="B1453" i="30"/>
  <c r="A1453" i="30"/>
  <c r="A1458" i="30" s="1"/>
  <c r="D1447" i="30"/>
  <c r="C1447" i="30"/>
  <c r="B1447" i="30"/>
  <c r="A1447" i="30"/>
  <c r="A1452" i="30" s="1"/>
  <c r="D1441" i="30"/>
  <c r="C1441" i="30"/>
  <c r="B1441" i="30"/>
  <c r="A1441" i="30"/>
  <c r="A1446" i="30" s="1"/>
  <c r="D1435" i="30"/>
  <c r="C1435" i="30"/>
  <c r="B1435" i="30"/>
  <c r="A1435" i="30"/>
  <c r="A1440" i="30" s="1"/>
  <c r="D1429" i="30"/>
  <c r="C1429" i="30"/>
  <c r="B1429" i="30"/>
  <c r="A1429" i="30"/>
  <c r="A1434" i="30" s="1"/>
  <c r="D1423" i="30"/>
  <c r="C1423" i="30"/>
  <c r="B1423" i="30"/>
  <c r="A1423" i="30"/>
  <c r="A1428" i="30" s="1"/>
  <c r="D1417" i="30"/>
  <c r="C1417" i="30"/>
  <c r="B1417" i="30"/>
  <c r="A1417" i="30"/>
  <c r="A1422" i="30" s="1"/>
  <c r="D1411" i="30"/>
  <c r="C1411" i="30"/>
  <c r="B1411" i="30"/>
  <c r="A1411" i="30"/>
  <c r="A1416" i="30" s="1"/>
  <c r="D1405" i="30"/>
  <c r="L1405" i="30" s="1"/>
  <c r="C1405" i="30"/>
  <c r="B1405" i="30"/>
  <c r="A1405" i="30"/>
  <c r="A1410" i="30" s="1"/>
  <c r="D1399" i="30"/>
  <c r="C1399" i="30"/>
  <c r="B1399" i="30"/>
  <c r="A1399" i="30"/>
  <c r="A1404" i="30" s="1"/>
  <c r="D1393" i="30"/>
  <c r="C1393" i="30"/>
  <c r="B1393" i="30"/>
  <c r="A1393" i="30"/>
  <c r="A1398" i="30" s="1"/>
  <c r="D1387" i="30"/>
  <c r="C1387" i="30"/>
  <c r="B1387" i="30"/>
  <c r="A1387" i="30"/>
  <c r="A1392" i="30" s="1"/>
  <c r="D1381" i="30"/>
  <c r="C1381" i="30"/>
  <c r="B1381" i="30"/>
  <c r="A1381" i="30"/>
  <c r="A1386" i="30" s="1"/>
  <c r="D1375" i="30"/>
  <c r="C1375" i="30"/>
  <c r="B1375" i="30"/>
  <c r="A1375" i="30"/>
  <c r="A1380" i="30" s="1"/>
  <c r="D1369" i="30"/>
  <c r="C1369" i="30"/>
  <c r="B1369" i="30"/>
  <c r="A1369" i="30"/>
  <c r="A1374" i="30" s="1"/>
  <c r="D1363" i="30"/>
  <c r="C1363" i="30"/>
  <c r="B1363" i="30"/>
  <c r="A1363" i="30"/>
  <c r="A1368" i="30" s="1"/>
  <c r="D1357" i="30"/>
  <c r="C1357" i="30"/>
  <c r="B1357" i="30"/>
  <c r="A1357" i="30"/>
  <c r="A1362" i="30" s="1"/>
  <c r="D1351" i="30"/>
  <c r="C1351" i="30"/>
  <c r="B1351" i="30"/>
  <c r="A1351" i="30"/>
  <c r="A1356" i="30" s="1"/>
  <c r="D1345" i="30"/>
  <c r="C1345" i="30"/>
  <c r="B1345" i="30"/>
  <c r="A1345" i="30"/>
  <c r="A1350" i="30" s="1"/>
  <c r="D1339" i="30"/>
  <c r="C1339" i="30"/>
  <c r="B1339" i="30"/>
  <c r="A1339" i="30"/>
  <c r="A1344" i="30" s="1"/>
  <c r="D1333" i="30"/>
  <c r="C1333" i="30"/>
  <c r="B1333" i="30"/>
  <c r="A1333" i="30"/>
  <c r="A1338" i="30" s="1"/>
  <c r="D1327" i="30"/>
  <c r="C1327" i="30"/>
  <c r="B1327" i="30"/>
  <c r="A1327" i="30"/>
  <c r="A1332" i="30" s="1"/>
  <c r="D1321" i="30"/>
  <c r="C1321" i="30"/>
  <c r="B1321" i="30"/>
  <c r="A1321" i="30"/>
  <c r="A1326" i="30" s="1"/>
  <c r="D1315" i="30"/>
  <c r="C1315" i="30"/>
  <c r="B1315" i="30"/>
  <c r="A1315" i="30"/>
  <c r="A1320" i="30" s="1"/>
  <c r="D1309" i="30"/>
  <c r="L1309" i="30" s="1"/>
  <c r="C1309" i="30"/>
  <c r="B1309" i="30"/>
  <c r="A1309" i="30"/>
  <c r="A1314" i="30" s="1"/>
  <c r="D1303" i="30"/>
  <c r="C1303" i="30"/>
  <c r="B1303" i="30"/>
  <c r="A1303" i="30"/>
  <c r="A1308" i="30" s="1"/>
  <c r="D1297" i="30"/>
  <c r="C1297" i="30"/>
  <c r="B1297" i="30"/>
  <c r="A1297" i="30"/>
  <c r="A1302" i="30" s="1"/>
  <c r="D1291" i="30"/>
  <c r="C1291" i="30"/>
  <c r="B1291" i="30"/>
  <c r="A1291" i="30"/>
  <c r="A1296" i="30" s="1"/>
  <c r="D1285" i="30"/>
  <c r="C1285" i="30"/>
  <c r="B1285" i="30"/>
  <c r="A1285" i="30"/>
  <c r="A1290" i="30" s="1"/>
  <c r="D1279" i="30"/>
  <c r="C1279" i="30"/>
  <c r="B1279" i="30"/>
  <c r="A1279" i="30"/>
  <c r="A1284" i="30" s="1"/>
  <c r="D1273" i="30"/>
  <c r="C1273" i="30"/>
  <c r="B1273" i="30"/>
  <c r="A1273" i="30"/>
  <c r="A1278" i="30" s="1"/>
  <c r="D1267" i="30"/>
  <c r="C1267" i="30"/>
  <c r="B1267" i="30"/>
  <c r="A1267" i="30"/>
  <c r="A1272" i="30" s="1"/>
  <c r="D1261" i="30"/>
  <c r="C1261" i="30"/>
  <c r="B1261" i="30"/>
  <c r="A1261" i="30"/>
  <c r="A1266" i="30" s="1"/>
  <c r="D1255" i="30"/>
  <c r="C1255" i="30"/>
  <c r="B1255" i="30"/>
  <c r="A1255" i="30"/>
  <c r="A1260" i="30" s="1"/>
  <c r="D1249" i="30"/>
  <c r="C1249" i="30"/>
  <c r="B1249" i="30"/>
  <c r="A1249" i="30"/>
  <c r="A1254" i="30" s="1"/>
  <c r="D1243" i="30"/>
  <c r="L1243" i="30" s="1"/>
  <c r="C1243" i="30"/>
  <c r="B1243" i="30"/>
  <c r="A1243" i="30"/>
  <c r="A1248" i="30" s="1"/>
  <c r="D1237" i="30"/>
  <c r="C1237" i="30"/>
  <c r="B1237" i="30"/>
  <c r="A1237" i="30"/>
  <c r="A1242" i="30" s="1"/>
  <c r="D1231" i="30"/>
  <c r="C1231" i="30"/>
  <c r="B1231" i="30"/>
  <c r="A1231" i="30"/>
  <c r="A1236" i="30" s="1"/>
  <c r="D1225" i="30"/>
  <c r="C1225" i="30"/>
  <c r="B1225" i="30"/>
  <c r="A1225" i="30"/>
  <c r="A1230" i="30" s="1"/>
  <c r="D1219" i="30"/>
  <c r="C1219" i="30"/>
  <c r="B1219" i="30"/>
  <c r="A1219" i="30"/>
  <c r="A1224" i="30" s="1"/>
  <c r="D1213" i="30"/>
  <c r="AA1213" i="30" s="1"/>
  <c r="C1213" i="30"/>
  <c r="B1213" i="30"/>
  <c r="A1213" i="30"/>
  <c r="A1218" i="30" s="1"/>
  <c r="D1207" i="30"/>
  <c r="C1207" i="30"/>
  <c r="B1207" i="30"/>
  <c r="A1207" i="30"/>
  <c r="A1212" i="30" s="1"/>
  <c r="D1201" i="30"/>
  <c r="C1201" i="30"/>
  <c r="B1201" i="30"/>
  <c r="A1201" i="30"/>
  <c r="A1206" i="30" s="1"/>
  <c r="D1195" i="30"/>
  <c r="C1195" i="30"/>
  <c r="B1195" i="30"/>
  <c r="A1195" i="30"/>
  <c r="A1200" i="30" s="1"/>
  <c r="D1189" i="30"/>
  <c r="AA1189" i="30" s="1"/>
  <c r="C1189" i="30"/>
  <c r="B1189" i="30"/>
  <c r="A1189" i="30"/>
  <c r="A1194" i="30" s="1"/>
  <c r="D1183" i="30"/>
  <c r="C1183" i="30"/>
  <c r="B1183" i="30"/>
  <c r="A1183" i="30"/>
  <c r="A1188" i="30" s="1"/>
  <c r="D1177" i="30"/>
  <c r="C1177" i="30"/>
  <c r="B1177" i="30"/>
  <c r="A1177" i="30"/>
  <c r="A1182" i="30" s="1"/>
  <c r="D1171" i="30"/>
  <c r="C1171" i="30"/>
  <c r="B1171" i="30"/>
  <c r="A1171" i="30"/>
  <c r="A1176" i="30" s="1"/>
  <c r="D1165" i="30"/>
  <c r="C1165" i="30"/>
  <c r="B1165" i="30"/>
  <c r="A1165" i="30"/>
  <c r="A1170" i="30" s="1"/>
  <c r="D1159" i="30"/>
  <c r="C1159" i="30"/>
  <c r="B1159" i="30"/>
  <c r="A1159" i="30"/>
  <c r="A1164" i="30" s="1"/>
  <c r="D1153" i="30"/>
  <c r="C1153" i="30"/>
  <c r="B1153" i="30"/>
  <c r="A1153" i="30"/>
  <c r="A1158" i="30" s="1"/>
  <c r="D1147" i="30"/>
  <c r="C1147" i="30"/>
  <c r="B1147" i="30"/>
  <c r="A1147" i="30"/>
  <c r="A1152" i="30" s="1"/>
  <c r="D1141" i="30"/>
  <c r="C1141" i="30"/>
  <c r="B1141" i="30"/>
  <c r="A1141" i="30"/>
  <c r="A1146" i="30" s="1"/>
  <c r="D1135" i="30"/>
  <c r="C1135" i="30"/>
  <c r="B1135" i="30"/>
  <c r="A1135" i="30"/>
  <c r="A1140" i="30" s="1"/>
  <c r="D1129" i="30"/>
  <c r="C1129" i="30"/>
  <c r="B1129" i="30"/>
  <c r="A1129" i="30"/>
  <c r="A1134" i="30" s="1"/>
  <c r="D1123" i="30"/>
  <c r="C1123" i="30"/>
  <c r="B1123" i="30"/>
  <c r="A1123" i="30"/>
  <c r="A1128" i="30" s="1"/>
  <c r="D1117" i="30"/>
  <c r="L1117" i="30" s="1"/>
  <c r="C1117" i="30"/>
  <c r="B1117" i="30"/>
  <c r="A1117" i="30"/>
  <c r="A1122" i="30" s="1"/>
  <c r="D1111" i="30"/>
  <c r="C1111" i="30"/>
  <c r="B1111" i="30"/>
  <c r="A1111" i="30"/>
  <c r="A1116" i="30" s="1"/>
  <c r="D1105" i="30"/>
  <c r="C1105" i="30"/>
  <c r="B1105" i="30"/>
  <c r="A1105" i="30"/>
  <c r="A1110" i="30" s="1"/>
  <c r="D1099" i="30"/>
  <c r="C1099" i="30"/>
  <c r="B1099" i="30"/>
  <c r="A1099" i="30"/>
  <c r="A1104" i="30" s="1"/>
  <c r="D1093" i="30"/>
  <c r="O1093" i="30" s="1"/>
  <c r="C1093" i="30"/>
  <c r="B1093" i="30"/>
  <c r="A1093" i="30"/>
  <c r="A1098" i="30" s="1"/>
  <c r="D1087" i="30"/>
  <c r="C1087" i="30"/>
  <c r="B1087" i="30"/>
  <c r="A1087" i="30"/>
  <c r="A1092" i="30" s="1"/>
  <c r="D1081" i="30"/>
  <c r="C1081" i="30"/>
  <c r="B1081" i="30"/>
  <c r="A1081" i="30"/>
  <c r="A1086" i="30" s="1"/>
  <c r="D1075" i="30"/>
  <c r="C1075" i="30"/>
  <c r="B1075" i="30"/>
  <c r="A1075" i="30"/>
  <c r="A1080" i="30" s="1"/>
  <c r="D1069" i="30"/>
  <c r="AA1069" i="30" s="1"/>
  <c r="C1069" i="30"/>
  <c r="B1069" i="30"/>
  <c r="A1069" i="30"/>
  <c r="A1074" i="30" s="1"/>
  <c r="D1063" i="30"/>
  <c r="C1063" i="30"/>
  <c r="B1063" i="30"/>
  <c r="A1063" i="30"/>
  <c r="A1068" i="30" s="1"/>
  <c r="D1057" i="30"/>
  <c r="C1057" i="30"/>
  <c r="B1057" i="30"/>
  <c r="A1057" i="30"/>
  <c r="A1062" i="30" s="1"/>
  <c r="D1051" i="30"/>
  <c r="C1051" i="30"/>
  <c r="B1051" i="30"/>
  <c r="A1051" i="30"/>
  <c r="A1056" i="30" s="1"/>
  <c r="D1045" i="30"/>
  <c r="C1045" i="30"/>
  <c r="B1045" i="30"/>
  <c r="A1045" i="30"/>
  <c r="A1050" i="30" s="1"/>
  <c r="D1039" i="30"/>
  <c r="C1039" i="30"/>
  <c r="B1039" i="30"/>
  <c r="A1039" i="30"/>
  <c r="A1044" i="30" s="1"/>
  <c r="D1033" i="30"/>
  <c r="C1033" i="30"/>
  <c r="B1033" i="30"/>
  <c r="A1033" i="30"/>
  <c r="A1038" i="30" s="1"/>
  <c r="D1027" i="30"/>
  <c r="C1027" i="30"/>
  <c r="B1027" i="30"/>
  <c r="A1027" i="30"/>
  <c r="A1032" i="30" s="1"/>
  <c r="D1021" i="30"/>
  <c r="C1021" i="30"/>
  <c r="B1021" i="30"/>
  <c r="A1021" i="30"/>
  <c r="A1026" i="30" s="1"/>
  <c r="D1015" i="30"/>
  <c r="C1015" i="30"/>
  <c r="B1015" i="30"/>
  <c r="A1015" i="30"/>
  <c r="A1020" i="30" s="1"/>
  <c r="D1009" i="30"/>
  <c r="C1009" i="30"/>
  <c r="B1009" i="30"/>
  <c r="A1009" i="30"/>
  <c r="A1014" i="30" s="1"/>
  <c r="D1003" i="30"/>
  <c r="C1003" i="30"/>
  <c r="B1003" i="30"/>
  <c r="A1003" i="30"/>
  <c r="A1008" i="30" s="1"/>
  <c r="D997" i="30"/>
  <c r="C997" i="30"/>
  <c r="B997" i="30"/>
  <c r="A997" i="30"/>
  <c r="A1002" i="30" s="1"/>
  <c r="D991" i="30"/>
  <c r="C991" i="30"/>
  <c r="B991" i="30"/>
  <c r="A991" i="30"/>
  <c r="A996" i="30" s="1"/>
  <c r="D985" i="30"/>
  <c r="C985" i="30"/>
  <c r="B985" i="30"/>
  <c r="A985" i="30"/>
  <c r="A990" i="30" s="1"/>
  <c r="D979" i="30"/>
  <c r="C979" i="30"/>
  <c r="B979" i="30"/>
  <c r="A979" i="30"/>
  <c r="A984" i="30" s="1"/>
  <c r="D973" i="30"/>
  <c r="O973" i="30" s="1"/>
  <c r="C973" i="30"/>
  <c r="B973" i="30"/>
  <c r="A973" i="30"/>
  <c r="A978" i="30" s="1"/>
  <c r="D967" i="30"/>
  <c r="R967" i="30" s="1"/>
  <c r="C967" i="30"/>
  <c r="B967" i="30"/>
  <c r="A967" i="30"/>
  <c r="A972" i="30" s="1"/>
  <c r="D961" i="30"/>
  <c r="AA961" i="30" s="1"/>
  <c r="C961" i="30"/>
  <c r="B961" i="30"/>
  <c r="A961" i="30"/>
  <c r="A966" i="30" s="1"/>
  <c r="D955" i="30"/>
  <c r="C955" i="30"/>
  <c r="B955" i="30"/>
  <c r="A955" i="30"/>
  <c r="A960" i="30" s="1"/>
  <c r="D949" i="30"/>
  <c r="AA949" i="30" s="1"/>
  <c r="C949" i="30"/>
  <c r="B949" i="30"/>
  <c r="A949" i="30"/>
  <c r="A954" i="30" s="1"/>
  <c r="D943" i="30"/>
  <c r="C943" i="30"/>
  <c r="B943" i="30"/>
  <c r="A943" i="30"/>
  <c r="A948" i="30" s="1"/>
  <c r="D937" i="30"/>
  <c r="C937" i="30"/>
  <c r="B937" i="30"/>
  <c r="A937" i="30"/>
  <c r="A942" i="30" s="1"/>
  <c r="D931" i="30"/>
  <c r="C931" i="30"/>
  <c r="B931" i="30"/>
  <c r="A931" i="30"/>
  <c r="A936" i="30" s="1"/>
  <c r="D925" i="30"/>
  <c r="C925" i="30"/>
  <c r="B925" i="30"/>
  <c r="A925" i="30"/>
  <c r="A930" i="30" s="1"/>
  <c r="D919" i="30"/>
  <c r="C919" i="30"/>
  <c r="B919" i="30"/>
  <c r="A919" i="30"/>
  <c r="A924" i="30" s="1"/>
  <c r="D913" i="30"/>
  <c r="C913" i="30"/>
  <c r="B913" i="30"/>
  <c r="A913" i="30"/>
  <c r="A918" i="30" s="1"/>
  <c r="D907" i="30"/>
  <c r="C907" i="30"/>
  <c r="B907" i="30"/>
  <c r="A907" i="30"/>
  <c r="A912" i="30" s="1"/>
  <c r="D901" i="30"/>
  <c r="C901" i="30"/>
  <c r="B901" i="30"/>
  <c r="A901" i="30"/>
  <c r="A906" i="30" s="1"/>
  <c r="D895" i="30"/>
  <c r="C895" i="30"/>
  <c r="B895" i="30"/>
  <c r="A895" i="30"/>
  <c r="A900" i="30" s="1"/>
  <c r="D889" i="30"/>
  <c r="L889" i="30" s="1"/>
  <c r="C889" i="30"/>
  <c r="B889" i="30"/>
  <c r="A889" i="30"/>
  <c r="A894" i="30" s="1"/>
  <c r="D883" i="30"/>
  <c r="C883" i="30"/>
  <c r="B883" i="30"/>
  <c r="A883" i="30"/>
  <c r="A888" i="30" s="1"/>
  <c r="D877" i="30"/>
  <c r="C877" i="30"/>
  <c r="B877" i="30"/>
  <c r="A877" i="30"/>
  <c r="A882" i="30" s="1"/>
  <c r="D871" i="30"/>
  <c r="C871" i="30"/>
  <c r="B871" i="30"/>
  <c r="A871" i="30"/>
  <c r="A876" i="30" s="1"/>
  <c r="D865" i="30"/>
  <c r="C865" i="30"/>
  <c r="B865" i="30"/>
  <c r="A865" i="30"/>
  <c r="A870" i="30" s="1"/>
  <c r="D859" i="30"/>
  <c r="C859" i="30"/>
  <c r="B859" i="30"/>
  <c r="A859" i="30"/>
  <c r="A864" i="30" s="1"/>
  <c r="D853" i="30"/>
  <c r="C853" i="30"/>
  <c r="B853" i="30"/>
  <c r="A853" i="30"/>
  <c r="A858" i="30" s="1"/>
  <c r="D847" i="30"/>
  <c r="C847" i="30"/>
  <c r="B847" i="30"/>
  <c r="A847" i="30"/>
  <c r="A852" i="30" s="1"/>
  <c r="D841" i="30"/>
  <c r="C841" i="30"/>
  <c r="B841" i="30"/>
  <c r="A841" i="30"/>
  <c r="A846" i="30" s="1"/>
  <c r="D835" i="30"/>
  <c r="C835" i="30"/>
  <c r="B835" i="30"/>
  <c r="A835" i="30"/>
  <c r="A840" i="30" s="1"/>
  <c r="D829" i="30"/>
  <c r="C829" i="30"/>
  <c r="B829" i="30"/>
  <c r="A829" i="30"/>
  <c r="A834" i="30" s="1"/>
  <c r="D823" i="30"/>
  <c r="C823" i="30"/>
  <c r="B823" i="30"/>
  <c r="A823" i="30"/>
  <c r="A828" i="30" s="1"/>
  <c r="D817" i="30"/>
  <c r="C817" i="30"/>
  <c r="B817" i="30"/>
  <c r="A817" i="30"/>
  <c r="A822" i="30" s="1"/>
  <c r="D811" i="30"/>
  <c r="C811" i="30"/>
  <c r="B811" i="30"/>
  <c r="A811" i="30"/>
  <c r="A816" i="30" s="1"/>
  <c r="D805" i="30"/>
  <c r="C805" i="30"/>
  <c r="B805" i="30"/>
  <c r="A805" i="30"/>
  <c r="A810" i="30" s="1"/>
  <c r="D799" i="30"/>
  <c r="AA799" i="30" s="1"/>
  <c r="C799" i="30"/>
  <c r="B799" i="30"/>
  <c r="A799" i="30"/>
  <c r="A804" i="30" s="1"/>
  <c r="D793" i="30"/>
  <c r="C793" i="30"/>
  <c r="B793" i="30"/>
  <c r="A793" i="30"/>
  <c r="A798" i="30" s="1"/>
  <c r="D787" i="30"/>
  <c r="C787" i="30"/>
  <c r="B787" i="30"/>
  <c r="A787" i="30"/>
  <c r="A792" i="30" s="1"/>
  <c r="D781" i="30"/>
  <c r="C781" i="30"/>
  <c r="B781" i="30"/>
  <c r="A781" i="30"/>
  <c r="A786" i="30" s="1"/>
  <c r="D775" i="30"/>
  <c r="AA775" i="30" s="1"/>
  <c r="C775" i="30"/>
  <c r="B775" i="30"/>
  <c r="A775" i="30"/>
  <c r="A780" i="30" s="1"/>
  <c r="D769" i="30"/>
  <c r="C769" i="30"/>
  <c r="B769" i="30"/>
  <c r="A769" i="30"/>
  <c r="A774" i="30" s="1"/>
  <c r="D763" i="30"/>
  <c r="C763" i="30"/>
  <c r="B763" i="30"/>
  <c r="A763" i="30"/>
  <c r="A768" i="30" s="1"/>
  <c r="D757" i="30"/>
  <c r="C757" i="30"/>
  <c r="B757" i="30"/>
  <c r="A757" i="30"/>
  <c r="A762" i="30" s="1"/>
  <c r="D751" i="30"/>
  <c r="C751" i="30"/>
  <c r="B751" i="30"/>
  <c r="A751" i="30"/>
  <c r="A756" i="30" s="1"/>
  <c r="D745" i="30"/>
  <c r="C745" i="30"/>
  <c r="B745" i="30"/>
  <c r="A745" i="30"/>
  <c r="A750" i="30" s="1"/>
  <c r="D739" i="30"/>
  <c r="C739" i="30"/>
  <c r="B739" i="30"/>
  <c r="A739" i="30"/>
  <c r="A744" i="30" s="1"/>
  <c r="D733" i="30"/>
  <c r="C733" i="30"/>
  <c r="B733" i="30"/>
  <c r="A733" i="30"/>
  <c r="A738" i="30" s="1"/>
  <c r="D727" i="30"/>
  <c r="C727" i="30"/>
  <c r="B727" i="30"/>
  <c r="A727" i="30"/>
  <c r="A732" i="30" s="1"/>
  <c r="D721" i="30"/>
  <c r="C721" i="30"/>
  <c r="B721" i="30"/>
  <c r="A721" i="30"/>
  <c r="A726" i="30" s="1"/>
  <c r="D715" i="30"/>
  <c r="C715" i="30"/>
  <c r="B715" i="30"/>
  <c r="A715" i="30"/>
  <c r="A720" i="30" s="1"/>
  <c r="D709" i="30"/>
  <c r="C709" i="30"/>
  <c r="B709" i="30"/>
  <c r="A709" i="30"/>
  <c r="A714" i="30" s="1"/>
  <c r="D703" i="30"/>
  <c r="C703" i="30"/>
  <c r="B703" i="30"/>
  <c r="A703" i="30"/>
  <c r="A708" i="30" s="1"/>
  <c r="D697" i="30"/>
  <c r="C697" i="30"/>
  <c r="B697" i="30"/>
  <c r="A697" i="30"/>
  <c r="A702" i="30" s="1"/>
  <c r="D691" i="30"/>
  <c r="C691" i="30"/>
  <c r="B691" i="30"/>
  <c r="A691" i="30"/>
  <c r="A696" i="30" s="1"/>
  <c r="D685" i="30"/>
  <c r="C685" i="30"/>
  <c r="B685" i="30"/>
  <c r="A685" i="30"/>
  <c r="A690" i="30" s="1"/>
  <c r="D679" i="30"/>
  <c r="AA679" i="30" s="1"/>
  <c r="C679" i="30"/>
  <c r="B679" i="30"/>
  <c r="A679" i="30"/>
  <c r="A684" i="30" s="1"/>
  <c r="D673" i="30"/>
  <c r="C673" i="30"/>
  <c r="B673" i="30"/>
  <c r="A673" i="30"/>
  <c r="A678" i="30" s="1"/>
  <c r="D667" i="30"/>
  <c r="AA667" i="30" s="1"/>
  <c r="C667" i="30"/>
  <c r="B667" i="30"/>
  <c r="A667" i="30"/>
  <c r="A672" i="30" s="1"/>
  <c r="D661" i="30"/>
  <c r="C661" i="30"/>
  <c r="B661" i="30"/>
  <c r="A661" i="30"/>
  <c r="A666" i="30" s="1"/>
  <c r="D655" i="30"/>
  <c r="C655" i="30"/>
  <c r="B655" i="30"/>
  <c r="A655" i="30"/>
  <c r="A660" i="30" s="1"/>
  <c r="D649" i="30"/>
  <c r="C649" i="30"/>
  <c r="B649" i="30"/>
  <c r="A649" i="30"/>
  <c r="A654" i="30" s="1"/>
  <c r="D643" i="30"/>
  <c r="C643" i="30"/>
  <c r="B643" i="30"/>
  <c r="A643" i="30"/>
  <c r="A648" i="30" s="1"/>
  <c r="D637" i="30"/>
  <c r="C637" i="30"/>
  <c r="B637" i="30"/>
  <c r="A637" i="30"/>
  <c r="A642" i="30" s="1"/>
  <c r="D631" i="30"/>
  <c r="C631" i="30"/>
  <c r="B631" i="30"/>
  <c r="A631" i="30"/>
  <c r="A636" i="30" s="1"/>
  <c r="D625" i="30"/>
  <c r="C625" i="30"/>
  <c r="B625" i="30"/>
  <c r="A625" i="30"/>
  <c r="A630" i="30" s="1"/>
  <c r="D619" i="30"/>
  <c r="C619" i="30"/>
  <c r="B619" i="30"/>
  <c r="A619" i="30"/>
  <c r="A624" i="30" s="1"/>
  <c r="D613" i="30"/>
  <c r="C613" i="30"/>
  <c r="B613" i="30"/>
  <c r="A613" i="30"/>
  <c r="A618" i="30" s="1"/>
  <c r="D607" i="30"/>
  <c r="C607" i="30"/>
  <c r="B607" i="30"/>
  <c r="A607" i="30"/>
  <c r="A612" i="30" s="1"/>
  <c r="D601" i="30"/>
  <c r="C601" i="30"/>
  <c r="B601" i="30"/>
  <c r="A601" i="30"/>
  <c r="A606" i="30" s="1"/>
  <c r="D595" i="30"/>
  <c r="C595" i="30"/>
  <c r="B595" i="30"/>
  <c r="A595" i="30"/>
  <c r="A600" i="30" s="1"/>
  <c r="D589" i="30"/>
  <c r="C589" i="30"/>
  <c r="B589" i="30"/>
  <c r="A589" i="30"/>
  <c r="A594" i="30" s="1"/>
  <c r="D583" i="30"/>
  <c r="U583" i="30" s="1"/>
  <c r="C583" i="30"/>
  <c r="B583" i="30"/>
  <c r="A583" i="30"/>
  <c r="A588" i="30" s="1"/>
  <c r="D577" i="30"/>
  <c r="C577" i="30"/>
  <c r="B577" i="30"/>
  <c r="A577" i="30"/>
  <c r="A582" i="30" s="1"/>
  <c r="D571" i="30"/>
  <c r="C571" i="30"/>
  <c r="B571" i="30"/>
  <c r="A571" i="30"/>
  <c r="A576" i="30" s="1"/>
  <c r="D565" i="30"/>
  <c r="C565" i="30"/>
  <c r="B565" i="30"/>
  <c r="A565" i="30"/>
  <c r="A570" i="30" s="1"/>
  <c r="D559" i="30"/>
  <c r="C559" i="30"/>
  <c r="B559" i="30"/>
  <c r="A559" i="30"/>
  <c r="A564" i="30" s="1"/>
  <c r="D553" i="30"/>
  <c r="C553" i="30"/>
  <c r="B553" i="30"/>
  <c r="A553" i="30"/>
  <c r="A558" i="30" s="1"/>
  <c r="D547" i="30"/>
  <c r="C547" i="30"/>
  <c r="B547" i="30"/>
  <c r="A547" i="30"/>
  <c r="A552" i="30" s="1"/>
  <c r="D541" i="30"/>
  <c r="C541" i="30"/>
  <c r="B541" i="30"/>
  <c r="A541" i="30"/>
  <c r="A546" i="30" s="1"/>
  <c r="D535" i="30"/>
  <c r="C535" i="30"/>
  <c r="B535" i="30"/>
  <c r="A535" i="30"/>
  <c r="A540" i="30" s="1"/>
  <c r="D529" i="30"/>
  <c r="C529" i="30"/>
  <c r="B529" i="30"/>
  <c r="A529" i="30"/>
  <c r="A534" i="30" s="1"/>
  <c r="D523" i="30"/>
  <c r="C523" i="30"/>
  <c r="B523" i="30"/>
  <c r="A523" i="30"/>
  <c r="A528" i="30" s="1"/>
  <c r="D517" i="30"/>
  <c r="C517" i="30"/>
  <c r="B517" i="30"/>
  <c r="A517" i="30"/>
  <c r="A522" i="30" s="1"/>
  <c r="D511" i="30"/>
  <c r="C511" i="30"/>
  <c r="B511" i="30"/>
  <c r="A511" i="30"/>
  <c r="A516" i="30" s="1"/>
  <c r="D505" i="30"/>
  <c r="C505" i="30"/>
  <c r="B505" i="30"/>
  <c r="A505" i="30"/>
  <c r="A510" i="30" s="1"/>
  <c r="D499" i="30"/>
  <c r="C499" i="30"/>
  <c r="B499" i="30"/>
  <c r="A499" i="30"/>
  <c r="A504" i="30" s="1"/>
  <c r="D493" i="30"/>
  <c r="C493" i="30"/>
  <c r="B493" i="30"/>
  <c r="A493" i="30"/>
  <c r="A498" i="30" s="1"/>
  <c r="D487" i="30"/>
  <c r="L487" i="30" s="1"/>
  <c r="C487" i="30"/>
  <c r="B487" i="30"/>
  <c r="A487" i="30"/>
  <c r="A492" i="30" s="1"/>
  <c r="D481" i="30"/>
  <c r="C481" i="30"/>
  <c r="B481" i="30"/>
  <c r="A481" i="30"/>
  <c r="A486" i="30" s="1"/>
  <c r="D475" i="30"/>
  <c r="C475" i="30"/>
  <c r="B475" i="30"/>
  <c r="A475" i="30"/>
  <c r="A480" i="30" s="1"/>
  <c r="D469" i="30"/>
  <c r="AA469" i="30" s="1"/>
  <c r="C469" i="30"/>
  <c r="B469" i="30"/>
  <c r="A469" i="30"/>
  <c r="A474" i="30" s="1"/>
  <c r="D463" i="30"/>
  <c r="L463" i="30" s="1"/>
  <c r="C463" i="30"/>
  <c r="B463" i="30"/>
  <c r="A463" i="30"/>
  <c r="A468" i="30" s="1"/>
  <c r="D457" i="30"/>
  <c r="C457" i="30"/>
  <c r="B457" i="30"/>
  <c r="A457" i="30"/>
  <c r="A462" i="30" s="1"/>
  <c r="D451" i="30"/>
  <c r="C451" i="30"/>
  <c r="B451" i="30"/>
  <c r="A451" i="30"/>
  <c r="A456" i="30" s="1"/>
  <c r="D445" i="30"/>
  <c r="C445" i="30"/>
  <c r="B445" i="30"/>
  <c r="A445" i="30"/>
  <c r="A450" i="30" s="1"/>
  <c r="D439" i="30"/>
  <c r="U439" i="30" s="1"/>
  <c r="C439" i="30"/>
  <c r="B439" i="30"/>
  <c r="A439" i="30"/>
  <c r="A444" i="30" s="1"/>
  <c r="D433" i="30"/>
  <c r="C433" i="30"/>
  <c r="B433" i="30"/>
  <c r="A433" i="30"/>
  <c r="A438" i="30" s="1"/>
  <c r="D427" i="30"/>
  <c r="AA427" i="30" s="1"/>
  <c r="C427" i="30"/>
  <c r="B427" i="30"/>
  <c r="A427" i="30"/>
  <c r="A432" i="30" s="1"/>
  <c r="D421" i="30"/>
  <c r="C421" i="30"/>
  <c r="B421" i="30"/>
  <c r="A421" i="30"/>
  <c r="A426" i="30" s="1"/>
  <c r="D415" i="30"/>
  <c r="C415" i="30"/>
  <c r="B415" i="30"/>
  <c r="A415" i="30"/>
  <c r="A420" i="30" s="1"/>
  <c r="D409" i="30"/>
  <c r="C409" i="30"/>
  <c r="B409" i="30"/>
  <c r="A409" i="30"/>
  <c r="A414" i="30" s="1"/>
  <c r="D403" i="30"/>
  <c r="C403" i="30"/>
  <c r="B403" i="30"/>
  <c r="A403" i="30"/>
  <c r="A408" i="30" s="1"/>
  <c r="D397" i="30"/>
  <c r="C397" i="30"/>
  <c r="B397" i="30"/>
  <c r="A397" i="30"/>
  <c r="A402" i="30" s="1"/>
  <c r="D391" i="30"/>
  <c r="L391" i="30" s="1"/>
  <c r="C391" i="30"/>
  <c r="B391" i="30"/>
  <c r="A391" i="30"/>
  <c r="A396" i="30" s="1"/>
  <c r="D385" i="30"/>
  <c r="C385" i="30"/>
  <c r="B385" i="30"/>
  <c r="A385" i="30"/>
  <c r="A390" i="30" s="1"/>
  <c r="D379" i="30"/>
  <c r="C379" i="30"/>
  <c r="B379" i="30"/>
  <c r="A379" i="30"/>
  <c r="A384" i="30" s="1"/>
  <c r="D373" i="30"/>
  <c r="C373" i="30"/>
  <c r="B373" i="30"/>
  <c r="A373" i="30"/>
  <c r="A378" i="30" s="1"/>
  <c r="D367" i="30"/>
  <c r="C367" i="30"/>
  <c r="B367" i="30"/>
  <c r="A367" i="30"/>
  <c r="A372" i="30" s="1"/>
  <c r="D361" i="30"/>
  <c r="C361" i="30"/>
  <c r="B361" i="30"/>
  <c r="A361" i="30"/>
  <c r="A366" i="30" s="1"/>
  <c r="D355" i="30"/>
  <c r="AA355" i="30" s="1"/>
  <c r="C355" i="30"/>
  <c r="B355" i="30"/>
  <c r="A355" i="30"/>
  <c r="A360" i="30" s="1"/>
  <c r="D349" i="30"/>
  <c r="C349" i="30"/>
  <c r="B349" i="30"/>
  <c r="A349" i="30"/>
  <c r="A354" i="30" s="1"/>
  <c r="D343" i="30"/>
  <c r="C343" i="30"/>
  <c r="B343" i="30"/>
  <c r="A343" i="30"/>
  <c r="A348" i="30" s="1"/>
  <c r="D337" i="30"/>
  <c r="L337" i="30" s="1"/>
  <c r="C337" i="30"/>
  <c r="B337" i="30"/>
  <c r="A337" i="30"/>
  <c r="A342" i="30" s="1"/>
  <c r="D331" i="30"/>
  <c r="C331" i="30"/>
  <c r="B331" i="30"/>
  <c r="A331" i="30"/>
  <c r="A336" i="30" s="1"/>
  <c r="D325" i="30"/>
  <c r="C325" i="30"/>
  <c r="B325" i="30"/>
  <c r="A325" i="30"/>
  <c r="A330" i="30" s="1"/>
  <c r="D319" i="30"/>
  <c r="C319" i="30"/>
  <c r="B319" i="30"/>
  <c r="A319" i="30"/>
  <c r="A324" i="30" s="1"/>
  <c r="D313" i="30"/>
  <c r="C313" i="30"/>
  <c r="B313" i="30"/>
  <c r="A313" i="30"/>
  <c r="A318" i="30" s="1"/>
  <c r="D307" i="30"/>
  <c r="C307" i="30"/>
  <c r="B307" i="30"/>
  <c r="A307" i="30"/>
  <c r="A312" i="30" s="1"/>
  <c r="D301" i="30"/>
  <c r="C301" i="30"/>
  <c r="B301" i="30"/>
  <c r="A301" i="30"/>
  <c r="A306" i="30" s="1"/>
  <c r="D295" i="30"/>
  <c r="C295" i="30"/>
  <c r="B295" i="30"/>
  <c r="A295" i="30"/>
  <c r="A300" i="30" s="1"/>
  <c r="D289" i="30"/>
  <c r="C289" i="30"/>
  <c r="B289" i="30"/>
  <c r="A289" i="30"/>
  <c r="A294" i="30" s="1"/>
  <c r="D283" i="30"/>
  <c r="C283" i="30"/>
  <c r="B283" i="30"/>
  <c r="A283" i="30"/>
  <c r="A288" i="30" s="1"/>
  <c r="D277" i="30"/>
  <c r="C277" i="30"/>
  <c r="B277" i="30"/>
  <c r="A277" i="30"/>
  <c r="A282" i="30" s="1"/>
  <c r="D271" i="30"/>
  <c r="C271" i="30"/>
  <c r="B271" i="30"/>
  <c r="A271" i="30"/>
  <c r="A276" i="30" s="1"/>
  <c r="D265" i="30"/>
  <c r="C265" i="30"/>
  <c r="B265" i="30"/>
  <c r="A265" i="30"/>
  <c r="A270" i="30" s="1"/>
  <c r="D259" i="30"/>
  <c r="C259" i="30"/>
  <c r="B259" i="30"/>
  <c r="A259" i="30"/>
  <c r="A264" i="30" s="1"/>
  <c r="D253" i="30"/>
  <c r="R253" i="30" s="1"/>
  <c r="C253" i="30"/>
  <c r="B253" i="30"/>
  <c r="A253" i="30"/>
  <c r="A258" i="30" s="1"/>
  <c r="D247" i="30"/>
  <c r="C247" i="30"/>
  <c r="B247" i="30"/>
  <c r="A247" i="30"/>
  <c r="A252" i="30" s="1"/>
  <c r="D241" i="30"/>
  <c r="C241" i="30"/>
  <c r="B241" i="30"/>
  <c r="A241" i="30"/>
  <c r="A246" i="30" s="1"/>
  <c r="D235" i="30"/>
  <c r="C235" i="30"/>
  <c r="B235" i="30"/>
  <c r="A235" i="30"/>
  <c r="A240" i="30" s="1"/>
  <c r="D229" i="30"/>
  <c r="C229" i="30"/>
  <c r="B229" i="30"/>
  <c r="A229" i="30"/>
  <c r="A234" i="30" s="1"/>
  <c r="D223" i="30"/>
  <c r="C223" i="30"/>
  <c r="B223" i="30"/>
  <c r="A223" i="30"/>
  <c r="A228" i="30" s="1"/>
  <c r="D217" i="30"/>
  <c r="C217" i="30"/>
  <c r="B217" i="30"/>
  <c r="A217" i="30"/>
  <c r="A222" i="30" s="1"/>
  <c r="D211" i="30"/>
  <c r="C211" i="30"/>
  <c r="B211" i="30"/>
  <c r="A211" i="30"/>
  <c r="A216" i="30" s="1"/>
  <c r="D205" i="30"/>
  <c r="C205" i="30"/>
  <c r="B205" i="30"/>
  <c r="A205" i="30"/>
  <c r="A210" i="30" s="1"/>
  <c r="D199" i="30"/>
  <c r="C199" i="30"/>
  <c r="B199" i="30"/>
  <c r="A199" i="30"/>
  <c r="A204" i="30" s="1"/>
  <c r="D193" i="30"/>
  <c r="C193" i="30"/>
  <c r="B193" i="30"/>
  <c r="A193" i="30"/>
  <c r="A198" i="30" s="1"/>
  <c r="D187" i="30"/>
  <c r="C187" i="30"/>
  <c r="B187" i="30"/>
  <c r="A187" i="30"/>
  <c r="A192" i="30" s="1"/>
  <c r="D181" i="30"/>
  <c r="C181" i="30"/>
  <c r="B181" i="30"/>
  <c r="A181" i="30"/>
  <c r="A186" i="30" s="1"/>
  <c r="D175" i="30"/>
  <c r="C175" i="30"/>
  <c r="B175" i="30"/>
  <c r="A175" i="30"/>
  <c r="A180" i="30" s="1"/>
  <c r="D169" i="30"/>
  <c r="C169" i="30"/>
  <c r="B169" i="30"/>
  <c r="A169" i="30"/>
  <c r="A174" i="30" s="1"/>
  <c r="D163" i="30"/>
  <c r="C163" i="30"/>
  <c r="B163" i="30"/>
  <c r="A163" i="30"/>
  <c r="A168" i="30" s="1"/>
  <c r="D157" i="30"/>
  <c r="X157" i="30" s="1"/>
  <c r="C157" i="30"/>
  <c r="B157" i="30"/>
  <c r="A157" i="30"/>
  <c r="A162" i="30" s="1"/>
  <c r="D151" i="30"/>
  <c r="C151" i="30"/>
  <c r="B151" i="30"/>
  <c r="A151" i="30"/>
  <c r="A156" i="30" s="1"/>
  <c r="D145" i="30"/>
  <c r="C145" i="30"/>
  <c r="B145" i="30"/>
  <c r="A145" i="30"/>
  <c r="A150" i="30" s="1"/>
  <c r="D139" i="30"/>
  <c r="C139" i="30"/>
  <c r="B139" i="30"/>
  <c r="A139" i="30"/>
  <c r="A144" i="30" s="1"/>
  <c r="D133" i="30"/>
  <c r="C133" i="30"/>
  <c r="B133" i="30"/>
  <c r="A133" i="30"/>
  <c r="A138" i="30" s="1"/>
  <c r="D127" i="30"/>
  <c r="C127" i="30"/>
  <c r="B127" i="30"/>
  <c r="A127" i="30"/>
  <c r="A132" i="30" s="1"/>
  <c r="D121" i="30"/>
  <c r="C121" i="30"/>
  <c r="B121" i="30"/>
  <c r="A121" i="30"/>
  <c r="A126" i="30" s="1"/>
  <c r="D115" i="30"/>
  <c r="X115" i="30" s="1"/>
  <c r="C115" i="30"/>
  <c r="B115" i="30"/>
  <c r="A115" i="30"/>
  <c r="A120" i="30" s="1"/>
  <c r="D109" i="30"/>
  <c r="U109" i="30" s="1"/>
  <c r="C109" i="30"/>
  <c r="B109" i="30"/>
  <c r="A109" i="30"/>
  <c r="A114" i="30" s="1"/>
  <c r="D103" i="30"/>
  <c r="C103" i="30"/>
  <c r="B103" i="30"/>
  <c r="A103" i="30"/>
  <c r="A108" i="30" s="1"/>
  <c r="D97" i="30"/>
  <c r="C97" i="30"/>
  <c r="B97" i="30"/>
  <c r="A97" i="30"/>
  <c r="A102" i="30" s="1"/>
  <c r="D91" i="30"/>
  <c r="X91" i="30" s="1"/>
  <c r="C91" i="30"/>
  <c r="B91" i="30"/>
  <c r="A91" i="30"/>
  <c r="A96" i="30" s="1"/>
  <c r="D85" i="30"/>
  <c r="C85" i="30"/>
  <c r="B85" i="30"/>
  <c r="A85" i="30"/>
  <c r="A90" i="30" s="1"/>
  <c r="D79" i="30"/>
  <c r="C79" i="30"/>
  <c r="B79" i="30"/>
  <c r="A79" i="30"/>
  <c r="A84" i="30" s="1"/>
  <c r="D73" i="30"/>
  <c r="C73" i="30"/>
  <c r="B73" i="30"/>
  <c r="A73" i="30"/>
  <c r="A78" i="30" s="1"/>
  <c r="D67" i="30"/>
  <c r="C67" i="30"/>
  <c r="B67" i="30"/>
  <c r="A67" i="30"/>
  <c r="A72" i="30" s="1"/>
  <c r="D61" i="30"/>
  <c r="C61" i="30"/>
  <c r="B61" i="30"/>
  <c r="A61" i="30"/>
  <c r="A66" i="30" s="1"/>
  <c r="D55" i="30"/>
  <c r="C55" i="30"/>
  <c r="B55" i="30"/>
  <c r="A55" i="30"/>
  <c r="A60" i="30" s="1"/>
  <c r="D49" i="30"/>
  <c r="C49" i="30"/>
  <c r="B49" i="30"/>
  <c r="A49" i="30"/>
  <c r="A54" i="30" s="1"/>
  <c r="D43" i="30"/>
  <c r="C43" i="30"/>
  <c r="B43" i="30"/>
  <c r="A43" i="30"/>
  <c r="A48" i="30" s="1"/>
  <c r="D37" i="30"/>
  <c r="C37" i="30"/>
  <c r="B37" i="30"/>
  <c r="A37" i="30"/>
  <c r="A42" i="30" s="1"/>
  <c r="D31" i="30"/>
  <c r="C31" i="30"/>
  <c r="B31" i="30"/>
  <c r="A31" i="30"/>
  <c r="A36" i="30" s="1"/>
  <c r="D25" i="30"/>
  <c r="C25" i="30"/>
  <c r="B25" i="30"/>
  <c r="A25" i="30"/>
  <c r="A30" i="30" s="1"/>
  <c r="D19" i="30"/>
  <c r="X19" i="30" s="1"/>
  <c r="C19" i="30"/>
  <c r="B19" i="30"/>
  <c r="A19" i="30"/>
  <c r="A24" i="30" s="1"/>
  <c r="D13" i="30"/>
  <c r="X13" i="30" s="1"/>
  <c r="C13" i="30"/>
  <c r="B13" i="30"/>
  <c r="A13" i="30"/>
  <c r="A18" i="30" s="1"/>
  <c r="D7" i="30"/>
  <c r="C7" i="30"/>
  <c r="B7" i="30"/>
  <c r="A7" i="30"/>
  <c r="A12" i="30" s="1"/>
  <c r="O1261" i="30" l="1"/>
  <c r="L229" i="30"/>
  <c r="L451" i="30"/>
  <c r="L643" i="30"/>
  <c r="L1771" i="30"/>
  <c r="L1819" i="30"/>
  <c r="H637" i="30"/>
  <c r="I637" i="30" s="1"/>
  <c r="W1171" i="30"/>
  <c r="X1171" i="30" s="1"/>
  <c r="W373" i="30"/>
  <c r="X373" i="30" s="1"/>
  <c r="Q757" i="30"/>
  <c r="R757" i="30" s="1"/>
  <c r="N943" i="30"/>
  <c r="O943" i="30" s="1"/>
  <c r="N325" i="30"/>
  <c r="O325" i="30" s="1"/>
  <c r="E181" i="30"/>
  <c r="H733" i="30"/>
  <c r="I733" i="30" s="1"/>
  <c r="T1843" i="30"/>
  <c r="U1843" i="30" s="1"/>
  <c r="E1285" i="30"/>
  <c r="E1507" i="30"/>
  <c r="H355" i="30"/>
  <c r="I355" i="30" s="1"/>
  <c r="Z1969" i="30"/>
  <c r="AA1969" i="30" s="1"/>
  <c r="T205" i="30"/>
  <c r="U205" i="30" s="1"/>
  <c r="N355" i="30"/>
  <c r="O355" i="30" s="1"/>
  <c r="E283" i="30"/>
  <c r="T817" i="30"/>
  <c r="U817" i="30" s="1"/>
  <c r="Z1327" i="30"/>
  <c r="AA1327" i="30" s="1"/>
  <c r="E1771" i="30"/>
  <c r="W1771" i="30"/>
  <c r="X1771" i="30" s="1"/>
  <c r="K1075" i="30"/>
  <c r="T391" i="30"/>
  <c r="U391" i="30" s="1"/>
  <c r="N391" i="30"/>
  <c r="O391" i="30" s="1"/>
  <c r="Z1633" i="30"/>
  <c r="AA1633" i="30" s="1"/>
  <c r="N205" i="30"/>
  <c r="O205" i="30" s="1"/>
  <c r="E1261" i="30"/>
  <c r="H1933" i="30"/>
  <c r="I1933" i="30" s="1"/>
  <c r="K1651" i="30"/>
  <c r="L1651" i="30" s="1"/>
  <c r="H1651" i="30"/>
  <c r="I1651" i="30" s="1"/>
  <c r="I163" i="30"/>
  <c r="I169" i="30"/>
  <c r="U565" i="30"/>
  <c r="L853" i="30"/>
  <c r="R1351" i="30"/>
  <c r="R1597" i="30"/>
  <c r="W1261" i="30"/>
  <c r="X1261" i="30" s="1"/>
  <c r="T1507" i="30"/>
  <c r="U1507" i="30" s="1"/>
  <c r="H1327" i="30"/>
  <c r="I1327" i="30" s="1"/>
  <c r="K565" i="30"/>
  <c r="L565" i="30" s="1"/>
  <c r="N1327" i="30"/>
  <c r="O1327" i="30" s="1"/>
  <c r="E1429" i="30"/>
  <c r="K1921" i="30"/>
  <c r="L1921" i="30" s="1"/>
  <c r="W853" i="30"/>
  <c r="X853" i="30" s="1"/>
  <c r="K1867" i="30"/>
  <c r="L1867" i="30" s="1"/>
  <c r="K1357" i="30"/>
  <c r="L1357" i="30" s="1"/>
  <c r="Q325" i="30"/>
  <c r="R325" i="30" s="1"/>
  <c r="Z535" i="30"/>
  <c r="AA535" i="30" s="1"/>
  <c r="E1135" i="30"/>
  <c r="T1051" i="30"/>
  <c r="U1051" i="30" s="1"/>
  <c r="I769" i="30"/>
  <c r="K1261" i="30"/>
  <c r="L1261" i="30" s="1"/>
  <c r="Q583" i="30"/>
  <c r="R583" i="30" s="1"/>
  <c r="N1111" i="30"/>
  <c r="O1111" i="30" s="1"/>
  <c r="K1951" i="30"/>
  <c r="L1951" i="30" s="1"/>
  <c r="N1867" i="30"/>
  <c r="O1867" i="30" s="1"/>
  <c r="Z865" i="30"/>
  <c r="AA865" i="30" s="1"/>
  <c r="K1945" i="30"/>
  <c r="L1945" i="30" s="1"/>
  <c r="Z637" i="30"/>
  <c r="AA637" i="30" s="1"/>
  <c r="E445" i="30"/>
  <c r="K1327" i="30"/>
  <c r="L1327" i="30" s="1"/>
  <c r="H1951" i="30"/>
  <c r="I1951" i="30" s="1"/>
  <c r="H673" i="30"/>
  <c r="I673" i="30" s="1"/>
  <c r="Q1135" i="30"/>
  <c r="R1135" i="30" s="1"/>
  <c r="E1981" i="30"/>
  <c r="T637" i="30"/>
  <c r="U637" i="30" s="1"/>
  <c r="H541" i="30"/>
  <c r="I541" i="30" s="1"/>
  <c r="Q1327" i="30"/>
  <c r="R1327" i="30" s="1"/>
  <c r="N1651" i="30"/>
  <c r="O1651" i="30" s="1"/>
  <c r="N1183" i="30"/>
  <c r="O1183" i="30" s="1"/>
  <c r="T1111" i="30"/>
  <c r="U1111" i="30" s="1"/>
  <c r="Z721" i="30"/>
  <c r="AA721" i="30" s="1"/>
  <c r="W1819" i="30"/>
  <c r="X1819" i="30" s="1"/>
  <c r="Z1399" i="30"/>
  <c r="AA1399" i="30" s="1"/>
  <c r="H1435" i="30"/>
  <c r="I1435" i="30" s="1"/>
  <c r="Z1867" i="30"/>
  <c r="AA1867" i="30" s="1"/>
  <c r="T1171" i="30"/>
  <c r="U1171" i="30" s="1"/>
  <c r="E1207" i="30"/>
  <c r="T1339" i="30"/>
  <c r="U1339" i="30" s="1"/>
  <c r="N235" i="30"/>
  <c r="O235" i="30" s="1"/>
  <c r="N511" i="30"/>
  <c r="O511" i="30" s="1"/>
  <c r="T1285" i="30"/>
  <c r="U1285" i="30" s="1"/>
  <c r="E2083" i="30"/>
  <c r="Z301" i="30"/>
  <c r="AA301" i="30" s="1"/>
  <c r="K1597" i="30"/>
  <c r="L1597" i="30" s="1"/>
  <c r="T511" i="30"/>
  <c r="U511" i="30" s="1"/>
  <c r="T733" i="30"/>
  <c r="U733" i="30" s="1"/>
  <c r="T1879" i="30"/>
  <c r="U1879" i="30" s="1"/>
  <c r="N1891" i="30"/>
  <c r="O1891" i="30" s="1"/>
  <c r="H1867" i="30"/>
  <c r="I1867" i="30" s="1"/>
  <c r="K871" i="30"/>
  <c r="L871" i="30" s="1"/>
  <c r="T1015" i="30"/>
  <c r="U1015" i="30" s="1"/>
  <c r="N1771" i="30"/>
  <c r="O1771" i="30" s="1"/>
  <c r="H871" i="30"/>
  <c r="I871" i="30" s="1"/>
  <c r="E541" i="30"/>
  <c r="E1597" i="30"/>
  <c r="E1843" i="30"/>
  <c r="N871" i="30"/>
  <c r="O871" i="30" s="1"/>
  <c r="Q871" i="30"/>
  <c r="R871" i="30" s="1"/>
  <c r="Q1435" i="30"/>
  <c r="R1435" i="30" s="1"/>
  <c r="H1633" i="30"/>
  <c r="I1633" i="30" s="1"/>
  <c r="N607" i="30"/>
  <c r="O607" i="30" s="1"/>
  <c r="N817" i="30"/>
  <c r="O817" i="30" s="1"/>
  <c r="T1489" i="30"/>
  <c r="U1489" i="30" s="1"/>
  <c r="N925" i="30"/>
  <c r="O925" i="30" s="1"/>
  <c r="H2059" i="30"/>
  <c r="I2059" i="30" s="1"/>
  <c r="N1015" i="30"/>
  <c r="O1015" i="30" s="1"/>
  <c r="E1363" i="30"/>
  <c r="W943" i="30"/>
  <c r="X943" i="30" s="1"/>
  <c r="Z943" i="30"/>
  <c r="AA943" i="30" s="1"/>
  <c r="E391" i="30"/>
  <c r="E913" i="30"/>
  <c r="T1771" i="30"/>
  <c r="U1771" i="30" s="1"/>
  <c r="Z937" i="30"/>
  <c r="AA937" i="30" s="1"/>
  <c r="H943" i="30"/>
  <c r="I943" i="30" s="1"/>
  <c r="T1969" i="30"/>
  <c r="U1969" i="30" s="1"/>
  <c r="Q2017" i="30"/>
  <c r="R2017" i="30" s="1"/>
  <c r="Q1111" i="30"/>
  <c r="R1111" i="30" s="1"/>
  <c r="K1969" i="30"/>
  <c r="L1969" i="30" s="1"/>
  <c r="W391" i="30"/>
  <c r="X391" i="30" s="1"/>
  <c r="E925" i="30"/>
  <c r="K355" i="30"/>
  <c r="L355" i="30" s="1"/>
  <c r="X67" i="30"/>
  <c r="U133" i="30"/>
  <c r="R547" i="30"/>
  <c r="X925" i="30"/>
  <c r="O1759" i="30"/>
  <c r="R1783" i="30"/>
  <c r="K637" i="30"/>
  <c r="L637" i="30" s="1"/>
  <c r="W1357" i="30"/>
  <c r="X1357" i="30" s="1"/>
  <c r="Q1183" i="30"/>
  <c r="R1183" i="30" s="1"/>
  <c r="W583" i="30"/>
  <c r="X583" i="30" s="1"/>
  <c r="Q511" i="30"/>
  <c r="R511" i="30" s="1"/>
  <c r="W1465" i="30"/>
  <c r="X1465" i="30" s="1"/>
  <c r="Q1801" i="30"/>
  <c r="R1801" i="30" s="1"/>
  <c r="E1633" i="30"/>
  <c r="H2035" i="30"/>
  <c r="I2035" i="30" s="1"/>
  <c r="Q1633" i="30"/>
  <c r="R1633" i="30" s="1"/>
  <c r="K1417" i="30"/>
  <c r="L1417" i="30" s="1"/>
  <c r="N733" i="30"/>
  <c r="O733" i="30" s="1"/>
  <c r="H1417" i="30"/>
  <c r="I1417" i="30" s="1"/>
  <c r="H1357" i="30"/>
  <c r="I1357" i="30" s="1"/>
  <c r="H1465" i="30"/>
  <c r="I1465" i="30" s="1"/>
  <c r="H1819" i="30"/>
  <c r="I1819" i="30" s="1"/>
  <c r="H1015" i="30"/>
  <c r="I1015" i="30" s="1"/>
  <c r="Q187" i="30"/>
  <c r="R187" i="30" s="1"/>
  <c r="K583" i="30"/>
  <c r="L583" i="30" s="1"/>
  <c r="Z1417" i="30"/>
  <c r="AA1417" i="30" s="1"/>
  <c r="E637" i="30"/>
  <c r="Z325" i="30"/>
  <c r="AA325" i="30" s="1"/>
  <c r="T1651" i="30"/>
  <c r="U1651" i="30" s="1"/>
  <c r="H925" i="30"/>
  <c r="I925" i="30" s="1"/>
  <c r="T1435" i="30"/>
  <c r="U1435" i="30" s="1"/>
  <c r="N373" i="30"/>
  <c r="O373" i="30" s="1"/>
  <c r="AA337" i="30"/>
  <c r="T325" i="30"/>
  <c r="U325" i="30" s="1"/>
  <c r="Q1357" i="30"/>
  <c r="R1357" i="30" s="1"/>
  <c r="R439" i="30"/>
  <c r="E325" i="30"/>
  <c r="W697" i="30"/>
  <c r="X697" i="30" s="1"/>
  <c r="N1171" i="30"/>
  <c r="O1171" i="30" s="1"/>
  <c r="H325" i="30"/>
  <c r="I325" i="30" s="1"/>
  <c r="X1897" i="30"/>
  <c r="L1897" i="30"/>
  <c r="X619" i="30"/>
  <c r="X769" i="30"/>
  <c r="L325" i="30"/>
  <c r="L211" i="30"/>
  <c r="O637" i="30"/>
  <c r="U85" i="30"/>
  <c r="L349" i="30"/>
  <c r="U559" i="30"/>
  <c r="U751" i="30"/>
  <c r="U67" i="30"/>
  <c r="X37" i="30"/>
  <c r="L1783" i="30"/>
  <c r="L799" i="30"/>
  <c r="O643" i="30"/>
  <c r="U943" i="30"/>
  <c r="R349" i="30"/>
  <c r="O751" i="30"/>
  <c r="L469" i="30"/>
  <c r="X61" i="30"/>
  <c r="X523" i="30"/>
  <c r="R313" i="30"/>
  <c r="L559" i="30"/>
  <c r="O619" i="30"/>
  <c r="L733" i="30"/>
  <c r="X139" i="30"/>
  <c r="U37" i="30"/>
  <c r="AA523" i="30"/>
  <c r="L943" i="30"/>
  <c r="L313" i="30"/>
  <c r="X559" i="30"/>
  <c r="R619" i="30"/>
  <c r="AA925" i="30"/>
  <c r="X1951" i="30"/>
  <c r="X325" i="30"/>
  <c r="U163" i="30"/>
  <c r="U61" i="30"/>
  <c r="AA313" i="30"/>
  <c r="X751" i="30"/>
  <c r="L967" i="30"/>
  <c r="AA1783" i="30"/>
  <c r="L1165" i="30"/>
  <c r="L1579" i="30"/>
  <c r="H865" i="30"/>
  <c r="I865" i="30" s="1"/>
  <c r="Q1843" i="30"/>
  <c r="R1843" i="30" s="1"/>
  <c r="R1243" i="30"/>
  <c r="L793" i="30"/>
  <c r="U667" i="30"/>
  <c r="R721" i="30"/>
  <c r="O1231" i="30"/>
  <c r="O283" i="30"/>
  <c r="AA1513" i="30"/>
  <c r="AA1801" i="30"/>
  <c r="AA1501" i="30"/>
  <c r="R1819" i="30"/>
  <c r="X1843" i="30"/>
  <c r="O1951" i="30"/>
  <c r="L1687" i="30"/>
  <c r="O1477" i="30"/>
  <c r="R1873" i="30"/>
  <c r="X2035" i="30"/>
  <c r="U139" i="30"/>
  <c r="L829" i="30"/>
  <c r="AA781" i="30"/>
  <c r="Q1945" i="30"/>
  <c r="R1945" i="30" s="1"/>
  <c r="H205" i="30"/>
  <c r="I205" i="30" s="1"/>
  <c r="H535" i="30"/>
  <c r="I535" i="30" s="1"/>
  <c r="Z733" i="30"/>
  <c r="AA733" i="30" s="1"/>
  <c r="E1159" i="30"/>
  <c r="T1159" i="30"/>
  <c r="U1159" i="30" s="1"/>
  <c r="O1039" i="30"/>
  <c r="AA283" i="30"/>
  <c r="O415" i="30"/>
  <c r="U301" i="30"/>
  <c r="AA1429" i="30"/>
  <c r="K301" i="30"/>
  <c r="L301" i="30" s="1"/>
  <c r="U1399" i="30"/>
  <c r="L253" i="30"/>
  <c r="L1075" i="30"/>
  <c r="R229" i="30"/>
  <c r="R463" i="30"/>
  <c r="U1351" i="30"/>
  <c r="AA829" i="30"/>
  <c r="X1759" i="30"/>
  <c r="L1645" i="30"/>
  <c r="O1243" i="30"/>
  <c r="L49" i="30"/>
  <c r="AA145" i="30"/>
  <c r="U211" i="30"/>
  <c r="L85" i="30"/>
  <c r="L1279" i="30"/>
  <c r="X427" i="30"/>
  <c r="L949" i="30"/>
  <c r="AA1099" i="30"/>
  <c r="R1279" i="30"/>
  <c r="O1687" i="30"/>
  <c r="L157" i="30"/>
  <c r="R427" i="30"/>
  <c r="L721" i="30"/>
  <c r="X1279" i="30"/>
  <c r="U1357" i="30"/>
  <c r="Q637" i="30"/>
  <c r="R637" i="30" s="1"/>
  <c r="Q2083" i="30"/>
  <c r="R2083" i="30" s="1"/>
  <c r="K1285" i="30"/>
  <c r="L1285" i="30" s="1"/>
  <c r="U967" i="30"/>
  <c r="N1075" i="30"/>
  <c r="O1075" i="30" s="1"/>
  <c r="H235" i="30"/>
  <c r="I235" i="30" s="1"/>
  <c r="Z1135" i="30"/>
  <c r="AA1135" i="30" s="1"/>
  <c r="W1399" i="30"/>
  <c r="X1399" i="30" s="1"/>
  <c r="Z1207" i="30"/>
  <c r="AA1207" i="30" s="1"/>
  <c r="U13" i="30"/>
  <c r="R265" i="30"/>
  <c r="AA703" i="30"/>
  <c r="U451" i="30"/>
  <c r="AA67" i="30"/>
  <c r="O187" i="30"/>
  <c r="O1021" i="30"/>
  <c r="AA1381" i="30"/>
  <c r="R43" i="30"/>
  <c r="R91" i="30"/>
  <c r="R139" i="30"/>
  <c r="R235" i="30"/>
  <c r="R283" i="30"/>
  <c r="R451" i="30"/>
  <c r="AA631" i="30"/>
  <c r="AA1711" i="30"/>
  <c r="O1711" i="30"/>
  <c r="R523" i="30"/>
  <c r="AA643" i="30"/>
  <c r="R1417" i="30"/>
  <c r="X313" i="30"/>
  <c r="L619" i="30"/>
  <c r="R1651" i="30"/>
  <c r="AA973" i="30"/>
  <c r="X1231" i="30"/>
  <c r="L1825" i="30"/>
  <c r="R1921" i="30"/>
  <c r="X2017" i="30"/>
  <c r="L1633" i="30"/>
  <c r="AA1951" i="30"/>
  <c r="AA2041" i="30"/>
  <c r="O1723" i="30"/>
  <c r="R1771" i="30"/>
  <c r="U1999" i="30"/>
  <c r="R1549" i="30"/>
  <c r="O1873" i="30"/>
  <c r="O1945" i="30"/>
  <c r="U2059" i="30"/>
  <c r="AA2071" i="30"/>
  <c r="U397" i="30"/>
  <c r="U847" i="30"/>
  <c r="K205" i="30"/>
  <c r="L205" i="30" s="1"/>
  <c r="W535" i="30"/>
  <c r="X535" i="30" s="1"/>
  <c r="T535" i="30"/>
  <c r="U535" i="30" s="1"/>
  <c r="K373" i="30"/>
  <c r="L373" i="30" s="1"/>
  <c r="W1159" i="30"/>
  <c r="X1159" i="30" s="1"/>
  <c r="Z1465" i="30"/>
  <c r="AA1465" i="30" s="1"/>
  <c r="O661" i="30"/>
  <c r="U1135" i="30"/>
  <c r="O301" i="30"/>
  <c r="X2083" i="30"/>
  <c r="K1171" i="30"/>
  <c r="L1171" i="30" s="1"/>
  <c r="AA1111" i="30"/>
  <c r="AA1183" i="30"/>
  <c r="H301" i="30"/>
  <c r="I301" i="30" s="1"/>
  <c r="AA1285" i="30"/>
  <c r="N1357" i="30"/>
  <c r="O1357" i="30" s="1"/>
  <c r="U697" i="30"/>
  <c r="U1069" i="30"/>
  <c r="U769" i="30"/>
  <c r="AA1243" i="30"/>
  <c r="X1459" i="30"/>
  <c r="AA847" i="30"/>
  <c r="X1351" i="30"/>
  <c r="U43" i="30"/>
  <c r="U49" i="30"/>
  <c r="R145" i="30"/>
  <c r="AA1165" i="30"/>
  <c r="L61" i="30"/>
  <c r="O775" i="30"/>
  <c r="X463" i="30"/>
  <c r="L1183" i="30"/>
  <c r="O1069" i="30"/>
  <c r="X1327" i="30"/>
  <c r="X1573" i="30"/>
  <c r="AA73" i="30"/>
  <c r="Z841" i="30"/>
  <c r="AA841" i="30" s="1"/>
  <c r="L73" i="30"/>
  <c r="L169" i="30"/>
  <c r="L265" i="30"/>
  <c r="O703" i="30"/>
  <c r="O889" i="30"/>
  <c r="O19" i="30"/>
  <c r="O139" i="30"/>
  <c r="U871" i="30"/>
  <c r="O949" i="30"/>
  <c r="R1285" i="30"/>
  <c r="AA13" i="30"/>
  <c r="AA61" i="30"/>
  <c r="AA109" i="30"/>
  <c r="AA157" i="30"/>
  <c r="AA205" i="30"/>
  <c r="AA253" i="30"/>
  <c r="U469" i="30"/>
  <c r="W661" i="30"/>
  <c r="X661" i="30" s="1"/>
  <c r="O193" i="30"/>
  <c r="O289" i="30"/>
  <c r="O73" i="30"/>
  <c r="O169" i="30"/>
  <c r="O241" i="30"/>
  <c r="X703" i="30"/>
  <c r="AA25" i="30"/>
  <c r="X121" i="30"/>
  <c r="L217" i="30"/>
  <c r="O487" i="30"/>
  <c r="O115" i="30"/>
  <c r="O211" i="30"/>
  <c r="O451" i="30"/>
  <c r="AA607" i="30"/>
  <c r="U1699" i="30"/>
  <c r="L241" i="30"/>
  <c r="U661" i="30"/>
  <c r="U679" i="30"/>
  <c r="O61" i="30"/>
  <c r="O253" i="30"/>
  <c r="R973" i="30"/>
  <c r="O1117" i="30"/>
  <c r="U313" i="30"/>
  <c r="X397" i="30"/>
  <c r="X469" i="30"/>
  <c r="X565" i="30"/>
  <c r="O697" i="30"/>
  <c r="U757" i="30"/>
  <c r="R775" i="30"/>
  <c r="X781" i="30"/>
  <c r="AA1021" i="30"/>
  <c r="AA1309" i="30"/>
  <c r="U1711" i="30"/>
  <c r="O2059" i="30"/>
  <c r="AA2035" i="30"/>
  <c r="U253" i="30"/>
  <c r="X253" i="30"/>
  <c r="L1747" i="30"/>
  <c r="L163" i="30"/>
  <c r="L91" i="30"/>
  <c r="X1453" i="30"/>
  <c r="U289" i="30"/>
  <c r="R73" i="30"/>
  <c r="AA169" i="30"/>
  <c r="AA661" i="30"/>
  <c r="R889" i="30"/>
  <c r="AA91" i="30"/>
  <c r="AA187" i="30"/>
  <c r="X949" i="30"/>
  <c r="X1021" i="30"/>
  <c r="O1381" i="30"/>
  <c r="U1903" i="30"/>
  <c r="X775" i="30"/>
  <c r="U1513" i="30"/>
  <c r="AA913" i="30"/>
  <c r="O841" i="30"/>
  <c r="AA673" i="30"/>
  <c r="U925" i="30"/>
  <c r="X1207" i="30"/>
  <c r="O1465" i="30"/>
  <c r="O1501" i="30"/>
  <c r="U2041" i="30"/>
  <c r="U1687" i="30"/>
  <c r="X1999" i="30"/>
  <c r="O1699" i="30"/>
  <c r="AA1759" i="30"/>
  <c r="X1969" i="30"/>
  <c r="O1933" i="30"/>
  <c r="O1165" i="30"/>
  <c r="X49" i="30"/>
  <c r="R85" i="30"/>
  <c r="AA193" i="30"/>
  <c r="O469" i="30"/>
  <c r="O547" i="30"/>
  <c r="O781" i="30"/>
  <c r="U793" i="30"/>
  <c r="U1117" i="30"/>
  <c r="L667" i="30"/>
  <c r="L1039" i="30"/>
  <c r="U1327" i="30"/>
  <c r="O1621" i="30"/>
  <c r="O1063" i="30"/>
  <c r="O1525" i="30"/>
  <c r="O1375" i="30"/>
  <c r="X1501" i="30"/>
  <c r="L1843" i="30"/>
  <c r="U2017" i="30"/>
  <c r="X1651" i="30"/>
  <c r="R1951" i="30"/>
  <c r="L2041" i="30"/>
  <c r="O1549" i="30"/>
  <c r="O1747" i="30"/>
  <c r="X1699" i="30"/>
  <c r="L1759" i="30"/>
  <c r="O2095" i="30"/>
  <c r="O1969" i="30"/>
  <c r="O1795" i="30"/>
  <c r="R1213" i="30"/>
  <c r="X721" i="30"/>
  <c r="O1309" i="30"/>
  <c r="AA991" i="30"/>
  <c r="AA1435" i="30"/>
  <c r="L1189" i="30"/>
  <c r="U1465" i="30"/>
  <c r="R1561" i="30"/>
  <c r="R961" i="30"/>
  <c r="R1585" i="30"/>
  <c r="X1723" i="30"/>
  <c r="AA1573" i="30"/>
  <c r="O1663" i="30"/>
  <c r="AA1795" i="30"/>
  <c r="U1981" i="30"/>
  <c r="Q205" i="30"/>
  <c r="R205" i="30" s="1"/>
  <c r="Q535" i="30"/>
  <c r="R535" i="30" s="1"/>
  <c r="W733" i="30"/>
  <c r="X733" i="30" s="1"/>
  <c r="Q1159" i="30"/>
  <c r="R1159" i="30" s="1"/>
  <c r="K1159" i="30"/>
  <c r="L1159" i="30" s="1"/>
  <c r="Q301" i="30"/>
  <c r="R301" i="30" s="1"/>
  <c r="AA265" i="30"/>
  <c r="X97" i="30"/>
  <c r="R703" i="30"/>
  <c r="U19" i="30"/>
  <c r="R25" i="30"/>
  <c r="AA43" i="30"/>
  <c r="O163" i="30"/>
  <c r="O565" i="30"/>
  <c r="AA97" i="30"/>
  <c r="R487" i="30"/>
  <c r="U643" i="30"/>
  <c r="R679" i="30"/>
  <c r="O13" i="30"/>
  <c r="O109" i="30"/>
  <c r="O157" i="30"/>
  <c r="O535" i="30"/>
  <c r="L973" i="30"/>
  <c r="R331" i="30"/>
  <c r="X355" i="30"/>
  <c r="U415" i="30"/>
  <c r="U607" i="30"/>
  <c r="U775" i="30"/>
  <c r="U1759" i="30"/>
  <c r="O1993" i="30"/>
  <c r="R391" i="30"/>
  <c r="L19" i="30"/>
  <c r="AA565" i="30"/>
  <c r="AA1687" i="30"/>
  <c r="L193" i="30"/>
  <c r="L289" i="30"/>
  <c r="U169" i="30"/>
  <c r="U337" i="30"/>
  <c r="AA487" i="30"/>
  <c r="X889" i="30"/>
  <c r="O43" i="30"/>
  <c r="AA139" i="30"/>
  <c r="AA235" i="30"/>
  <c r="R781" i="30"/>
  <c r="X799" i="30"/>
  <c r="R1021" i="30"/>
  <c r="X1381" i="30"/>
  <c r="X1213" i="30"/>
  <c r="U1801" i="30"/>
  <c r="R1189" i="30"/>
  <c r="AA1621" i="30"/>
  <c r="O745" i="30"/>
  <c r="AA769" i="30"/>
  <c r="X1267" i="30"/>
  <c r="U1561" i="30"/>
  <c r="O967" i="30"/>
  <c r="AA1375" i="30"/>
  <c r="X1633" i="30"/>
  <c r="U1951" i="30"/>
  <c r="AA1549" i="30"/>
  <c r="X1747" i="30"/>
  <c r="R1711" i="30"/>
  <c r="U1945" i="30"/>
  <c r="L2071" i="30"/>
  <c r="AA1261" i="30"/>
  <c r="O49" i="30"/>
  <c r="U193" i="30"/>
  <c r="R289" i="30"/>
  <c r="AA121" i="30"/>
  <c r="O217" i="30"/>
  <c r="AA511" i="30"/>
  <c r="AA793" i="30"/>
  <c r="X1117" i="30"/>
  <c r="L1213" i="30"/>
  <c r="O1903" i="30"/>
  <c r="AA697" i="30"/>
  <c r="U1039" i="30"/>
  <c r="R1309" i="30"/>
  <c r="X1303" i="30"/>
  <c r="O1405" i="30"/>
  <c r="O1159" i="30"/>
  <c r="O1255" i="30"/>
  <c r="AA1453" i="30"/>
  <c r="R1483" i="30"/>
  <c r="X1597" i="30"/>
  <c r="AA2083" i="30"/>
  <c r="AA1087" i="30"/>
  <c r="O1279" i="30"/>
  <c r="O1429" i="30"/>
  <c r="O1921" i="30"/>
  <c r="L1555" i="30"/>
  <c r="AA1819" i="30"/>
  <c r="AA1843" i="30"/>
  <c r="AA2017" i="30"/>
  <c r="O1585" i="30"/>
  <c r="AA1651" i="30"/>
  <c r="X2041" i="30"/>
  <c r="AA1645" i="30"/>
  <c r="AA1771" i="30"/>
  <c r="L1711" i="30"/>
  <c r="X2095" i="30"/>
  <c r="U1783" i="30"/>
  <c r="AA1873" i="30"/>
  <c r="AA2059" i="30"/>
  <c r="AA1993" i="30"/>
  <c r="R1903" i="30"/>
  <c r="X757" i="30"/>
  <c r="X1039" i="30"/>
  <c r="X1363" i="30"/>
  <c r="O1099" i="30"/>
  <c r="U1189" i="30"/>
  <c r="R1621" i="30"/>
  <c r="L1099" i="30"/>
  <c r="R943" i="30"/>
  <c r="U1669" i="30"/>
  <c r="L2083" i="30"/>
  <c r="AA1279" i="30"/>
  <c r="AA1921" i="30"/>
  <c r="U1633" i="30"/>
  <c r="O2041" i="30"/>
  <c r="AA1747" i="30"/>
  <c r="O1999" i="30"/>
  <c r="L1723" i="30"/>
  <c r="R2095" i="30"/>
  <c r="H1945" i="30"/>
  <c r="I1945" i="30" s="1"/>
  <c r="W205" i="30"/>
  <c r="X205" i="30" s="1"/>
  <c r="E535" i="30"/>
  <c r="K535" i="30"/>
  <c r="L535" i="30" s="1"/>
  <c r="T373" i="30"/>
  <c r="U373" i="30" s="1"/>
  <c r="H1159" i="30"/>
  <c r="I1159" i="30" s="1"/>
  <c r="Q1465" i="30"/>
  <c r="R1465" i="30" s="1"/>
  <c r="Z1075" i="30"/>
  <c r="AA1075" i="30" s="1"/>
  <c r="W301" i="30"/>
  <c r="X301" i="30" s="1"/>
  <c r="W805" i="30"/>
  <c r="X805" i="30" s="1"/>
  <c r="N805" i="30"/>
  <c r="O805" i="30" s="1"/>
  <c r="K571" i="30"/>
  <c r="L571" i="30" s="1"/>
  <c r="W571" i="30"/>
  <c r="X571" i="30" s="1"/>
  <c r="E787" i="30"/>
  <c r="K787" i="30"/>
  <c r="L787" i="30" s="1"/>
  <c r="K199" i="30"/>
  <c r="L199" i="30" s="1"/>
  <c r="Z199" i="30"/>
  <c r="AA199" i="30" s="1"/>
  <c r="K295" i="30"/>
  <c r="L295" i="30" s="1"/>
  <c r="N295" i="30"/>
  <c r="O295" i="30" s="1"/>
  <c r="E595" i="30"/>
  <c r="Q595" i="30"/>
  <c r="R595" i="30" s="1"/>
  <c r="T613" i="30"/>
  <c r="U613" i="30" s="1"/>
  <c r="Z613" i="30"/>
  <c r="AA613" i="30" s="1"/>
  <c r="K709" i="30"/>
  <c r="L709" i="30" s="1"/>
  <c r="T709" i="30"/>
  <c r="U709" i="30" s="1"/>
  <c r="Q1831" i="30"/>
  <c r="R1831" i="30" s="1"/>
  <c r="N1831" i="30"/>
  <c r="O1831" i="30" s="1"/>
  <c r="Z529" i="30"/>
  <c r="AA529" i="30" s="1"/>
  <c r="E529" i="30"/>
  <c r="H691" i="30"/>
  <c r="I691" i="30" s="1"/>
  <c r="W691" i="30"/>
  <c r="X691" i="30" s="1"/>
  <c r="T883" i="30"/>
  <c r="U883" i="30" s="1"/>
  <c r="K883" i="30"/>
  <c r="L883" i="30" s="1"/>
  <c r="E1105" i="30"/>
  <c r="K1105" i="30"/>
  <c r="L1105" i="30" s="1"/>
  <c r="E1423" i="30"/>
  <c r="W1423" i="30"/>
  <c r="X1423" i="30" s="1"/>
  <c r="K1627" i="30"/>
  <c r="L1627" i="30" s="1"/>
  <c r="Q1627" i="30"/>
  <c r="R1627" i="30" s="1"/>
  <c r="E655" i="30"/>
  <c r="Z655" i="30"/>
  <c r="AA655" i="30" s="1"/>
  <c r="T907" i="30"/>
  <c r="U907" i="30" s="1"/>
  <c r="W907" i="30"/>
  <c r="X907" i="30" s="1"/>
  <c r="W1141" i="30"/>
  <c r="X1141" i="30" s="1"/>
  <c r="E1141" i="30"/>
  <c r="N1519" i="30"/>
  <c r="O1519" i="30" s="1"/>
  <c r="K1519" i="30"/>
  <c r="L1519" i="30" s="1"/>
  <c r="E1201" i="30"/>
  <c r="Z1201" i="30"/>
  <c r="AA1201" i="30" s="1"/>
  <c r="E1495" i="30"/>
  <c r="W1495" i="30"/>
  <c r="X1495" i="30" s="1"/>
  <c r="N1675" i="30"/>
  <c r="O1675" i="30" s="1"/>
  <c r="T1675" i="30"/>
  <c r="U1675" i="30" s="1"/>
  <c r="W1927" i="30"/>
  <c r="X1927" i="30" s="1"/>
  <c r="E1927" i="30"/>
  <c r="W1609" i="30"/>
  <c r="X1609" i="30" s="1"/>
  <c r="N1609" i="30"/>
  <c r="O1609" i="30" s="1"/>
  <c r="T1849" i="30"/>
  <c r="U1849" i="30" s="1"/>
  <c r="N1849" i="30"/>
  <c r="O1849" i="30" s="1"/>
  <c r="Q1591" i="30"/>
  <c r="R1591" i="30" s="1"/>
  <c r="Z1591" i="30"/>
  <c r="AA1591" i="30" s="1"/>
  <c r="E1957" i="30"/>
  <c r="T1957" i="30"/>
  <c r="U1957" i="30" s="1"/>
  <c r="T1693" i="30"/>
  <c r="U1693" i="30" s="1"/>
  <c r="K1693" i="30"/>
  <c r="L1693" i="30" s="1"/>
  <c r="Q1543" i="30"/>
  <c r="R1543" i="30" s="1"/>
  <c r="T1543" i="30"/>
  <c r="U1543" i="30" s="1"/>
  <c r="H1705" i="30"/>
  <c r="I1705" i="30" s="1"/>
  <c r="K1705" i="30"/>
  <c r="L1705" i="30" s="1"/>
  <c r="E2101" i="30"/>
  <c r="W2101" i="30"/>
  <c r="X2101" i="30" s="1"/>
  <c r="N1741" i="30"/>
  <c r="O1741" i="30" s="1"/>
  <c r="W1741" i="30"/>
  <c r="X1741" i="30" s="1"/>
  <c r="E1915" i="30"/>
  <c r="K1915" i="30"/>
  <c r="L1915" i="30" s="1"/>
  <c r="T1975" i="30"/>
  <c r="U1975" i="30" s="1"/>
  <c r="E1975" i="30"/>
  <c r="T2053" i="30"/>
  <c r="U2053" i="30" s="1"/>
  <c r="K2053" i="30"/>
  <c r="L2053" i="30" s="1"/>
  <c r="E2011" i="30"/>
  <c r="K2011" i="30"/>
  <c r="L2011" i="30" s="1"/>
  <c r="Q367" i="30"/>
  <c r="R367" i="30" s="1"/>
  <c r="W367" i="30"/>
  <c r="X367" i="30" s="1"/>
  <c r="N475" i="30"/>
  <c r="O475" i="30" s="1"/>
  <c r="T475" i="30"/>
  <c r="U475" i="30" s="1"/>
  <c r="H577" i="30"/>
  <c r="I577" i="30" s="1"/>
  <c r="W577" i="30"/>
  <c r="X577" i="30" s="1"/>
  <c r="Z859" i="30"/>
  <c r="AA859" i="30" s="1"/>
  <c r="Q859" i="30"/>
  <c r="R859" i="30" s="1"/>
  <c r="W403" i="30"/>
  <c r="X403" i="30" s="1"/>
  <c r="E403" i="30"/>
  <c r="N601" i="30"/>
  <c r="O601" i="30" s="1"/>
  <c r="W601" i="30"/>
  <c r="X601" i="30" s="1"/>
  <c r="K823" i="30"/>
  <c r="L823" i="30" s="1"/>
  <c r="Q823" i="30"/>
  <c r="R823" i="30" s="1"/>
  <c r="Q1123" i="30"/>
  <c r="R1123" i="30" s="1"/>
  <c r="H1123" i="30"/>
  <c r="I1123" i="30" s="1"/>
  <c r="W1909" i="30"/>
  <c r="X1909" i="30" s="1"/>
  <c r="H1909" i="30"/>
  <c r="I1909" i="30" s="1"/>
  <c r="T1177" i="30"/>
  <c r="U1177" i="30" s="1"/>
  <c r="Q1177" i="30"/>
  <c r="R1177" i="30" s="1"/>
  <c r="E1441" i="30"/>
  <c r="K1441" i="30"/>
  <c r="L1441" i="30" s="1"/>
  <c r="H985" i="30"/>
  <c r="I985" i="30" s="1"/>
  <c r="W985" i="30"/>
  <c r="X985" i="30" s="1"/>
  <c r="N931" i="30"/>
  <c r="O931" i="30" s="1"/>
  <c r="K931" i="30"/>
  <c r="L931" i="30" s="1"/>
  <c r="Z1567" i="30"/>
  <c r="AA1567" i="30" s="1"/>
  <c r="W1567" i="30"/>
  <c r="X1567" i="30" s="1"/>
  <c r="Z1603" i="30"/>
  <c r="AA1603" i="30" s="1"/>
  <c r="Q1603" i="30"/>
  <c r="R1603" i="30" s="1"/>
  <c r="H2089" i="30"/>
  <c r="I2089" i="30" s="1"/>
  <c r="Q2089" i="30"/>
  <c r="R2089" i="30" s="1"/>
  <c r="Q2047" i="30"/>
  <c r="R2047" i="30" s="1"/>
  <c r="N2047" i="30"/>
  <c r="O2047" i="30" s="1"/>
  <c r="Q1615" i="30"/>
  <c r="R1615" i="30" s="1"/>
  <c r="Z1615" i="30"/>
  <c r="AA1615" i="30" s="1"/>
  <c r="K1729" i="30"/>
  <c r="L1729" i="30" s="1"/>
  <c r="T1729" i="30"/>
  <c r="U1729" i="30" s="1"/>
  <c r="N1855" i="30"/>
  <c r="O1855" i="30" s="1"/>
  <c r="K1855" i="30"/>
  <c r="L1855" i="30" s="1"/>
  <c r="E1681" i="30"/>
  <c r="K1681" i="30"/>
  <c r="L1681" i="30" s="1"/>
  <c r="Z1765" i="30"/>
  <c r="AA1765" i="30" s="1"/>
  <c r="W1765" i="30"/>
  <c r="X1765" i="30" s="1"/>
  <c r="H1885" i="30"/>
  <c r="I1885" i="30" s="1"/>
  <c r="T1885" i="30"/>
  <c r="U1885" i="30" s="1"/>
  <c r="T1987" i="30"/>
  <c r="U1987" i="30" s="1"/>
  <c r="Q1987" i="30"/>
  <c r="R1987" i="30" s="1"/>
  <c r="E385" i="30"/>
  <c r="W385" i="30"/>
  <c r="X385" i="30" s="1"/>
  <c r="W493" i="30"/>
  <c r="X493" i="30" s="1"/>
  <c r="T493" i="30"/>
  <c r="U493" i="30" s="1"/>
  <c r="Z499" i="30"/>
  <c r="AA499" i="30" s="1"/>
  <c r="T499" i="30"/>
  <c r="U499" i="30" s="1"/>
  <c r="Z433" i="30"/>
  <c r="AA433" i="30" s="1"/>
  <c r="W433" i="30"/>
  <c r="X433" i="30" s="1"/>
  <c r="N1807" i="30"/>
  <c r="O1807" i="30" s="1"/>
  <c r="Q1807" i="30"/>
  <c r="R1807" i="30" s="1"/>
  <c r="Q1393" i="30"/>
  <c r="R1393" i="30" s="1"/>
  <c r="N1393" i="30"/>
  <c r="O1393" i="30" s="1"/>
  <c r="W1531" i="30"/>
  <c r="X1531" i="30" s="1"/>
  <c r="E1531" i="30"/>
  <c r="N1057" i="30"/>
  <c r="O1057" i="30" s="1"/>
  <c r="T1057" i="30"/>
  <c r="U1057" i="30" s="1"/>
  <c r="N1249" i="30"/>
  <c r="O1249" i="30" s="1"/>
  <c r="T1249" i="30"/>
  <c r="U1249" i="30" s="1"/>
  <c r="K2023" i="30"/>
  <c r="L2023" i="30" s="1"/>
  <c r="N2023" i="30"/>
  <c r="O2023" i="30" s="1"/>
  <c r="W1753" i="30"/>
  <c r="X1753" i="30" s="1"/>
  <c r="T1753" i="30"/>
  <c r="U1753" i="30" s="1"/>
  <c r="T1813" i="30"/>
  <c r="U1813" i="30" s="1"/>
  <c r="N1813" i="30"/>
  <c r="O1813" i="30" s="1"/>
  <c r="K2065" i="30"/>
  <c r="L2065" i="30" s="1"/>
  <c r="E2065" i="30"/>
  <c r="Q2077" i="30"/>
  <c r="R2077" i="30" s="1"/>
  <c r="K2077" i="30"/>
  <c r="L2077" i="30" s="1"/>
  <c r="W1237" i="30"/>
  <c r="X1237" i="30" s="1"/>
  <c r="Z1237" i="30"/>
  <c r="AA1237" i="30" s="1"/>
  <c r="Q649" i="30"/>
  <c r="R649" i="30" s="1"/>
  <c r="K649" i="30"/>
  <c r="L649" i="30" s="1"/>
  <c r="H223" i="30"/>
  <c r="I223" i="30" s="1"/>
  <c r="Q223" i="30"/>
  <c r="R223" i="30" s="1"/>
  <c r="E343" i="30"/>
  <c r="N343" i="30"/>
  <c r="O343" i="30" s="1"/>
  <c r="K379" i="30"/>
  <c r="L379" i="30" s="1"/>
  <c r="W379" i="30"/>
  <c r="X379" i="30" s="1"/>
  <c r="Z319" i="30"/>
  <c r="AA319" i="30" s="1"/>
  <c r="E319" i="30"/>
  <c r="K685" i="30"/>
  <c r="L685" i="30" s="1"/>
  <c r="H685" i="30"/>
  <c r="I685" i="30" s="1"/>
  <c r="N715" i="30"/>
  <c r="O715" i="30" s="1"/>
  <c r="H715" i="30"/>
  <c r="I715" i="30" s="1"/>
  <c r="N811" i="30"/>
  <c r="O811" i="30" s="1"/>
  <c r="H811" i="30"/>
  <c r="I811" i="30" s="1"/>
  <c r="Q901" i="30"/>
  <c r="R901" i="30" s="1"/>
  <c r="Z901" i="30"/>
  <c r="AA901" i="30" s="1"/>
  <c r="T1297" i="30"/>
  <c r="U1297" i="30" s="1"/>
  <c r="K1297" i="30"/>
  <c r="L1297" i="30" s="1"/>
  <c r="N835" i="30"/>
  <c r="O835" i="30" s="1"/>
  <c r="K835" i="30"/>
  <c r="L835" i="30" s="1"/>
  <c r="T1009" i="30"/>
  <c r="U1009" i="30" s="1"/>
  <c r="K1009" i="30"/>
  <c r="L1009" i="30" s="1"/>
  <c r="Z1195" i="30"/>
  <c r="AA1195" i="30" s="1"/>
  <c r="H1195" i="30"/>
  <c r="I1195" i="30" s="1"/>
  <c r="Q1447" i="30"/>
  <c r="R1447" i="30" s="1"/>
  <c r="W1447" i="30"/>
  <c r="X1447" i="30" s="1"/>
  <c r="Q1717" i="30"/>
  <c r="R1717" i="30" s="1"/>
  <c r="W1717" i="30"/>
  <c r="X1717" i="30" s="1"/>
  <c r="Z1963" i="30"/>
  <c r="AA1963" i="30" s="1"/>
  <c r="W1963" i="30"/>
  <c r="X1963" i="30" s="1"/>
  <c r="K589" i="30"/>
  <c r="L589" i="30" s="1"/>
  <c r="T589" i="30"/>
  <c r="U589" i="30" s="1"/>
  <c r="W877" i="30"/>
  <c r="X877" i="30" s="1"/>
  <c r="Q877" i="30"/>
  <c r="R877" i="30" s="1"/>
  <c r="T955" i="30"/>
  <c r="U955" i="30" s="1"/>
  <c r="Q955" i="30"/>
  <c r="R955" i="30" s="1"/>
  <c r="Z1291" i="30"/>
  <c r="AA1291" i="30" s="1"/>
  <c r="Q1291" i="30"/>
  <c r="R1291" i="30" s="1"/>
  <c r="Z1387" i="30"/>
  <c r="AA1387" i="30" s="1"/>
  <c r="Q1387" i="30"/>
  <c r="R1387" i="30" s="1"/>
  <c r="K31" i="30"/>
  <c r="L31" i="30" s="1"/>
  <c r="H31" i="30"/>
  <c r="I31" i="30" s="1"/>
  <c r="K79" i="30"/>
  <c r="L79" i="30" s="1"/>
  <c r="T79" i="30"/>
  <c r="U79" i="30" s="1"/>
  <c r="H127" i="30"/>
  <c r="I127" i="30" s="1"/>
  <c r="E127" i="30"/>
  <c r="H175" i="30"/>
  <c r="I175" i="30" s="1"/>
  <c r="E175" i="30"/>
  <c r="Q271" i="30"/>
  <c r="R271" i="30" s="1"/>
  <c r="W271" i="30"/>
  <c r="X271" i="30" s="1"/>
  <c r="T421" i="30"/>
  <c r="U421" i="30" s="1"/>
  <c r="Z421" i="30"/>
  <c r="AA421" i="30" s="1"/>
  <c r="Q1315" i="30"/>
  <c r="R1315" i="30" s="1"/>
  <c r="H1315" i="30"/>
  <c r="I1315" i="30" s="1"/>
  <c r="K1411" i="30"/>
  <c r="L1411" i="30" s="1"/>
  <c r="T1411" i="30"/>
  <c r="U1411" i="30" s="1"/>
  <c r="Z997" i="30"/>
  <c r="AA997" i="30" s="1"/>
  <c r="T997" i="30"/>
  <c r="U997" i="30" s="1"/>
  <c r="E1081" i="30"/>
  <c r="Q1081" i="30"/>
  <c r="R1081" i="30" s="1"/>
  <c r="N1471" i="30"/>
  <c r="O1471" i="30" s="1"/>
  <c r="Q1471" i="30"/>
  <c r="R1471" i="30" s="1"/>
  <c r="Q2029" i="30"/>
  <c r="R2029" i="30" s="1"/>
  <c r="Z2029" i="30"/>
  <c r="AA2029" i="30" s="1"/>
  <c r="T1657" i="30"/>
  <c r="U1657" i="30" s="1"/>
  <c r="H1657" i="30"/>
  <c r="I1657" i="30" s="1"/>
  <c r="E553" i="30"/>
  <c r="T553" i="30"/>
  <c r="U553" i="30" s="1"/>
  <c r="Z481" i="30"/>
  <c r="AA481" i="30" s="1"/>
  <c r="W481" i="30"/>
  <c r="X481" i="30" s="1"/>
  <c r="H247" i="30"/>
  <c r="I247" i="30" s="1"/>
  <c r="Q247" i="30"/>
  <c r="R247" i="30" s="1"/>
  <c r="Q409" i="30"/>
  <c r="R409" i="30" s="1"/>
  <c r="Z409" i="30"/>
  <c r="AA409" i="30" s="1"/>
  <c r="W517" i="30"/>
  <c r="X517" i="30" s="1"/>
  <c r="N517" i="30"/>
  <c r="O517" i="30" s="1"/>
  <c r="H457" i="30"/>
  <c r="I457" i="30" s="1"/>
  <c r="Q457" i="30"/>
  <c r="R457" i="30" s="1"/>
  <c r="H727" i="30"/>
  <c r="I727" i="30" s="1"/>
  <c r="N727" i="30"/>
  <c r="O727" i="30" s="1"/>
  <c r="W895" i="30"/>
  <c r="X895" i="30" s="1"/>
  <c r="T895" i="30"/>
  <c r="U895" i="30" s="1"/>
  <c r="W361" i="30"/>
  <c r="X361" i="30" s="1"/>
  <c r="Q361" i="30"/>
  <c r="R361" i="30" s="1"/>
  <c r="Q625" i="30"/>
  <c r="R625" i="30" s="1"/>
  <c r="W625" i="30"/>
  <c r="X625" i="30" s="1"/>
  <c r="H1369" i="30"/>
  <c r="I1369" i="30" s="1"/>
  <c r="W1369" i="30"/>
  <c r="X1369" i="30" s="1"/>
  <c r="E1219" i="30"/>
  <c r="Z1219" i="30"/>
  <c r="AA1219" i="30" s="1"/>
  <c r="Z1003" i="30"/>
  <c r="AA1003" i="30" s="1"/>
  <c r="T1003" i="30"/>
  <c r="U1003" i="30" s="1"/>
  <c r="H1273" i="30"/>
  <c r="I1273" i="30" s="1"/>
  <c r="K1273" i="30"/>
  <c r="L1273" i="30" s="1"/>
  <c r="Q1321" i="30"/>
  <c r="R1321" i="30" s="1"/>
  <c r="H1321" i="30"/>
  <c r="I1321" i="30" s="1"/>
  <c r="Z1153" i="30"/>
  <c r="AA1153" i="30" s="1"/>
  <c r="E1153" i="30"/>
  <c r="H1345" i="30"/>
  <c r="I1345" i="30" s="1"/>
  <c r="E1345" i="30"/>
  <c r="Q1837" i="30"/>
  <c r="R1837" i="30" s="1"/>
  <c r="H1837" i="30"/>
  <c r="I1837" i="30" s="1"/>
  <c r="T1777" i="30"/>
  <c r="U1777" i="30" s="1"/>
  <c r="K1777" i="30"/>
  <c r="L1777" i="30" s="1"/>
  <c r="Q1639" i="30"/>
  <c r="R1639" i="30" s="1"/>
  <c r="W1639" i="30"/>
  <c r="X1639" i="30" s="1"/>
  <c r="Z1861" i="30"/>
  <c r="AA1861" i="30" s="1"/>
  <c r="T1861" i="30"/>
  <c r="U1861" i="30" s="1"/>
  <c r="Q1939" i="30"/>
  <c r="R1939" i="30" s="1"/>
  <c r="H1939" i="30"/>
  <c r="I1939" i="30" s="1"/>
  <c r="T7" i="30"/>
  <c r="Q7" i="30"/>
  <c r="E55" i="30"/>
  <c r="W55" i="30"/>
  <c r="X55" i="30" s="1"/>
  <c r="E103" i="30"/>
  <c r="H103" i="30"/>
  <c r="I103" i="30" s="1"/>
  <c r="Q151" i="30"/>
  <c r="R151" i="30" s="1"/>
  <c r="W151" i="30"/>
  <c r="X151" i="30" s="1"/>
  <c r="H307" i="30"/>
  <c r="I307" i="30" s="1"/>
  <c r="W307" i="30"/>
  <c r="X307" i="30" s="1"/>
  <c r="E505" i="30"/>
  <c r="Z505" i="30"/>
  <c r="AA505" i="30" s="1"/>
  <c r="N979" i="30"/>
  <c r="O979" i="30" s="1"/>
  <c r="Q979" i="30"/>
  <c r="R979" i="30" s="1"/>
  <c r="H763" i="30"/>
  <c r="I763" i="30" s="1"/>
  <c r="Q763" i="30"/>
  <c r="R763" i="30" s="1"/>
  <c r="H1045" i="30"/>
  <c r="I1045" i="30" s="1"/>
  <c r="N1045" i="30"/>
  <c r="O1045" i="30" s="1"/>
  <c r="T1333" i="30"/>
  <c r="U1333" i="30" s="1"/>
  <c r="Z1333" i="30"/>
  <c r="AA1333" i="30" s="1"/>
  <c r="T919" i="30"/>
  <c r="U919" i="30" s="1"/>
  <c r="Z919" i="30"/>
  <c r="AA919" i="30" s="1"/>
  <c r="E1027" i="30"/>
  <c r="Z1027" i="30"/>
  <c r="AA1027" i="30" s="1"/>
  <c r="Z739" i="30"/>
  <c r="AA739" i="30" s="1"/>
  <c r="K739" i="30"/>
  <c r="L739" i="30" s="1"/>
  <c r="T1033" i="30"/>
  <c r="U1033" i="30" s="1"/>
  <c r="W1033" i="30"/>
  <c r="X1033" i="30" s="1"/>
  <c r="T1129" i="30"/>
  <c r="U1129" i="30" s="1"/>
  <c r="W1129" i="30"/>
  <c r="X1129" i="30" s="1"/>
  <c r="T1225" i="30"/>
  <c r="U1225" i="30" s="1"/>
  <c r="W1225" i="30"/>
  <c r="X1225" i="30" s="1"/>
  <c r="Q1537" i="30"/>
  <c r="R1537" i="30" s="1"/>
  <c r="T1537" i="30"/>
  <c r="U1537" i="30" s="1"/>
  <c r="E1735" i="30"/>
  <c r="Q1735" i="30"/>
  <c r="R1735" i="30" s="1"/>
  <c r="K2005" i="30"/>
  <c r="L2005" i="30" s="1"/>
  <c r="W2005" i="30"/>
  <c r="X2005" i="30" s="1"/>
  <c r="Z1789" i="30"/>
  <c r="AA1789" i="30" s="1"/>
  <c r="K1789" i="30"/>
  <c r="L1789" i="30" s="1"/>
  <c r="Q1015" i="30"/>
  <c r="R1015" i="30" s="1"/>
  <c r="K235" i="30"/>
  <c r="L235" i="30" s="1"/>
  <c r="Z331" i="30"/>
  <c r="AA331" i="30" s="1"/>
  <c r="N1339" i="30"/>
  <c r="O1339" i="30" s="1"/>
  <c r="K181" i="30"/>
  <c r="L181" i="30" s="1"/>
  <c r="K631" i="30"/>
  <c r="L631" i="30" s="1"/>
  <c r="K937" i="30"/>
  <c r="L937" i="30" s="1"/>
  <c r="H1873" i="30"/>
  <c r="I1873" i="30" s="1"/>
  <c r="K1255" i="30"/>
  <c r="L1255" i="30" s="1"/>
  <c r="Q1255" i="30"/>
  <c r="R1255" i="30" s="1"/>
  <c r="T1483" i="30"/>
  <c r="U1483" i="30" s="1"/>
  <c r="N445" i="30"/>
  <c r="O445" i="30" s="1"/>
  <c r="W445" i="30"/>
  <c r="X445" i="30" s="1"/>
  <c r="H817" i="30"/>
  <c r="I817" i="30" s="1"/>
  <c r="Q991" i="30"/>
  <c r="R991" i="30" s="1"/>
  <c r="H511" i="30"/>
  <c r="I511" i="30" s="1"/>
  <c r="H607" i="30"/>
  <c r="I607" i="30" s="1"/>
  <c r="K841" i="30"/>
  <c r="L841" i="30" s="1"/>
  <c r="T841" i="30"/>
  <c r="U841" i="30" s="1"/>
  <c r="K2059" i="30"/>
  <c r="L2059" i="30" s="1"/>
  <c r="E1087" i="30"/>
  <c r="W1087" i="30"/>
  <c r="X1087" i="30" s="1"/>
  <c r="Q1879" i="30"/>
  <c r="R1879" i="30" s="1"/>
  <c r="Q1933" i="30"/>
  <c r="R1933" i="30" s="1"/>
  <c r="K1933" i="30"/>
  <c r="L1933" i="30" s="1"/>
  <c r="E1375" i="30"/>
  <c r="W415" i="30"/>
  <c r="X415" i="30" s="1"/>
  <c r="Q697" i="30"/>
  <c r="R697" i="30" s="1"/>
  <c r="K541" i="30"/>
  <c r="L541" i="30" s="1"/>
  <c r="W541" i="30"/>
  <c r="X541" i="30" s="1"/>
  <c r="H1135" i="30"/>
  <c r="I1135" i="30" s="1"/>
  <c r="K1891" i="30"/>
  <c r="L1891" i="30" s="1"/>
  <c r="W1993" i="30"/>
  <c r="X1993" i="30" s="1"/>
  <c r="K1993" i="30"/>
  <c r="L1993" i="30" s="1"/>
  <c r="K1399" i="30"/>
  <c r="L1399" i="30" s="1"/>
  <c r="Q673" i="30"/>
  <c r="R673" i="30" s="1"/>
  <c r="W673" i="30"/>
  <c r="X673" i="30" s="1"/>
  <c r="H745" i="30"/>
  <c r="I745" i="30" s="1"/>
  <c r="T865" i="30"/>
  <c r="U865" i="30" s="1"/>
  <c r="K1051" i="30"/>
  <c r="L1051" i="30" s="1"/>
  <c r="W1051" i="30"/>
  <c r="X1051" i="30" s="1"/>
  <c r="K187" i="30"/>
  <c r="L187" i="30" s="1"/>
  <c r="K757" i="30"/>
  <c r="L757" i="30" s="1"/>
  <c r="K913" i="30"/>
  <c r="L913" i="30" s="1"/>
  <c r="H1429" i="30"/>
  <c r="I1429" i="30" s="1"/>
  <c r="Z1363" i="30"/>
  <c r="AA1363" i="30" s="1"/>
  <c r="N259" i="30"/>
  <c r="O259" i="30" s="1"/>
  <c r="W259" i="30"/>
  <c r="X259" i="30" s="1"/>
  <c r="T1477" i="30"/>
  <c r="U1477" i="30" s="1"/>
  <c r="Q1477" i="30"/>
  <c r="R1477" i="30" s="1"/>
  <c r="W277" i="30"/>
  <c r="X277" i="30" s="1"/>
  <c r="Q1147" i="30"/>
  <c r="R1147" i="30" s="1"/>
  <c r="W1147" i="30"/>
  <c r="X1147" i="30" s="1"/>
  <c r="Q1363" i="30"/>
  <c r="R1363" i="30" s="1"/>
  <c r="Q2071" i="30"/>
  <c r="R2071" i="30" s="1"/>
  <c r="Q1981" i="30"/>
  <c r="R1981" i="30" s="1"/>
  <c r="N2035" i="30"/>
  <c r="O2035" i="30" s="1"/>
  <c r="K2035" i="30"/>
  <c r="L2035" i="30" s="1"/>
  <c r="Q1063" i="30"/>
  <c r="R1063" i="30" s="1"/>
  <c r="Z1663" i="30"/>
  <c r="AA1663" i="30" s="1"/>
  <c r="K1663" i="30"/>
  <c r="L1663" i="30" s="1"/>
  <c r="H2017" i="30"/>
  <c r="I2017" i="30" s="1"/>
  <c r="Q805" i="30"/>
  <c r="R805" i="30" s="1"/>
  <c r="H805" i="30"/>
  <c r="I805" i="30" s="1"/>
  <c r="Z571" i="30"/>
  <c r="AA571" i="30" s="1"/>
  <c r="Q571" i="30"/>
  <c r="R571" i="30" s="1"/>
  <c r="H787" i="30"/>
  <c r="I787" i="30" s="1"/>
  <c r="W787" i="30"/>
  <c r="X787" i="30" s="1"/>
  <c r="E199" i="30"/>
  <c r="W199" i="30"/>
  <c r="X199" i="30" s="1"/>
  <c r="W295" i="30"/>
  <c r="X295" i="30" s="1"/>
  <c r="Z295" i="30"/>
  <c r="AA295" i="30" s="1"/>
  <c r="W595" i="30"/>
  <c r="X595" i="30" s="1"/>
  <c r="N595" i="30"/>
  <c r="O595" i="30" s="1"/>
  <c r="H613" i="30"/>
  <c r="I613" i="30" s="1"/>
  <c r="N613" i="30"/>
  <c r="O613" i="30" s="1"/>
  <c r="Q709" i="30"/>
  <c r="R709" i="30" s="1"/>
  <c r="Z709" i="30"/>
  <c r="AA709" i="30" s="1"/>
  <c r="K1831" i="30"/>
  <c r="L1831" i="30" s="1"/>
  <c r="H1831" i="30"/>
  <c r="I1831" i="30" s="1"/>
  <c r="N529" i="30"/>
  <c r="O529" i="30" s="1"/>
  <c r="T529" i="30"/>
  <c r="U529" i="30" s="1"/>
  <c r="E691" i="30"/>
  <c r="Z691" i="30"/>
  <c r="AA691" i="30" s="1"/>
  <c r="H883" i="30"/>
  <c r="I883" i="30" s="1"/>
  <c r="W883" i="30"/>
  <c r="X883" i="30" s="1"/>
  <c r="H1105" i="30"/>
  <c r="I1105" i="30" s="1"/>
  <c r="W1105" i="30"/>
  <c r="X1105" i="30" s="1"/>
  <c r="Q1423" i="30"/>
  <c r="R1423" i="30" s="1"/>
  <c r="H1423" i="30"/>
  <c r="I1423" i="30" s="1"/>
  <c r="H1627" i="30"/>
  <c r="I1627" i="30" s="1"/>
  <c r="Z1627" i="30"/>
  <c r="AA1627" i="30" s="1"/>
  <c r="Q655" i="30"/>
  <c r="R655" i="30" s="1"/>
  <c r="K655" i="30"/>
  <c r="L655" i="30" s="1"/>
  <c r="N907" i="30"/>
  <c r="O907" i="30" s="1"/>
  <c r="H907" i="30"/>
  <c r="I907" i="30" s="1"/>
  <c r="K1141" i="30"/>
  <c r="L1141" i="30" s="1"/>
  <c r="Q1141" i="30"/>
  <c r="R1141" i="30" s="1"/>
  <c r="T1519" i="30"/>
  <c r="U1519" i="30" s="1"/>
  <c r="W1519" i="30"/>
  <c r="X1519" i="30" s="1"/>
  <c r="Q1201" i="30"/>
  <c r="R1201" i="30" s="1"/>
  <c r="N1201" i="30"/>
  <c r="O1201" i="30" s="1"/>
  <c r="H1495" i="30"/>
  <c r="I1495" i="30" s="1"/>
  <c r="Z1495" i="30"/>
  <c r="AA1495" i="30" s="1"/>
  <c r="K1675" i="30"/>
  <c r="L1675" i="30" s="1"/>
  <c r="W1675" i="30"/>
  <c r="X1675" i="30" s="1"/>
  <c r="H1927" i="30"/>
  <c r="I1927" i="30" s="1"/>
  <c r="Q1927" i="30"/>
  <c r="R1927" i="30" s="1"/>
  <c r="E1609" i="30"/>
  <c r="H1609" i="30"/>
  <c r="I1609" i="30" s="1"/>
  <c r="W1849" i="30"/>
  <c r="X1849" i="30" s="1"/>
  <c r="E1849" i="30"/>
  <c r="E1591" i="30"/>
  <c r="N1591" i="30"/>
  <c r="O1591" i="30" s="1"/>
  <c r="N1957" i="30"/>
  <c r="O1957" i="30" s="1"/>
  <c r="K1957" i="30"/>
  <c r="L1957" i="30" s="1"/>
  <c r="E1693" i="30"/>
  <c r="W1693" i="30"/>
  <c r="X1693" i="30" s="1"/>
  <c r="H1543" i="30"/>
  <c r="I1543" i="30" s="1"/>
  <c r="K1543" i="30"/>
  <c r="L1543" i="30" s="1"/>
  <c r="Z1705" i="30"/>
  <c r="AA1705" i="30" s="1"/>
  <c r="T1705" i="30"/>
  <c r="U1705" i="30" s="1"/>
  <c r="T2101" i="30"/>
  <c r="U2101" i="30" s="1"/>
  <c r="N2101" i="30"/>
  <c r="O2101" i="30" s="1"/>
  <c r="E1741" i="30"/>
  <c r="H1741" i="30"/>
  <c r="I1741" i="30" s="1"/>
  <c r="Q1915" i="30"/>
  <c r="R1915" i="30" s="1"/>
  <c r="W1915" i="30"/>
  <c r="X1915" i="30" s="1"/>
  <c r="W1975" i="30"/>
  <c r="X1975" i="30" s="1"/>
  <c r="Q1975" i="30"/>
  <c r="R1975" i="30" s="1"/>
  <c r="Q2053" i="30"/>
  <c r="R2053" i="30" s="1"/>
  <c r="W2053" i="30"/>
  <c r="X2053" i="30" s="1"/>
  <c r="Z2011" i="30"/>
  <c r="AA2011" i="30" s="1"/>
  <c r="W2011" i="30"/>
  <c r="X2011" i="30" s="1"/>
  <c r="T367" i="30"/>
  <c r="U367" i="30" s="1"/>
  <c r="E367" i="30"/>
  <c r="E475" i="30"/>
  <c r="W475" i="30"/>
  <c r="X475" i="30" s="1"/>
  <c r="Q577" i="30"/>
  <c r="R577" i="30" s="1"/>
  <c r="Z577" i="30"/>
  <c r="AA577" i="30" s="1"/>
  <c r="H859" i="30"/>
  <c r="I859" i="30" s="1"/>
  <c r="K859" i="30"/>
  <c r="L859" i="30" s="1"/>
  <c r="K403" i="30"/>
  <c r="L403" i="30" s="1"/>
  <c r="N403" i="30"/>
  <c r="O403" i="30" s="1"/>
  <c r="Q601" i="30"/>
  <c r="R601" i="30" s="1"/>
  <c r="H601" i="30"/>
  <c r="I601" i="30" s="1"/>
  <c r="H823" i="30"/>
  <c r="I823" i="30" s="1"/>
  <c r="Z823" i="30"/>
  <c r="AA823" i="30" s="1"/>
  <c r="K1123" i="30"/>
  <c r="L1123" i="30" s="1"/>
  <c r="T1123" i="30"/>
  <c r="U1123" i="30" s="1"/>
  <c r="E1909" i="30"/>
  <c r="T1909" i="30"/>
  <c r="U1909" i="30" s="1"/>
  <c r="Z1177" i="30"/>
  <c r="AA1177" i="30" s="1"/>
  <c r="K1177" i="30"/>
  <c r="L1177" i="30" s="1"/>
  <c r="N1441" i="30"/>
  <c r="O1441" i="30" s="1"/>
  <c r="Z1441" i="30"/>
  <c r="AA1441" i="30" s="1"/>
  <c r="T985" i="30"/>
  <c r="U985" i="30" s="1"/>
  <c r="Q985" i="30"/>
  <c r="R985" i="30" s="1"/>
  <c r="Q931" i="30"/>
  <c r="R931" i="30" s="1"/>
  <c r="W931" i="30"/>
  <c r="X931" i="30" s="1"/>
  <c r="T1567" i="30"/>
  <c r="U1567" i="30" s="1"/>
  <c r="N1567" i="30"/>
  <c r="O1567" i="30" s="1"/>
  <c r="W1603" i="30"/>
  <c r="X1603" i="30" s="1"/>
  <c r="N1603" i="30"/>
  <c r="O1603" i="30" s="1"/>
  <c r="T2089" i="30"/>
  <c r="U2089" i="30" s="1"/>
  <c r="K2089" i="30"/>
  <c r="L2089" i="30" s="1"/>
  <c r="E2047" i="30"/>
  <c r="H2047" i="30"/>
  <c r="I2047" i="30" s="1"/>
  <c r="E1615" i="30"/>
  <c r="K1615" i="30"/>
  <c r="L1615" i="30" s="1"/>
  <c r="W1729" i="30"/>
  <c r="X1729" i="30" s="1"/>
  <c r="E1729" i="30"/>
  <c r="W1855" i="30"/>
  <c r="X1855" i="30" s="1"/>
  <c r="Z1855" i="30"/>
  <c r="AA1855" i="30" s="1"/>
  <c r="Z1681" i="30"/>
  <c r="AA1681" i="30" s="1"/>
  <c r="W1681" i="30"/>
  <c r="X1681" i="30" s="1"/>
  <c r="H1765" i="30"/>
  <c r="I1765" i="30" s="1"/>
  <c r="E1765" i="30"/>
  <c r="Z1885" i="30"/>
  <c r="AA1885" i="30" s="1"/>
  <c r="K1885" i="30"/>
  <c r="L1885" i="30" s="1"/>
  <c r="E1987" i="30"/>
  <c r="K1987" i="30"/>
  <c r="L1987" i="30" s="1"/>
  <c r="T385" i="30"/>
  <c r="U385" i="30" s="1"/>
  <c r="H385" i="30"/>
  <c r="I385" i="30" s="1"/>
  <c r="K493" i="30"/>
  <c r="L493" i="30" s="1"/>
  <c r="E493" i="30"/>
  <c r="E499" i="30"/>
  <c r="Q499" i="30"/>
  <c r="R499" i="30" s="1"/>
  <c r="H433" i="30"/>
  <c r="I433" i="30" s="1"/>
  <c r="E433" i="30"/>
  <c r="K1807" i="30"/>
  <c r="L1807" i="30" s="1"/>
  <c r="H1807" i="30"/>
  <c r="I1807" i="30" s="1"/>
  <c r="T1393" i="30"/>
  <c r="U1393" i="30" s="1"/>
  <c r="K1393" i="30"/>
  <c r="L1393" i="30" s="1"/>
  <c r="H1531" i="30"/>
  <c r="I1531" i="30" s="1"/>
  <c r="Q1531" i="30"/>
  <c r="R1531" i="30" s="1"/>
  <c r="Z1057" i="30"/>
  <c r="AA1057" i="30" s="1"/>
  <c r="K1057" i="30"/>
  <c r="L1057" i="30" s="1"/>
  <c r="Z1249" i="30"/>
  <c r="AA1249" i="30" s="1"/>
  <c r="K1249" i="30"/>
  <c r="L1249" i="30" s="1"/>
  <c r="W2023" i="30"/>
  <c r="X2023" i="30" s="1"/>
  <c r="Q2023" i="30"/>
  <c r="R2023" i="30" s="1"/>
  <c r="K1753" i="30"/>
  <c r="L1753" i="30" s="1"/>
  <c r="N1753" i="30"/>
  <c r="O1753" i="30" s="1"/>
  <c r="Z1813" i="30"/>
  <c r="AA1813" i="30" s="1"/>
  <c r="K1813" i="30"/>
  <c r="L1813" i="30" s="1"/>
  <c r="T2065" i="30"/>
  <c r="U2065" i="30" s="1"/>
  <c r="Q2065" i="30"/>
  <c r="R2065" i="30" s="1"/>
  <c r="H2077" i="30"/>
  <c r="I2077" i="30" s="1"/>
  <c r="W2077" i="30"/>
  <c r="X2077" i="30" s="1"/>
  <c r="H1237" i="30"/>
  <c r="I1237" i="30" s="1"/>
  <c r="N1237" i="30"/>
  <c r="O1237" i="30" s="1"/>
  <c r="Z649" i="30"/>
  <c r="AA649" i="30" s="1"/>
  <c r="W649" i="30"/>
  <c r="X649" i="30" s="1"/>
  <c r="T223" i="30"/>
  <c r="U223" i="30" s="1"/>
  <c r="N223" i="30"/>
  <c r="O223" i="30" s="1"/>
  <c r="T343" i="30"/>
  <c r="U343" i="30" s="1"/>
  <c r="Q343" i="30"/>
  <c r="R343" i="30" s="1"/>
  <c r="Z379" i="30"/>
  <c r="AA379" i="30" s="1"/>
  <c r="T379" i="30"/>
  <c r="U379" i="30" s="1"/>
  <c r="N319" i="30"/>
  <c r="O319" i="30" s="1"/>
  <c r="T319" i="30"/>
  <c r="U319" i="30" s="1"/>
  <c r="E685" i="30"/>
  <c r="T685" i="30"/>
  <c r="U685" i="30" s="1"/>
  <c r="Q715" i="30"/>
  <c r="R715" i="30" s="1"/>
  <c r="Z715" i="30"/>
  <c r="AA715" i="30" s="1"/>
  <c r="Q811" i="30"/>
  <c r="R811" i="30" s="1"/>
  <c r="Z811" i="30"/>
  <c r="AA811" i="30" s="1"/>
  <c r="E901" i="30"/>
  <c r="N901" i="30"/>
  <c r="O901" i="30" s="1"/>
  <c r="H1297" i="30"/>
  <c r="I1297" i="30" s="1"/>
  <c r="W1297" i="30"/>
  <c r="X1297" i="30" s="1"/>
  <c r="Q835" i="30"/>
  <c r="R835" i="30" s="1"/>
  <c r="W835" i="30"/>
  <c r="X835" i="30" s="1"/>
  <c r="H1009" i="30"/>
  <c r="I1009" i="30" s="1"/>
  <c r="W1009" i="30"/>
  <c r="X1009" i="30" s="1"/>
  <c r="E1195" i="30"/>
  <c r="T1195" i="30"/>
  <c r="U1195" i="30" s="1"/>
  <c r="H1447" i="30"/>
  <c r="I1447" i="30" s="1"/>
  <c r="E1447" i="30"/>
  <c r="E1717" i="30"/>
  <c r="T1717" i="30"/>
  <c r="U1717" i="30" s="1"/>
  <c r="H1963" i="30"/>
  <c r="I1963" i="30" s="1"/>
  <c r="E1963" i="30"/>
  <c r="Z589" i="30"/>
  <c r="AA589" i="30" s="1"/>
  <c r="E589" i="30"/>
  <c r="Z877" i="30"/>
  <c r="AA877" i="30" s="1"/>
  <c r="H877" i="30"/>
  <c r="I877" i="30" s="1"/>
  <c r="H955" i="30"/>
  <c r="I955" i="30" s="1"/>
  <c r="K955" i="30"/>
  <c r="L955" i="30" s="1"/>
  <c r="E1291" i="30"/>
  <c r="H1291" i="30"/>
  <c r="I1291" i="30" s="1"/>
  <c r="E1387" i="30"/>
  <c r="H1387" i="30"/>
  <c r="I1387" i="30" s="1"/>
  <c r="W31" i="30"/>
  <c r="X31" i="30" s="1"/>
  <c r="N31" i="30"/>
  <c r="O31" i="30" s="1"/>
  <c r="W79" i="30"/>
  <c r="X79" i="30" s="1"/>
  <c r="N79" i="30"/>
  <c r="O79" i="30" s="1"/>
  <c r="T127" i="30"/>
  <c r="U127" i="30" s="1"/>
  <c r="N127" i="30"/>
  <c r="O127" i="30" s="1"/>
  <c r="T175" i="30"/>
  <c r="U175" i="30" s="1"/>
  <c r="N175" i="30"/>
  <c r="O175" i="30" s="1"/>
  <c r="H271" i="30"/>
  <c r="I271" i="30" s="1"/>
  <c r="E271" i="30"/>
  <c r="H421" i="30"/>
  <c r="I421" i="30" s="1"/>
  <c r="N421" i="30"/>
  <c r="O421" i="30" s="1"/>
  <c r="K1315" i="30"/>
  <c r="L1315" i="30" s="1"/>
  <c r="T1315" i="30"/>
  <c r="U1315" i="30" s="1"/>
  <c r="Q1411" i="30"/>
  <c r="R1411" i="30" s="1"/>
  <c r="Z1411" i="30"/>
  <c r="AA1411" i="30" s="1"/>
  <c r="K997" i="30"/>
  <c r="L997" i="30" s="1"/>
  <c r="E997" i="30"/>
  <c r="H1081" i="30"/>
  <c r="I1081" i="30" s="1"/>
  <c r="K1081" i="30"/>
  <c r="L1081" i="30" s="1"/>
  <c r="T1471" i="30"/>
  <c r="U1471" i="30" s="1"/>
  <c r="K1471" i="30"/>
  <c r="L1471" i="30" s="1"/>
  <c r="T2029" i="30"/>
  <c r="U2029" i="30" s="1"/>
  <c r="N2029" i="30"/>
  <c r="O2029" i="30" s="1"/>
  <c r="N1657" i="30"/>
  <c r="O1657" i="30" s="1"/>
  <c r="Q1657" i="30"/>
  <c r="R1657" i="30" s="1"/>
  <c r="H553" i="30"/>
  <c r="I553" i="30" s="1"/>
  <c r="Q553" i="30"/>
  <c r="R553" i="30" s="1"/>
  <c r="E481" i="30"/>
  <c r="Q481" i="30"/>
  <c r="R481" i="30" s="1"/>
  <c r="T247" i="30"/>
  <c r="U247" i="30" s="1"/>
  <c r="N247" i="30"/>
  <c r="O247" i="30" s="1"/>
  <c r="E409" i="30"/>
  <c r="K409" i="30"/>
  <c r="L409" i="30" s="1"/>
  <c r="K517" i="30"/>
  <c r="L517" i="30" s="1"/>
  <c r="E517" i="30"/>
  <c r="Z457" i="30"/>
  <c r="AA457" i="30" s="1"/>
  <c r="K457" i="30"/>
  <c r="L457" i="30" s="1"/>
  <c r="T727" i="30"/>
  <c r="U727" i="30" s="1"/>
  <c r="E727" i="30"/>
  <c r="K895" i="30"/>
  <c r="L895" i="30" s="1"/>
  <c r="E895" i="30"/>
  <c r="N361" i="30"/>
  <c r="O361" i="30" s="1"/>
  <c r="H361" i="30"/>
  <c r="I361" i="30" s="1"/>
  <c r="H625" i="30"/>
  <c r="I625" i="30" s="1"/>
  <c r="E625" i="30"/>
  <c r="T1369" i="30"/>
  <c r="U1369" i="30" s="1"/>
  <c r="N1369" i="30"/>
  <c r="O1369" i="30" s="1"/>
  <c r="Q1219" i="30"/>
  <c r="R1219" i="30" s="1"/>
  <c r="N1219" i="30"/>
  <c r="O1219" i="30" s="1"/>
  <c r="Q1003" i="30"/>
  <c r="R1003" i="30" s="1"/>
  <c r="K1003" i="30"/>
  <c r="L1003" i="30" s="1"/>
  <c r="T1273" i="30"/>
  <c r="U1273" i="30" s="1"/>
  <c r="W1273" i="30"/>
  <c r="X1273" i="30" s="1"/>
  <c r="N1321" i="30"/>
  <c r="O1321" i="30" s="1"/>
  <c r="Z1321" i="30"/>
  <c r="AA1321" i="30" s="1"/>
  <c r="H1153" i="30"/>
  <c r="I1153" i="30" s="1"/>
  <c r="T1153" i="30"/>
  <c r="U1153" i="30" s="1"/>
  <c r="N1345" i="30"/>
  <c r="O1345" i="30" s="1"/>
  <c r="T1345" i="30"/>
  <c r="U1345" i="30" s="1"/>
  <c r="E1837" i="30"/>
  <c r="Z1837" i="30"/>
  <c r="AA1837" i="30" s="1"/>
  <c r="H1777" i="30"/>
  <c r="I1777" i="30" s="1"/>
  <c r="Z1777" i="30"/>
  <c r="AA1777" i="30" s="1"/>
  <c r="N1639" i="30"/>
  <c r="O1639" i="30" s="1"/>
  <c r="E1639" i="30"/>
  <c r="H1861" i="30"/>
  <c r="I1861" i="30" s="1"/>
  <c r="K1861" i="30"/>
  <c r="L1861" i="30" s="1"/>
  <c r="T1939" i="30"/>
  <c r="U1939" i="30" s="1"/>
  <c r="Z1939" i="30"/>
  <c r="AA1939" i="30" s="1"/>
  <c r="K7" i="30"/>
  <c r="H7" i="30"/>
  <c r="H55" i="30"/>
  <c r="I55" i="30" s="1"/>
  <c r="Q55" i="30"/>
  <c r="R55" i="30" s="1"/>
  <c r="Q103" i="30"/>
  <c r="R103" i="30" s="1"/>
  <c r="T103" i="30"/>
  <c r="U103" i="30" s="1"/>
  <c r="H151" i="30"/>
  <c r="I151" i="30" s="1"/>
  <c r="E151" i="30"/>
  <c r="K307" i="30"/>
  <c r="L307" i="30" s="1"/>
  <c r="N307" i="30"/>
  <c r="O307" i="30" s="1"/>
  <c r="T505" i="30"/>
  <c r="U505" i="30" s="1"/>
  <c r="K505" i="30"/>
  <c r="L505" i="30" s="1"/>
  <c r="W979" i="30"/>
  <c r="X979" i="30" s="1"/>
  <c r="H979" i="30"/>
  <c r="I979" i="30" s="1"/>
  <c r="Z763" i="30"/>
  <c r="AA763" i="30" s="1"/>
  <c r="K763" i="30"/>
  <c r="L763" i="30" s="1"/>
  <c r="T1045" i="30"/>
  <c r="U1045" i="30" s="1"/>
  <c r="E1045" i="30"/>
  <c r="W1333" i="30"/>
  <c r="X1333" i="30" s="1"/>
  <c r="N1333" i="30"/>
  <c r="O1333" i="30" s="1"/>
  <c r="H919" i="30"/>
  <c r="I919" i="30" s="1"/>
  <c r="N919" i="30"/>
  <c r="O919" i="30" s="1"/>
  <c r="Q1027" i="30"/>
  <c r="R1027" i="30" s="1"/>
  <c r="N1027" i="30"/>
  <c r="O1027" i="30" s="1"/>
  <c r="Q739" i="30"/>
  <c r="R739" i="30" s="1"/>
  <c r="W739" i="30"/>
  <c r="X739" i="30" s="1"/>
  <c r="N1033" i="30"/>
  <c r="O1033" i="30" s="1"/>
  <c r="H1033" i="30"/>
  <c r="I1033" i="30" s="1"/>
  <c r="N1129" i="30"/>
  <c r="O1129" i="30" s="1"/>
  <c r="H1129" i="30"/>
  <c r="I1129" i="30" s="1"/>
  <c r="N1225" i="30"/>
  <c r="O1225" i="30" s="1"/>
  <c r="H1225" i="30"/>
  <c r="I1225" i="30" s="1"/>
  <c r="N1537" i="30"/>
  <c r="O1537" i="30" s="1"/>
  <c r="K1537" i="30"/>
  <c r="L1537" i="30" s="1"/>
  <c r="W1735" i="30"/>
  <c r="X1735" i="30" s="1"/>
  <c r="N1735" i="30"/>
  <c r="O1735" i="30" s="1"/>
  <c r="E2005" i="30"/>
  <c r="Q2005" i="30"/>
  <c r="R2005" i="30" s="1"/>
  <c r="E1789" i="30"/>
  <c r="W1789" i="30"/>
  <c r="X1789" i="30" s="1"/>
  <c r="L397" i="30"/>
  <c r="R829" i="30"/>
  <c r="L37" i="30"/>
  <c r="U1165" i="30"/>
  <c r="L109" i="30"/>
  <c r="T235" i="30"/>
  <c r="U235" i="30" s="1"/>
  <c r="L925" i="30"/>
  <c r="L43" i="30"/>
  <c r="K331" i="30"/>
  <c r="L331" i="30" s="1"/>
  <c r="W331" i="30"/>
  <c r="X331" i="30" s="1"/>
  <c r="R1207" i="30"/>
  <c r="K1339" i="30"/>
  <c r="L1339" i="30" s="1"/>
  <c r="L439" i="30"/>
  <c r="W181" i="30"/>
  <c r="X181" i="30" s="1"/>
  <c r="Q181" i="30"/>
  <c r="R181" i="30" s="1"/>
  <c r="E631" i="30"/>
  <c r="E937" i="30"/>
  <c r="X1687" i="30"/>
  <c r="T1873" i="30"/>
  <c r="U1873" i="30" s="1"/>
  <c r="E1255" i="30"/>
  <c r="Z1483" i="30"/>
  <c r="AA1483" i="30" s="1"/>
  <c r="U1645" i="30"/>
  <c r="U1897" i="30"/>
  <c r="O1633" i="30"/>
  <c r="AA1897" i="30"/>
  <c r="X1183" i="30"/>
  <c r="T445" i="30"/>
  <c r="U445" i="30" s="1"/>
  <c r="O961" i="30"/>
  <c r="K1267" i="30"/>
  <c r="L1267" i="30" s="1"/>
  <c r="R1699" i="30"/>
  <c r="K511" i="30"/>
  <c r="L511" i="30" s="1"/>
  <c r="AA871" i="30"/>
  <c r="AA1093" i="30"/>
  <c r="U463" i="30"/>
  <c r="R1501" i="30"/>
  <c r="R1747" i="30"/>
  <c r="X85" i="30"/>
  <c r="R769" i="30"/>
  <c r="L13" i="30"/>
  <c r="X163" i="30"/>
  <c r="K283" i="30"/>
  <c r="L283" i="30" s="1"/>
  <c r="K607" i="30"/>
  <c r="L607" i="30" s="1"/>
  <c r="R733" i="30"/>
  <c r="H841" i="30"/>
  <c r="I841" i="30" s="1"/>
  <c r="R925" i="30"/>
  <c r="U1183" i="30"/>
  <c r="AA1489" i="30"/>
  <c r="W1525" i="30"/>
  <c r="X1525" i="30" s="1"/>
  <c r="Q2059" i="30"/>
  <c r="R2059" i="30" s="1"/>
  <c r="Q1087" i="30"/>
  <c r="R1087" i="30" s="1"/>
  <c r="U1573" i="30"/>
  <c r="N1879" i="30"/>
  <c r="O1879" i="30" s="1"/>
  <c r="W1879" i="30"/>
  <c r="X1879" i="30" s="1"/>
  <c r="Z1933" i="30"/>
  <c r="AA1933" i="30" s="1"/>
  <c r="Q1375" i="30"/>
  <c r="R1375" i="30" s="1"/>
  <c r="X637" i="30"/>
  <c r="K415" i="30"/>
  <c r="L415" i="30" s="1"/>
  <c r="K697" i="30"/>
  <c r="L697" i="30" s="1"/>
  <c r="N541" i="30"/>
  <c r="O541" i="30" s="1"/>
  <c r="AA451" i="30"/>
  <c r="U1501" i="30"/>
  <c r="L133" i="30"/>
  <c r="L1351" i="30"/>
  <c r="H1891" i="30"/>
  <c r="I1891" i="30" s="1"/>
  <c r="E1891" i="30"/>
  <c r="Q1993" i="30"/>
  <c r="R1993" i="30" s="1"/>
  <c r="L145" i="30"/>
  <c r="AA289" i="30"/>
  <c r="R109" i="30"/>
  <c r="O265" i="30"/>
  <c r="X241" i="30"/>
  <c r="O25" i="30"/>
  <c r="R121" i="30"/>
  <c r="AA217" i="30"/>
  <c r="AA115" i="30"/>
  <c r="U853" i="30"/>
  <c r="R949" i="30"/>
  <c r="R19" i="30"/>
  <c r="U355" i="30"/>
  <c r="U487" i="30"/>
  <c r="R667" i="30"/>
  <c r="O463" i="30"/>
  <c r="O559" i="30"/>
  <c r="X643" i="30"/>
  <c r="Q1399" i="30"/>
  <c r="R1399" i="30" s="1"/>
  <c r="K673" i="30"/>
  <c r="L673" i="30" s="1"/>
  <c r="W745" i="30"/>
  <c r="X745" i="30" s="1"/>
  <c r="E745" i="30"/>
  <c r="K865" i="30"/>
  <c r="L865" i="30" s="1"/>
  <c r="L1699" i="30"/>
  <c r="N1051" i="30"/>
  <c r="O1051" i="30" s="1"/>
  <c r="W187" i="30"/>
  <c r="X187" i="30" s="1"/>
  <c r="N757" i="30"/>
  <c r="O757" i="30" s="1"/>
  <c r="W913" i="30"/>
  <c r="X913" i="30" s="1"/>
  <c r="W1429" i="30"/>
  <c r="X1429" i="30" s="1"/>
  <c r="R49" i="30"/>
  <c r="X145" i="30"/>
  <c r="O793" i="30"/>
  <c r="L1021" i="30"/>
  <c r="O1285" i="30"/>
  <c r="L1381" i="30"/>
  <c r="O37" i="30"/>
  <c r="O85" i="30"/>
  <c r="O133" i="30"/>
  <c r="O181" i="30"/>
  <c r="O229" i="30"/>
  <c r="R643" i="30"/>
  <c r="R817" i="30"/>
  <c r="X973" i="30"/>
  <c r="R1117" i="30"/>
  <c r="U1213" i="30"/>
  <c r="X1903" i="30"/>
  <c r="U547" i="30"/>
  <c r="U799" i="30"/>
  <c r="L1231" i="30"/>
  <c r="AA349" i="30"/>
  <c r="AA391" i="30"/>
  <c r="R445" i="30"/>
  <c r="AA463" i="30"/>
  <c r="U523" i="30"/>
  <c r="R793" i="30"/>
  <c r="AA1039" i="30"/>
  <c r="U1309" i="30"/>
  <c r="X1801" i="30"/>
  <c r="O913" i="30"/>
  <c r="U1099" i="30"/>
  <c r="U1405" i="30"/>
  <c r="L1111" i="30"/>
  <c r="O1399" i="30"/>
  <c r="X1417" i="30"/>
  <c r="O769" i="30"/>
  <c r="X1015" i="30"/>
  <c r="X1093" i="30"/>
  <c r="R1489" i="30"/>
  <c r="X1669" i="30"/>
  <c r="X961" i="30"/>
  <c r="AA1255" i="30"/>
  <c r="O1351" i="30"/>
  <c r="O1459" i="30"/>
  <c r="AA1525" i="30"/>
  <c r="O1597" i="30"/>
  <c r="R1165" i="30"/>
  <c r="R1261" i="30"/>
  <c r="U1555" i="30"/>
  <c r="U1579" i="30"/>
  <c r="R1687" i="30"/>
  <c r="R1723" i="30"/>
  <c r="AA1999" i="30"/>
  <c r="R1645" i="30"/>
  <c r="AA1699" i="30"/>
  <c r="U2095" i="30"/>
  <c r="X1783" i="30"/>
  <c r="L1873" i="30"/>
  <c r="AA1891" i="30"/>
  <c r="U1933" i="30"/>
  <c r="AA49" i="30"/>
  <c r="X289" i="30"/>
  <c r="U73" i="30"/>
  <c r="U265" i="30"/>
  <c r="R97" i="30"/>
  <c r="R241" i="30"/>
  <c r="X25" i="30"/>
  <c r="R355" i="30"/>
  <c r="R661" i="30"/>
  <c r="U889" i="30"/>
  <c r="AA163" i="30"/>
  <c r="R853" i="30"/>
  <c r="U1021" i="30"/>
  <c r="U1381" i="30"/>
  <c r="R67" i="30"/>
  <c r="R115" i="30"/>
  <c r="R163" i="30"/>
  <c r="R211" i="30"/>
  <c r="R415" i="30"/>
  <c r="L679" i="30"/>
  <c r="O583" i="30"/>
  <c r="AA19" i="30"/>
  <c r="X487" i="30"/>
  <c r="X547" i="30"/>
  <c r="X439" i="30"/>
  <c r="O145" i="30"/>
  <c r="X265" i="30"/>
  <c r="U25" i="30"/>
  <c r="U115" i="30"/>
  <c r="O121" i="30"/>
  <c r="U217" i="30"/>
  <c r="R373" i="30"/>
  <c r="AA373" i="30"/>
  <c r="R799" i="30"/>
  <c r="R1231" i="30"/>
  <c r="AA1825" i="30"/>
  <c r="R397" i="30"/>
  <c r="E277" i="30"/>
  <c r="O1513" i="30"/>
  <c r="X991" i="30"/>
  <c r="X1111" i="30"/>
  <c r="X1189" i="30"/>
  <c r="O1417" i="30"/>
  <c r="U1621" i="30"/>
  <c r="U829" i="30"/>
  <c r="AA1171" i="30"/>
  <c r="U1207" i="30"/>
  <c r="R1267" i="30"/>
  <c r="L1507" i="30"/>
  <c r="AA1561" i="30"/>
  <c r="L961" i="30"/>
  <c r="O1453" i="30"/>
  <c r="U2083" i="30"/>
  <c r="X1555" i="30"/>
  <c r="O1819" i="30"/>
  <c r="O1843" i="30"/>
  <c r="O2017" i="30"/>
  <c r="Z1477" i="30"/>
  <c r="AA1477" i="30" s="1"/>
  <c r="O829" i="30"/>
  <c r="L847" i="30"/>
  <c r="L523" i="30"/>
  <c r="O313" i="30"/>
  <c r="U349" i="30"/>
  <c r="AA619" i="30"/>
  <c r="X133" i="30"/>
  <c r="H259" i="30"/>
  <c r="I259" i="30" s="1"/>
  <c r="T259" i="30"/>
  <c r="U259" i="30" s="1"/>
  <c r="U157" i="30"/>
  <c r="O427" i="30"/>
  <c r="X1489" i="30"/>
  <c r="X1867" i="30"/>
  <c r="L1453" i="30"/>
  <c r="E1477" i="30"/>
  <c r="U97" i="30"/>
  <c r="U241" i="30"/>
  <c r="R1099" i="30"/>
  <c r="U1303" i="30"/>
  <c r="O1135" i="30"/>
  <c r="U913" i="30"/>
  <c r="AA1015" i="30"/>
  <c r="U1075" i="30"/>
  <c r="R1093" i="30"/>
  <c r="X1099" i="30"/>
  <c r="X1435" i="30"/>
  <c r="R1507" i="30"/>
  <c r="R1669" i="30"/>
  <c r="AA967" i="30"/>
  <c r="R1453" i="30"/>
  <c r="X1483" i="30"/>
  <c r="AA1597" i="30"/>
  <c r="H1147" i="30"/>
  <c r="I1147" i="30" s="1"/>
  <c r="Z277" i="30"/>
  <c r="AA277" i="30" s="1"/>
  <c r="H277" i="30"/>
  <c r="I277" i="30" s="1"/>
  <c r="X1069" i="30"/>
  <c r="K1147" i="30"/>
  <c r="L1147" i="30" s="1"/>
  <c r="T1363" i="30"/>
  <c r="U1363" i="30" s="1"/>
  <c r="E2071" i="30"/>
  <c r="T1921" i="30"/>
  <c r="U1921" i="30" s="1"/>
  <c r="K1981" i="30"/>
  <c r="L1981" i="30" s="1"/>
  <c r="E2035" i="30"/>
  <c r="Z1063" i="30"/>
  <c r="AA1063" i="30" s="1"/>
  <c r="W1063" i="30"/>
  <c r="X1063" i="30" s="1"/>
  <c r="H1663" i="30"/>
  <c r="I1663" i="30" s="1"/>
  <c r="E1663" i="30"/>
  <c r="X43" i="30"/>
  <c r="K805" i="30"/>
  <c r="L805" i="30" s="1"/>
  <c r="T805" i="30"/>
  <c r="U805" i="30" s="1"/>
  <c r="N571" i="30"/>
  <c r="O571" i="30" s="1"/>
  <c r="H571" i="30"/>
  <c r="I571" i="30" s="1"/>
  <c r="T787" i="30"/>
  <c r="U787" i="30" s="1"/>
  <c r="Z787" i="30"/>
  <c r="AA787" i="30" s="1"/>
  <c r="H199" i="30"/>
  <c r="I199" i="30" s="1"/>
  <c r="Q199" i="30"/>
  <c r="R199" i="30" s="1"/>
  <c r="Q295" i="30"/>
  <c r="R295" i="30" s="1"/>
  <c r="E295" i="30"/>
  <c r="K595" i="30"/>
  <c r="L595" i="30" s="1"/>
  <c r="H595" i="30"/>
  <c r="I595" i="30" s="1"/>
  <c r="W613" i="30"/>
  <c r="X613" i="30" s="1"/>
  <c r="E613" i="30"/>
  <c r="F613" i="30" s="1"/>
  <c r="W709" i="30"/>
  <c r="X709" i="30" s="1"/>
  <c r="N709" i="30"/>
  <c r="O709" i="30" s="1"/>
  <c r="E1831" i="30"/>
  <c r="T1831" i="30"/>
  <c r="U1831" i="30" s="1"/>
  <c r="Q529" i="30"/>
  <c r="R529" i="30" s="1"/>
  <c r="K529" i="30"/>
  <c r="L529" i="30" s="1"/>
  <c r="Q691" i="30"/>
  <c r="R691" i="30" s="1"/>
  <c r="N691" i="30"/>
  <c r="O691" i="30" s="1"/>
  <c r="Q883" i="30"/>
  <c r="R883" i="30" s="1"/>
  <c r="Z883" i="30"/>
  <c r="AA883" i="30" s="1"/>
  <c r="Q1105" i="30"/>
  <c r="R1105" i="30" s="1"/>
  <c r="Z1105" i="30"/>
  <c r="AA1105" i="30" s="1"/>
  <c r="N1423" i="30"/>
  <c r="O1423" i="30" s="1"/>
  <c r="Z1423" i="30"/>
  <c r="AA1423" i="30" s="1"/>
  <c r="W1627" i="30"/>
  <c r="X1627" i="30" s="1"/>
  <c r="N1627" i="30"/>
  <c r="O1627" i="30" s="1"/>
  <c r="T655" i="30"/>
  <c r="U655" i="30" s="1"/>
  <c r="W655" i="30"/>
  <c r="X655" i="30" s="1"/>
  <c r="Q907" i="30"/>
  <c r="R907" i="30" s="1"/>
  <c r="Z907" i="30"/>
  <c r="AA907" i="30" s="1"/>
  <c r="H1141" i="30"/>
  <c r="I1141" i="30" s="1"/>
  <c r="Z1141" i="30"/>
  <c r="AA1141" i="30" s="1"/>
  <c r="Q1519" i="30"/>
  <c r="R1519" i="30" s="1"/>
  <c r="H1519" i="30"/>
  <c r="I1519" i="30" s="1"/>
  <c r="T1201" i="30"/>
  <c r="U1201" i="30" s="1"/>
  <c r="K1201" i="30"/>
  <c r="L1201" i="30" s="1"/>
  <c r="Q1495" i="30"/>
  <c r="R1495" i="30" s="1"/>
  <c r="N1495" i="30"/>
  <c r="O1495" i="30" s="1"/>
  <c r="Z1675" i="30"/>
  <c r="AA1675" i="30" s="1"/>
  <c r="Q1675" i="30"/>
  <c r="R1675" i="30" s="1"/>
  <c r="K1927" i="30"/>
  <c r="L1927" i="30" s="1"/>
  <c r="Z1927" i="30"/>
  <c r="AA1927" i="30" s="1"/>
  <c r="K1609" i="30"/>
  <c r="L1609" i="30" s="1"/>
  <c r="T1609" i="30"/>
  <c r="U1609" i="30" s="1"/>
  <c r="H1849" i="30"/>
  <c r="I1849" i="30" s="1"/>
  <c r="Q1849" i="30"/>
  <c r="R1849" i="30" s="1"/>
  <c r="T1591" i="30"/>
  <c r="U1591" i="30" s="1"/>
  <c r="K1591" i="30"/>
  <c r="L1591" i="30" s="1"/>
  <c r="Q1957" i="30"/>
  <c r="R1957" i="30" s="1"/>
  <c r="Z1957" i="30"/>
  <c r="AA1957" i="30" s="1"/>
  <c r="H1693" i="30"/>
  <c r="I1693" i="30" s="1"/>
  <c r="Z1693" i="30"/>
  <c r="AA1693" i="30" s="1"/>
  <c r="N1543" i="30"/>
  <c r="O1543" i="30" s="1"/>
  <c r="W1543" i="30"/>
  <c r="X1543" i="30" s="1"/>
  <c r="N1705" i="30"/>
  <c r="O1705" i="30" s="1"/>
  <c r="E1705" i="30"/>
  <c r="H2101" i="30"/>
  <c r="I2101" i="30" s="1"/>
  <c r="Q2101" i="30"/>
  <c r="R2101" i="30" s="1"/>
  <c r="Q1741" i="30"/>
  <c r="R1741" i="30" s="1"/>
  <c r="Z1741" i="30"/>
  <c r="AA1741" i="30" s="1"/>
  <c r="H1915" i="30"/>
  <c r="I1915" i="30" s="1"/>
  <c r="T1915" i="30"/>
  <c r="U1915" i="30" s="1"/>
  <c r="N1975" i="30"/>
  <c r="O1975" i="30" s="1"/>
  <c r="K1975" i="30"/>
  <c r="L1975" i="30" s="1"/>
  <c r="E2053" i="30"/>
  <c r="H2053" i="30"/>
  <c r="I2053" i="30" s="1"/>
  <c r="Q2011" i="30"/>
  <c r="R2011" i="30" s="1"/>
  <c r="H2011" i="30"/>
  <c r="I2011" i="30" s="1"/>
  <c r="H367" i="30"/>
  <c r="I367" i="30" s="1"/>
  <c r="N367" i="30"/>
  <c r="O367" i="30" s="1"/>
  <c r="K475" i="30"/>
  <c r="L475" i="30" s="1"/>
  <c r="Q475" i="30"/>
  <c r="R475" i="30" s="1"/>
  <c r="E577" i="30"/>
  <c r="N577" i="30"/>
  <c r="O577" i="30" s="1"/>
  <c r="E859" i="30"/>
  <c r="W859" i="30"/>
  <c r="X859" i="30" s="1"/>
  <c r="Z403" i="30"/>
  <c r="AA403" i="30" s="1"/>
  <c r="H403" i="30"/>
  <c r="I403" i="30" s="1"/>
  <c r="E601" i="30"/>
  <c r="Z601" i="30"/>
  <c r="AA601" i="30" s="1"/>
  <c r="T823" i="30"/>
  <c r="U823" i="30" s="1"/>
  <c r="N823" i="30"/>
  <c r="O823" i="30" s="1"/>
  <c r="W1123" i="30"/>
  <c r="X1123" i="30" s="1"/>
  <c r="Z1123" i="30"/>
  <c r="AA1123" i="30" s="1"/>
  <c r="K1909" i="30"/>
  <c r="L1909" i="30" s="1"/>
  <c r="Z1909" i="30"/>
  <c r="AA1909" i="30" s="1"/>
  <c r="E1177" i="30"/>
  <c r="W1177" i="30"/>
  <c r="X1177" i="30" s="1"/>
  <c r="Q1441" i="30"/>
  <c r="R1441" i="30" s="1"/>
  <c r="H1441" i="30"/>
  <c r="I1441" i="30" s="1"/>
  <c r="E985" i="30"/>
  <c r="N985" i="30"/>
  <c r="O985" i="30" s="1"/>
  <c r="H931" i="30"/>
  <c r="I931" i="30" s="1"/>
  <c r="E931" i="30"/>
  <c r="E1567" i="30"/>
  <c r="Q1567" i="30"/>
  <c r="R1567" i="30" s="1"/>
  <c r="H1603" i="30"/>
  <c r="I1603" i="30" s="1"/>
  <c r="T1603" i="30"/>
  <c r="U1603" i="30" s="1"/>
  <c r="N2089" i="30"/>
  <c r="O2089" i="30" s="1"/>
  <c r="Z2089" i="30"/>
  <c r="AA2089" i="30" s="1"/>
  <c r="K2047" i="30"/>
  <c r="L2047" i="30" s="1"/>
  <c r="T2047" i="30"/>
  <c r="U2047" i="30" s="1"/>
  <c r="T1615" i="30"/>
  <c r="U1615" i="30" s="1"/>
  <c r="W1615" i="30"/>
  <c r="X1615" i="30" s="1"/>
  <c r="H1729" i="30"/>
  <c r="I1729" i="30" s="1"/>
  <c r="Q1729" i="30"/>
  <c r="R1729" i="30" s="1"/>
  <c r="E1855" i="30"/>
  <c r="H1855" i="30"/>
  <c r="I1855" i="30" s="1"/>
  <c r="T1681" i="30"/>
  <c r="U1681" i="30" s="1"/>
  <c r="H1681" i="30"/>
  <c r="I1681" i="30" s="1"/>
  <c r="N1765" i="30"/>
  <c r="O1765" i="30" s="1"/>
  <c r="T1765" i="30"/>
  <c r="U1765" i="30" s="1"/>
  <c r="Q1885" i="30"/>
  <c r="R1885" i="30" s="1"/>
  <c r="W1885" i="30"/>
  <c r="X1885" i="30" s="1"/>
  <c r="Z1987" i="30"/>
  <c r="AA1987" i="30" s="1"/>
  <c r="W1987" i="30"/>
  <c r="X1987" i="30" s="1"/>
  <c r="Z385" i="30"/>
  <c r="AA385" i="30" s="1"/>
  <c r="Q385" i="30"/>
  <c r="R385" i="30" s="1"/>
  <c r="Z493" i="30"/>
  <c r="AA493" i="30" s="1"/>
  <c r="Q493" i="30"/>
  <c r="R493" i="30" s="1"/>
  <c r="W499" i="30"/>
  <c r="X499" i="30" s="1"/>
  <c r="N499" i="30"/>
  <c r="O499" i="30" s="1"/>
  <c r="N433" i="30"/>
  <c r="O433" i="30" s="1"/>
  <c r="T433" i="30"/>
  <c r="U433" i="30" s="1"/>
  <c r="E1807" i="30"/>
  <c r="T1807" i="30"/>
  <c r="U1807" i="30" s="1"/>
  <c r="H1393" i="30"/>
  <c r="I1393" i="30" s="1"/>
  <c r="W1393" i="30"/>
  <c r="X1393" i="30" s="1"/>
  <c r="K1531" i="30"/>
  <c r="L1531" i="30" s="1"/>
  <c r="Z1531" i="30"/>
  <c r="AA1531" i="30" s="1"/>
  <c r="Q1057" i="30"/>
  <c r="R1057" i="30" s="1"/>
  <c r="W1057" i="30"/>
  <c r="X1057" i="30" s="1"/>
  <c r="Q1249" i="30"/>
  <c r="R1249" i="30" s="1"/>
  <c r="W1249" i="30"/>
  <c r="X1249" i="30" s="1"/>
  <c r="Z2023" i="30"/>
  <c r="AA2023" i="30" s="1"/>
  <c r="H2023" i="30"/>
  <c r="I2023" i="30" s="1"/>
  <c r="Z1753" i="30"/>
  <c r="AA1753" i="30" s="1"/>
  <c r="E1753" i="30"/>
  <c r="Q1813" i="30"/>
  <c r="R1813" i="30" s="1"/>
  <c r="W1813" i="30"/>
  <c r="X1813" i="30" s="1"/>
  <c r="H2065" i="30"/>
  <c r="I2065" i="30" s="1"/>
  <c r="W2065" i="30"/>
  <c r="X2065" i="30" s="1"/>
  <c r="Z2077" i="30"/>
  <c r="AA2077" i="30" s="1"/>
  <c r="E2077" i="30"/>
  <c r="T1237" i="30"/>
  <c r="U1237" i="30" s="1"/>
  <c r="E1237" i="30"/>
  <c r="E649" i="30"/>
  <c r="H649" i="30"/>
  <c r="I649" i="30" s="1"/>
  <c r="K223" i="30"/>
  <c r="L223" i="30" s="1"/>
  <c r="Z223" i="30"/>
  <c r="AA223" i="30" s="1"/>
  <c r="H343" i="30"/>
  <c r="I343" i="30" s="1"/>
  <c r="K343" i="30"/>
  <c r="L343" i="30" s="1"/>
  <c r="N379" i="30"/>
  <c r="O379" i="30" s="1"/>
  <c r="E379" i="30"/>
  <c r="Q319" i="30"/>
  <c r="R319" i="30" s="1"/>
  <c r="K319" i="30"/>
  <c r="L319" i="30" s="1"/>
  <c r="W685" i="30"/>
  <c r="X685" i="30" s="1"/>
  <c r="N685" i="30"/>
  <c r="O685" i="30" s="1"/>
  <c r="E715" i="30"/>
  <c r="K715" i="30"/>
  <c r="L715" i="30" s="1"/>
  <c r="E811" i="30"/>
  <c r="K811" i="30"/>
  <c r="L811" i="30" s="1"/>
  <c r="W901" i="30"/>
  <c r="X901" i="30" s="1"/>
  <c r="H901" i="30"/>
  <c r="I901" i="30" s="1"/>
  <c r="E1297" i="30"/>
  <c r="Z1297" i="30"/>
  <c r="AA1297" i="30" s="1"/>
  <c r="Z835" i="30"/>
  <c r="AA835" i="30" s="1"/>
  <c r="E835" i="30"/>
  <c r="F835" i="30" s="1"/>
  <c r="E1009" i="30"/>
  <c r="Z1009" i="30"/>
  <c r="AA1009" i="30" s="1"/>
  <c r="K1195" i="30"/>
  <c r="L1195" i="30" s="1"/>
  <c r="N1195" i="30"/>
  <c r="O1195" i="30" s="1"/>
  <c r="Z1447" i="30"/>
  <c r="AA1447" i="30" s="1"/>
  <c r="T1447" i="30"/>
  <c r="U1447" i="30" s="1"/>
  <c r="H1717" i="30"/>
  <c r="I1717" i="30" s="1"/>
  <c r="N1717" i="30"/>
  <c r="O1717" i="30" s="1"/>
  <c r="N1963" i="30"/>
  <c r="O1963" i="30" s="1"/>
  <c r="T1963" i="30"/>
  <c r="U1963" i="30" s="1"/>
  <c r="N589" i="30"/>
  <c r="O589" i="30" s="1"/>
  <c r="Q589" i="30"/>
  <c r="R589" i="30" s="1"/>
  <c r="E877" i="30"/>
  <c r="T877" i="30"/>
  <c r="U877" i="30" s="1"/>
  <c r="Z955" i="30"/>
  <c r="AA955" i="30" s="1"/>
  <c r="W955" i="30"/>
  <c r="X955" i="30" s="1"/>
  <c r="K1291" i="30"/>
  <c r="L1291" i="30" s="1"/>
  <c r="T1291" i="30"/>
  <c r="U1291" i="30" s="1"/>
  <c r="K1387" i="30"/>
  <c r="L1387" i="30" s="1"/>
  <c r="T1387" i="30"/>
  <c r="U1387" i="30" s="1"/>
  <c r="E31" i="30"/>
  <c r="Z31" i="30"/>
  <c r="AA31" i="30" s="1"/>
  <c r="E79" i="30"/>
  <c r="Z79" i="30"/>
  <c r="AA79" i="30" s="1"/>
  <c r="K127" i="30"/>
  <c r="L127" i="30" s="1"/>
  <c r="Z127" i="30"/>
  <c r="AA127" i="30" s="1"/>
  <c r="K175" i="30"/>
  <c r="L175" i="30" s="1"/>
  <c r="Z175" i="30"/>
  <c r="AA175" i="30" s="1"/>
  <c r="T271" i="30"/>
  <c r="U271" i="30" s="1"/>
  <c r="N271" i="30"/>
  <c r="O271" i="30" s="1"/>
  <c r="W421" i="30"/>
  <c r="X421" i="30" s="1"/>
  <c r="E421" i="30"/>
  <c r="W1315" i="30"/>
  <c r="X1315" i="30" s="1"/>
  <c r="Z1315" i="30"/>
  <c r="AA1315" i="30" s="1"/>
  <c r="W1411" i="30"/>
  <c r="X1411" i="30" s="1"/>
  <c r="N1411" i="30"/>
  <c r="O1411" i="30" s="1"/>
  <c r="N997" i="30"/>
  <c r="O997" i="30" s="1"/>
  <c r="Q997" i="30"/>
  <c r="R997" i="30" s="1"/>
  <c r="T1081" i="30"/>
  <c r="U1081" i="30" s="1"/>
  <c r="W1081" i="30"/>
  <c r="X1081" i="30" s="1"/>
  <c r="E1471" i="30"/>
  <c r="W1471" i="30"/>
  <c r="X1471" i="30" s="1"/>
  <c r="H2029" i="30"/>
  <c r="I2029" i="30" s="1"/>
  <c r="K2029" i="30"/>
  <c r="L2029" i="30" s="1"/>
  <c r="E1657" i="30"/>
  <c r="K1657" i="30"/>
  <c r="L1657" i="30" s="1"/>
  <c r="Z553" i="30"/>
  <c r="AA553" i="30" s="1"/>
  <c r="K553" i="30"/>
  <c r="L553" i="30" s="1"/>
  <c r="T481" i="30"/>
  <c r="U481" i="30" s="1"/>
  <c r="N481" i="30"/>
  <c r="O481" i="30" s="1"/>
  <c r="K247" i="30"/>
  <c r="L247" i="30" s="1"/>
  <c r="Z247" i="30"/>
  <c r="AA247" i="30" s="1"/>
  <c r="T409" i="30"/>
  <c r="U409" i="30" s="1"/>
  <c r="W409" i="30"/>
  <c r="X409" i="30" s="1"/>
  <c r="Z517" i="30"/>
  <c r="AA517" i="30" s="1"/>
  <c r="Q517" i="30"/>
  <c r="R517" i="30" s="1"/>
  <c r="N457" i="30"/>
  <c r="O457" i="30" s="1"/>
  <c r="W457" i="30"/>
  <c r="X457" i="30" s="1"/>
  <c r="K727" i="30"/>
  <c r="L727" i="30" s="1"/>
  <c r="Q727" i="30"/>
  <c r="R727" i="30" s="1"/>
  <c r="Z895" i="30"/>
  <c r="AA895" i="30" s="1"/>
  <c r="Q895" i="30"/>
  <c r="R895" i="30" s="1"/>
  <c r="K361" i="30"/>
  <c r="L361" i="30" s="1"/>
  <c r="T361" i="30"/>
  <c r="U361" i="30" s="1"/>
  <c r="Z625" i="30"/>
  <c r="AA625" i="30" s="1"/>
  <c r="T625" i="30"/>
  <c r="U625" i="30" s="1"/>
  <c r="Z1369" i="30"/>
  <c r="AA1369" i="30" s="1"/>
  <c r="Q1369" i="30"/>
  <c r="R1369" i="30" s="1"/>
  <c r="W1219" i="30"/>
  <c r="X1219" i="30" s="1"/>
  <c r="H1219" i="30"/>
  <c r="I1219" i="30" s="1"/>
  <c r="W1003" i="30"/>
  <c r="X1003" i="30" s="1"/>
  <c r="N1003" i="30"/>
  <c r="O1003" i="30" s="1"/>
  <c r="Z1273" i="30"/>
  <c r="AA1273" i="30" s="1"/>
  <c r="N1273" i="30"/>
  <c r="O1273" i="30" s="1"/>
  <c r="E1321" i="30"/>
  <c r="K1321" i="30"/>
  <c r="L1321" i="30" s="1"/>
  <c r="N1153" i="30"/>
  <c r="O1153" i="30" s="1"/>
  <c r="K1153" i="30"/>
  <c r="L1153" i="30" s="1"/>
  <c r="Z1345" i="30"/>
  <c r="AA1345" i="30" s="1"/>
  <c r="K1345" i="30"/>
  <c r="L1345" i="30" s="1"/>
  <c r="N1837" i="30"/>
  <c r="O1837" i="30" s="1"/>
  <c r="K1837" i="30"/>
  <c r="L1837" i="30" s="1"/>
  <c r="N1777" i="30"/>
  <c r="O1777" i="30" s="1"/>
  <c r="E1777" i="30"/>
  <c r="Z1639" i="30"/>
  <c r="AA1639" i="30" s="1"/>
  <c r="T1639" i="30"/>
  <c r="U1639" i="30" s="1"/>
  <c r="N1861" i="30"/>
  <c r="O1861" i="30" s="1"/>
  <c r="W1861" i="30"/>
  <c r="X1861" i="30" s="1"/>
  <c r="E1939" i="30"/>
  <c r="K1939" i="30"/>
  <c r="L1939" i="30" s="1"/>
  <c r="W7" i="30"/>
  <c r="N7" i="30"/>
  <c r="T55" i="30"/>
  <c r="U55" i="30" s="1"/>
  <c r="N55" i="30"/>
  <c r="O55" i="30" s="1"/>
  <c r="K103" i="30"/>
  <c r="L103" i="30" s="1"/>
  <c r="N103" i="30"/>
  <c r="O103" i="30" s="1"/>
  <c r="T151" i="30"/>
  <c r="U151" i="30" s="1"/>
  <c r="N151" i="30"/>
  <c r="O151" i="30" s="1"/>
  <c r="Z307" i="30"/>
  <c r="AA307" i="30" s="1"/>
  <c r="E307" i="30"/>
  <c r="N505" i="30"/>
  <c r="O505" i="30" s="1"/>
  <c r="W505" i="30"/>
  <c r="X505" i="30" s="1"/>
  <c r="E979" i="30"/>
  <c r="T979" i="30"/>
  <c r="U979" i="30" s="1"/>
  <c r="T763" i="30"/>
  <c r="U763" i="30" s="1"/>
  <c r="W763" i="30"/>
  <c r="X763" i="30" s="1"/>
  <c r="K1045" i="30"/>
  <c r="L1045" i="30" s="1"/>
  <c r="Q1045" i="30"/>
  <c r="R1045" i="30" s="1"/>
  <c r="H1333" i="30"/>
  <c r="I1333" i="30" s="1"/>
  <c r="E1333" i="30"/>
  <c r="W919" i="30"/>
  <c r="X919" i="30" s="1"/>
  <c r="E919" i="30"/>
  <c r="W1027" i="30"/>
  <c r="X1027" i="30" s="1"/>
  <c r="H1027" i="30"/>
  <c r="I1027" i="30" s="1"/>
  <c r="H739" i="30"/>
  <c r="I739" i="30" s="1"/>
  <c r="E739" i="30"/>
  <c r="Q1033" i="30"/>
  <c r="R1033" i="30" s="1"/>
  <c r="Z1033" i="30"/>
  <c r="AA1033" i="30" s="1"/>
  <c r="Q1129" i="30"/>
  <c r="R1129" i="30" s="1"/>
  <c r="Z1129" i="30"/>
  <c r="AA1129" i="30" s="1"/>
  <c r="Q1225" i="30"/>
  <c r="R1225" i="30" s="1"/>
  <c r="Z1225" i="30"/>
  <c r="AA1225" i="30" s="1"/>
  <c r="E1537" i="30"/>
  <c r="Z1537" i="30"/>
  <c r="AA1537" i="30" s="1"/>
  <c r="Z1735" i="30"/>
  <c r="AA1735" i="30" s="1"/>
  <c r="H1735" i="30"/>
  <c r="I1735" i="30" s="1"/>
  <c r="Z2005" i="30"/>
  <c r="AA2005" i="30" s="1"/>
  <c r="H2005" i="30"/>
  <c r="I2005" i="30" s="1"/>
  <c r="N1789" i="30"/>
  <c r="O1789" i="30" s="1"/>
  <c r="H1789" i="30"/>
  <c r="I1789" i="30" s="1"/>
  <c r="N331" i="30"/>
  <c r="O331" i="30" s="1"/>
  <c r="Q1339" i="30"/>
  <c r="R1339" i="30" s="1"/>
  <c r="T181" i="30"/>
  <c r="U181" i="30" s="1"/>
  <c r="Q631" i="30"/>
  <c r="R631" i="30" s="1"/>
  <c r="H631" i="30"/>
  <c r="I631" i="30" s="1"/>
  <c r="Q937" i="30"/>
  <c r="R937" i="30" s="1"/>
  <c r="H937" i="30"/>
  <c r="I937" i="30" s="1"/>
  <c r="H1255" i="30"/>
  <c r="I1255" i="30" s="1"/>
  <c r="N1483" i="30"/>
  <c r="O1483" i="30" s="1"/>
  <c r="N1507" i="30"/>
  <c r="O1507" i="30" s="1"/>
  <c r="Z445" i="30"/>
  <c r="AA445" i="30" s="1"/>
  <c r="K817" i="30"/>
  <c r="L817" i="30" s="1"/>
  <c r="Z1267" i="30"/>
  <c r="AA1267" i="30" s="1"/>
  <c r="W511" i="30"/>
  <c r="X511" i="30" s="1"/>
  <c r="W283" i="30"/>
  <c r="X283" i="30" s="1"/>
  <c r="W607" i="30"/>
  <c r="X607" i="30" s="1"/>
  <c r="Q841" i="30"/>
  <c r="R841" i="30" s="1"/>
  <c r="H1525" i="30"/>
  <c r="I1525" i="30" s="1"/>
  <c r="W2059" i="30"/>
  <c r="X2059" i="30" s="1"/>
  <c r="T1087" i="30"/>
  <c r="U1087" i="30" s="1"/>
  <c r="Z1879" i="30"/>
  <c r="AA1879" i="30" s="1"/>
  <c r="W1933" i="30"/>
  <c r="X1933" i="30" s="1"/>
  <c r="T1375" i="30"/>
  <c r="U1375" i="30" s="1"/>
  <c r="W1375" i="30"/>
  <c r="X1375" i="30" s="1"/>
  <c r="H415" i="30"/>
  <c r="I415" i="30" s="1"/>
  <c r="T541" i="30"/>
  <c r="U541" i="30" s="1"/>
  <c r="K1135" i="30"/>
  <c r="L1135" i="30" s="1"/>
  <c r="Q1891" i="30"/>
  <c r="R1891" i="30" s="1"/>
  <c r="T1891" i="30"/>
  <c r="U1891" i="30" s="1"/>
  <c r="E1993" i="30"/>
  <c r="T673" i="30"/>
  <c r="U673" i="30" s="1"/>
  <c r="K745" i="30"/>
  <c r="L745" i="30" s="1"/>
  <c r="T745" i="30"/>
  <c r="U745" i="30" s="1"/>
  <c r="E865" i="30"/>
  <c r="Q1051" i="30"/>
  <c r="R1051" i="30" s="1"/>
  <c r="T187" i="30"/>
  <c r="U187" i="30" s="1"/>
  <c r="Z757" i="30"/>
  <c r="AA757" i="30" s="1"/>
  <c r="Q1429" i="30"/>
  <c r="R1429" i="30" s="1"/>
  <c r="Q259" i="30"/>
  <c r="R259" i="30" s="1"/>
  <c r="Z259" i="30"/>
  <c r="AA259" i="30" s="1"/>
  <c r="H1477" i="30"/>
  <c r="I1477" i="30" s="1"/>
  <c r="H1363" i="30"/>
  <c r="I1363" i="30" s="1"/>
  <c r="N277" i="30"/>
  <c r="O277" i="30" s="1"/>
  <c r="K277" i="30"/>
  <c r="L277" i="30" s="1"/>
  <c r="Z1147" i="30"/>
  <c r="AA1147" i="30" s="1"/>
  <c r="K1363" i="30"/>
  <c r="L1363" i="30" s="1"/>
  <c r="N2071" i="30"/>
  <c r="O2071" i="30" s="1"/>
  <c r="W2071" i="30"/>
  <c r="X2071" i="30" s="1"/>
  <c r="W1921" i="30"/>
  <c r="X1921" i="30" s="1"/>
  <c r="Z1981" i="30"/>
  <c r="AA1981" i="30" s="1"/>
  <c r="Q2035" i="30"/>
  <c r="R2035" i="30" s="1"/>
  <c r="E1063" i="30"/>
  <c r="T1063" i="30"/>
  <c r="U1063" i="30" s="1"/>
  <c r="Q1663" i="30"/>
  <c r="R1663" i="30" s="1"/>
  <c r="T1663" i="30"/>
  <c r="U1663" i="30" s="1"/>
  <c r="E805" i="30"/>
  <c r="Z805" i="30"/>
  <c r="AA805" i="30" s="1"/>
  <c r="E571" i="30"/>
  <c r="T571" i="30"/>
  <c r="U571" i="30" s="1"/>
  <c r="Q787" i="30"/>
  <c r="R787" i="30" s="1"/>
  <c r="N787" i="30"/>
  <c r="O787" i="30" s="1"/>
  <c r="T199" i="30"/>
  <c r="U199" i="30" s="1"/>
  <c r="N199" i="30"/>
  <c r="O199" i="30" s="1"/>
  <c r="H295" i="30"/>
  <c r="I295" i="30" s="1"/>
  <c r="T295" i="30"/>
  <c r="U295" i="30" s="1"/>
  <c r="Z595" i="30"/>
  <c r="AA595" i="30" s="1"/>
  <c r="T595" i="30"/>
  <c r="U595" i="30" s="1"/>
  <c r="K613" i="30"/>
  <c r="L613" i="30" s="1"/>
  <c r="Q613" i="30"/>
  <c r="R613" i="30" s="1"/>
  <c r="E709" i="30"/>
  <c r="H709" i="30"/>
  <c r="I709" i="30" s="1"/>
  <c r="W1831" i="30"/>
  <c r="X1831" i="30" s="1"/>
  <c r="Z1831" i="30"/>
  <c r="AA1831" i="30" s="1"/>
  <c r="H529" i="30"/>
  <c r="I529" i="30" s="1"/>
  <c r="W529" i="30"/>
  <c r="X529" i="30" s="1"/>
  <c r="T691" i="30"/>
  <c r="U691" i="30" s="1"/>
  <c r="K691" i="30"/>
  <c r="L691" i="30" s="1"/>
  <c r="E883" i="30"/>
  <c r="N883" i="30"/>
  <c r="O883" i="30" s="1"/>
  <c r="T1105" i="30"/>
  <c r="U1105" i="30" s="1"/>
  <c r="N1105" i="30"/>
  <c r="O1105" i="30" s="1"/>
  <c r="T1423" i="30"/>
  <c r="U1423" i="30" s="1"/>
  <c r="K1423" i="30"/>
  <c r="L1423" i="30" s="1"/>
  <c r="T1627" i="30"/>
  <c r="U1627" i="30" s="1"/>
  <c r="E1627" i="30"/>
  <c r="H655" i="30"/>
  <c r="I655" i="30" s="1"/>
  <c r="N655" i="30"/>
  <c r="O655" i="30" s="1"/>
  <c r="E907" i="30"/>
  <c r="K907" i="30"/>
  <c r="L907" i="30" s="1"/>
  <c r="T1141" i="30"/>
  <c r="U1141" i="30" s="1"/>
  <c r="N1141" i="30"/>
  <c r="O1141" i="30" s="1"/>
  <c r="E1519" i="30"/>
  <c r="Z1519" i="30"/>
  <c r="AA1519" i="30" s="1"/>
  <c r="H1201" i="30"/>
  <c r="I1201" i="30" s="1"/>
  <c r="W1201" i="30"/>
  <c r="X1201" i="30" s="1"/>
  <c r="T1495" i="30"/>
  <c r="U1495" i="30" s="1"/>
  <c r="K1495" i="30"/>
  <c r="L1495" i="30" s="1"/>
  <c r="E1675" i="30"/>
  <c r="H1675" i="30"/>
  <c r="I1675" i="30" s="1"/>
  <c r="N1927" i="30"/>
  <c r="O1927" i="30" s="1"/>
  <c r="T1927" i="30"/>
  <c r="U1927" i="30" s="1"/>
  <c r="Q1609" i="30"/>
  <c r="R1609" i="30" s="1"/>
  <c r="Z1609" i="30"/>
  <c r="AA1609" i="30" s="1"/>
  <c r="K1849" i="30"/>
  <c r="L1849" i="30" s="1"/>
  <c r="Z1849" i="30"/>
  <c r="AA1849" i="30" s="1"/>
  <c r="H1591" i="30"/>
  <c r="I1591" i="30" s="1"/>
  <c r="W1591" i="30"/>
  <c r="X1591" i="30" s="1"/>
  <c r="W1957" i="30"/>
  <c r="X1957" i="30" s="1"/>
  <c r="H1957" i="30"/>
  <c r="I1957" i="30" s="1"/>
  <c r="Q1693" i="30"/>
  <c r="R1693" i="30" s="1"/>
  <c r="N1693" i="30"/>
  <c r="O1693" i="30" s="1"/>
  <c r="Z1543" i="30"/>
  <c r="AA1543" i="30" s="1"/>
  <c r="E1543" i="30"/>
  <c r="W1705" i="30"/>
  <c r="X1705" i="30" s="1"/>
  <c r="Q1705" i="30"/>
  <c r="R1705" i="30" s="1"/>
  <c r="Z2101" i="30"/>
  <c r="AA2101" i="30" s="1"/>
  <c r="K2101" i="30"/>
  <c r="L2101" i="30" s="1"/>
  <c r="T1741" i="30"/>
  <c r="U1741" i="30" s="1"/>
  <c r="K1741" i="30"/>
  <c r="L1741" i="30" s="1"/>
  <c r="Z1915" i="30"/>
  <c r="AA1915" i="30" s="1"/>
  <c r="N1915" i="30"/>
  <c r="O1915" i="30" s="1"/>
  <c r="H1975" i="30"/>
  <c r="I1975" i="30" s="1"/>
  <c r="Z1975" i="30"/>
  <c r="AA1975" i="30" s="1"/>
  <c r="N2053" i="30"/>
  <c r="O2053" i="30" s="1"/>
  <c r="Z2053" i="30"/>
  <c r="AA2053" i="30" s="1"/>
  <c r="T2011" i="30"/>
  <c r="U2011" i="30" s="1"/>
  <c r="N2011" i="30"/>
  <c r="O2011" i="30" s="1"/>
  <c r="Z367" i="30"/>
  <c r="AA367" i="30" s="1"/>
  <c r="K367" i="30"/>
  <c r="L367" i="30" s="1"/>
  <c r="Z475" i="30"/>
  <c r="AA475" i="30" s="1"/>
  <c r="H475" i="30"/>
  <c r="I475" i="30" s="1"/>
  <c r="T577" i="30"/>
  <c r="U577" i="30" s="1"/>
  <c r="K577" i="30"/>
  <c r="L577" i="30" s="1"/>
  <c r="T859" i="30"/>
  <c r="U859" i="30" s="1"/>
  <c r="N859" i="30"/>
  <c r="O859" i="30" s="1"/>
  <c r="Q403" i="30"/>
  <c r="R403" i="30" s="1"/>
  <c r="T403" i="30"/>
  <c r="U403" i="30" s="1"/>
  <c r="T601" i="30"/>
  <c r="U601" i="30" s="1"/>
  <c r="K601" i="30"/>
  <c r="L601" i="30" s="1"/>
  <c r="W823" i="30"/>
  <c r="X823" i="30" s="1"/>
  <c r="E823" i="30"/>
  <c r="E1123" i="30"/>
  <c r="N1123" i="30"/>
  <c r="O1123" i="30" s="1"/>
  <c r="N1909" i="30"/>
  <c r="O1909" i="30" s="1"/>
  <c r="Q1909" i="30"/>
  <c r="R1909" i="30" s="1"/>
  <c r="H1177" i="30"/>
  <c r="I1177" i="30" s="1"/>
  <c r="N1177" i="30"/>
  <c r="O1177" i="30" s="1"/>
  <c r="W1441" i="30"/>
  <c r="X1441" i="30" s="1"/>
  <c r="T1441" i="30"/>
  <c r="U1441" i="30" s="1"/>
  <c r="Z985" i="30"/>
  <c r="AA985" i="30" s="1"/>
  <c r="K985" i="30"/>
  <c r="L985" i="30" s="1"/>
  <c r="Z931" i="30"/>
  <c r="AA931" i="30" s="1"/>
  <c r="T931" i="30"/>
  <c r="U931" i="30" s="1"/>
  <c r="H1567" i="30"/>
  <c r="I1567" i="30" s="1"/>
  <c r="K1567" i="30"/>
  <c r="L1567" i="30" s="1"/>
  <c r="K1603" i="30"/>
  <c r="L1603" i="30" s="1"/>
  <c r="E1603" i="30"/>
  <c r="W2089" i="30"/>
  <c r="X2089" i="30" s="1"/>
  <c r="E2089" i="30"/>
  <c r="Z2047" i="30"/>
  <c r="AA2047" i="30" s="1"/>
  <c r="W2047" i="30"/>
  <c r="X2047" i="30" s="1"/>
  <c r="N1615" i="30"/>
  <c r="O1615" i="30" s="1"/>
  <c r="H1615" i="30"/>
  <c r="I1615" i="30" s="1"/>
  <c r="N1729" i="30"/>
  <c r="O1729" i="30" s="1"/>
  <c r="Z1729" i="30"/>
  <c r="AA1729" i="30" s="1"/>
  <c r="Q1855" i="30"/>
  <c r="R1855" i="30" s="1"/>
  <c r="T1855" i="30"/>
  <c r="U1855" i="30" s="1"/>
  <c r="Q1681" i="30"/>
  <c r="R1681" i="30" s="1"/>
  <c r="N1681" i="30"/>
  <c r="O1681" i="30" s="1"/>
  <c r="Q1765" i="30"/>
  <c r="R1765" i="30" s="1"/>
  <c r="K1765" i="30"/>
  <c r="L1765" i="30" s="1"/>
  <c r="N1885" i="30"/>
  <c r="O1885" i="30" s="1"/>
  <c r="E1885" i="30"/>
  <c r="N1987" i="30"/>
  <c r="O1987" i="30" s="1"/>
  <c r="H1987" i="30"/>
  <c r="I1987" i="30" s="1"/>
  <c r="N385" i="30"/>
  <c r="O385" i="30" s="1"/>
  <c r="K385" i="30"/>
  <c r="L385" i="30" s="1"/>
  <c r="H493" i="30"/>
  <c r="I493" i="30" s="1"/>
  <c r="N493" i="30"/>
  <c r="O493" i="30" s="1"/>
  <c r="K499" i="30"/>
  <c r="L499" i="30" s="1"/>
  <c r="H499" i="30"/>
  <c r="I499" i="30" s="1"/>
  <c r="Q433" i="30"/>
  <c r="R433" i="30" s="1"/>
  <c r="K433" i="30"/>
  <c r="L433" i="30" s="1"/>
  <c r="Z1807" i="30"/>
  <c r="AA1807" i="30" s="1"/>
  <c r="W1807" i="30"/>
  <c r="X1807" i="30" s="1"/>
  <c r="E1393" i="30"/>
  <c r="Z1393" i="30"/>
  <c r="AA1393" i="30" s="1"/>
  <c r="T1531" i="30"/>
  <c r="U1531" i="30" s="1"/>
  <c r="N1531" i="30"/>
  <c r="O1531" i="30" s="1"/>
  <c r="H1057" i="30"/>
  <c r="I1057" i="30" s="1"/>
  <c r="E1057" i="30"/>
  <c r="H1249" i="30"/>
  <c r="I1249" i="30" s="1"/>
  <c r="E1249" i="30"/>
  <c r="E2023" i="30"/>
  <c r="T2023" i="30"/>
  <c r="U2023" i="30" s="1"/>
  <c r="H1753" i="30"/>
  <c r="I1753" i="30" s="1"/>
  <c r="Q1753" i="30"/>
  <c r="R1753" i="30" s="1"/>
  <c r="E1813" i="30"/>
  <c r="H1813" i="30"/>
  <c r="I1813" i="30" s="1"/>
  <c r="Z2065" i="30"/>
  <c r="AA2065" i="30" s="1"/>
  <c r="N2065" i="30"/>
  <c r="O2065" i="30" s="1"/>
  <c r="N2077" i="30"/>
  <c r="O2077" i="30" s="1"/>
  <c r="T2077" i="30"/>
  <c r="U2077" i="30" s="1"/>
  <c r="K1237" i="30"/>
  <c r="L1237" i="30" s="1"/>
  <c r="Q1237" i="30"/>
  <c r="R1237" i="30" s="1"/>
  <c r="N649" i="30"/>
  <c r="O649" i="30" s="1"/>
  <c r="T649" i="30"/>
  <c r="U649" i="30" s="1"/>
  <c r="E223" i="30"/>
  <c r="W223" i="30"/>
  <c r="X223" i="30" s="1"/>
  <c r="Z343" i="30"/>
  <c r="AA343" i="30" s="1"/>
  <c r="W343" i="30"/>
  <c r="X343" i="30" s="1"/>
  <c r="H379" i="30"/>
  <c r="I379" i="30" s="1"/>
  <c r="Q379" i="30"/>
  <c r="R379" i="30" s="1"/>
  <c r="H319" i="30"/>
  <c r="I319" i="30" s="1"/>
  <c r="W319" i="30"/>
  <c r="X319" i="30" s="1"/>
  <c r="Z685" i="30"/>
  <c r="AA685" i="30" s="1"/>
  <c r="Q685" i="30"/>
  <c r="R685" i="30" s="1"/>
  <c r="T715" i="30"/>
  <c r="U715" i="30" s="1"/>
  <c r="W715" i="30"/>
  <c r="X715" i="30" s="1"/>
  <c r="T811" i="30"/>
  <c r="U811" i="30" s="1"/>
  <c r="W811" i="30"/>
  <c r="X811" i="30" s="1"/>
  <c r="K901" i="30"/>
  <c r="L901" i="30" s="1"/>
  <c r="T901" i="30"/>
  <c r="U901" i="30" s="1"/>
  <c r="Q1297" i="30"/>
  <c r="R1297" i="30" s="1"/>
  <c r="N1297" i="30"/>
  <c r="O1297" i="30" s="1"/>
  <c r="H835" i="30"/>
  <c r="I835" i="30" s="1"/>
  <c r="T835" i="30"/>
  <c r="U835" i="30" s="1"/>
  <c r="Q1009" i="30"/>
  <c r="R1009" i="30" s="1"/>
  <c r="N1009" i="30"/>
  <c r="O1009" i="30" s="1"/>
  <c r="W1195" i="30"/>
  <c r="X1195" i="30" s="1"/>
  <c r="Q1195" i="30"/>
  <c r="R1195" i="30" s="1"/>
  <c r="N1447" i="30"/>
  <c r="O1447" i="30" s="1"/>
  <c r="K1447" i="30"/>
  <c r="L1447" i="30" s="1"/>
  <c r="Z1717" i="30"/>
  <c r="AA1717" i="30" s="1"/>
  <c r="K1717" i="30"/>
  <c r="L1717" i="30" s="1"/>
  <c r="Q1963" i="30"/>
  <c r="R1963" i="30" s="1"/>
  <c r="K1963" i="30"/>
  <c r="L1963" i="30" s="1"/>
  <c r="W589" i="30"/>
  <c r="X589" i="30" s="1"/>
  <c r="H589" i="30"/>
  <c r="I589" i="30" s="1"/>
  <c r="K877" i="30"/>
  <c r="L877" i="30" s="1"/>
  <c r="N877" i="30"/>
  <c r="O877" i="30" s="1"/>
  <c r="E955" i="30"/>
  <c r="N955" i="30"/>
  <c r="O955" i="30" s="1"/>
  <c r="W1291" i="30"/>
  <c r="X1291" i="30" s="1"/>
  <c r="N1291" i="30"/>
  <c r="O1291" i="30" s="1"/>
  <c r="W1387" i="30"/>
  <c r="X1387" i="30" s="1"/>
  <c r="N1387" i="30"/>
  <c r="O1387" i="30" s="1"/>
  <c r="T31" i="30"/>
  <c r="U31" i="30" s="1"/>
  <c r="Q31" i="30"/>
  <c r="R31" i="30" s="1"/>
  <c r="Q79" i="30"/>
  <c r="R79" i="30" s="1"/>
  <c r="H79" i="30"/>
  <c r="I79" i="30" s="1"/>
  <c r="Q127" i="30"/>
  <c r="R127" i="30" s="1"/>
  <c r="W127" i="30"/>
  <c r="X127" i="30" s="1"/>
  <c r="Q175" i="30"/>
  <c r="R175" i="30" s="1"/>
  <c r="W175" i="30"/>
  <c r="X175" i="30" s="1"/>
  <c r="K271" i="30"/>
  <c r="L271" i="30" s="1"/>
  <c r="Z271" i="30"/>
  <c r="AA271" i="30" s="1"/>
  <c r="K421" i="30"/>
  <c r="L421" i="30" s="1"/>
  <c r="Q421" i="30"/>
  <c r="R421" i="30" s="1"/>
  <c r="E1315" i="30"/>
  <c r="N1315" i="30"/>
  <c r="O1315" i="30" s="1"/>
  <c r="E1411" i="30"/>
  <c r="H1411" i="30"/>
  <c r="I1411" i="30" s="1"/>
  <c r="H997" i="30"/>
  <c r="I997" i="30" s="1"/>
  <c r="W997" i="30"/>
  <c r="X997" i="30" s="1"/>
  <c r="Z1081" i="30"/>
  <c r="AA1081" i="30" s="1"/>
  <c r="N1081" i="30"/>
  <c r="O1081" i="30" s="1"/>
  <c r="H1471" i="30"/>
  <c r="I1471" i="30" s="1"/>
  <c r="Z1471" i="30"/>
  <c r="AA1471" i="30" s="1"/>
  <c r="E2029" i="30"/>
  <c r="W2029" i="30"/>
  <c r="X2029" i="30" s="1"/>
  <c r="Z1657" i="30"/>
  <c r="AA1657" i="30" s="1"/>
  <c r="W1657" i="30"/>
  <c r="X1657" i="30" s="1"/>
  <c r="N553" i="30"/>
  <c r="O553" i="30" s="1"/>
  <c r="W553" i="30"/>
  <c r="X553" i="30" s="1"/>
  <c r="H481" i="30"/>
  <c r="I481" i="30" s="1"/>
  <c r="K481" i="30"/>
  <c r="L481" i="30" s="1"/>
  <c r="E247" i="30"/>
  <c r="W247" i="30"/>
  <c r="X247" i="30" s="1"/>
  <c r="N409" i="30"/>
  <c r="O409" i="30" s="1"/>
  <c r="H409" i="30"/>
  <c r="I409" i="30" s="1"/>
  <c r="H517" i="30"/>
  <c r="I517" i="30" s="1"/>
  <c r="T517" i="30"/>
  <c r="U517" i="30" s="1"/>
  <c r="E457" i="30"/>
  <c r="T457" i="30"/>
  <c r="U457" i="30" s="1"/>
  <c r="W727" i="30"/>
  <c r="X727" i="30" s="1"/>
  <c r="Z727" i="30"/>
  <c r="AA727" i="30" s="1"/>
  <c r="H895" i="30"/>
  <c r="I895" i="30" s="1"/>
  <c r="N895" i="30"/>
  <c r="O895" i="30" s="1"/>
  <c r="E361" i="30"/>
  <c r="Z361" i="30"/>
  <c r="AA361" i="30" s="1"/>
  <c r="N625" i="30"/>
  <c r="O625" i="30" s="1"/>
  <c r="K625" i="30"/>
  <c r="L625" i="30" s="1"/>
  <c r="E1369" i="30"/>
  <c r="K1369" i="30"/>
  <c r="L1369" i="30" s="1"/>
  <c r="K1219" i="30"/>
  <c r="L1219" i="30" s="1"/>
  <c r="T1219" i="30"/>
  <c r="U1219" i="30" s="1"/>
  <c r="E1003" i="30"/>
  <c r="H1003" i="30"/>
  <c r="I1003" i="30" s="1"/>
  <c r="E1273" i="30"/>
  <c r="Q1273" i="30"/>
  <c r="R1273" i="30" s="1"/>
  <c r="T1321" i="30"/>
  <c r="U1321" i="30" s="1"/>
  <c r="W1321" i="30"/>
  <c r="X1321" i="30" s="1"/>
  <c r="Q1153" i="30"/>
  <c r="R1153" i="30" s="1"/>
  <c r="W1153" i="30"/>
  <c r="X1153" i="30" s="1"/>
  <c r="Q1345" i="30"/>
  <c r="R1345" i="30" s="1"/>
  <c r="W1345" i="30"/>
  <c r="X1345" i="30" s="1"/>
  <c r="T1837" i="30"/>
  <c r="U1837" i="30" s="1"/>
  <c r="W1837" i="30"/>
  <c r="X1837" i="30" s="1"/>
  <c r="W1777" i="30"/>
  <c r="X1777" i="30" s="1"/>
  <c r="Q1777" i="30"/>
  <c r="R1777" i="30" s="1"/>
  <c r="H1639" i="30"/>
  <c r="I1639" i="30" s="1"/>
  <c r="K1639" i="30"/>
  <c r="L1639" i="30" s="1"/>
  <c r="Q1861" i="30"/>
  <c r="R1861" i="30" s="1"/>
  <c r="E1861" i="30"/>
  <c r="N1939" i="30"/>
  <c r="O1939" i="30" s="1"/>
  <c r="W1939" i="30"/>
  <c r="X1939" i="30" s="1"/>
  <c r="E7" i="30"/>
  <c r="Z7" i="30"/>
  <c r="K55" i="30"/>
  <c r="L55" i="30" s="1"/>
  <c r="Z55" i="30"/>
  <c r="AA55" i="30" s="1"/>
  <c r="W103" i="30"/>
  <c r="X103" i="30" s="1"/>
  <c r="Z103" i="30"/>
  <c r="AA103" i="30" s="1"/>
  <c r="K151" i="30"/>
  <c r="L151" i="30" s="1"/>
  <c r="Z151" i="30"/>
  <c r="AA151" i="30" s="1"/>
  <c r="T307" i="30"/>
  <c r="U307" i="30" s="1"/>
  <c r="Q307" i="30"/>
  <c r="R307" i="30" s="1"/>
  <c r="Q505" i="30"/>
  <c r="R505" i="30" s="1"/>
  <c r="H505" i="30"/>
  <c r="I505" i="30" s="1"/>
  <c r="K979" i="30"/>
  <c r="L979" i="30" s="1"/>
  <c r="Z979" i="30"/>
  <c r="AA979" i="30" s="1"/>
  <c r="E763" i="30"/>
  <c r="N763" i="30"/>
  <c r="O763" i="30" s="1"/>
  <c r="W1045" i="30"/>
  <c r="X1045" i="30" s="1"/>
  <c r="Z1045" i="30"/>
  <c r="AA1045" i="30" s="1"/>
  <c r="K1333" i="30"/>
  <c r="L1333" i="30" s="1"/>
  <c r="Q1333" i="30"/>
  <c r="R1333" i="30" s="1"/>
  <c r="K919" i="30"/>
  <c r="L919" i="30" s="1"/>
  <c r="Q919" i="30"/>
  <c r="R919" i="30" s="1"/>
  <c r="K1027" i="30"/>
  <c r="L1027" i="30" s="1"/>
  <c r="T1027" i="30"/>
  <c r="U1027" i="30" s="1"/>
  <c r="N739" i="30"/>
  <c r="O739" i="30" s="1"/>
  <c r="T739" i="30"/>
  <c r="U739" i="30" s="1"/>
  <c r="E1033" i="30"/>
  <c r="K1033" i="30"/>
  <c r="L1033" i="30" s="1"/>
  <c r="E1129" i="30"/>
  <c r="K1129" i="30"/>
  <c r="L1129" i="30" s="1"/>
  <c r="E1225" i="30"/>
  <c r="K1225" i="30"/>
  <c r="L1225" i="30" s="1"/>
  <c r="W1537" i="30"/>
  <c r="X1537" i="30" s="1"/>
  <c r="H1537" i="30"/>
  <c r="I1537" i="30" s="1"/>
  <c r="K1735" i="30"/>
  <c r="L1735" i="30" s="1"/>
  <c r="T1735" i="30"/>
  <c r="U1735" i="30" s="1"/>
  <c r="N2005" i="30"/>
  <c r="O2005" i="30" s="1"/>
  <c r="T2005" i="30"/>
  <c r="U2005" i="30" s="1"/>
  <c r="T1789" i="30"/>
  <c r="U1789" i="30" s="1"/>
  <c r="Q1789" i="30"/>
  <c r="R1789" i="30" s="1"/>
  <c r="X829" i="30"/>
  <c r="O847" i="30"/>
  <c r="L751" i="30"/>
  <c r="L115" i="30"/>
  <c r="K1015" i="30"/>
  <c r="L1015" i="30" s="1"/>
  <c r="AA1579" i="30"/>
  <c r="W235" i="30"/>
  <c r="X235" i="30" s="1"/>
  <c r="U229" i="30"/>
  <c r="T331" i="30"/>
  <c r="U331" i="30" s="1"/>
  <c r="L1093" i="30"/>
  <c r="Z1339" i="30"/>
  <c r="AA1339" i="30" s="1"/>
  <c r="W1339" i="30"/>
  <c r="X1339" i="30" s="1"/>
  <c r="L1501" i="30"/>
  <c r="X1945" i="30"/>
  <c r="L67" i="30"/>
  <c r="H181" i="30"/>
  <c r="I181" i="30" s="1"/>
  <c r="T631" i="30"/>
  <c r="U631" i="30" s="1"/>
  <c r="W631" i="30"/>
  <c r="X631" i="30" s="1"/>
  <c r="T937" i="30"/>
  <c r="U937" i="30" s="1"/>
  <c r="W937" i="30"/>
  <c r="X937" i="30" s="1"/>
  <c r="L1549" i="30"/>
  <c r="L1795" i="30"/>
  <c r="W1873" i="30"/>
  <c r="X1873" i="30" s="1"/>
  <c r="T1255" i="30"/>
  <c r="U1255" i="30" s="1"/>
  <c r="W1255" i="30"/>
  <c r="X1255" i="30" s="1"/>
  <c r="K1483" i="30"/>
  <c r="L1483" i="30" s="1"/>
  <c r="X1711" i="30"/>
  <c r="L2095" i="30"/>
  <c r="O397" i="30"/>
  <c r="X1165" i="30"/>
  <c r="U1279" i="30"/>
  <c r="W1507" i="30"/>
  <c r="X1507" i="30" s="1"/>
  <c r="K445" i="30"/>
  <c r="L445" i="30" s="1"/>
  <c r="W817" i="30"/>
  <c r="X817" i="30" s="1"/>
  <c r="T991" i="30"/>
  <c r="U991" i="30" s="1"/>
  <c r="U1261" i="30"/>
  <c r="N1267" i="30"/>
  <c r="O1267" i="30" s="1"/>
  <c r="R1795" i="30"/>
  <c r="X967" i="30"/>
  <c r="L1207" i="30"/>
  <c r="X1585" i="30"/>
  <c r="U961" i="30"/>
  <c r="X109" i="30"/>
  <c r="X229" i="30"/>
  <c r="T283" i="30"/>
  <c r="U283" i="30" s="1"/>
  <c r="L661" i="30"/>
  <c r="W841" i="30"/>
  <c r="X841" i="30" s="1"/>
  <c r="E841" i="30"/>
  <c r="L1069" i="30"/>
  <c r="AA1357" i="30"/>
  <c r="Q1525" i="30"/>
  <c r="R1525" i="30" s="1"/>
  <c r="K1087" i="30"/>
  <c r="L1087" i="30" s="1"/>
  <c r="K1879" i="30"/>
  <c r="L1879" i="30" s="1"/>
  <c r="E1933" i="30"/>
  <c r="K1375" i="30"/>
  <c r="L1375" i="30" s="1"/>
  <c r="O523" i="30"/>
  <c r="Z541" i="30"/>
  <c r="AA541" i="30" s="1"/>
  <c r="L547" i="30"/>
  <c r="AA1585" i="30"/>
  <c r="X1243" i="30"/>
  <c r="L1573" i="30"/>
  <c r="W1135" i="30"/>
  <c r="X1135" i="30" s="1"/>
  <c r="W1891" i="30"/>
  <c r="X1891" i="30" s="1"/>
  <c r="H1993" i="30"/>
  <c r="I1993" i="30" s="1"/>
  <c r="T1993" i="30"/>
  <c r="U1993" i="30" s="1"/>
  <c r="X193" i="30"/>
  <c r="R13" i="30"/>
  <c r="R169" i="30"/>
  <c r="L97" i="30"/>
  <c r="L121" i="30"/>
  <c r="R157" i="30"/>
  <c r="O667" i="30"/>
  <c r="AA415" i="30"/>
  <c r="X667" i="30"/>
  <c r="R1381" i="30"/>
  <c r="AA229" i="30"/>
  <c r="AA1117" i="30"/>
  <c r="O799" i="30"/>
  <c r="X1825" i="30"/>
  <c r="O349" i="30"/>
  <c r="O679" i="30"/>
  <c r="AA547" i="30"/>
  <c r="E673" i="30"/>
  <c r="Q745" i="30"/>
  <c r="R745" i="30" s="1"/>
  <c r="Q865" i="30"/>
  <c r="R865" i="30" s="1"/>
  <c r="W865" i="30"/>
  <c r="X865" i="30" s="1"/>
  <c r="O1579" i="30"/>
  <c r="Z1051" i="30"/>
  <c r="AA1051" i="30" s="1"/>
  <c r="H913" i="30"/>
  <c r="I913" i="30" s="1"/>
  <c r="K1429" i="30"/>
  <c r="L1429" i="30" s="1"/>
  <c r="U145" i="30"/>
  <c r="U781" i="30"/>
  <c r="X871" i="30"/>
  <c r="X1285" i="30"/>
  <c r="AA439" i="30"/>
  <c r="R607" i="30"/>
  <c r="O631" i="30"/>
  <c r="AA817" i="30"/>
  <c r="O853" i="30"/>
  <c r="U973" i="30"/>
  <c r="L1903" i="30"/>
  <c r="AA583" i="30"/>
  <c r="O721" i="30"/>
  <c r="U1231" i="30"/>
  <c r="U1825" i="30"/>
  <c r="X337" i="30"/>
  <c r="U427" i="30"/>
  <c r="R541" i="30"/>
  <c r="AA559" i="30"/>
  <c r="U619" i="30"/>
  <c r="AA853" i="30"/>
  <c r="R1039" i="30"/>
  <c r="X1309" i="30"/>
  <c r="X1513" i="30"/>
  <c r="O1801" i="30"/>
  <c r="O991" i="30"/>
  <c r="O1303" i="30"/>
  <c r="U1417" i="30"/>
  <c r="L1435" i="30"/>
  <c r="AA745" i="30"/>
  <c r="R913" i="30"/>
  <c r="O937" i="30"/>
  <c r="O673" i="30"/>
  <c r="O865" i="30"/>
  <c r="X1075" i="30"/>
  <c r="O1189" i="30"/>
  <c r="AA1405" i="30"/>
  <c r="L1465" i="30"/>
  <c r="O1561" i="30"/>
  <c r="L1669" i="30"/>
  <c r="AA1159" i="30"/>
  <c r="R1459" i="30"/>
  <c r="L1525" i="30"/>
  <c r="R1069" i="30"/>
  <c r="U1243" i="30"/>
  <c r="U1429" i="30"/>
  <c r="AA1555" i="30"/>
  <c r="R1579" i="30"/>
  <c r="U1585" i="30"/>
  <c r="R2041" i="30"/>
  <c r="O1645" i="30"/>
  <c r="AA1723" i="30"/>
  <c r="U1747" i="30"/>
  <c r="R1999" i="30"/>
  <c r="O1573" i="30"/>
  <c r="R1759" i="30"/>
  <c r="AA2095" i="30"/>
  <c r="R1867" i="30"/>
  <c r="R1969" i="30"/>
  <c r="AA1945" i="30"/>
  <c r="R1897" i="30"/>
  <c r="R193" i="30"/>
  <c r="X73" i="30"/>
  <c r="X169" i="30"/>
  <c r="R37" i="30"/>
  <c r="R133" i="30"/>
  <c r="L703" i="30"/>
  <c r="R217" i="30"/>
  <c r="R469" i="30"/>
  <c r="AA889" i="30"/>
  <c r="O67" i="30"/>
  <c r="AA211" i="30"/>
  <c r="X679" i="30"/>
  <c r="X793" i="30"/>
  <c r="U949" i="30"/>
  <c r="AA37" i="30"/>
  <c r="AA85" i="30"/>
  <c r="AA133" i="30"/>
  <c r="AA181" i="30"/>
  <c r="R337" i="30"/>
  <c r="O439" i="30"/>
  <c r="L781" i="30"/>
  <c r="O1213" i="30"/>
  <c r="U721" i="30"/>
  <c r="O1825" i="30"/>
  <c r="X451" i="30"/>
  <c r="L427" i="30"/>
  <c r="U703" i="30"/>
  <c r="L25" i="30"/>
  <c r="R61" i="30"/>
  <c r="U121" i="30"/>
  <c r="X217" i="30"/>
  <c r="O337" i="30"/>
  <c r="R565" i="30"/>
  <c r="AA1231" i="30"/>
  <c r="R1825" i="30"/>
  <c r="O91" i="30"/>
  <c r="R1513" i="30"/>
  <c r="L1801" i="30"/>
  <c r="R1405" i="30"/>
  <c r="O1435" i="30"/>
  <c r="X1621" i="30"/>
  <c r="R751" i="30"/>
  <c r="R847" i="30"/>
  <c r="U1267" i="30"/>
  <c r="R1303" i="30"/>
  <c r="O1489" i="30"/>
  <c r="X1561" i="30"/>
  <c r="AA1459" i="30"/>
  <c r="U1525" i="30"/>
  <c r="O2083" i="30"/>
  <c r="O1087" i="30"/>
  <c r="R1555" i="30"/>
  <c r="X1579" i="30"/>
  <c r="U1819" i="30"/>
  <c r="AA397" i="30"/>
  <c r="X847" i="30"/>
  <c r="X211" i="30"/>
  <c r="X349" i="30"/>
  <c r="R559" i="30"/>
  <c r="AA751" i="30"/>
  <c r="E259" i="30"/>
  <c r="K259" i="30"/>
  <c r="L259" i="30" s="1"/>
  <c r="L139" i="30"/>
  <c r="X1549" i="30"/>
  <c r="U1795" i="30"/>
  <c r="L769" i="30"/>
  <c r="K1477" i="30"/>
  <c r="L1477" i="30" s="1"/>
  <c r="W1477" i="30"/>
  <c r="X1477" i="30" s="1"/>
  <c r="O1783" i="30"/>
  <c r="U91" i="30"/>
  <c r="O97" i="30"/>
  <c r="AA241" i="30"/>
  <c r="N1363" i="30"/>
  <c r="O1363" i="30" s="1"/>
  <c r="R1171" i="30"/>
  <c r="AA1303" i="30"/>
  <c r="L1303" i="30"/>
  <c r="X1405" i="30"/>
  <c r="L991" i="30"/>
  <c r="R1075" i="30"/>
  <c r="U1093" i="30"/>
  <c r="O1207" i="30"/>
  <c r="L1489" i="30"/>
  <c r="AA1507" i="30"/>
  <c r="L1561" i="30"/>
  <c r="AA1669" i="30"/>
  <c r="AA1351" i="30"/>
  <c r="L1459" i="30"/>
  <c r="U1597" i="30"/>
  <c r="T277" i="30"/>
  <c r="U277" i="30" s="1"/>
  <c r="Q277" i="30"/>
  <c r="R277" i="30" s="1"/>
  <c r="L775" i="30"/>
  <c r="T1147" i="30"/>
  <c r="U1147" i="30" s="1"/>
  <c r="N1147" i="30"/>
  <c r="O1147" i="30" s="1"/>
  <c r="T2071" i="30"/>
  <c r="U2071" i="30" s="1"/>
  <c r="W1981" i="30"/>
  <c r="X1981" i="30" s="1"/>
  <c r="N1981" i="30"/>
  <c r="O1981" i="30" s="1"/>
  <c r="T2035" i="30"/>
  <c r="U2035" i="30" s="1"/>
  <c r="H1063" i="30"/>
  <c r="I1063" i="30" s="1"/>
  <c r="K1063" i="30"/>
  <c r="L1063" i="30" s="1"/>
  <c r="W1663" i="30"/>
  <c r="X1663" i="30" s="1"/>
  <c r="O1897" i="30"/>
  <c r="K2017" i="30"/>
  <c r="L2017" i="30" s="1"/>
  <c r="I283" i="30"/>
  <c r="I115" i="30"/>
  <c r="I73" i="30"/>
  <c r="I427" i="30"/>
  <c r="I1879" i="30"/>
  <c r="I337" i="30"/>
  <c r="I1339" i="30"/>
  <c r="I1375" i="30"/>
  <c r="I331" i="30"/>
  <c r="I1021" i="30"/>
  <c r="I1111" i="30"/>
  <c r="I43" i="30"/>
  <c r="I289" i="30"/>
  <c r="I67" i="30"/>
  <c r="I121" i="30"/>
  <c r="I49" i="30"/>
  <c r="I241" i="30"/>
  <c r="I265" i="30"/>
  <c r="I187" i="30"/>
  <c r="I229" i="30"/>
  <c r="I1711" i="30"/>
  <c r="I1759" i="30"/>
  <c r="I1795" i="30"/>
  <c r="I1825" i="30"/>
  <c r="I1921" i="30"/>
  <c r="I1969" i="30"/>
  <c r="I1981" i="30"/>
  <c r="I2071" i="30"/>
  <c r="I2095" i="30"/>
  <c r="I211" i="30"/>
  <c r="I1501" i="30"/>
  <c r="I1699" i="30"/>
  <c r="I217" i="30"/>
  <c r="I1405" i="30"/>
  <c r="I2083" i="30"/>
  <c r="I85" i="30"/>
  <c r="I109" i="30"/>
  <c r="I133" i="30"/>
  <c r="I349" i="30"/>
  <c r="I373" i="30"/>
  <c r="I391" i="30"/>
  <c r="I397" i="30"/>
  <c r="I439" i="30"/>
  <c r="I445" i="30"/>
  <c r="I463" i="30"/>
  <c r="I469" i="30"/>
  <c r="I487" i="30"/>
  <c r="I853" i="30"/>
  <c r="I91" i="30"/>
  <c r="I139" i="30"/>
  <c r="I451" i="30"/>
  <c r="I1279" i="30"/>
  <c r="I1453" i="30"/>
  <c r="I157" i="30"/>
  <c r="I1621" i="30"/>
  <c r="I97" i="30"/>
  <c r="I145" i="30"/>
  <c r="I193" i="30"/>
  <c r="I313" i="30"/>
  <c r="I1903" i="30"/>
  <c r="I37" i="30"/>
  <c r="I61" i="30"/>
  <c r="I253" i="30"/>
  <c r="I1555" i="30"/>
  <c r="I1561" i="30"/>
  <c r="I1573" i="30"/>
  <c r="I1549" i="30"/>
  <c r="I523" i="30"/>
  <c r="I547" i="30"/>
  <c r="I583" i="30"/>
  <c r="I619" i="30"/>
  <c r="I643" i="30"/>
  <c r="I661" i="30"/>
  <c r="I679" i="30"/>
  <c r="I703" i="30"/>
  <c r="I721" i="30"/>
  <c r="I751" i="30"/>
  <c r="I757" i="30"/>
  <c r="I775" i="30"/>
  <c r="I793" i="30"/>
  <c r="I799" i="30"/>
  <c r="I829" i="30"/>
  <c r="I847" i="30"/>
  <c r="I889" i="30"/>
  <c r="I961" i="30"/>
  <c r="I967" i="30"/>
  <c r="I973" i="30"/>
  <c r="I1051" i="30"/>
  <c r="I1075" i="30"/>
  <c r="I1087" i="30"/>
  <c r="I1093" i="30"/>
  <c r="I1171" i="30"/>
  <c r="I1183" i="30"/>
  <c r="I1189" i="30"/>
  <c r="I1213" i="30"/>
  <c r="I1231" i="30"/>
  <c r="I1243" i="30"/>
  <c r="I1261" i="30"/>
  <c r="I1267" i="30"/>
  <c r="I1285" i="30"/>
  <c r="I1303" i="30"/>
  <c r="I1597" i="30"/>
  <c r="I697" i="30"/>
  <c r="I781" i="30"/>
  <c r="I949" i="30"/>
  <c r="I1039" i="30"/>
  <c r="I1117" i="30"/>
  <c r="I1207" i="30"/>
  <c r="I1585" i="30"/>
  <c r="I667" i="30"/>
  <c r="I559" i="30"/>
  <c r="I1069" i="30"/>
  <c r="I565" i="30"/>
  <c r="I991" i="30"/>
  <c r="I1165" i="30"/>
  <c r="I1099" i="30"/>
  <c r="I1579" i="30"/>
  <c r="I1351" i="30"/>
  <c r="I1381" i="30"/>
  <c r="I1669" i="30"/>
  <c r="I1645" i="30"/>
  <c r="I1687" i="30"/>
  <c r="I1459" i="30"/>
  <c r="I1483" i="30"/>
  <c r="I1507" i="30"/>
  <c r="I1513" i="30"/>
  <c r="I1747" i="30"/>
  <c r="I1771" i="30"/>
  <c r="I1801" i="30"/>
  <c r="I1843" i="30"/>
  <c r="I1897" i="30"/>
  <c r="I1309" i="30"/>
  <c r="I1399" i="30"/>
  <c r="I1489" i="30"/>
  <c r="I1783" i="30"/>
  <c r="I1999" i="30"/>
  <c r="I2041" i="30"/>
  <c r="I1723" i="30"/>
  <c r="F661" i="30"/>
  <c r="D666" i="30" l="1"/>
  <c r="D840" i="30"/>
  <c r="AC613" i="30"/>
  <c r="D618" i="30"/>
  <c r="AC661" i="30"/>
  <c r="AC835" i="30"/>
  <c r="F931" i="30"/>
  <c r="X7" i="30"/>
  <c r="F709" i="30"/>
  <c r="F193" i="30"/>
  <c r="F1111" i="30"/>
  <c r="F757" i="30"/>
  <c r="F1945" i="30"/>
  <c r="F517" i="30"/>
  <c r="F565" i="30"/>
  <c r="F967" i="30"/>
  <c r="F637" i="30"/>
  <c r="F1333" i="30"/>
  <c r="F685" i="30"/>
  <c r="F1075" i="30"/>
  <c r="F1669" i="30"/>
  <c r="F1249" i="30"/>
  <c r="F1273" i="30"/>
  <c r="F2011" i="30"/>
  <c r="D402" i="30"/>
  <c r="F67" i="30"/>
  <c r="F259" i="30"/>
  <c r="F97" i="30"/>
  <c r="F163" i="30"/>
  <c r="F289" i="30"/>
  <c r="F337" i="30"/>
  <c r="R7" i="30"/>
  <c r="F199" i="30"/>
  <c r="F817" i="30"/>
  <c r="F883" i="30"/>
  <c r="F961" i="30"/>
  <c r="F1213" i="30"/>
  <c r="F127" i="30"/>
  <c r="F157" i="30"/>
  <c r="F307" i="30"/>
  <c r="F319" i="30"/>
  <c r="F349" i="30"/>
  <c r="F409" i="30"/>
  <c r="F505" i="30"/>
  <c r="F529" i="30"/>
  <c r="F601" i="30"/>
  <c r="F625" i="30"/>
  <c r="F697" i="30"/>
  <c r="F721" i="30"/>
  <c r="F79" i="30"/>
  <c r="F271" i="30"/>
  <c r="F367" i="30"/>
  <c r="F769" i="30"/>
  <c r="F1735" i="30"/>
  <c r="F19" i="30"/>
  <c r="F31" i="30"/>
  <c r="F103" i="30"/>
  <c r="F211" i="30"/>
  <c r="F223" i="30"/>
  <c r="F295" i="30"/>
  <c r="F373" i="30"/>
  <c r="F385" i="30"/>
  <c r="F457" i="30"/>
  <c r="F481" i="30"/>
  <c r="F553" i="30"/>
  <c r="F673" i="30"/>
  <c r="F745" i="30"/>
  <c r="F1057" i="30"/>
  <c r="F1117" i="30"/>
  <c r="F1129" i="30"/>
  <c r="F1165" i="30"/>
  <c r="F1363" i="30"/>
  <c r="F1387" i="30"/>
  <c r="F49" i="30"/>
  <c r="F85" i="30"/>
  <c r="F175" i="30"/>
  <c r="F241" i="30"/>
  <c r="F973" i="30"/>
  <c r="F997" i="30"/>
  <c r="F1141" i="30"/>
  <c r="F1525" i="30"/>
  <c r="F427" i="30"/>
  <c r="F571" i="30"/>
  <c r="F619" i="30"/>
  <c r="F667" i="30"/>
  <c r="F715" i="30"/>
  <c r="F763" i="30"/>
  <c r="F793" i="30"/>
  <c r="F853" i="30"/>
  <c r="F865" i="30"/>
  <c r="F871" i="30"/>
  <c r="F919" i="30"/>
  <c r="F985" i="30"/>
  <c r="F1021" i="30"/>
  <c r="F1285" i="30"/>
  <c r="F1315" i="30"/>
  <c r="F1369" i="30"/>
  <c r="F1447" i="30"/>
  <c r="F1477" i="30"/>
  <c r="F1555" i="30"/>
  <c r="F403" i="30"/>
  <c r="F451" i="30"/>
  <c r="F499" i="30"/>
  <c r="F547" i="30"/>
  <c r="F595" i="30"/>
  <c r="F643" i="30"/>
  <c r="F691" i="30"/>
  <c r="F739" i="30"/>
  <c r="F949" i="30"/>
  <c r="F1105" i="30"/>
  <c r="F1237" i="30"/>
  <c r="F1399" i="30"/>
  <c r="F1507" i="30"/>
  <c r="F1651" i="30"/>
  <c r="F1711" i="30"/>
  <c r="F811" i="30"/>
  <c r="F901" i="30"/>
  <c r="F1009" i="30"/>
  <c r="F1015" i="30"/>
  <c r="F1093" i="30"/>
  <c r="F1153" i="30"/>
  <c r="F1189" i="30"/>
  <c r="F1423" i="30"/>
  <c r="F1513" i="30"/>
  <c r="F1321" i="30"/>
  <c r="F1435" i="30"/>
  <c r="F1591" i="30"/>
  <c r="F1621" i="30"/>
  <c r="F1201" i="30"/>
  <c r="F1225" i="30"/>
  <c r="F1351" i="30"/>
  <c r="F1459" i="30"/>
  <c r="F1465" i="30"/>
  <c r="F1543" i="30"/>
  <c r="F1567" i="30"/>
  <c r="F1657" i="30"/>
  <c r="F1303" i="30"/>
  <c r="F1411" i="30"/>
  <c r="F1417" i="30"/>
  <c r="F1579" i="30"/>
  <c r="F1699" i="30"/>
  <c r="F1891" i="30"/>
  <c r="F1603" i="30"/>
  <c r="F1609" i="30"/>
  <c r="F1687" i="30"/>
  <c r="F1759" i="30"/>
  <c r="F1819" i="30"/>
  <c r="F1561" i="30"/>
  <c r="F1927" i="30"/>
  <c r="F1957" i="30"/>
  <c r="F1807" i="30"/>
  <c r="F1867" i="30"/>
  <c r="F1903" i="30"/>
  <c r="F2029" i="30"/>
  <c r="F2077" i="30"/>
  <c r="F1747" i="30"/>
  <c r="F1771" i="30"/>
  <c r="F1795" i="30"/>
  <c r="F1915" i="30"/>
  <c r="F1849" i="30"/>
  <c r="F1939" i="30"/>
  <c r="F1813" i="30"/>
  <c r="F1861" i="30"/>
  <c r="F2041" i="30"/>
  <c r="F1975" i="30"/>
  <c r="F1999" i="30"/>
  <c r="F2101" i="30"/>
  <c r="F2053" i="30"/>
  <c r="F2065" i="30"/>
  <c r="F2089" i="30"/>
  <c r="AC2053" i="30" l="1"/>
  <c r="D2058" i="30"/>
  <c r="AC2041" i="30"/>
  <c r="D2046" i="30"/>
  <c r="AC1849" i="30"/>
  <c r="D1854" i="30"/>
  <c r="AC1747" i="30"/>
  <c r="D1752" i="30"/>
  <c r="AC1867" i="30"/>
  <c r="D1872" i="30"/>
  <c r="AC1561" i="30"/>
  <c r="D1566" i="30"/>
  <c r="AC1609" i="30"/>
  <c r="D1614" i="30"/>
  <c r="AC1579" i="30"/>
  <c r="D1584" i="30"/>
  <c r="AC1657" i="30"/>
  <c r="D1662" i="30"/>
  <c r="AC1459" i="30"/>
  <c r="D1464" i="30"/>
  <c r="AC1621" i="30"/>
  <c r="D1626" i="30"/>
  <c r="AC1513" i="30"/>
  <c r="D1518" i="30"/>
  <c r="AC1093" i="30"/>
  <c r="D1098" i="30"/>
  <c r="AC811" i="30"/>
  <c r="D816" i="30"/>
  <c r="AC1399" i="30"/>
  <c r="D1404" i="30"/>
  <c r="AC739" i="30"/>
  <c r="D744" i="30"/>
  <c r="AC547" i="30"/>
  <c r="D552" i="30"/>
  <c r="AC1555" i="30"/>
  <c r="D1560" i="30"/>
  <c r="AC1315" i="30"/>
  <c r="D1320" i="30"/>
  <c r="AC919" i="30"/>
  <c r="D924" i="30"/>
  <c r="AC793" i="30"/>
  <c r="D798" i="30"/>
  <c r="AC619" i="30"/>
  <c r="D624" i="30"/>
  <c r="AC1141" i="30"/>
  <c r="D1146" i="30"/>
  <c r="AC241" i="30"/>
  <c r="D246" i="30"/>
  <c r="AC1165" i="30"/>
  <c r="D1170" i="30"/>
  <c r="AC745" i="30"/>
  <c r="D750" i="30"/>
  <c r="AC457" i="30"/>
  <c r="D462" i="30"/>
  <c r="AC769" i="30"/>
  <c r="D774" i="30"/>
  <c r="AC625" i="30"/>
  <c r="D630" i="30"/>
  <c r="AC409" i="30"/>
  <c r="D414" i="30"/>
  <c r="AC307" i="30"/>
  <c r="D312" i="30"/>
  <c r="AC961" i="30"/>
  <c r="D966" i="30"/>
  <c r="AC163" i="30"/>
  <c r="D168" i="30"/>
  <c r="AC259" i="30"/>
  <c r="D264" i="30"/>
  <c r="AC1273" i="30"/>
  <c r="D1278" i="30"/>
  <c r="AC1333" i="30"/>
  <c r="D1338" i="30"/>
  <c r="AC757" i="30"/>
  <c r="D762" i="30"/>
  <c r="AC1111" i="30"/>
  <c r="D1116" i="30"/>
  <c r="AC709" i="30"/>
  <c r="D714" i="30"/>
  <c r="AC2101" i="30"/>
  <c r="D2106" i="30"/>
  <c r="AC1861" i="30"/>
  <c r="D1866" i="30"/>
  <c r="AC1915" i="30"/>
  <c r="D1920" i="30"/>
  <c r="AC2077" i="30"/>
  <c r="D2082" i="30"/>
  <c r="AC1807" i="30"/>
  <c r="D1812" i="30"/>
  <c r="AC1819" i="30"/>
  <c r="D1824" i="30"/>
  <c r="AC1603" i="30"/>
  <c r="D1608" i="30"/>
  <c r="AC1417" i="30"/>
  <c r="D1422" i="30"/>
  <c r="AC1567" i="30"/>
  <c r="D1572" i="30"/>
  <c r="AC1351" i="30"/>
  <c r="D1356" i="30"/>
  <c r="AC1591" i="30"/>
  <c r="D1596" i="30"/>
  <c r="AC1423" i="30"/>
  <c r="D1428" i="30"/>
  <c r="AC1015" i="30"/>
  <c r="D1020" i="30"/>
  <c r="AC1711" i="30"/>
  <c r="D1716" i="30"/>
  <c r="AC1237" i="30"/>
  <c r="D1242" i="30"/>
  <c r="AC691" i="30"/>
  <c r="D696" i="30"/>
  <c r="AC499" i="30"/>
  <c r="D504" i="30"/>
  <c r="AC1477" i="30"/>
  <c r="D1482" i="30"/>
  <c r="AC1285" i="30"/>
  <c r="D1290" i="30"/>
  <c r="AC871" i="30"/>
  <c r="D876" i="30"/>
  <c r="AC763" i="30"/>
  <c r="D768" i="30"/>
  <c r="AC571" i="30"/>
  <c r="D576" i="30"/>
  <c r="AC997" i="30"/>
  <c r="D1002" i="30"/>
  <c r="AC49" i="30"/>
  <c r="D54" i="30"/>
  <c r="AC1129" i="30"/>
  <c r="D1134" i="30"/>
  <c r="AC673" i="30"/>
  <c r="D678" i="30"/>
  <c r="AC385" i="30"/>
  <c r="D390" i="30"/>
  <c r="AC223" i="30"/>
  <c r="D228" i="30"/>
  <c r="AC31" i="30"/>
  <c r="D36" i="30"/>
  <c r="AC367" i="30"/>
  <c r="D372" i="30"/>
  <c r="AC79" i="30"/>
  <c r="D84" i="30"/>
  <c r="AC601" i="30"/>
  <c r="D606" i="30"/>
  <c r="AC349" i="30"/>
  <c r="D354" i="30"/>
  <c r="AC127" i="30"/>
  <c r="D132" i="30"/>
  <c r="AC883" i="30"/>
  <c r="D888" i="30"/>
  <c r="AC289" i="30"/>
  <c r="D294" i="30"/>
  <c r="AC97" i="30"/>
  <c r="D102" i="30"/>
  <c r="AC1249" i="30"/>
  <c r="D1254" i="30"/>
  <c r="AC1669" i="30"/>
  <c r="D1674" i="30"/>
  <c r="AC637" i="30"/>
  <c r="D642" i="30"/>
  <c r="AC967" i="30"/>
  <c r="D972" i="30"/>
  <c r="AC193" i="30"/>
  <c r="D198" i="30"/>
  <c r="AC931" i="30"/>
  <c r="D936" i="30"/>
  <c r="AC2089" i="30"/>
  <c r="D2094" i="30"/>
  <c r="AC1999" i="30"/>
  <c r="D2004" i="30"/>
  <c r="AC1813" i="30"/>
  <c r="D1818" i="30"/>
  <c r="AC1795" i="30"/>
  <c r="D1800" i="30"/>
  <c r="AC2029" i="30"/>
  <c r="D2034" i="30"/>
  <c r="AC1957" i="30"/>
  <c r="D1962" i="30"/>
  <c r="AC1759" i="30"/>
  <c r="D1764" i="30"/>
  <c r="AC1891" i="30"/>
  <c r="D1896" i="30"/>
  <c r="AC1411" i="30"/>
  <c r="D1416" i="30"/>
  <c r="AC1543" i="30"/>
  <c r="D1548" i="30"/>
  <c r="AC1225" i="30"/>
  <c r="D1230" i="30"/>
  <c r="AC1435" i="30"/>
  <c r="D1440" i="30"/>
  <c r="AC1189" i="30"/>
  <c r="D1194" i="30"/>
  <c r="AC1009" i="30"/>
  <c r="D1014" i="30"/>
  <c r="AC1651" i="30"/>
  <c r="D1656" i="30"/>
  <c r="AC1105" i="30"/>
  <c r="D1110" i="30"/>
  <c r="AC643" i="30"/>
  <c r="D648" i="30"/>
  <c r="AC451" i="30"/>
  <c r="D456" i="30"/>
  <c r="AC1447" i="30"/>
  <c r="D1452" i="30"/>
  <c r="AC1021" i="30"/>
  <c r="D1026" i="30"/>
  <c r="AC865" i="30"/>
  <c r="D870" i="30"/>
  <c r="AC715" i="30"/>
  <c r="D720" i="30"/>
  <c r="AC427" i="30"/>
  <c r="D432" i="30"/>
  <c r="AC973" i="30"/>
  <c r="D978" i="30"/>
  <c r="AC175" i="30"/>
  <c r="D180" i="30"/>
  <c r="AC1387" i="30"/>
  <c r="D1392" i="30"/>
  <c r="AC1117" i="30"/>
  <c r="D1122" i="30"/>
  <c r="AC553" i="30"/>
  <c r="D558" i="30"/>
  <c r="AC373" i="30"/>
  <c r="D378" i="30"/>
  <c r="AC211" i="30"/>
  <c r="D216" i="30"/>
  <c r="AC721" i="30"/>
  <c r="D726" i="30"/>
  <c r="AC529" i="30"/>
  <c r="D534" i="30"/>
  <c r="AC817" i="30"/>
  <c r="D822" i="30"/>
  <c r="AC337" i="30"/>
  <c r="D342" i="30"/>
  <c r="AC67" i="30"/>
  <c r="D72" i="30"/>
  <c r="AC1075" i="30"/>
  <c r="D1080" i="30"/>
  <c r="AC565" i="30"/>
  <c r="D570" i="30"/>
  <c r="AC2065" i="30"/>
  <c r="D2070" i="30"/>
  <c r="AC1975" i="30"/>
  <c r="D1980" i="30"/>
  <c r="AC1939" i="30"/>
  <c r="D1944" i="30"/>
  <c r="AC1771" i="30"/>
  <c r="D1776" i="30"/>
  <c r="AC1903" i="30"/>
  <c r="D1908" i="30"/>
  <c r="AC1927" i="30"/>
  <c r="D1932" i="30"/>
  <c r="AC1687" i="30"/>
  <c r="D1692" i="30"/>
  <c r="AC1699" i="30"/>
  <c r="D1704" i="30"/>
  <c r="AC1303" i="30"/>
  <c r="D1308" i="30"/>
  <c r="AC1465" i="30"/>
  <c r="D1470" i="30"/>
  <c r="AC1201" i="30"/>
  <c r="D1206" i="30"/>
  <c r="AC1321" i="30"/>
  <c r="D1326" i="30"/>
  <c r="AC1153" i="30"/>
  <c r="D1158" i="30"/>
  <c r="AC901" i="30"/>
  <c r="D906" i="30"/>
  <c r="AC1507" i="30"/>
  <c r="D1512" i="30"/>
  <c r="AC949" i="30"/>
  <c r="D954" i="30"/>
  <c r="AC595" i="30"/>
  <c r="D600" i="30"/>
  <c r="AC403" i="30"/>
  <c r="D408" i="30"/>
  <c r="AC1369" i="30"/>
  <c r="D1374" i="30"/>
  <c r="AC985" i="30"/>
  <c r="D990" i="30"/>
  <c r="AC853" i="30"/>
  <c r="D858" i="30"/>
  <c r="AC667" i="30"/>
  <c r="D672" i="30"/>
  <c r="AC1525" i="30"/>
  <c r="D1530" i="30"/>
  <c r="AC85" i="30"/>
  <c r="D90" i="30"/>
  <c r="AC1363" i="30"/>
  <c r="D1368" i="30"/>
  <c r="AC1057" i="30"/>
  <c r="D1062" i="30"/>
  <c r="AC481" i="30"/>
  <c r="D486" i="30"/>
  <c r="AC295" i="30"/>
  <c r="D300" i="30"/>
  <c r="AC103" i="30"/>
  <c r="D108" i="30"/>
  <c r="AC1735" i="30"/>
  <c r="D1740" i="30"/>
  <c r="AC271" i="30"/>
  <c r="D276" i="30"/>
  <c r="AC697" i="30"/>
  <c r="D702" i="30"/>
  <c r="AC505" i="30"/>
  <c r="D510" i="30"/>
  <c r="AC319" i="30"/>
  <c r="D324" i="30"/>
  <c r="AC157" i="30"/>
  <c r="D162" i="30"/>
  <c r="AC1213" i="30"/>
  <c r="D1218" i="30"/>
  <c r="AC199" i="30"/>
  <c r="D204" i="30"/>
  <c r="AC2011" i="30"/>
  <c r="D2016" i="30"/>
  <c r="AC685" i="30"/>
  <c r="D690" i="30"/>
  <c r="AC517" i="30"/>
  <c r="D522" i="30"/>
  <c r="AC1945" i="30"/>
  <c r="D1950" i="30"/>
  <c r="F145" i="30"/>
  <c r="F133" i="30"/>
  <c r="O7" i="30"/>
  <c r="F1495" i="30"/>
  <c r="F1261" i="30"/>
  <c r="F325" i="30"/>
  <c r="F475" i="30"/>
  <c r="F1177" i="30"/>
  <c r="F1063" i="30"/>
  <c r="F253" i="30"/>
  <c r="F61" i="30"/>
  <c r="F181" i="30"/>
  <c r="F37" i="30"/>
  <c r="F1897" i="30"/>
  <c r="F523" i="30"/>
  <c r="F1705" i="30"/>
  <c r="F1987" i="30"/>
  <c r="F277" i="30"/>
  <c r="F1159" i="30"/>
  <c r="F577" i="30"/>
  <c r="F229" i="30"/>
  <c r="F1831" i="30"/>
  <c r="F649" i="30"/>
  <c r="I19" i="30"/>
  <c r="AC19" i="30" s="1"/>
  <c r="F469" i="30"/>
  <c r="F397" i="30"/>
  <c r="AC397" i="30" s="1"/>
  <c r="F1783" i="30"/>
  <c r="F1045" i="30"/>
  <c r="F421" i="30"/>
  <c r="F445" i="30"/>
  <c r="AA7" i="30"/>
  <c r="U7" i="30"/>
  <c r="F1639" i="30"/>
  <c r="L7" i="30"/>
  <c r="F913" i="30"/>
  <c r="F433" i="30"/>
  <c r="F115" i="30"/>
  <c r="F7" i="30"/>
  <c r="F733" i="30"/>
  <c r="F799" i="30"/>
  <c r="F1855" i="30"/>
  <c r="F1879" i="30"/>
  <c r="F829" i="30"/>
  <c r="F493" i="30"/>
  <c r="F805" i="30"/>
  <c r="F589" i="30"/>
  <c r="F541" i="30"/>
  <c r="F1843" i="30"/>
  <c r="F781" i="30"/>
  <c r="F2095" i="30"/>
  <c r="F2005" i="30"/>
  <c r="F1981" i="30"/>
  <c r="F1921" i="30"/>
  <c r="F1909" i="30"/>
  <c r="F1963" i="30"/>
  <c r="F1633" i="30"/>
  <c r="F1615" i="30"/>
  <c r="F1501" i="30"/>
  <c r="F1309" i="30"/>
  <c r="F1339" i="30"/>
  <c r="F1483" i="30"/>
  <c r="F1291" i="30"/>
  <c r="F2035" i="30"/>
  <c r="F1405" i="30"/>
  <c r="F1099" i="30"/>
  <c r="F907" i="30"/>
  <c r="F1345" i="30"/>
  <c r="F1675" i="30"/>
  <c r="F1717" i="30"/>
  <c r="F1171" i="30"/>
  <c r="F1033" i="30"/>
  <c r="F877" i="30"/>
  <c r="F979" i="30"/>
  <c r="F301" i="30"/>
  <c r="F109" i="30"/>
  <c r="F1183" i="30"/>
  <c r="F655" i="30"/>
  <c r="F463" i="30"/>
  <c r="F217" i="30"/>
  <c r="F25" i="30"/>
  <c r="F343" i="30"/>
  <c r="F703" i="30"/>
  <c r="F631" i="30"/>
  <c r="F235" i="30"/>
  <c r="F535" i="30"/>
  <c r="F1993" i="30"/>
  <c r="F1885" i="30"/>
  <c r="F1801" i="30"/>
  <c r="F1777" i="30"/>
  <c r="F1753" i="30"/>
  <c r="F1729" i="30"/>
  <c r="F1693" i="30"/>
  <c r="F1873" i="30"/>
  <c r="F1357" i="30"/>
  <c r="F1489" i="30"/>
  <c r="F1471" i="30"/>
  <c r="F1051" i="30"/>
  <c r="F859" i="30"/>
  <c r="F1573" i="30"/>
  <c r="F1279" i="30"/>
  <c r="F1255" i="30"/>
  <c r="F1231" i="30"/>
  <c r="F1207" i="30"/>
  <c r="F1627" i="30"/>
  <c r="F1441" i="30"/>
  <c r="F1327" i="30"/>
  <c r="F1429" i="30"/>
  <c r="F1243" i="30"/>
  <c r="F1789" i="30"/>
  <c r="F1531" i="30"/>
  <c r="F937" i="30"/>
  <c r="F1135" i="30"/>
  <c r="F679" i="30"/>
  <c r="F487" i="30"/>
  <c r="F331" i="30"/>
  <c r="F139" i="30"/>
  <c r="F841" i="30"/>
  <c r="F187" i="30"/>
  <c r="F73" i="30"/>
  <c r="F13" i="30"/>
  <c r="F511" i="30"/>
  <c r="F1219" i="30"/>
  <c r="F1069" i="30"/>
  <c r="F727" i="30"/>
  <c r="F415" i="30"/>
  <c r="F2071" i="30"/>
  <c r="F2047" i="30"/>
  <c r="F1645" i="30"/>
  <c r="F1003" i="30"/>
  <c r="F1663" i="30"/>
  <c r="F1519" i="30"/>
  <c r="F1381" i="30"/>
  <c r="F1837" i="30"/>
  <c r="F1039" i="30"/>
  <c r="F283" i="30"/>
  <c r="F91" i="30"/>
  <c r="F1393" i="30"/>
  <c r="F751" i="30"/>
  <c r="F559" i="30"/>
  <c r="F379" i="30"/>
  <c r="F265" i="30"/>
  <c r="F205" i="30"/>
  <c r="F2059" i="30"/>
  <c r="F1933" i="30"/>
  <c r="F1951" i="30"/>
  <c r="F1969" i="30"/>
  <c r="F2023" i="30"/>
  <c r="F1597" i="30"/>
  <c r="F2083" i="30"/>
  <c r="F1723" i="30"/>
  <c r="F1453" i="30"/>
  <c r="F1825" i="30"/>
  <c r="F1765" i="30"/>
  <c r="F1681" i="30"/>
  <c r="F1585" i="30"/>
  <c r="F1297" i="30"/>
  <c r="F1147" i="30"/>
  <c r="F955" i="30"/>
  <c r="F1549" i="30"/>
  <c r="F1537" i="30"/>
  <c r="F1267" i="30"/>
  <c r="F1195" i="30"/>
  <c r="F1087" i="30"/>
  <c r="F895" i="30"/>
  <c r="F1081" i="30"/>
  <c r="F1375" i="30"/>
  <c r="F1027" i="30"/>
  <c r="F991" i="30"/>
  <c r="F925" i="30"/>
  <c r="F787" i="30"/>
  <c r="F943" i="30"/>
  <c r="F247" i="30"/>
  <c r="F169" i="30"/>
  <c r="F55" i="30"/>
  <c r="F2017" i="30"/>
  <c r="F1123" i="30"/>
  <c r="F583" i="30"/>
  <c r="F391" i="30"/>
  <c r="F1741" i="30"/>
  <c r="F847" i="30"/>
  <c r="F775" i="30"/>
  <c r="F151" i="30"/>
  <c r="F607" i="30"/>
  <c r="F355" i="30"/>
  <c r="F121" i="30"/>
  <c r="F43" i="30"/>
  <c r="F889" i="30"/>
  <c r="F823" i="30"/>
  <c r="F439" i="30"/>
  <c r="F361" i="30"/>
  <c r="F313" i="30"/>
  <c r="AC361" i="30" l="1"/>
  <c r="D366" i="30"/>
  <c r="AC391" i="30"/>
  <c r="D396" i="30"/>
  <c r="AC1267" i="30"/>
  <c r="D1272" i="30"/>
  <c r="AC559" i="30"/>
  <c r="D564" i="30"/>
  <c r="AC1909" i="30"/>
  <c r="D1914" i="30"/>
  <c r="AC805" i="30"/>
  <c r="D810" i="30"/>
  <c r="AC433" i="30"/>
  <c r="D438" i="30"/>
  <c r="AC1783" i="30"/>
  <c r="D1788" i="30"/>
  <c r="AC649" i="30"/>
  <c r="D654" i="30"/>
  <c r="AC1177" i="30"/>
  <c r="D1182" i="30"/>
  <c r="AC325" i="30"/>
  <c r="D330" i="30"/>
  <c r="AC439" i="30"/>
  <c r="D444" i="30"/>
  <c r="AC43" i="30"/>
  <c r="D48" i="30"/>
  <c r="AC775" i="30"/>
  <c r="D780" i="30"/>
  <c r="AC247" i="30"/>
  <c r="D252" i="30"/>
  <c r="AC895" i="30"/>
  <c r="D900" i="30"/>
  <c r="AC1297" i="30"/>
  <c r="D1302" i="30"/>
  <c r="AC1597" i="30"/>
  <c r="D1602" i="30"/>
  <c r="AC265" i="30"/>
  <c r="D270" i="30"/>
  <c r="AC1381" i="30"/>
  <c r="D1386" i="30"/>
  <c r="AC727" i="30"/>
  <c r="D732" i="30"/>
  <c r="AC187" i="30"/>
  <c r="D192" i="30"/>
  <c r="AC1243" i="30"/>
  <c r="D1248" i="30"/>
  <c r="AC1471" i="30"/>
  <c r="D1476" i="30"/>
  <c r="AC1801" i="30"/>
  <c r="D1806" i="30"/>
  <c r="AC109" i="30"/>
  <c r="D114" i="30"/>
  <c r="AC1717" i="30"/>
  <c r="D1722" i="30"/>
  <c r="AC1483" i="30"/>
  <c r="D1488" i="30"/>
  <c r="AC1921" i="30"/>
  <c r="D1926" i="30"/>
  <c r="AC541" i="30"/>
  <c r="D546" i="30"/>
  <c r="AC577" i="30"/>
  <c r="D582" i="30"/>
  <c r="AC1705" i="30"/>
  <c r="D1710" i="30"/>
  <c r="AC253" i="30"/>
  <c r="D258" i="30"/>
  <c r="AC133" i="30"/>
  <c r="D138" i="30"/>
  <c r="AC313" i="30"/>
  <c r="D318" i="30"/>
  <c r="AC823" i="30"/>
  <c r="D828" i="30"/>
  <c r="AC121" i="30"/>
  <c r="D126" i="30"/>
  <c r="AC607" i="30"/>
  <c r="D612" i="30"/>
  <c r="AC847" i="30"/>
  <c r="D852" i="30"/>
  <c r="AC1123" i="30"/>
  <c r="D1128" i="30"/>
  <c r="AC169" i="30"/>
  <c r="D174" i="30"/>
  <c r="AC943" i="30"/>
  <c r="D948" i="30"/>
  <c r="AC1027" i="30"/>
  <c r="D1032" i="30"/>
  <c r="AC1087" i="30"/>
  <c r="D1092" i="30"/>
  <c r="AC1549" i="30"/>
  <c r="D1554" i="30"/>
  <c r="AC1585" i="30"/>
  <c r="D1590" i="30"/>
  <c r="AC1453" i="30"/>
  <c r="D1458" i="30"/>
  <c r="AC2023" i="30"/>
  <c r="D2028" i="30"/>
  <c r="AC2059" i="30"/>
  <c r="D2064" i="30"/>
  <c r="AC1393" i="30"/>
  <c r="D1398" i="30"/>
  <c r="AC283" i="30"/>
  <c r="D288" i="30"/>
  <c r="AC1519" i="30"/>
  <c r="D1524" i="30"/>
  <c r="AC2047" i="30"/>
  <c r="D2052" i="30"/>
  <c r="AC1069" i="30"/>
  <c r="D1074" i="30"/>
  <c r="AC73" i="30"/>
  <c r="D78" i="30"/>
  <c r="AC841" i="30"/>
  <c r="D846" i="30"/>
  <c r="AC331" i="30"/>
  <c r="D336" i="30"/>
  <c r="AC937" i="30"/>
  <c r="D942" i="30"/>
  <c r="AC1429" i="30"/>
  <c r="D1434" i="30"/>
  <c r="AC1207" i="30"/>
  <c r="D1212" i="30"/>
  <c r="AC1573" i="30"/>
  <c r="D1578" i="30"/>
  <c r="AC1489" i="30"/>
  <c r="D1494" i="30"/>
  <c r="AC1729" i="30"/>
  <c r="D1734" i="30"/>
  <c r="AC1885" i="30"/>
  <c r="D1890" i="30"/>
  <c r="AC235" i="30"/>
  <c r="D240" i="30"/>
  <c r="AC343" i="30"/>
  <c r="D348" i="30"/>
  <c r="AC463" i="30"/>
  <c r="D468" i="30"/>
  <c r="AC877" i="30"/>
  <c r="D882" i="30"/>
  <c r="AC1675" i="30"/>
  <c r="D1680" i="30"/>
  <c r="AC1405" i="30"/>
  <c r="D1410" i="30"/>
  <c r="AC1339" i="30"/>
  <c r="D1344" i="30"/>
  <c r="AC1633" i="30"/>
  <c r="D1638" i="30"/>
  <c r="AC1981" i="30"/>
  <c r="D1986" i="30"/>
  <c r="AC781" i="30"/>
  <c r="D786" i="30"/>
  <c r="AC589" i="30"/>
  <c r="D594" i="30"/>
  <c r="AC733" i="30"/>
  <c r="D738" i="30"/>
  <c r="AC913" i="30"/>
  <c r="D918" i="30"/>
  <c r="AC1159" i="30"/>
  <c r="D1164" i="30"/>
  <c r="AC181" i="30"/>
  <c r="D186" i="30"/>
  <c r="AC145" i="30"/>
  <c r="D150" i="30"/>
  <c r="AC151" i="30"/>
  <c r="D156" i="30"/>
  <c r="AC925" i="30"/>
  <c r="D930" i="30"/>
  <c r="AC1081" i="30"/>
  <c r="D1086" i="30"/>
  <c r="AC1147" i="30"/>
  <c r="D1152" i="30"/>
  <c r="AC1765" i="30"/>
  <c r="D1770" i="30"/>
  <c r="AC2083" i="30"/>
  <c r="D2088" i="30"/>
  <c r="AC1951" i="30"/>
  <c r="D1956" i="30"/>
  <c r="AC205" i="30"/>
  <c r="D210" i="30"/>
  <c r="AC91" i="30"/>
  <c r="D96" i="30"/>
  <c r="AC1837" i="30"/>
  <c r="D1842" i="30"/>
  <c r="AC1003" i="30"/>
  <c r="D1008" i="30"/>
  <c r="AC415" i="30"/>
  <c r="D420" i="30"/>
  <c r="AC511" i="30"/>
  <c r="D516" i="30"/>
  <c r="AC139" i="30"/>
  <c r="D144" i="30"/>
  <c r="AC679" i="30"/>
  <c r="D684" i="30"/>
  <c r="AC1789" i="30"/>
  <c r="D1794" i="30"/>
  <c r="AC1441" i="30"/>
  <c r="D1446" i="30"/>
  <c r="AC1255" i="30"/>
  <c r="D1260" i="30"/>
  <c r="AC1051" i="30"/>
  <c r="D1056" i="30"/>
  <c r="AC1873" i="30"/>
  <c r="D1878" i="30"/>
  <c r="AC1777" i="30"/>
  <c r="D1782" i="30"/>
  <c r="AC535" i="30"/>
  <c r="D540" i="30"/>
  <c r="AC703" i="30"/>
  <c r="D708" i="30"/>
  <c r="AC217" i="30"/>
  <c r="D222" i="30"/>
  <c r="AC1183" i="30"/>
  <c r="D1188" i="30"/>
  <c r="AC1171" i="30"/>
  <c r="D1176" i="30"/>
  <c r="AC907" i="30"/>
  <c r="D912" i="30"/>
  <c r="AC1291" i="30"/>
  <c r="D1296" i="30"/>
  <c r="AC1501" i="30"/>
  <c r="D1506" i="30"/>
  <c r="AC2095" i="30"/>
  <c r="D2100" i="30"/>
  <c r="AC829" i="30"/>
  <c r="D834" i="30"/>
  <c r="AC1639" i="30"/>
  <c r="D1644" i="30"/>
  <c r="AC1831" i="30"/>
  <c r="D1836" i="30"/>
  <c r="AC1897" i="30"/>
  <c r="D1902" i="30"/>
  <c r="AC1495" i="30"/>
  <c r="D1500" i="30"/>
  <c r="AC355" i="30"/>
  <c r="D360" i="30"/>
  <c r="AC583" i="30"/>
  <c r="D588" i="30"/>
  <c r="AC55" i="30"/>
  <c r="D60" i="30"/>
  <c r="AC991" i="30"/>
  <c r="D996" i="30"/>
  <c r="AC1537" i="30"/>
  <c r="D1542" i="30"/>
  <c r="AC1825" i="30"/>
  <c r="D1830" i="30"/>
  <c r="AC1933" i="30"/>
  <c r="D1938" i="30"/>
  <c r="AC751" i="30"/>
  <c r="D756" i="30"/>
  <c r="AC1645" i="30"/>
  <c r="D1650" i="30"/>
  <c r="AC1135" i="30"/>
  <c r="D1140" i="30"/>
  <c r="AC1627" i="30"/>
  <c r="D1632" i="30"/>
  <c r="AC1279" i="30"/>
  <c r="D1284" i="30"/>
  <c r="AC1693" i="30"/>
  <c r="D1698" i="30"/>
  <c r="AC979" i="30"/>
  <c r="D984" i="30"/>
  <c r="AC1099" i="30"/>
  <c r="D1104" i="30"/>
  <c r="AC1615" i="30"/>
  <c r="D1620" i="30"/>
  <c r="AC799" i="30"/>
  <c r="D804" i="30"/>
  <c r="AC115" i="30"/>
  <c r="D120" i="30"/>
  <c r="AC445" i="30"/>
  <c r="D450" i="30"/>
  <c r="AC229" i="30"/>
  <c r="D234" i="30"/>
  <c r="AC1987" i="30"/>
  <c r="D1992" i="30"/>
  <c r="AC37" i="30"/>
  <c r="D42" i="30"/>
  <c r="AC475" i="30"/>
  <c r="D480" i="30"/>
  <c r="AC889" i="30"/>
  <c r="D894" i="30"/>
  <c r="AC1741" i="30"/>
  <c r="D1746" i="30"/>
  <c r="AC2017" i="30"/>
  <c r="D2022" i="30"/>
  <c r="AC787" i="30"/>
  <c r="D792" i="30"/>
  <c r="AC1375" i="30"/>
  <c r="D1380" i="30"/>
  <c r="AC1195" i="30"/>
  <c r="D1200" i="30"/>
  <c r="AC955" i="30"/>
  <c r="D960" i="30"/>
  <c r="AC1681" i="30"/>
  <c r="D1686" i="30"/>
  <c r="AC1723" i="30"/>
  <c r="D1728" i="30"/>
  <c r="AC1969" i="30"/>
  <c r="D1974" i="30"/>
  <c r="AC379" i="30"/>
  <c r="D384" i="30"/>
  <c r="AC1039" i="30"/>
  <c r="D1044" i="30"/>
  <c r="AC1663" i="30"/>
  <c r="D1668" i="30"/>
  <c r="AC2071" i="30"/>
  <c r="D2076" i="30"/>
  <c r="AC1219" i="30"/>
  <c r="D1224" i="30"/>
  <c r="AC487" i="30"/>
  <c r="D492" i="30"/>
  <c r="AC1531" i="30"/>
  <c r="D1536" i="30"/>
  <c r="AC1327" i="30"/>
  <c r="D1332" i="30"/>
  <c r="AC1231" i="30"/>
  <c r="D1236" i="30"/>
  <c r="AC859" i="30"/>
  <c r="D864" i="30"/>
  <c r="AC1357" i="30"/>
  <c r="D1362" i="30"/>
  <c r="AC1753" i="30"/>
  <c r="D1758" i="30"/>
  <c r="AC1993" i="30"/>
  <c r="D1998" i="30"/>
  <c r="AC631" i="30"/>
  <c r="D636" i="30"/>
  <c r="AC655" i="30"/>
  <c r="D660" i="30"/>
  <c r="AC301" i="30"/>
  <c r="D306" i="30"/>
  <c r="AC1033" i="30"/>
  <c r="D1038" i="30"/>
  <c r="AC1345" i="30"/>
  <c r="D1350" i="30"/>
  <c r="AC2035" i="30"/>
  <c r="D2040" i="30"/>
  <c r="AC1309" i="30"/>
  <c r="D1314" i="30"/>
  <c r="AC1963" i="30"/>
  <c r="D1968" i="30"/>
  <c r="AC2005" i="30"/>
  <c r="D2010" i="30"/>
  <c r="AC1843" i="30"/>
  <c r="D1848" i="30"/>
  <c r="AC493" i="30"/>
  <c r="D498" i="30"/>
  <c r="AC1879" i="30"/>
  <c r="D1884" i="30"/>
  <c r="AC1855" i="30"/>
  <c r="D1860" i="30"/>
  <c r="AC421" i="30"/>
  <c r="D426" i="30"/>
  <c r="AC1045" i="30"/>
  <c r="D1050" i="30"/>
  <c r="AC469" i="30"/>
  <c r="D474" i="30"/>
  <c r="AC277" i="30"/>
  <c r="D282" i="30"/>
  <c r="AC523" i="30"/>
  <c r="D528" i="30"/>
  <c r="AC61" i="30"/>
  <c r="D66" i="30"/>
  <c r="AC1063" i="30"/>
  <c r="D1068" i="30"/>
  <c r="AC1261" i="30"/>
  <c r="D1266" i="30"/>
  <c r="D24" i="30"/>
  <c r="O1" i="30"/>
  <c r="R1" i="30"/>
  <c r="X1" i="30"/>
  <c r="I13" i="30"/>
  <c r="AC13" i="30" s="1"/>
  <c r="AA1" i="30"/>
  <c r="I25" i="30"/>
  <c r="AC25" i="30" s="1"/>
  <c r="L1" i="30"/>
  <c r="I7" i="30"/>
  <c r="AC7" i="30" s="1"/>
  <c r="U1" i="30"/>
  <c r="F1" i="30"/>
  <c r="D12" i="30" l="1"/>
  <c r="D30" i="30"/>
  <c r="D18" i="30"/>
  <c r="AC1" i="30"/>
  <c r="I1" i="30"/>
  <c r="AW7" i="25" l="1"/>
  <c r="AX7" i="25" s="1"/>
  <c r="AW13" i="25"/>
  <c r="AX13" i="25" s="1"/>
  <c r="AW19" i="25"/>
  <c r="AX19" i="25" s="1"/>
  <c r="AW25" i="25"/>
  <c r="AX25" i="25" s="1"/>
  <c r="AW31" i="25"/>
  <c r="AX31" i="25" s="1"/>
  <c r="AW37" i="25"/>
  <c r="AX37" i="25" s="1"/>
  <c r="AW43" i="25"/>
  <c r="AX43" i="25" s="1"/>
  <c r="AW49" i="25"/>
  <c r="AX49" i="25" s="1"/>
  <c r="AW55" i="25"/>
  <c r="AX55" i="25" s="1"/>
  <c r="AW61" i="25"/>
  <c r="AX61" i="25" s="1"/>
  <c r="AW67" i="25"/>
  <c r="AX67" i="25" s="1"/>
  <c r="AW73" i="25"/>
  <c r="AX73" i="25" s="1"/>
  <c r="AW79" i="25"/>
  <c r="AX79" i="25" s="1"/>
  <c r="AW85" i="25"/>
  <c r="AX85" i="25" s="1"/>
  <c r="AW91" i="25"/>
  <c r="AX91" i="25" s="1"/>
  <c r="AW97" i="25"/>
  <c r="AX97" i="25" s="1"/>
  <c r="AW103" i="25"/>
  <c r="AX103" i="25" s="1"/>
  <c r="AW109" i="25"/>
  <c r="AX109" i="25" s="1"/>
  <c r="AW115" i="25"/>
  <c r="AX115" i="25" s="1"/>
  <c r="AW121" i="25"/>
  <c r="AX121" i="25" s="1"/>
  <c r="AW127" i="25"/>
  <c r="AX127" i="25" s="1"/>
  <c r="AW133" i="25"/>
  <c r="AX133" i="25" s="1"/>
  <c r="AW139" i="25"/>
  <c r="AX139" i="25" s="1"/>
  <c r="AW145" i="25"/>
  <c r="AX145" i="25" s="1"/>
  <c r="AW151" i="25"/>
  <c r="AX151" i="25" s="1"/>
  <c r="AW157" i="25"/>
  <c r="AX157" i="25" s="1"/>
  <c r="AW163" i="25"/>
  <c r="AX163" i="25" s="1"/>
  <c r="AW169" i="25"/>
  <c r="AX169" i="25" s="1"/>
  <c r="AW175" i="25"/>
  <c r="AX175" i="25" s="1"/>
  <c r="AW181" i="25"/>
  <c r="AX181" i="25" s="1"/>
  <c r="AW187" i="25"/>
  <c r="AX187" i="25" s="1"/>
  <c r="AW193" i="25"/>
  <c r="AX193" i="25" s="1"/>
  <c r="AW199" i="25"/>
  <c r="AX199" i="25" s="1"/>
  <c r="AW205" i="25"/>
  <c r="AX205" i="25" s="1"/>
  <c r="AW211" i="25"/>
  <c r="AX211" i="25" s="1"/>
  <c r="AW217" i="25"/>
  <c r="AX217" i="25" s="1"/>
  <c r="AW223" i="25"/>
  <c r="AX223" i="25" s="1"/>
  <c r="AW229" i="25"/>
  <c r="AX229" i="25" s="1"/>
  <c r="AW235" i="25"/>
  <c r="AX235" i="25" s="1"/>
  <c r="AW241" i="25"/>
  <c r="AX241" i="25" s="1"/>
  <c r="AW247" i="25"/>
  <c r="AX247" i="25" s="1"/>
  <c r="AW253" i="25"/>
  <c r="AX253" i="25" s="1"/>
  <c r="AW259" i="25"/>
  <c r="AX259" i="25" s="1"/>
  <c r="AW265" i="25"/>
  <c r="AX265" i="25" s="1"/>
  <c r="AW271" i="25"/>
  <c r="AX271" i="25" s="1"/>
  <c r="AW277" i="25"/>
  <c r="AX277" i="25" s="1"/>
  <c r="AW283" i="25"/>
  <c r="AX283" i="25" s="1"/>
  <c r="AW289" i="25"/>
  <c r="AX289" i="25" s="1"/>
  <c r="AW295" i="25"/>
  <c r="AX295" i="25" s="1"/>
  <c r="AW301" i="25"/>
  <c r="AX301" i="25" s="1"/>
  <c r="AW307" i="25"/>
  <c r="AX307" i="25" s="1"/>
  <c r="AW313" i="25"/>
  <c r="AX313" i="25" s="1"/>
  <c r="AW319" i="25"/>
  <c r="AX319" i="25" s="1"/>
  <c r="AW325" i="25"/>
  <c r="AX325" i="25" s="1"/>
  <c r="AW331" i="25"/>
  <c r="AX331" i="25" s="1"/>
  <c r="AW337" i="25"/>
  <c r="AX337" i="25" s="1"/>
  <c r="AW343" i="25"/>
  <c r="AX343" i="25" s="1"/>
  <c r="AW349" i="25"/>
  <c r="AX349" i="25" s="1"/>
  <c r="AW355" i="25"/>
  <c r="AX355" i="25" s="1"/>
  <c r="AW361" i="25"/>
  <c r="AX361" i="25" s="1"/>
  <c r="AW367" i="25"/>
  <c r="AX367" i="25" s="1"/>
  <c r="AW373" i="25"/>
  <c r="AX373" i="25" s="1"/>
  <c r="AW379" i="25"/>
  <c r="AX379" i="25" s="1"/>
  <c r="AW385" i="25"/>
  <c r="AX385" i="25" s="1"/>
  <c r="AW391" i="25"/>
  <c r="AX391" i="25" s="1"/>
  <c r="AW397" i="25"/>
  <c r="AX397" i="25" s="1"/>
  <c r="AW403" i="25"/>
  <c r="AX403" i="25" s="1"/>
  <c r="AW409" i="25"/>
  <c r="AX409" i="25" s="1"/>
  <c r="AW415" i="25"/>
  <c r="AX415" i="25" s="1"/>
  <c r="AW421" i="25"/>
  <c r="AX421" i="25" s="1"/>
  <c r="AW427" i="25"/>
  <c r="AX427" i="25" s="1"/>
  <c r="AW433" i="25"/>
  <c r="AX433" i="25" s="1"/>
  <c r="AW439" i="25"/>
  <c r="AX439" i="25" s="1"/>
  <c r="AW445" i="25"/>
  <c r="AX445" i="25" s="1"/>
  <c r="AW451" i="25"/>
  <c r="AX451" i="25" s="1"/>
  <c r="AW457" i="25"/>
  <c r="AX457" i="25" s="1"/>
  <c r="AW463" i="25"/>
  <c r="AX463" i="25" s="1"/>
  <c r="AW469" i="25"/>
  <c r="AX469" i="25" s="1"/>
  <c r="AW475" i="25"/>
  <c r="AX475" i="25" s="1"/>
  <c r="AW481" i="25"/>
  <c r="AX481" i="25" s="1"/>
  <c r="AW487" i="25"/>
  <c r="AX487" i="25" s="1"/>
  <c r="AW493" i="25"/>
  <c r="AX493" i="25" s="1"/>
  <c r="AW499" i="25"/>
  <c r="AX499" i="25" s="1"/>
  <c r="AW505" i="25"/>
  <c r="AX505" i="25" s="1"/>
  <c r="AW511" i="25"/>
  <c r="AX511" i="25" s="1"/>
  <c r="AW517" i="25"/>
  <c r="AX517" i="25" s="1"/>
  <c r="AW523" i="25"/>
  <c r="AX523" i="25" s="1"/>
  <c r="AW529" i="25"/>
  <c r="AX529" i="25" s="1"/>
  <c r="AW535" i="25"/>
  <c r="AX535" i="25" s="1"/>
  <c r="AW541" i="25"/>
  <c r="AX541" i="25" s="1"/>
  <c r="AW547" i="25"/>
  <c r="AX547" i="25" s="1"/>
  <c r="AW553" i="25"/>
  <c r="AX553" i="25" s="1"/>
  <c r="AW559" i="25"/>
  <c r="AX559" i="25" s="1"/>
  <c r="AW565" i="25"/>
  <c r="AX565" i="25" s="1"/>
  <c r="AW571" i="25"/>
  <c r="AX571" i="25" s="1"/>
  <c r="AW577" i="25"/>
  <c r="AX577" i="25" s="1"/>
  <c r="AW583" i="25"/>
  <c r="AX583" i="25" s="1"/>
  <c r="AW589" i="25"/>
  <c r="AX589" i="25" s="1"/>
  <c r="AW595" i="25"/>
  <c r="AX595" i="25" s="1"/>
  <c r="AW601" i="25"/>
  <c r="AX601" i="25" s="1"/>
  <c r="AW607" i="25"/>
  <c r="AX607" i="25" s="1"/>
  <c r="AW613" i="25"/>
  <c r="AX613" i="25" s="1"/>
  <c r="AW619" i="25"/>
  <c r="AX619" i="25" s="1"/>
  <c r="AW625" i="25"/>
  <c r="AX625" i="25" s="1"/>
  <c r="AW631" i="25"/>
  <c r="AX631" i="25" s="1"/>
  <c r="AW637" i="25"/>
  <c r="AX637" i="25" s="1"/>
  <c r="AW643" i="25"/>
  <c r="AX643" i="25" s="1"/>
  <c r="AW649" i="25"/>
  <c r="AX649" i="25" s="1"/>
  <c r="AW655" i="25"/>
  <c r="AX655" i="25" s="1"/>
  <c r="AW661" i="25"/>
  <c r="AX661" i="25" s="1"/>
  <c r="AW667" i="25"/>
  <c r="AX667" i="25" s="1"/>
  <c r="AW673" i="25"/>
  <c r="AX673" i="25" s="1"/>
  <c r="AW679" i="25"/>
  <c r="AX679" i="25" s="1"/>
  <c r="AW685" i="25"/>
  <c r="AX685" i="25" s="1"/>
  <c r="AW691" i="25"/>
  <c r="AX691" i="25" s="1"/>
  <c r="AW697" i="25"/>
  <c r="AX697" i="25" s="1"/>
  <c r="AW703" i="25"/>
  <c r="AX703" i="25" s="1"/>
  <c r="AW709" i="25"/>
  <c r="AX709" i="25" s="1"/>
  <c r="AW715" i="25"/>
  <c r="AX715" i="25" s="1"/>
  <c r="AW721" i="25"/>
  <c r="AX721" i="25" s="1"/>
  <c r="AW727" i="25"/>
  <c r="AX727" i="25" s="1"/>
  <c r="AW733" i="25"/>
  <c r="AX733" i="25" s="1"/>
  <c r="AW739" i="25"/>
  <c r="AX739" i="25" s="1"/>
  <c r="AW745" i="25"/>
  <c r="AX745" i="25" s="1"/>
  <c r="AW751" i="25"/>
  <c r="AX751" i="25" s="1"/>
  <c r="AW757" i="25"/>
  <c r="AX757" i="25" s="1"/>
  <c r="AW763" i="25"/>
  <c r="AX763" i="25" s="1"/>
  <c r="AW769" i="25"/>
  <c r="AX769" i="25" s="1"/>
  <c r="AW775" i="25"/>
  <c r="AX775" i="25" s="1"/>
  <c r="AW781" i="25"/>
  <c r="AX781" i="25" s="1"/>
  <c r="AW787" i="25"/>
  <c r="AX787" i="25" s="1"/>
  <c r="AW793" i="25"/>
  <c r="AX793" i="25" s="1"/>
  <c r="AW799" i="25"/>
  <c r="AX799" i="25" s="1"/>
  <c r="AW805" i="25"/>
  <c r="AX805" i="25" s="1"/>
  <c r="AW811" i="25"/>
  <c r="AX811" i="25" s="1"/>
  <c r="AW817" i="25"/>
  <c r="AX817" i="25" s="1"/>
  <c r="AW823" i="25"/>
  <c r="AX823" i="25" s="1"/>
  <c r="AW829" i="25"/>
  <c r="AX829" i="25" s="1"/>
  <c r="AW835" i="25"/>
  <c r="AX835" i="25" s="1"/>
  <c r="AW841" i="25"/>
  <c r="AX841" i="25" s="1"/>
  <c r="AW847" i="25"/>
  <c r="AX847" i="25" s="1"/>
  <c r="AW853" i="25"/>
  <c r="AX853" i="25" s="1"/>
  <c r="AW859" i="25"/>
  <c r="AX859" i="25" s="1"/>
  <c r="AW865" i="25"/>
  <c r="AX865" i="25" s="1"/>
  <c r="AW871" i="25"/>
  <c r="AX871" i="25" s="1"/>
  <c r="AW877" i="25"/>
  <c r="AX877" i="25" s="1"/>
  <c r="AW883" i="25"/>
  <c r="AX883" i="25" s="1"/>
  <c r="AW889" i="25"/>
  <c r="AX889" i="25" s="1"/>
  <c r="AW895" i="25"/>
  <c r="AX895" i="25" s="1"/>
  <c r="AW901" i="25"/>
  <c r="AX901" i="25" s="1"/>
  <c r="AW907" i="25"/>
  <c r="AX907" i="25" s="1"/>
  <c r="AW913" i="25"/>
  <c r="AX913" i="25" s="1"/>
  <c r="AW919" i="25"/>
  <c r="AX919" i="25" s="1"/>
  <c r="AW925" i="25"/>
  <c r="AX925" i="25" s="1"/>
  <c r="AW931" i="25"/>
  <c r="AX931" i="25" s="1"/>
  <c r="AW937" i="25"/>
  <c r="AX937" i="25" s="1"/>
  <c r="AW943" i="25"/>
  <c r="AX943" i="25" s="1"/>
  <c r="AW949" i="25"/>
  <c r="AX949" i="25" s="1"/>
  <c r="AW955" i="25"/>
  <c r="AX955" i="25" s="1"/>
  <c r="AW961" i="25"/>
  <c r="AX961" i="25" s="1"/>
  <c r="AW967" i="25"/>
  <c r="AX967" i="25" s="1"/>
  <c r="AW973" i="25"/>
  <c r="AX973" i="25" s="1"/>
  <c r="AW979" i="25"/>
  <c r="AX979" i="25" s="1"/>
  <c r="AW985" i="25"/>
  <c r="AX985" i="25" s="1"/>
  <c r="AW991" i="25"/>
  <c r="AX991" i="25" s="1"/>
  <c r="AW997" i="25"/>
  <c r="AX997" i="25" s="1"/>
  <c r="AW1003" i="25"/>
  <c r="AX1003" i="25" s="1"/>
  <c r="AW1009" i="25"/>
  <c r="AX1009" i="25" s="1"/>
  <c r="AW1015" i="25"/>
  <c r="AX1015" i="25" s="1"/>
  <c r="AW1021" i="25"/>
  <c r="AX1021" i="25" s="1"/>
  <c r="AW1027" i="25"/>
  <c r="AX1027" i="25" s="1"/>
  <c r="AW1033" i="25"/>
  <c r="AX1033" i="25" s="1"/>
  <c r="AW1039" i="25"/>
  <c r="AX1039" i="25" s="1"/>
  <c r="AW1045" i="25"/>
  <c r="AX1045" i="25" s="1"/>
  <c r="AW1051" i="25"/>
  <c r="AX1051" i="25" s="1"/>
  <c r="AW1057" i="25"/>
  <c r="AX1057" i="25" s="1"/>
  <c r="AW1063" i="25"/>
  <c r="AX1063" i="25" s="1"/>
  <c r="AW1069" i="25"/>
  <c r="AX1069" i="25" s="1"/>
  <c r="AW1075" i="25"/>
  <c r="AX1075" i="25" s="1"/>
  <c r="AW1081" i="25"/>
  <c r="AX1081" i="25" s="1"/>
  <c r="AW1087" i="25"/>
  <c r="AX1087" i="25" s="1"/>
  <c r="AW1093" i="25"/>
  <c r="AX1093" i="25" s="1"/>
  <c r="AW1099" i="25"/>
  <c r="AX1099" i="25" s="1"/>
  <c r="AW1105" i="25"/>
  <c r="AX1105" i="25" s="1"/>
  <c r="AW1111" i="25"/>
  <c r="AX1111" i="25" s="1"/>
  <c r="AW1117" i="25"/>
  <c r="AX1117" i="25" s="1"/>
  <c r="AW1123" i="25"/>
  <c r="AX1123" i="25" s="1"/>
  <c r="AW1129" i="25"/>
  <c r="AX1129" i="25" s="1"/>
  <c r="AW1135" i="25"/>
  <c r="AX1135" i="25" s="1"/>
  <c r="AW1141" i="25"/>
  <c r="AX1141" i="25" s="1"/>
  <c r="AW1147" i="25"/>
  <c r="AX1147" i="25" s="1"/>
  <c r="AW1153" i="25"/>
  <c r="AX1153" i="25" s="1"/>
  <c r="AW1159" i="25"/>
  <c r="AX1159" i="25" s="1"/>
  <c r="AW1165" i="25"/>
  <c r="AX1165" i="25" s="1"/>
  <c r="AW1171" i="25"/>
  <c r="AX1171" i="25" s="1"/>
  <c r="AW1177" i="25"/>
  <c r="AX1177" i="25" s="1"/>
  <c r="AW1183" i="25"/>
  <c r="AX1183" i="25" s="1"/>
  <c r="AW1189" i="25"/>
  <c r="AX1189" i="25" s="1"/>
  <c r="AW1195" i="25"/>
  <c r="AX1195" i="25" s="1"/>
  <c r="AW1201" i="25"/>
  <c r="AX1201" i="25" s="1"/>
  <c r="AW1207" i="25"/>
  <c r="AX1207" i="25" s="1"/>
  <c r="AW1213" i="25"/>
  <c r="AX1213" i="25" s="1"/>
  <c r="AW1219" i="25"/>
  <c r="AX1219" i="25" s="1"/>
  <c r="AW1225" i="25"/>
  <c r="AX1225" i="25" s="1"/>
  <c r="AW1231" i="25"/>
  <c r="AX1231" i="25" s="1"/>
  <c r="AW1237" i="25"/>
  <c r="AX1237" i="25" s="1"/>
  <c r="AW1243" i="25"/>
  <c r="AX1243" i="25" s="1"/>
  <c r="AW1249" i="25"/>
  <c r="AX1249" i="25" s="1"/>
  <c r="AW1255" i="25"/>
  <c r="AX1255" i="25" s="1"/>
  <c r="AW1261" i="25"/>
  <c r="AX1261" i="25" s="1"/>
  <c r="AW1267" i="25"/>
  <c r="AX1267" i="25" s="1"/>
  <c r="AW1273" i="25"/>
  <c r="AX1273" i="25" s="1"/>
  <c r="AW1279" i="25"/>
  <c r="AX1279" i="25" s="1"/>
  <c r="AW1285" i="25"/>
  <c r="AX1285" i="25" s="1"/>
  <c r="AW1291" i="25"/>
  <c r="AX1291" i="25" s="1"/>
  <c r="AW1297" i="25"/>
  <c r="AX1297" i="25" s="1"/>
  <c r="AW1303" i="25"/>
  <c r="AX1303" i="25" s="1"/>
  <c r="AW1309" i="25"/>
  <c r="AX1309" i="25" s="1"/>
  <c r="AW1315" i="25"/>
  <c r="AX1315" i="25" s="1"/>
  <c r="AW1321" i="25"/>
  <c r="AX1321" i="25" s="1"/>
  <c r="AW1327" i="25"/>
  <c r="AX1327" i="25" s="1"/>
  <c r="AW1333" i="25"/>
  <c r="AX1333" i="25" s="1"/>
  <c r="AW1339" i="25"/>
  <c r="AX1339" i="25" s="1"/>
  <c r="AW1345" i="25"/>
  <c r="AX1345" i="25" s="1"/>
  <c r="AW1351" i="25"/>
  <c r="AX1351" i="25" s="1"/>
  <c r="AW1357" i="25"/>
  <c r="AX1357" i="25" s="1"/>
  <c r="AW1363" i="25"/>
  <c r="AX1363" i="25" s="1"/>
  <c r="AW1369" i="25"/>
  <c r="AX1369" i="25" s="1"/>
  <c r="AW1375" i="25"/>
  <c r="AX1375" i="25" s="1"/>
  <c r="AW1381" i="25"/>
  <c r="AX1381" i="25" s="1"/>
  <c r="AW1387" i="25"/>
  <c r="AX1387" i="25" s="1"/>
  <c r="AW1393" i="25"/>
  <c r="AX1393" i="25" s="1"/>
  <c r="AW1399" i="25"/>
  <c r="AX1399" i="25" s="1"/>
  <c r="AW1405" i="25"/>
  <c r="AX1405" i="25" s="1"/>
  <c r="AW1411" i="25"/>
  <c r="AX1411" i="25" s="1"/>
  <c r="AW1417" i="25"/>
  <c r="AX1417" i="25" s="1"/>
  <c r="AW1423" i="25"/>
  <c r="AX1423" i="25" s="1"/>
  <c r="AW1429" i="25"/>
  <c r="AX1429" i="25" s="1"/>
  <c r="AW1435" i="25"/>
  <c r="AX1435" i="25" s="1"/>
  <c r="AW1441" i="25"/>
  <c r="AX1441" i="25" s="1"/>
  <c r="AW1447" i="25"/>
  <c r="AX1447" i="25" s="1"/>
  <c r="AW1453" i="25"/>
  <c r="AX1453" i="25" s="1"/>
  <c r="AW1459" i="25"/>
  <c r="AX1459" i="25" s="1"/>
  <c r="AW1465" i="25"/>
  <c r="AX1465" i="25" s="1"/>
  <c r="AW1471" i="25"/>
  <c r="AX1471" i="25" s="1"/>
  <c r="AW1477" i="25"/>
  <c r="AX1477" i="25" s="1"/>
  <c r="AW1483" i="25"/>
  <c r="AX1483" i="25" s="1"/>
  <c r="AW1489" i="25"/>
  <c r="AX1489" i="25" s="1"/>
  <c r="AW1495" i="25"/>
  <c r="AX1495" i="25" s="1"/>
  <c r="AW1501" i="25"/>
  <c r="AX1501" i="25" s="1"/>
  <c r="AW1507" i="25"/>
  <c r="AX1507" i="25" s="1"/>
  <c r="AW1513" i="25"/>
  <c r="AX1513" i="25" s="1"/>
  <c r="AW1519" i="25"/>
  <c r="AX1519" i="25" s="1"/>
  <c r="AW1525" i="25"/>
  <c r="AX1525" i="25" s="1"/>
  <c r="AW1531" i="25"/>
  <c r="AX1531" i="25" s="1"/>
  <c r="AW1537" i="25"/>
  <c r="AX1537" i="25" s="1"/>
  <c r="AW1543" i="25"/>
  <c r="AX1543" i="25" s="1"/>
  <c r="AW1549" i="25"/>
  <c r="AX1549" i="25" s="1"/>
  <c r="AW1555" i="25"/>
  <c r="AX1555" i="25" s="1"/>
  <c r="AW1561" i="25"/>
  <c r="AX1561" i="25" s="1"/>
  <c r="AW1567" i="25"/>
  <c r="AX1567" i="25" s="1"/>
  <c r="AW1573" i="25"/>
  <c r="AX1573" i="25" s="1"/>
  <c r="AW1579" i="25"/>
  <c r="AX1579" i="25" s="1"/>
  <c r="AW1585" i="25"/>
  <c r="AX1585" i="25" s="1"/>
  <c r="AW1591" i="25"/>
  <c r="AX1591" i="25" s="1"/>
  <c r="AW1597" i="25"/>
  <c r="AX1597" i="25" s="1"/>
  <c r="AW1603" i="25"/>
  <c r="AX1603" i="25" s="1"/>
  <c r="AW1609" i="25"/>
  <c r="AX1609" i="25" s="1"/>
  <c r="AW1615" i="25"/>
  <c r="AX1615" i="25" s="1"/>
  <c r="AW1621" i="25"/>
  <c r="AX1621" i="25" s="1"/>
  <c r="AW1627" i="25"/>
  <c r="AX1627" i="25" s="1"/>
  <c r="AW1633" i="25"/>
  <c r="AX1633" i="25" s="1"/>
  <c r="AW1639" i="25"/>
  <c r="AX1639" i="25" s="1"/>
  <c r="AW1645" i="25"/>
  <c r="AX1645" i="25" s="1"/>
  <c r="AW1651" i="25"/>
  <c r="AX1651" i="25" s="1"/>
  <c r="AW1657" i="25"/>
  <c r="AX1657" i="25" s="1"/>
  <c r="AW1663" i="25"/>
  <c r="AX1663" i="25" s="1"/>
  <c r="AW1669" i="25"/>
  <c r="AX1669" i="25" s="1"/>
  <c r="AW1675" i="25"/>
  <c r="AX1675" i="25" s="1"/>
  <c r="AW1681" i="25"/>
  <c r="AX1681" i="25" s="1"/>
  <c r="AW1687" i="25"/>
  <c r="AX1687" i="25" s="1"/>
  <c r="AW1693" i="25"/>
  <c r="AX1693" i="25" s="1"/>
  <c r="AW1699" i="25"/>
  <c r="AX1699" i="25" s="1"/>
  <c r="AW1705" i="25"/>
  <c r="AX1705" i="25" s="1"/>
  <c r="AW1711" i="25"/>
  <c r="AX1711" i="25" s="1"/>
  <c r="AW1717" i="25"/>
  <c r="AX1717" i="25" s="1"/>
  <c r="AW1723" i="25"/>
  <c r="AX1723" i="25" s="1"/>
  <c r="AW1729" i="25"/>
  <c r="AX1729" i="25" s="1"/>
  <c r="AW1735" i="25"/>
  <c r="AX1735" i="25" s="1"/>
  <c r="AW1741" i="25"/>
  <c r="AX1741" i="25" s="1"/>
  <c r="AW1747" i="25"/>
  <c r="AX1747" i="25" s="1"/>
  <c r="AW1753" i="25"/>
  <c r="AX1753" i="25" s="1"/>
  <c r="AW1759" i="25"/>
  <c r="AX1759" i="25" s="1"/>
  <c r="AW1765" i="25"/>
  <c r="AX1765" i="25" s="1"/>
  <c r="AW1771" i="25"/>
  <c r="AX1771" i="25" s="1"/>
  <c r="AW1777" i="25"/>
  <c r="AX1777" i="25" s="1"/>
  <c r="AW1783" i="25"/>
  <c r="AX1783" i="25" s="1"/>
  <c r="AW1789" i="25"/>
  <c r="AX1789" i="25" s="1"/>
  <c r="AW1795" i="25"/>
  <c r="AX1795" i="25" s="1"/>
  <c r="AW1801" i="25"/>
  <c r="AX1801" i="25" s="1"/>
  <c r="AW1807" i="25"/>
  <c r="AX1807" i="25" s="1"/>
  <c r="AW1813" i="25"/>
  <c r="AX1813" i="25" s="1"/>
  <c r="AW1819" i="25"/>
  <c r="AX1819" i="25" s="1"/>
  <c r="AW1825" i="25"/>
  <c r="AX1825" i="25" s="1"/>
  <c r="AW1831" i="25"/>
  <c r="AX1831" i="25" s="1"/>
  <c r="AW1837" i="25"/>
  <c r="AX1837" i="25" s="1"/>
  <c r="AW1843" i="25"/>
  <c r="AX1843" i="25" s="1"/>
  <c r="AW1849" i="25"/>
  <c r="AX1849" i="25" s="1"/>
  <c r="AW1855" i="25"/>
  <c r="AX1855" i="25" s="1"/>
  <c r="AW1861" i="25"/>
  <c r="AX1861" i="25" s="1"/>
  <c r="AW1867" i="25"/>
  <c r="AX1867" i="25" s="1"/>
  <c r="AW1873" i="25"/>
  <c r="AX1873" i="25" s="1"/>
  <c r="AW1879" i="25"/>
  <c r="AX1879" i="25" s="1"/>
  <c r="AW1885" i="25"/>
  <c r="AX1885" i="25" s="1"/>
  <c r="AW1891" i="25"/>
  <c r="AX1891" i="25" s="1"/>
  <c r="AW1897" i="25"/>
  <c r="AX1897" i="25" s="1"/>
  <c r="AW1903" i="25"/>
  <c r="AX1903" i="25" s="1"/>
  <c r="AW1909" i="25"/>
  <c r="AX1909" i="25" s="1"/>
  <c r="AW1915" i="25"/>
  <c r="AX1915" i="25" s="1"/>
  <c r="AW1921" i="25"/>
  <c r="AX1921" i="25" s="1"/>
  <c r="AW1927" i="25"/>
  <c r="AX1927" i="25" s="1"/>
  <c r="AW1933" i="25"/>
  <c r="AX1933" i="25" s="1"/>
  <c r="AW1939" i="25"/>
  <c r="AX1939" i="25" s="1"/>
  <c r="AW1945" i="25"/>
  <c r="AX1945" i="25" s="1"/>
  <c r="AW1951" i="25"/>
  <c r="AX1951" i="25" s="1"/>
  <c r="AW1957" i="25"/>
  <c r="AX1957" i="25" s="1"/>
  <c r="AW1963" i="25"/>
  <c r="AX1963" i="25" s="1"/>
  <c r="AW1969" i="25"/>
  <c r="AX1969" i="25" s="1"/>
  <c r="AW1975" i="25"/>
  <c r="AX1975" i="25" s="1"/>
  <c r="AW1981" i="25"/>
  <c r="AX1981" i="25" s="1"/>
  <c r="AW1987" i="25"/>
  <c r="AX1987" i="25" s="1"/>
  <c r="AW1993" i="25"/>
  <c r="AX1993" i="25" s="1"/>
  <c r="AW1999" i="25"/>
  <c r="AX1999" i="25" s="1"/>
  <c r="AW2005" i="25"/>
  <c r="AX2005" i="25" s="1"/>
  <c r="AW2011" i="25"/>
  <c r="AX2011" i="25" s="1"/>
  <c r="AW2017" i="25"/>
  <c r="AX2017" i="25" s="1"/>
  <c r="AW2023" i="25"/>
  <c r="AX2023" i="25" s="1"/>
  <c r="AW2029" i="25"/>
  <c r="AX2029" i="25" s="1"/>
  <c r="AW2035" i="25"/>
  <c r="AX2035" i="25" s="1"/>
  <c r="AW2041" i="25"/>
  <c r="AX2041" i="25" s="1"/>
  <c r="AW2047" i="25"/>
  <c r="AX2047" i="25" s="1"/>
  <c r="AW2053" i="25"/>
  <c r="AX2053" i="25" s="1"/>
  <c r="AW2059" i="25"/>
  <c r="AX2059" i="25" s="1"/>
  <c r="AW2065" i="25"/>
  <c r="AX2065" i="25" s="1"/>
  <c r="AW2071" i="25"/>
  <c r="D2076" i="25" s="1"/>
  <c r="AW2077" i="25"/>
  <c r="AX2077" i="25" s="1"/>
  <c r="AW2083" i="25"/>
  <c r="AX2083" i="25" s="1"/>
  <c r="AW2089" i="25"/>
  <c r="AX2089" i="25" s="1"/>
  <c r="AW2095" i="25"/>
  <c r="AX2095" i="25" s="1"/>
  <c r="AW2101" i="25"/>
  <c r="AX2101" i="25" s="1"/>
  <c r="AX2071" i="25" l="1"/>
  <c r="D1836" i="25"/>
</calcChain>
</file>

<file path=xl/comments1.xml><?xml version="1.0" encoding="utf-8"?>
<comments xmlns="http://schemas.openxmlformats.org/spreadsheetml/2006/main">
  <authors>
    <author>KJ</author>
  </authors>
  <commentList>
    <comment ref="Z5" authorId="0" shapeId="0">
      <text>
        <r>
          <rPr>
            <sz val="12"/>
            <color indexed="81"/>
            <rFont val="Tahoma"/>
            <family val="2"/>
            <charset val="238"/>
          </rPr>
          <t>jeżeli "jm" jest "tkm",  "szt" musze mieć wartość  1</t>
        </r>
      </text>
    </comment>
  </commentList>
</comments>
</file>

<file path=xl/sharedStrings.xml><?xml version="1.0" encoding="utf-8"?>
<sst xmlns="http://schemas.openxmlformats.org/spreadsheetml/2006/main" count="1697" uniqueCount="171">
  <si>
    <t>Lp.</t>
  </si>
  <si>
    <t>Lp</t>
  </si>
  <si>
    <t>Jm</t>
  </si>
  <si>
    <t>Ilość</t>
  </si>
  <si>
    <t>Cena rozliczeniowa za jedn przedmiarową</t>
  </si>
  <si>
    <t>Wartość rozlicz ogółem</t>
  </si>
  <si>
    <t>Koszt jednostki przedmiarowej</t>
  </si>
  <si>
    <t>Koszt ogółem</t>
  </si>
  <si>
    <t>RMST jednostkowy</t>
  </si>
  <si>
    <t>Ilość godzin</t>
  </si>
  <si>
    <t>Rodzaj</t>
  </si>
  <si>
    <t>Jedn.</t>
  </si>
  <si>
    <t>R</t>
  </si>
  <si>
    <t>S</t>
  </si>
  <si>
    <t>T</t>
  </si>
  <si>
    <t>M</t>
  </si>
  <si>
    <t>Cena / stawka</t>
  </si>
  <si>
    <t>Wydajność dzienna wyrażona w jednostkach przedmiarowych</t>
  </si>
  <si>
    <t>razem</t>
  </si>
  <si>
    <t xml:space="preserve"> Poz. robót z kosztorysu ofertowego</t>
  </si>
  <si>
    <t>Koszt R.</t>
  </si>
  <si>
    <t>Koszt T.</t>
  </si>
  <si>
    <t>Koszt S.</t>
  </si>
  <si>
    <t>Koszt M.</t>
  </si>
  <si>
    <t>Wartość
[ zł ]</t>
  </si>
  <si>
    <t>U w a g i</t>
  </si>
  <si>
    <t>Jedn. 
miary</t>
  </si>
  <si>
    <t>Narzędzia ręczne</t>
  </si>
  <si>
    <t>Środki do tymczasowego zabezpieczenia ruchu drogowego</t>
  </si>
  <si>
    <t>Pozostałe koszty związane z przygotowaniem i likwidacją budowy</t>
  </si>
  <si>
    <t>Kontenery</t>
  </si>
  <si>
    <t>Ubezpieczenie kontraktu</t>
  </si>
  <si>
    <t>Wyposażenie ochronne, odzież robocza, art BHP</t>
  </si>
  <si>
    <t>Geodeta zewnętrzny, opracowania geodezyjne</t>
  </si>
  <si>
    <t>PODWYKONAWCA</t>
  </si>
  <si>
    <t>Koszt Podwykonawcy</t>
  </si>
  <si>
    <t>Podwyk.</t>
  </si>
  <si>
    <t>MASA</t>
  </si>
  <si>
    <t>WBUDOWANIE MASY</t>
  </si>
  <si>
    <t>masa</t>
  </si>
  <si>
    <t>wbud. Mas.</t>
  </si>
  <si>
    <t>Koszt MASA</t>
  </si>
  <si>
    <t>szt</t>
  </si>
  <si>
    <t>1</t>
  </si>
  <si>
    <t>2</t>
  </si>
  <si>
    <t>3</t>
  </si>
  <si>
    <t>4</t>
  </si>
  <si>
    <t>5</t>
  </si>
  <si>
    <t>6</t>
  </si>
  <si>
    <t>1.</t>
  </si>
  <si>
    <t>2.</t>
  </si>
  <si>
    <t>3.</t>
  </si>
  <si>
    <t>4.</t>
  </si>
  <si>
    <t>5.</t>
  </si>
  <si>
    <t>6.</t>
  </si>
  <si>
    <t>7.</t>
  </si>
  <si>
    <t>ROBOCIZNA</t>
  </si>
  <si>
    <t>MATERIAŁY</t>
  </si>
  <si>
    <t>SPRZĘT</t>
  </si>
  <si>
    <t>TRANSPORT</t>
  </si>
  <si>
    <t>cj.</t>
  </si>
  <si>
    <t>KOSZTY OGÓLNE</t>
  </si>
  <si>
    <t>RODZAJ KOSZTU</t>
  </si>
  <si>
    <t>Koszty zakwaterowania</t>
  </si>
  <si>
    <t>Place składowe</t>
  </si>
  <si>
    <t>Biuro budowy</t>
  </si>
  <si>
    <t>Działania promocyjne  - talice</t>
  </si>
  <si>
    <t>Imprezy, inauguracja budowy i zakończenie budowy</t>
  </si>
  <si>
    <t xml:space="preserve">Badania laboratoryjne </t>
  </si>
  <si>
    <t>GEODEZYJNA INWENTARYZACJA POWYKONAWCZA</t>
  </si>
  <si>
    <t>RAZEM KOSZTY OGÓLNE PBI</t>
  </si>
  <si>
    <t>KALKULATOR  SZCZEGÓŁOWY</t>
  </si>
  <si>
    <t>Ilość [j.m.]</t>
  </si>
  <si>
    <t>Cena jednostkowa
[ zł ]</t>
  </si>
  <si>
    <t>Wyżywienie i zakwaterowanie</t>
  </si>
  <si>
    <t xml:space="preserve">Wyżywienie </t>
  </si>
  <si>
    <t>Opłaty związane z placem i tymaczowym utrzymaniem ruchu</t>
  </si>
  <si>
    <t>Materiały i pozostałe koszty biurowe</t>
  </si>
  <si>
    <t xml:space="preserve">Pozostałe koszty </t>
  </si>
  <si>
    <t>SUMA</t>
  </si>
  <si>
    <t>KRUSZYWA</t>
  </si>
  <si>
    <t>K</t>
  </si>
  <si>
    <t>Koszt K.</t>
  </si>
  <si>
    <t>Robocizna</t>
  </si>
  <si>
    <t>Materiały</t>
  </si>
  <si>
    <t>Kruszywa</t>
  </si>
  <si>
    <t>Sprzęt</t>
  </si>
  <si>
    <t>Transport</t>
  </si>
  <si>
    <t>Masa</t>
  </si>
  <si>
    <t xml:space="preserve"> Podwykonawcy</t>
  </si>
  <si>
    <t>Liczba robot. [robocizna]</t>
  </si>
  <si>
    <t>Ilość godzin [robocizna],</t>
  </si>
  <si>
    <t>Cena / stawka [robocizna],</t>
  </si>
  <si>
    <t>Grupa materiałowa</t>
  </si>
  <si>
    <t>C.J</t>
  </si>
  <si>
    <t>WARTOSC</t>
  </si>
  <si>
    <t>WARTOSC całkowita</t>
  </si>
  <si>
    <t>transport</t>
  </si>
  <si>
    <t>geosiatka</t>
  </si>
  <si>
    <t>60km</t>
  </si>
  <si>
    <t>60 km</t>
  </si>
  <si>
    <t>PROJEKT ORGANIZACJI RUCHU</t>
  </si>
  <si>
    <t>RMST wartościowy</t>
  </si>
  <si>
    <t>stabilizacja</t>
  </si>
  <si>
    <t>krawężniki/ obrzeża</t>
  </si>
  <si>
    <t>drobny sprzęt</t>
  </si>
  <si>
    <t>BHP</t>
  </si>
  <si>
    <t>materiały drobne</t>
  </si>
  <si>
    <t>grupa</t>
  </si>
  <si>
    <t>kruszywa naturalne (piasek, pospółka, żwir)</t>
  </si>
  <si>
    <t>oznakowanie</t>
  </si>
  <si>
    <t>kostka brukowa</t>
  </si>
  <si>
    <t>geowłóknina</t>
  </si>
  <si>
    <t>GRUPA BITUMICZNA</t>
  </si>
  <si>
    <t>Koszt GRUPA BITUMICZNA</t>
  </si>
  <si>
    <t>Cena jedn</t>
  </si>
  <si>
    <t>Wartość</t>
  </si>
  <si>
    <t>Razem wartość netto:</t>
  </si>
  <si>
    <t>Podatek Vat 23%</t>
  </si>
  <si>
    <t>Ogółem wartość z podatkiem:</t>
  </si>
  <si>
    <t>m3</t>
  </si>
  <si>
    <t>m</t>
  </si>
  <si>
    <r>
      <rPr>
        <sz val="12"/>
        <rFont val="Times New Roman"/>
        <family val="1"/>
        <charset val="238"/>
      </rPr>
      <t>Nr</t>
    </r>
  </si>
  <si>
    <r>
      <rPr>
        <sz val="12"/>
        <rFont val="Times New Roman"/>
        <family val="1"/>
        <charset val="238"/>
      </rPr>
      <t>Podstawa</t>
    </r>
  </si>
  <si>
    <r>
      <rPr>
        <sz val="12"/>
        <rFont val="Times New Roman"/>
        <family val="1"/>
        <charset val="238"/>
      </rPr>
      <t>Opis robót</t>
    </r>
  </si>
  <si>
    <r>
      <rPr>
        <sz val="12"/>
        <rFont val="Times New Roman"/>
        <family val="1"/>
        <charset val="238"/>
      </rPr>
      <t>Jm</t>
    </r>
  </si>
  <si>
    <r>
      <rPr>
        <sz val="12"/>
        <rFont val="Times New Roman"/>
        <family val="1"/>
        <charset val="238"/>
      </rPr>
      <t>Ilość</t>
    </r>
  </si>
  <si>
    <t>Sporządził</t>
  </si>
  <si>
    <t>Reczne kopanie rowów dla kabli o głebokości do 0,8m i szer do 0,4 w guncie kat IV</t>
  </si>
  <si>
    <t>KNR 2-01 0701/0302</t>
  </si>
  <si>
    <t>KNR 2-01 0704/0302</t>
  </si>
  <si>
    <t>Ręczne zasypanie rowów dla kabli o głebokości do 0,8m i szer do 0,4m w gruncie kat IV</t>
  </si>
  <si>
    <t>KNR 2-01 0702/0202</t>
  </si>
  <si>
    <t>Kopanie koparkami rowów dla kabli o głębokości 0.8m i szer 0,4m w gruncie kat III-IV</t>
  </si>
  <si>
    <t>KNR 2-01 0705/0201</t>
  </si>
  <si>
    <t>Mechaniczne zasypywanie rowów dla kabli  w gruncie kat III-IV</t>
  </si>
  <si>
    <t>KNNR 5 0706/01</t>
  </si>
  <si>
    <t xml:space="preserve">Nasypanie warstwy piasku na dnie rowu kablowego o szer do 0,4m   krotność=2  </t>
  </si>
  <si>
    <t>KNR 2-01  0310/03</t>
  </si>
  <si>
    <t>Ręczne wykopy ciągłe lub jamiste - wykop pod fundament szafy SO</t>
  </si>
  <si>
    <t>E-0510 0510/47/09</t>
  </si>
  <si>
    <t xml:space="preserve">Montaż fundamentu prefabrykowanego szafy oświetleniowej SO </t>
  </si>
  <si>
    <t>KNNR5  0705/01</t>
  </si>
  <si>
    <t>Ułożenie rurosłonowych z PCV o śred do 140mm - Rura DVK75</t>
  </si>
  <si>
    <t>KNNR5 0707/02</t>
  </si>
  <si>
    <t>Układanie kabli o masie do 1kg/m w rowach kablowych ręcznie - Kabel YAKY 4x35mm2</t>
  </si>
  <si>
    <t>KNR 2-01 0707/06</t>
  </si>
  <si>
    <t>Ręczne wykopy pod słupy oświetleniowe parkowe</t>
  </si>
  <si>
    <t>KNNR5 0605/03</t>
  </si>
  <si>
    <t>Montaż uziomów poziomych w wykopie o głęb do 0,60m  kat grun IV. Bednarka Fe/Zn 25x4</t>
  </si>
  <si>
    <t>Obsługa geodezyjna</t>
  </si>
  <si>
    <t xml:space="preserve">kpl. </t>
  </si>
  <si>
    <t>KNNR5 0705/01</t>
  </si>
  <si>
    <t>Ułożenie rur oslonowych z PCV o śred do 140mm SRS 160</t>
  </si>
  <si>
    <t>Ułożenie rur osłonowych  z PCV o sred do 140mm 2XA160PS              2x30=60mb</t>
  </si>
  <si>
    <t>Układanie kabli o masie do 5,5kg/m w rowach kablowych ręczni  - Kabel YAKY 4x240mm2</t>
  </si>
  <si>
    <t>KNNR5 0707/05</t>
  </si>
  <si>
    <t>Montaż w rowach muf typ ZRM-5</t>
  </si>
  <si>
    <t>KNR5-10 0508/07/07</t>
  </si>
  <si>
    <t>Montaż fundamentu prefabrykowanego  betonowego o objetości do 0.10 m3 w wykopie w gruncie kategorii I-II pod rozdzielnice</t>
  </si>
  <si>
    <t>KNNR5 0411/01</t>
  </si>
  <si>
    <t>KNR 2-01 0101/03</t>
  </si>
  <si>
    <t xml:space="preserve">Okrzesanie istniejących drzew                                            </t>
  </si>
  <si>
    <t>Oświetlenie - ulica Gombrowicza n/basenem Delfin - Łukasiewicza (sam kabel ) km 0+ 120 do 0 + 240</t>
  </si>
  <si>
    <t>KOSZTORYS  OFERTOWY - pomocniczo</t>
  </si>
  <si>
    <t>Dopuszczenie do prac w stacji trafo przez RE Sanok</t>
  </si>
  <si>
    <t>Pomiar kabli nn</t>
  </si>
  <si>
    <t>Bróbka na ssucho końców kabli YAKY4x240</t>
  </si>
  <si>
    <t>KNNR50726-04</t>
  </si>
  <si>
    <t>KNNR5 1302-03</t>
  </si>
  <si>
    <t>Uproszczona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</si>
</sst>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0\ _z_ł"/>
    <numFmt numFmtId="166" formatCode="&quot;$&quot;____######0_);[Red]\(&quot;$&quot;____#####0\)"/>
    <numFmt numFmtId="167" formatCode="#,##0.00_ ;[Red]\-#,##0.00\ "/>
    <numFmt numFmtId="168" formatCode="_-* #,##0.00\ [$zł-415]_-;\-* #,##0.00\ [$zł-415]_-;_-* &quot;-&quot;??\ [$zł-415]_-;_-@_-"/>
    <numFmt numFmtId="169" formatCode="#,##0.00;[Red]#,##0.00"/>
  </numFmts>
  <fonts count="53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1"/>
      <name val="Arial CE"/>
      <charset val="238"/>
    </font>
    <font>
      <sz val="9"/>
      <name val="Arial"/>
      <family val="2"/>
      <charset val="238"/>
    </font>
    <font>
      <b/>
      <sz val="11"/>
      <name val="Arial CE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10"/>
      <name val="Times New Roman CE"/>
      <charset val="238"/>
    </font>
    <font>
      <sz val="12"/>
      <name val="Helv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2"/>
      <name val="Times New Roman"/>
      <family val="1"/>
      <charset val="238"/>
    </font>
    <font>
      <sz val="11"/>
      <name val="Arial"/>
      <family val="2"/>
      <charset val="238"/>
    </font>
    <font>
      <sz val="12"/>
      <color indexed="81"/>
      <name val="Tahoma"/>
      <family val="2"/>
      <charset val="238"/>
    </font>
    <font>
      <b/>
      <sz val="18"/>
      <name val="Calibri Light"/>
      <family val="2"/>
      <charset val="238"/>
    </font>
    <font>
      <sz val="10"/>
      <name val="Calibri Light"/>
      <family val="2"/>
      <charset val="238"/>
    </font>
    <font>
      <sz val="10"/>
      <color indexed="18"/>
      <name val="Calibri Light"/>
      <family val="2"/>
      <charset val="238"/>
    </font>
    <font>
      <b/>
      <sz val="16"/>
      <color indexed="8"/>
      <name val="Calibri Light"/>
      <family val="2"/>
      <charset val="238"/>
    </font>
    <font>
      <b/>
      <sz val="12"/>
      <color indexed="8"/>
      <name val="Calibri Light"/>
      <family val="2"/>
      <charset val="238"/>
    </font>
    <font>
      <sz val="10"/>
      <color indexed="8"/>
      <name val="Calibri Light"/>
      <family val="2"/>
      <charset val="238"/>
    </font>
    <font>
      <b/>
      <sz val="10"/>
      <color indexed="8"/>
      <name val="Calibri Light"/>
      <family val="2"/>
      <charset val="238"/>
    </font>
    <font>
      <b/>
      <i/>
      <sz val="12"/>
      <name val="Calibri Light"/>
      <family val="2"/>
      <charset val="238"/>
    </font>
    <font>
      <b/>
      <i/>
      <sz val="12"/>
      <color indexed="8"/>
      <name val="Calibri Light"/>
      <family val="2"/>
      <charset val="238"/>
    </font>
    <font>
      <b/>
      <sz val="12"/>
      <color indexed="13"/>
      <name val="Calibri Light"/>
      <family val="2"/>
      <charset val="238"/>
    </font>
    <font>
      <b/>
      <sz val="12"/>
      <color indexed="43"/>
      <name val="Calibri Light"/>
      <family val="2"/>
      <charset val="238"/>
    </font>
    <font>
      <sz val="12"/>
      <color indexed="8"/>
      <name val="Calibri Light"/>
      <family val="2"/>
      <charset val="238"/>
    </font>
    <font>
      <b/>
      <sz val="12"/>
      <color indexed="18"/>
      <name val="Calibri Light"/>
      <family val="2"/>
      <charset val="238"/>
    </font>
    <font>
      <sz val="12"/>
      <name val="Calibri Light"/>
      <family val="2"/>
      <charset val="238"/>
    </font>
    <font>
      <sz val="11"/>
      <color indexed="8"/>
      <name val="Calibri Light"/>
      <family val="2"/>
      <charset val="238"/>
    </font>
    <font>
      <sz val="11"/>
      <name val="Calibri Light"/>
      <family val="2"/>
      <charset val="238"/>
    </font>
    <font>
      <sz val="12"/>
      <color indexed="18"/>
      <name val="Calibri Light"/>
      <family val="2"/>
      <charset val="238"/>
    </font>
    <font>
      <sz val="12"/>
      <color indexed="60"/>
      <name val="Calibri Light"/>
      <family val="2"/>
      <charset val="238"/>
    </font>
    <font>
      <sz val="12"/>
      <color indexed="8"/>
      <name val="Tahoma"/>
      <family val="2"/>
      <charset val="238"/>
    </font>
    <font>
      <sz val="12"/>
      <name val="Tahoma"/>
      <family val="2"/>
      <charset val="238"/>
    </font>
    <font>
      <b/>
      <sz val="14"/>
      <name val="Times New Roman"/>
      <family val="1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6"/>
      <name val="Arial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gray0625"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1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1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1499679555650502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/>
      <bottom style="thin">
        <color indexed="8"/>
      </bottom>
      <diagonal/>
    </border>
    <border>
      <left style="thick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8"/>
      </bottom>
      <diagonal/>
    </border>
    <border>
      <left/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/>
      <diagonal/>
    </border>
    <border>
      <left style="thin">
        <color indexed="8"/>
      </left>
      <right style="thick">
        <color indexed="64"/>
      </right>
      <top/>
      <bottom style="medium">
        <color indexed="64"/>
      </bottom>
      <diagonal/>
    </border>
    <border>
      <left style="thin">
        <color indexed="8"/>
      </left>
      <right style="thick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medium">
        <color indexed="8"/>
      </bottom>
      <diagonal/>
    </border>
    <border>
      <left style="thick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</borders>
  <cellStyleXfs count="28">
    <xf numFmtId="0" fontId="0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4" fillId="2" borderId="1" applyNumberFormat="0" applyAlignment="0" applyProtection="0"/>
    <xf numFmtId="0" fontId="15" fillId="9" borderId="2" applyNumberFormat="0" applyAlignment="0" applyProtection="0"/>
    <xf numFmtId="38" fontId="10" fillId="10" borderId="0" applyNumberFormat="0" applyBorder="0" applyAlignment="0" applyProtection="0"/>
    <xf numFmtId="10" fontId="10" fillId="11" borderId="3" applyNumberFormat="0" applyBorder="0" applyAlignment="0" applyProtection="0"/>
    <xf numFmtId="0" fontId="16" fillId="0" borderId="4" applyNumberFormat="0" applyFill="0" applyAlignment="0" applyProtection="0"/>
    <xf numFmtId="0" fontId="17" fillId="12" borderId="5" applyNumberFormat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166" fontId="11" fillId="0" borderId="0"/>
    <xf numFmtId="37" fontId="12" fillId="0" borderId="0"/>
    <xf numFmtId="0" fontId="1" fillId="0" borderId="0"/>
    <xf numFmtId="0" fontId="1" fillId="0" borderId="0"/>
    <xf numFmtId="0" fontId="21" fillId="9" borderId="1" applyNumberFormat="0" applyAlignment="0" applyProtection="0"/>
    <xf numFmtId="10" fontId="1" fillId="0" borderId="0" applyFon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3" borderId="10" applyNumberFormat="0" applyFont="0" applyAlignment="0" applyProtection="0"/>
  </cellStyleXfs>
  <cellXfs count="651">
    <xf numFmtId="0" fontId="0" fillId="0" borderId="0" xfId="0"/>
    <xf numFmtId="0" fontId="1" fillId="0" borderId="0" xfId="19"/>
    <xf numFmtId="0" fontId="4" fillId="0" borderId="0" xfId="19" applyFont="1" applyAlignment="1">
      <alignment horizontal="center" vertical="center" wrapText="1"/>
    </xf>
    <xf numFmtId="0" fontId="2" fillId="15" borderId="0" xfId="19" applyFont="1" applyFill="1"/>
    <xf numFmtId="0" fontId="1" fillId="0" borderId="3" xfId="19" applyFont="1" applyBorder="1" applyAlignment="1">
      <alignment wrapText="1"/>
    </xf>
    <xf numFmtId="0" fontId="6" fillId="0" borderId="0" xfId="19" applyFont="1"/>
    <xf numFmtId="0" fontId="6" fillId="0" borderId="3" xfId="19" applyFont="1" applyBorder="1"/>
    <xf numFmtId="0" fontId="6" fillId="0" borderId="3" xfId="19" applyFont="1" applyFill="1" applyBorder="1"/>
    <xf numFmtId="4" fontId="6" fillId="0" borderId="3" xfId="19" applyNumberFormat="1" applyFont="1" applyFill="1" applyBorder="1"/>
    <xf numFmtId="0" fontId="1" fillId="0" borderId="0" xfId="19" applyAlignment="1">
      <alignment wrapText="1"/>
    </xf>
    <xf numFmtId="0" fontId="1" fillId="0" borderId="3" xfId="19" applyBorder="1" applyAlignment="1">
      <alignment wrapText="1"/>
    </xf>
    <xf numFmtId="164" fontId="6" fillId="0" borderId="3" xfId="19" applyNumberFormat="1" applyFont="1" applyFill="1" applyBorder="1"/>
    <xf numFmtId="3" fontId="6" fillId="0" borderId="3" xfId="19" applyNumberFormat="1" applyFont="1" applyFill="1" applyBorder="1"/>
    <xf numFmtId="0" fontId="1" fillId="16" borderId="0" xfId="19" applyFill="1"/>
    <xf numFmtId="0" fontId="2" fillId="16" borderId="0" xfId="19" applyFont="1" applyFill="1"/>
    <xf numFmtId="0" fontId="3" fillId="16" borderId="0" xfId="19" applyFont="1" applyFill="1" applyBorder="1" applyAlignment="1">
      <alignment horizontal="center" vertical="center" wrapText="1"/>
    </xf>
    <xf numFmtId="0" fontId="4" fillId="16" borderId="0" xfId="19" applyFont="1" applyFill="1" applyAlignment="1">
      <alignment horizontal="center" vertical="center" wrapText="1"/>
    </xf>
    <xf numFmtId="0" fontId="6" fillId="16" borderId="0" xfId="19" applyFont="1" applyFill="1"/>
    <xf numFmtId="0" fontId="1" fillId="0" borderId="3" xfId="19" applyFont="1" applyFill="1" applyBorder="1" applyAlignment="1">
      <alignment wrapText="1"/>
    </xf>
    <xf numFmtId="0" fontId="4" fillId="22" borderId="117" xfId="19" applyFont="1" applyFill="1" applyBorder="1" applyAlignment="1">
      <alignment horizontal="center" vertical="center" wrapText="1"/>
    </xf>
    <xf numFmtId="0" fontId="4" fillId="22" borderId="118" xfId="19" applyFont="1" applyFill="1" applyBorder="1" applyAlignment="1">
      <alignment horizontal="center" vertical="center" wrapText="1"/>
    </xf>
    <xf numFmtId="0" fontId="5" fillId="22" borderId="118" xfId="20" applyFont="1" applyFill="1" applyBorder="1" applyAlignment="1">
      <alignment horizontal="center" vertical="center" wrapText="1"/>
    </xf>
    <xf numFmtId="4" fontId="5" fillId="22" borderId="118" xfId="20" applyNumberFormat="1" applyFont="1" applyFill="1" applyBorder="1" applyAlignment="1">
      <alignment horizontal="center" vertical="center" wrapText="1"/>
    </xf>
    <xf numFmtId="0" fontId="5" fillId="22" borderId="127" xfId="20" applyFont="1" applyFill="1" applyBorder="1" applyAlignment="1">
      <alignment horizontal="center" vertical="center" wrapText="1"/>
    </xf>
    <xf numFmtId="168" fontId="3" fillId="16" borderId="0" xfId="19" applyNumberFormat="1" applyFont="1" applyFill="1" applyBorder="1" applyAlignment="1">
      <alignment horizontal="center" vertical="center" wrapText="1"/>
    </xf>
    <xf numFmtId="0" fontId="7" fillId="22" borderId="118" xfId="20" applyFont="1" applyFill="1" applyBorder="1" applyAlignment="1">
      <alignment vertical="center" wrapText="1"/>
    </xf>
    <xf numFmtId="168" fontId="5" fillId="22" borderId="118" xfId="20" applyNumberFormat="1" applyFont="1" applyFill="1" applyBorder="1" applyAlignment="1">
      <alignment horizontal="center" vertical="center" wrapText="1"/>
    </xf>
    <xf numFmtId="1" fontId="2" fillId="10" borderId="3" xfId="19" applyNumberFormat="1" applyFont="1" applyFill="1" applyBorder="1" applyAlignment="1" applyProtection="1">
      <alignment horizontal="center" vertical="center" shrinkToFit="1"/>
    </xf>
    <xf numFmtId="0" fontId="2" fillId="10" borderId="3" xfId="19" applyFont="1" applyFill="1" applyBorder="1" applyAlignment="1">
      <alignment wrapText="1"/>
    </xf>
    <xf numFmtId="0" fontId="8" fillId="10" borderId="23" xfId="19" applyFont="1" applyFill="1" applyBorder="1"/>
    <xf numFmtId="0" fontId="8" fillId="10" borderId="3" xfId="19" applyFont="1" applyFill="1" applyBorder="1"/>
    <xf numFmtId="168" fontId="2" fillId="10" borderId="0" xfId="19" applyNumberFormat="1" applyFont="1" applyFill="1"/>
    <xf numFmtId="4" fontId="8" fillId="10" borderId="3" xfId="19" applyNumberFormat="1" applyFont="1" applyFill="1" applyBorder="1"/>
    <xf numFmtId="1" fontId="1" fillId="0" borderId="3" xfId="19" applyNumberFormat="1" applyFont="1" applyFill="1" applyBorder="1" applyAlignment="1" applyProtection="1">
      <alignment horizontal="center" vertical="center" shrinkToFit="1"/>
    </xf>
    <xf numFmtId="168" fontId="6" fillId="0" borderId="3" xfId="19" applyNumberFormat="1" applyFont="1" applyFill="1" applyBorder="1"/>
    <xf numFmtId="0" fontId="1" fillId="16" borderId="0" xfId="19" applyFont="1" applyFill="1"/>
    <xf numFmtId="0" fontId="1" fillId="0" borderId="0" xfId="19" applyFont="1"/>
    <xf numFmtId="0" fontId="6" fillId="0" borderId="21" xfId="19" applyFont="1" applyBorder="1"/>
    <xf numFmtId="0" fontId="2" fillId="30" borderId="109" xfId="19" applyFont="1" applyFill="1" applyBorder="1" applyAlignment="1">
      <alignment horizontal="center"/>
    </xf>
    <xf numFmtId="0" fontId="2" fillId="30" borderId="39" xfId="19" applyFont="1" applyFill="1" applyBorder="1" applyAlignment="1">
      <alignment horizontal="left"/>
    </xf>
    <xf numFmtId="168" fontId="2" fillId="29" borderId="18" xfId="19" applyNumberFormat="1" applyFont="1" applyFill="1" applyBorder="1"/>
    <xf numFmtId="168" fontId="1" fillId="0" borderId="0" xfId="19" applyNumberFormat="1"/>
    <xf numFmtId="0" fontId="2" fillId="10" borderId="3" xfId="19" applyFont="1" applyFill="1" applyBorder="1" applyAlignment="1"/>
    <xf numFmtId="168" fontId="8" fillId="10" borderId="3" xfId="19" applyNumberFormat="1" applyFont="1" applyFill="1" applyBorder="1"/>
    <xf numFmtId="1" fontId="1" fillId="0" borderId="15" xfId="19" applyNumberFormat="1" applyFont="1" applyFill="1" applyBorder="1" applyAlignment="1" applyProtection="1">
      <alignment horizontal="center" vertical="center" shrinkToFit="1"/>
    </xf>
    <xf numFmtId="0" fontId="1" fillId="0" borderId="3" xfId="19" applyFill="1" applyBorder="1" applyAlignment="1">
      <alignment wrapText="1"/>
    </xf>
    <xf numFmtId="0" fontId="1" fillId="0" borderId="0" xfId="19" applyFill="1"/>
    <xf numFmtId="0" fontId="1" fillId="31" borderId="117" xfId="19" applyFill="1" applyBorder="1" applyAlignment="1">
      <alignment horizontal="center"/>
    </xf>
    <xf numFmtId="168" fontId="2" fillId="32" borderId="118" xfId="19" applyNumberFormat="1" applyFont="1" applyFill="1" applyBorder="1"/>
    <xf numFmtId="0" fontId="29" fillId="0" borderId="0" xfId="0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0" fontId="30" fillId="28" borderId="0" xfId="0" applyFont="1" applyFill="1"/>
    <xf numFmtId="0" fontId="30" fillId="27" borderId="0" xfId="0" applyFont="1" applyFill="1"/>
    <xf numFmtId="0" fontId="31" fillId="0" borderId="0" xfId="0" applyFont="1" applyFill="1"/>
    <xf numFmtId="0" fontId="30" fillId="0" borderId="0" xfId="0" applyFont="1" applyFill="1"/>
    <xf numFmtId="1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vertical="center"/>
    </xf>
    <xf numFmtId="2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 wrapText="1"/>
    </xf>
    <xf numFmtId="168" fontId="33" fillId="0" borderId="0" xfId="0" applyNumberFormat="1" applyFont="1" applyAlignment="1">
      <alignment horizontal="center" vertical="center"/>
    </xf>
    <xf numFmtId="0" fontId="34" fillId="28" borderId="0" xfId="0" applyFont="1" applyFill="1"/>
    <xf numFmtId="0" fontId="34" fillId="27" borderId="0" xfId="0" applyFont="1" applyFill="1"/>
    <xf numFmtId="0" fontId="34" fillId="0" borderId="0" xfId="0" applyFont="1" applyFill="1"/>
    <xf numFmtId="0" fontId="34" fillId="0" borderId="0" xfId="0" applyFont="1" applyAlignment="1">
      <alignment vertical="top"/>
    </xf>
    <xf numFmtId="0" fontId="34" fillId="0" borderId="0" xfId="0" applyFont="1" applyAlignment="1">
      <alignment vertical="center" wrapText="1"/>
    </xf>
    <xf numFmtId="1" fontId="34" fillId="0" borderId="24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center" vertical="center"/>
    </xf>
    <xf numFmtId="165" fontId="34" fillId="0" borderId="0" xfId="0" applyNumberFormat="1" applyFont="1" applyBorder="1" applyAlignment="1">
      <alignment vertical="center"/>
    </xf>
    <xf numFmtId="165" fontId="35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 wrapText="1"/>
    </xf>
    <xf numFmtId="168" fontId="36" fillId="29" borderId="11" xfId="0" applyNumberFormat="1" applyFont="1" applyFill="1" applyBorder="1" applyAlignment="1"/>
    <xf numFmtId="168" fontId="37" fillId="33" borderId="11" xfId="0" applyNumberFormat="1" applyFont="1" applyFill="1" applyBorder="1" applyAlignment="1">
      <alignment vertical="center"/>
    </xf>
    <xf numFmtId="168" fontId="37" fillId="33" borderId="123" xfId="0" applyNumberFormat="1" applyFont="1" applyFill="1" applyBorder="1" applyAlignment="1">
      <alignment vertical="center"/>
    </xf>
    <xf numFmtId="168" fontId="36" fillId="29" borderId="123" xfId="0" applyNumberFormat="1" applyFont="1" applyFill="1" applyBorder="1" applyAlignment="1"/>
    <xf numFmtId="168" fontId="36" fillId="29" borderId="135" xfId="0" applyNumberFormat="1" applyFont="1" applyFill="1" applyBorder="1" applyAlignment="1"/>
    <xf numFmtId="168" fontId="39" fillId="14" borderId="11" xfId="19" applyNumberFormat="1" applyFont="1" applyFill="1" applyBorder="1" applyAlignment="1">
      <alignment horizontal="center" vertical="center"/>
    </xf>
    <xf numFmtId="0" fontId="40" fillId="28" borderId="0" xfId="0" applyFont="1" applyFill="1"/>
    <xf numFmtId="0" fontId="40" fillId="27" borderId="0" xfId="0" applyFont="1" applyFill="1"/>
    <xf numFmtId="0" fontId="40" fillId="0" borderId="0" xfId="0" applyFont="1" applyFill="1"/>
    <xf numFmtId="0" fontId="42" fillId="0" borderId="0" xfId="0" applyFont="1" applyFill="1"/>
    <xf numFmtId="1" fontId="33" fillId="25" borderId="34" xfId="0" applyNumberFormat="1" applyFont="1" applyFill="1" applyBorder="1" applyAlignment="1">
      <alignment horizontal="center" vertical="center" wrapText="1"/>
    </xf>
    <xf numFmtId="164" fontId="33" fillId="25" borderId="72" xfId="0" applyNumberFormat="1" applyFont="1" applyFill="1" applyBorder="1" applyAlignment="1">
      <alignment horizontal="center" vertical="center" wrapText="1"/>
    </xf>
    <xf numFmtId="164" fontId="33" fillId="25" borderId="71" xfId="0" applyNumberFormat="1" applyFont="1" applyFill="1" applyBorder="1" applyAlignment="1">
      <alignment horizontal="center" vertical="center"/>
    </xf>
    <xf numFmtId="2" fontId="33" fillId="25" borderId="72" xfId="0" applyNumberFormat="1" applyFont="1" applyFill="1" applyBorder="1" applyAlignment="1">
      <alignment horizontal="center" vertical="center"/>
    </xf>
    <xf numFmtId="164" fontId="33" fillId="25" borderId="72" xfId="0" applyNumberFormat="1" applyFont="1" applyFill="1" applyBorder="1" applyAlignment="1">
      <alignment horizontal="center" vertical="center"/>
    </xf>
    <xf numFmtId="1" fontId="33" fillId="25" borderId="72" xfId="0" applyNumberFormat="1" applyFont="1" applyFill="1" applyBorder="1" applyAlignment="1">
      <alignment horizontal="center" vertical="center"/>
    </xf>
    <xf numFmtId="164" fontId="33" fillId="25" borderId="71" xfId="0" applyNumberFormat="1" applyFont="1" applyFill="1" applyBorder="1" applyAlignment="1">
      <alignment horizontal="center" vertical="center" wrapText="1"/>
    </xf>
    <xf numFmtId="164" fontId="38" fillId="26" borderId="71" xfId="0" applyNumberFormat="1" applyFont="1" applyFill="1" applyBorder="1" applyAlignment="1">
      <alignment horizontal="center" vertical="center"/>
    </xf>
    <xf numFmtId="2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 wrapText="1"/>
    </xf>
    <xf numFmtId="168" fontId="38" fillId="26" borderId="129" xfId="0" applyNumberFormat="1" applyFont="1" applyFill="1" applyBorder="1" applyAlignment="1">
      <alignment horizontal="center" vertical="center" wrapText="1"/>
    </xf>
    <xf numFmtId="168" fontId="33" fillId="25" borderId="129" xfId="0" applyNumberFormat="1" applyFont="1" applyFill="1" applyBorder="1" applyAlignment="1">
      <alignment horizontal="center" vertical="center" wrapText="1"/>
    </xf>
    <xf numFmtId="164" fontId="34" fillId="25" borderId="145" xfId="0" applyNumberFormat="1" applyFont="1" applyFill="1" applyBorder="1" applyAlignment="1">
      <alignment vertical="center" wrapText="1"/>
    </xf>
    <xf numFmtId="0" fontId="33" fillId="0" borderId="25" xfId="0" applyFont="1" applyFill="1" applyBorder="1" applyAlignment="1">
      <alignment horizontal="center" vertical="center"/>
    </xf>
    <xf numFmtId="49" fontId="33" fillId="25" borderId="51" xfId="0" applyNumberFormat="1" applyFont="1" applyFill="1" applyBorder="1" applyAlignment="1">
      <alignment horizontal="center" vertical="top"/>
    </xf>
    <xf numFmtId="49" fontId="33" fillId="25" borderId="52" xfId="0" applyNumberFormat="1" applyFont="1" applyFill="1" applyBorder="1" applyAlignment="1">
      <alignment horizontal="center" vertical="center" wrapText="1"/>
    </xf>
    <xf numFmtId="49" fontId="33" fillId="25" borderId="52" xfId="0" applyNumberFormat="1" applyFont="1" applyFill="1" applyBorder="1" applyAlignment="1">
      <alignment horizontal="center" vertical="center"/>
    </xf>
    <xf numFmtId="49" fontId="33" fillId="25" borderId="53" xfId="0" applyNumberFormat="1" applyFont="1" applyFill="1" applyBorder="1" applyAlignment="1">
      <alignment horizontal="center" vertical="center"/>
    </xf>
    <xf numFmtId="49" fontId="33" fillId="25" borderId="131" xfId="0" applyNumberFormat="1" applyFont="1" applyFill="1" applyBorder="1" applyAlignment="1">
      <alignment horizontal="center" vertical="center"/>
    </xf>
    <xf numFmtId="49" fontId="33" fillId="25" borderId="125" xfId="0" applyNumberFormat="1" applyFont="1" applyFill="1" applyBorder="1" applyAlignment="1">
      <alignment horizontal="center" vertical="top"/>
    </xf>
    <xf numFmtId="49" fontId="33" fillId="25" borderId="126" xfId="0" applyNumberFormat="1" applyFont="1" applyFill="1" applyBorder="1" applyAlignment="1">
      <alignment horizontal="center" vertical="center" wrapText="1"/>
    </xf>
    <xf numFmtId="49" fontId="33" fillId="25" borderId="133" xfId="0" applyNumberFormat="1" applyFont="1" applyFill="1" applyBorder="1" applyAlignment="1">
      <alignment horizontal="center" vertical="center"/>
    </xf>
    <xf numFmtId="49" fontId="33" fillId="25" borderId="126" xfId="0" applyNumberFormat="1" applyFont="1" applyFill="1" applyBorder="1" applyAlignment="1">
      <alignment horizontal="center" vertical="center"/>
    </xf>
    <xf numFmtId="49" fontId="33" fillId="25" borderId="134" xfId="0" applyNumberFormat="1" applyFont="1" applyFill="1" applyBorder="1" applyAlignment="1">
      <alignment horizontal="center" vertical="center"/>
    </xf>
    <xf numFmtId="49" fontId="33" fillId="26" borderId="133" xfId="0" applyNumberFormat="1" applyFont="1" applyFill="1" applyBorder="1" applyAlignment="1">
      <alignment horizontal="center" vertical="center"/>
    </xf>
    <xf numFmtId="49" fontId="33" fillId="26" borderId="125" xfId="0" applyNumberFormat="1" applyFont="1" applyFill="1" applyBorder="1" applyAlignment="1">
      <alignment horizontal="center" vertical="top"/>
    </xf>
    <xf numFmtId="49" fontId="33" fillId="26" borderId="126" xfId="0" applyNumberFormat="1" applyFont="1" applyFill="1" applyBorder="1" applyAlignment="1">
      <alignment horizontal="center" vertical="center" wrapText="1"/>
    </xf>
    <xf numFmtId="49" fontId="33" fillId="26" borderId="126" xfId="0" applyNumberFormat="1" applyFont="1" applyFill="1" applyBorder="1" applyAlignment="1">
      <alignment horizontal="center" vertical="center"/>
    </xf>
    <xf numFmtId="168" fontId="33" fillId="26" borderId="132" xfId="0" applyNumberFormat="1" applyFont="1" applyFill="1" applyBorder="1" applyAlignment="1">
      <alignment horizontal="center" vertical="center"/>
    </xf>
    <xf numFmtId="168" fontId="33" fillId="25" borderId="132" xfId="0" applyNumberFormat="1" applyFont="1" applyFill="1" applyBorder="1" applyAlignment="1">
      <alignment horizontal="center" vertical="center"/>
    </xf>
    <xf numFmtId="49" fontId="34" fillId="28" borderId="0" xfId="0" applyNumberFormat="1" applyFont="1" applyFill="1" applyAlignment="1">
      <alignment horizontal="center"/>
    </xf>
    <xf numFmtId="49" fontId="34" fillId="27" borderId="0" xfId="0" applyNumberFormat="1" applyFont="1" applyFill="1" applyAlignment="1">
      <alignment horizontal="center"/>
    </xf>
    <xf numFmtId="49" fontId="31" fillId="0" borderId="0" xfId="0" applyNumberFormat="1" applyFont="1" applyFill="1" applyAlignment="1">
      <alignment horizontal="center"/>
    </xf>
    <xf numFmtId="49" fontId="34" fillId="0" borderId="0" xfId="0" applyNumberFormat="1" applyFont="1" applyFill="1" applyAlignment="1">
      <alignment horizontal="center"/>
    </xf>
    <xf numFmtId="49" fontId="30" fillId="0" borderId="0" xfId="0" applyNumberFormat="1" applyFont="1" applyFill="1" applyAlignment="1">
      <alignment horizontal="center"/>
    </xf>
    <xf numFmtId="1" fontId="40" fillId="0" borderId="26" xfId="0" applyNumberFormat="1" applyFont="1" applyBorder="1" applyAlignment="1">
      <alignment horizontal="center" vertical="center"/>
    </xf>
    <xf numFmtId="164" fontId="40" fillId="0" borderId="27" xfId="0" applyNumberFormat="1" applyFont="1" applyBorder="1" applyAlignment="1">
      <alignment horizontal="center" vertical="center"/>
    </xf>
    <xf numFmtId="4" fontId="40" fillId="0" borderId="27" xfId="0" applyNumberFormat="1" applyFont="1" applyBorder="1" applyAlignment="1">
      <alignment horizontal="right" vertical="center"/>
    </xf>
    <xf numFmtId="164" fontId="40" fillId="0" borderId="30" xfId="0" applyNumberFormat="1" applyFont="1" applyBorder="1" applyAlignment="1">
      <alignment horizontal="center" vertical="center"/>
    </xf>
    <xf numFmtId="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left" vertical="center"/>
    </xf>
    <xf numFmtId="1" fontId="40" fillId="0" borderId="30" xfId="0" applyNumberFormat="1" applyFont="1" applyBorder="1" applyAlignment="1">
      <alignment horizontal="center" vertical="center"/>
    </xf>
    <xf numFmtId="164" fontId="42" fillId="0" borderId="30" xfId="0" applyNumberFormat="1" applyFont="1" applyBorder="1" applyAlignment="1">
      <alignment horizontal="center" vertical="center"/>
    </xf>
    <xf numFmtId="164" fontId="40" fillId="0" borderId="32" xfId="0" applyNumberFormat="1" applyFont="1" applyBorder="1" applyAlignment="1">
      <alignment horizontal="left" vertical="center" wrapText="1"/>
    </xf>
    <xf numFmtId="164" fontId="40" fillId="0" borderId="34" xfId="0" applyNumberFormat="1" applyFont="1" applyBorder="1" applyAlignment="1">
      <alignment horizontal="left" vertical="center" wrapText="1"/>
    </xf>
    <xf numFmtId="1" fontId="40" fillId="0" borderId="35" xfId="0" applyNumberFormat="1" applyFont="1" applyBorder="1" applyAlignment="1">
      <alignment horizontal="center" vertical="center"/>
    </xf>
    <xf numFmtId="16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center" vertical="center"/>
    </xf>
    <xf numFmtId="168" fontId="40" fillId="0" borderId="36" xfId="0" applyNumberFormat="1" applyFont="1" applyBorder="1" applyAlignment="1">
      <alignment horizontal="right" vertical="center"/>
    </xf>
    <xf numFmtId="168" fontId="40" fillId="0" borderId="37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center" vertical="center"/>
    </xf>
    <xf numFmtId="4" fontId="40" fillId="0" borderId="38" xfId="0" applyNumberFormat="1" applyFont="1" applyFill="1" applyBorder="1" applyAlignment="1">
      <alignment horizontal="right" vertical="center"/>
    </xf>
    <xf numFmtId="1" fontId="40" fillId="0" borderId="20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center" vertical="center"/>
    </xf>
    <xf numFmtId="4" fontId="40" fillId="0" borderId="3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center" vertical="center"/>
    </xf>
    <xf numFmtId="4" fontId="40" fillId="0" borderId="41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/>
    </xf>
    <xf numFmtId="1" fontId="40" fillId="0" borderId="41" xfId="0" applyNumberFormat="1" applyFont="1" applyBorder="1" applyAlignment="1">
      <alignment horizontal="center" vertical="center"/>
    </xf>
    <xf numFmtId="164" fontId="42" fillId="0" borderId="41" xfId="0" applyNumberFormat="1" applyFont="1" applyBorder="1" applyAlignment="1">
      <alignment horizontal="center" vertical="center"/>
    </xf>
    <xf numFmtId="164" fontId="40" fillId="0" borderId="45" xfId="0" applyNumberFormat="1" applyFont="1" applyBorder="1" applyAlignment="1">
      <alignment horizontal="left" vertical="center" wrapText="1"/>
    </xf>
    <xf numFmtId="164" fontId="40" fillId="0" borderId="3" xfId="0" applyNumberFormat="1" applyFont="1" applyBorder="1" applyAlignment="1">
      <alignment horizontal="left" vertical="center" wrapText="1"/>
    </xf>
    <xf numFmtId="1" fontId="40" fillId="0" borderId="3" xfId="0" applyNumberFormat="1" applyFont="1" applyBorder="1" applyAlignment="1">
      <alignment horizontal="center" vertical="center"/>
    </xf>
    <xf numFmtId="164" fontId="40" fillId="0" borderId="46" xfId="0" applyNumberFormat="1" applyFont="1" applyBorder="1" applyAlignment="1">
      <alignment horizontal="right" vertical="center"/>
    </xf>
    <xf numFmtId="2" fontId="40" fillId="0" borderId="41" xfId="0" applyNumberFormat="1" applyFont="1" applyBorder="1" applyAlignment="1">
      <alignment horizontal="center" vertical="center"/>
    </xf>
    <xf numFmtId="4" fontId="40" fillId="0" borderId="47" xfId="0" applyNumberFormat="1" applyFont="1" applyFill="1" applyBorder="1" applyAlignment="1">
      <alignment horizontal="right" vertical="center"/>
    </xf>
    <xf numFmtId="164" fontId="40" fillId="0" borderId="48" xfId="0" applyNumberFormat="1" applyFont="1" applyBorder="1" applyAlignment="1">
      <alignment horizontal="left" vertical="center" wrapText="1"/>
    </xf>
    <xf numFmtId="164" fontId="40" fillId="0" borderId="49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 wrapText="1"/>
    </xf>
    <xf numFmtId="164" fontId="40" fillId="0" borderId="50" xfId="0" applyNumberFormat="1" applyFont="1" applyBorder="1" applyAlignment="1">
      <alignment horizontal="center" vertical="center"/>
    </xf>
    <xf numFmtId="0" fontId="43" fillId="17" borderId="51" xfId="0" applyFont="1" applyFill="1" applyBorder="1" applyAlignment="1">
      <alignment horizontal="center" vertical="center" wrapText="1"/>
    </xf>
    <xf numFmtId="0" fontId="44" fillId="10" borderId="52" xfId="0" applyFont="1" applyFill="1" applyBorder="1" applyAlignment="1">
      <alignment vertical="justify" wrapText="1"/>
    </xf>
    <xf numFmtId="0" fontId="44" fillId="10" borderId="52" xfId="0" applyFont="1" applyFill="1" applyBorder="1" applyAlignment="1">
      <alignment horizontal="center" vertical="center"/>
    </xf>
    <xf numFmtId="4" fontId="44" fillId="10" borderId="53" xfId="0" applyNumberFormat="1" applyFont="1" applyFill="1" applyBorder="1" applyAlignment="1">
      <alignment horizontal="center" vertical="center"/>
    </xf>
    <xf numFmtId="1" fontId="40" fillId="17" borderId="54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center" vertical="center"/>
    </xf>
    <xf numFmtId="4" fontId="40" fillId="17" borderId="19" xfId="0" applyNumberFormat="1" applyFont="1" applyFill="1" applyBorder="1" applyAlignment="1">
      <alignment horizontal="right" vertical="center"/>
    </xf>
    <xf numFmtId="164" fontId="40" fillId="17" borderId="56" xfId="0" applyNumberFormat="1" applyFont="1" applyFill="1" applyBorder="1" applyAlignment="1">
      <alignment horizontal="center" vertical="center"/>
    </xf>
    <xf numFmtId="2" fontId="40" fillId="17" borderId="57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center" vertical="center"/>
    </xf>
    <xf numFmtId="4" fontId="40" fillId="17" borderId="57" xfId="0" applyNumberFormat="1" applyFont="1" applyFill="1" applyBorder="1" applyAlignment="1">
      <alignment horizontal="right" vertical="center"/>
    </xf>
    <xf numFmtId="164" fontId="40" fillId="17" borderId="59" xfId="0" applyNumberFormat="1" applyFont="1" applyFill="1" applyBorder="1" applyAlignment="1">
      <alignment horizontal="center" vertical="center"/>
    </xf>
    <xf numFmtId="1" fontId="40" fillId="10" borderId="57" xfId="0" applyNumberFormat="1" applyFont="1" applyFill="1" applyBorder="1" applyAlignment="1">
      <alignment horizontal="center" vertical="center"/>
    </xf>
    <xf numFmtId="164" fontId="40" fillId="10" borderId="57" xfId="0" applyNumberFormat="1" applyFont="1" applyFill="1" applyBorder="1" applyAlignment="1">
      <alignment horizontal="center" vertical="center"/>
    </xf>
    <xf numFmtId="4" fontId="40" fillId="10" borderId="57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 wrapText="1"/>
    </xf>
    <xf numFmtId="1" fontId="40" fillId="17" borderId="62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right" vertical="center"/>
    </xf>
    <xf numFmtId="168" fontId="40" fillId="18" borderId="60" xfId="0" applyNumberFormat="1" applyFont="1" applyFill="1" applyBorder="1" applyAlignment="1">
      <alignment horizontal="right" vertical="center"/>
    </xf>
    <xf numFmtId="4" fontId="40" fillId="18" borderId="64" xfId="0" applyNumberFormat="1" applyFont="1" applyFill="1" applyBorder="1" applyAlignment="1">
      <alignment horizontal="right" vertical="center"/>
    </xf>
    <xf numFmtId="164" fontId="40" fillId="0" borderId="66" xfId="0" applyNumberFormat="1" applyFont="1" applyBorder="1" applyAlignment="1">
      <alignment horizontal="left" vertical="center"/>
    </xf>
    <xf numFmtId="164" fontId="40" fillId="0" borderId="66" xfId="0" applyNumberFormat="1" applyFont="1" applyBorder="1" applyAlignment="1">
      <alignment horizontal="center" vertical="center"/>
    </xf>
    <xf numFmtId="1" fontId="40" fillId="0" borderId="67" xfId="0" applyNumberFormat="1" applyFont="1" applyBorder="1" applyAlignment="1">
      <alignment horizontal="center" vertical="center"/>
    </xf>
    <xf numFmtId="164" fontId="40" fillId="0" borderId="68" xfId="0" applyNumberFormat="1" applyFont="1" applyBorder="1" applyAlignment="1">
      <alignment horizontal="center" vertical="center"/>
    </xf>
    <xf numFmtId="4" fontId="40" fillId="0" borderId="68" xfId="0" applyNumberFormat="1" applyFont="1" applyBorder="1" applyAlignment="1">
      <alignment horizontal="right" vertical="center"/>
    </xf>
    <xf numFmtId="1" fontId="40" fillId="0" borderId="69" xfId="0" applyNumberFormat="1" applyFont="1" applyBorder="1" applyAlignment="1">
      <alignment horizontal="center" vertical="center"/>
    </xf>
    <xf numFmtId="164" fontId="42" fillId="0" borderId="69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 wrapText="1"/>
    </xf>
    <xf numFmtId="164" fontId="40" fillId="0" borderId="69" xfId="0" applyNumberFormat="1" applyFont="1" applyBorder="1" applyAlignment="1">
      <alignment horizontal="right" vertical="center"/>
    </xf>
    <xf numFmtId="164" fontId="40" fillId="0" borderId="49" xfId="0" applyNumberFormat="1" applyFont="1" applyBorder="1" applyAlignment="1">
      <alignment horizontal="center" vertical="center"/>
    </xf>
    <xf numFmtId="2" fontId="40" fillId="0" borderId="69" xfId="0" applyNumberFormat="1" applyFont="1" applyBorder="1" applyAlignment="1">
      <alignment horizontal="center" vertical="center"/>
    </xf>
    <xf numFmtId="164" fontId="40" fillId="0" borderId="69" xfId="0" applyNumberFormat="1" applyFont="1" applyBorder="1" applyAlignment="1">
      <alignment horizontal="center" vertical="center"/>
    </xf>
    <xf numFmtId="4" fontId="40" fillId="0" borderId="70" xfId="0" applyNumberFormat="1" applyFont="1" applyFill="1" applyBorder="1" applyAlignment="1">
      <alignment horizontal="right" vertical="center"/>
    </xf>
    <xf numFmtId="1" fontId="40" fillId="0" borderId="71" xfId="0" applyNumberFormat="1" applyFont="1" applyBorder="1" applyAlignment="1">
      <alignment horizontal="center" vertical="center"/>
    </xf>
    <xf numFmtId="164" fontId="40" fillId="0" borderId="72" xfId="0" applyNumberFormat="1" applyFont="1" applyBorder="1" applyAlignment="1">
      <alignment horizontal="center" vertical="center"/>
    </xf>
    <xf numFmtId="4" fontId="40" fillId="0" borderId="72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right" vertical="center"/>
    </xf>
    <xf numFmtId="1" fontId="40" fillId="0" borderId="43" xfId="0" applyNumberFormat="1" applyFont="1" applyBorder="1" applyAlignment="1">
      <alignment horizontal="center" vertical="center"/>
    </xf>
    <xf numFmtId="1" fontId="40" fillId="17" borderId="73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center" vertical="center"/>
    </xf>
    <xf numFmtId="4" fontId="40" fillId="17" borderId="74" xfId="0" applyNumberFormat="1" applyFont="1" applyFill="1" applyBorder="1" applyAlignment="1">
      <alignment horizontal="right" vertical="center"/>
    </xf>
    <xf numFmtId="2" fontId="40" fillId="17" borderId="74" xfId="0" applyNumberFormat="1" applyFont="1" applyFill="1" applyBorder="1" applyAlignment="1">
      <alignment horizontal="center" vertical="center"/>
    </xf>
    <xf numFmtId="164" fontId="40" fillId="17" borderId="76" xfId="0" applyNumberFormat="1" applyFont="1" applyFill="1" applyBorder="1" applyAlignment="1">
      <alignment horizontal="center" vertical="center"/>
    </xf>
    <xf numFmtId="1" fontId="40" fillId="10" borderId="74" xfId="0" applyNumberFormat="1" applyFont="1" applyFill="1" applyBorder="1" applyAlignment="1">
      <alignment horizontal="center" vertical="center"/>
    </xf>
    <xf numFmtId="164" fontId="40" fillId="10" borderId="74" xfId="0" applyNumberFormat="1" applyFont="1" applyFill="1" applyBorder="1" applyAlignment="1">
      <alignment horizontal="center" vertical="center"/>
    </xf>
    <xf numFmtId="4" fontId="40" fillId="10" borderId="74" xfId="0" applyNumberFormat="1" applyFont="1" applyFill="1" applyBorder="1" applyAlignment="1">
      <alignment horizontal="right" vertical="center"/>
    </xf>
    <xf numFmtId="164" fontId="40" fillId="17" borderId="73" xfId="0" applyNumberFormat="1" applyFont="1" applyFill="1" applyBorder="1" applyAlignment="1">
      <alignment horizontal="center" vertical="center" wrapText="1"/>
    </xf>
    <xf numFmtId="1" fontId="40" fillId="17" borderId="74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right" vertical="center"/>
    </xf>
    <xf numFmtId="168" fontId="40" fillId="18" borderId="77" xfId="0" applyNumberFormat="1" applyFont="1" applyFill="1" applyBorder="1" applyAlignment="1">
      <alignment horizontal="right" vertical="center"/>
    </xf>
    <xf numFmtId="4" fontId="40" fillId="18" borderId="78" xfId="0" applyNumberFormat="1" applyFont="1" applyFill="1" applyBorder="1" applyAlignment="1">
      <alignment horizontal="right" vertical="center"/>
    </xf>
    <xf numFmtId="1" fontId="40" fillId="0" borderId="79" xfId="0" applyNumberFormat="1" applyFont="1" applyFill="1" applyBorder="1" applyAlignment="1">
      <alignment horizontal="center" vertical="center"/>
    </xf>
    <xf numFmtId="164" fontId="40" fillId="0" borderId="80" xfId="0" applyNumberFormat="1" applyFont="1" applyFill="1" applyBorder="1" applyAlignment="1">
      <alignment horizontal="center" vertical="center"/>
    </xf>
    <xf numFmtId="4" fontId="40" fillId="0" borderId="80" xfId="0" applyNumberFormat="1" applyFont="1" applyFill="1" applyBorder="1" applyAlignment="1">
      <alignment horizontal="right" vertical="center"/>
    </xf>
    <xf numFmtId="168" fontId="40" fillId="0" borderId="81" xfId="0" applyNumberFormat="1" applyFont="1" applyBorder="1" applyAlignment="1">
      <alignment horizontal="right" vertical="center"/>
    </xf>
    <xf numFmtId="4" fontId="40" fillId="0" borderId="82" xfId="0" applyNumberFormat="1" applyFont="1" applyFill="1" applyBorder="1" applyAlignment="1">
      <alignment horizontal="right" vertical="center"/>
    </xf>
    <xf numFmtId="164" fontId="40" fillId="0" borderId="83" xfId="0" applyNumberFormat="1" applyFont="1" applyBorder="1" applyAlignment="1">
      <alignment horizontal="left" vertical="center" wrapText="1"/>
    </xf>
    <xf numFmtId="168" fontId="40" fillId="0" borderId="84" xfId="0" applyNumberFormat="1" applyFont="1" applyBorder="1" applyAlignment="1">
      <alignment horizontal="right" vertical="center"/>
    </xf>
    <xf numFmtId="4" fontId="40" fillId="0" borderId="85" xfId="0" applyNumberFormat="1" applyFont="1" applyFill="1" applyBorder="1" applyAlignment="1">
      <alignment horizontal="right" vertical="center"/>
    </xf>
    <xf numFmtId="164" fontId="40" fillId="0" borderId="0" xfId="0" applyNumberFormat="1" applyFont="1" applyBorder="1" applyAlignment="1">
      <alignment horizontal="left" vertical="center" wrapText="1"/>
    </xf>
    <xf numFmtId="4" fontId="40" fillId="0" borderId="86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 wrapText="1"/>
    </xf>
    <xf numFmtId="168" fontId="40" fillId="0" borderId="87" xfId="0" applyNumberFormat="1" applyFont="1" applyBorder="1" applyAlignment="1">
      <alignment horizontal="right" vertical="center"/>
    </xf>
    <xf numFmtId="164" fontId="40" fillId="17" borderId="88" xfId="0" applyNumberFormat="1" applyFont="1" applyFill="1" applyBorder="1" applyAlignment="1">
      <alignment horizontal="center" vertical="center" wrapText="1"/>
    </xf>
    <xf numFmtId="1" fontId="40" fillId="17" borderId="57" xfId="0" applyNumberFormat="1" applyFont="1" applyFill="1" applyBorder="1" applyAlignment="1">
      <alignment horizontal="center" vertical="center"/>
    </xf>
    <xf numFmtId="4" fontId="40" fillId="18" borderId="119" xfId="0" applyNumberFormat="1" applyFont="1" applyFill="1" applyBorder="1" applyAlignment="1">
      <alignment horizontal="right" vertical="center"/>
    </xf>
    <xf numFmtId="2" fontId="40" fillId="0" borderId="27" xfId="0" applyNumberFormat="1" applyFont="1" applyBorder="1" applyAlignment="1">
      <alignment horizontal="center" vertical="center"/>
    </xf>
    <xf numFmtId="164" fontId="40" fillId="0" borderId="90" xfId="0" applyNumberFormat="1" applyFont="1" applyBorder="1" applyAlignment="1">
      <alignment horizontal="left" vertical="center"/>
    </xf>
    <xf numFmtId="1" fontId="40" fillId="0" borderId="27" xfId="0" applyNumberFormat="1" applyFont="1" applyBorder="1" applyAlignment="1">
      <alignment horizontal="center" vertical="center"/>
    </xf>
    <xf numFmtId="164" fontId="42" fillId="0" borderId="27" xfId="0" applyNumberFormat="1" applyFont="1" applyBorder="1" applyAlignment="1">
      <alignment horizontal="center" vertical="center"/>
    </xf>
    <xf numFmtId="164" fontId="40" fillId="0" borderId="92" xfId="0" applyNumberFormat="1" applyFont="1" applyBorder="1" applyAlignment="1">
      <alignment horizontal="center" vertical="center"/>
    </xf>
    <xf numFmtId="168" fontId="40" fillId="0" borderId="14" xfId="0" applyNumberFormat="1" applyFont="1" applyBorder="1" applyAlignment="1">
      <alignment horizontal="right" vertical="center"/>
    </xf>
    <xf numFmtId="168" fontId="40" fillId="0" borderId="120" xfId="0" applyNumberFormat="1" applyFont="1" applyBorder="1" applyAlignment="1">
      <alignment horizontal="right" vertical="center"/>
    </xf>
    <xf numFmtId="4" fontId="40" fillId="0" borderId="93" xfId="0" applyNumberFormat="1" applyFont="1" applyFill="1" applyBorder="1" applyAlignment="1">
      <alignment horizontal="right" vertical="center"/>
    </xf>
    <xf numFmtId="164" fontId="40" fillId="0" borderId="15" xfId="0" applyNumberFormat="1" applyFont="1" applyBorder="1" applyAlignment="1">
      <alignment horizontal="center" vertical="center"/>
    </xf>
    <xf numFmtId="2" fontId="40" fillId="0" borderId="3" xfId="0" applyNumberFormat="1" applyFont="1" applyBorder="1" applyAlignment="1">
      <alignment horizontal="center" vertical="center"/>
    </xf>
    <xf numFmtId="164" fontId="40" fillId="0" borderId="94" xfId="0" applyNumberFormat="1" applyFont="1" applyBorder="1" applyAlignment="1">
      <alignment horizontal="left" vertical="center"/>
    </xf>
    <xf numFmtId="164" fontId="42" fillId="0" borderId="3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right" vertical="center"/>
    </xf>
    <xf numFmtId="164" fontId="40" fillId="0" borderId="96" xfId="0" applyNumberFormat="1" applyFont="1" applyBorder="1" applyAlignment="1">
      <alignment horizontal="center" vertical="center"/>
    </xf>
    <xf numFmtId="168" fontId="40" fillId="0" borderId="16" xfId="0" applyNumberFormat="1" applyFont="1" applyBorder="1" applyAlignment="1">
      <alignment horizontal="right" vertical="center"/>
    </xf>
    <xf numFmtId="168" fontId="40" fillId="0" borderId="121" xfId="0" applyNumberFormat="1" applyFont="1" applyBorder="1" applyAlignment="1">
      <alignment horizontal="right" vertical="center"/>
    </xf>
    <xf numFmtId="4" fontId="40" fillId="0" borderId="97" xfId="0" applyNumberFormat="1" applyFont="1" applyFill="1" applyBorder="1" applyAlignment="1">
      <alignment horizontal="right" vertical="center"/>
    </xf>
    <xf numFmtId="1" fontId="40" fillId="0" borderId="46" xfId="0" applyNumberFormat="1" applyFont="1" applyBorder="1" applyAlignment="1">
      <alignment horizontal="center" vertical="center"/>
    </xf>
    <xf numFmtId="4" fontId="40" fillId="0" borderId="98" xfId="0" applyNumberFormat="1" applyFont="1" applyFill="1" applyBorder="1" applyAlignment="1">
      <alignment horizontal="right" vertical="center"/>
    </xf>
    <xf numFmtId="1" fontId="40" fillId="17" borderId="88" xfId="0" applyNumberFormat="1" applyFont="1" applyFill="1" applyBorder="1" applyAlignment="1">
      <alignment horizontal="center" vertical="center"/>
    </xf>
    <xf numFmtId="164" fontId="40" fillId="17" borderId="12" xfId="0" applyNumberFormat="1" applyFont="1" applyFill="1" applyBorder="1" applyAlignment="1">
      <alignment horizontal="center" vertical="center"/>
    </xf>
    <xf numFmtId="2" fontId="40" fillId="17" borderId="19" xfId="0" applyNumberFormat="1" applyFont="1" applyFill="1" applyBorder="1" applyAlignment="1">
      <alignment horizontal="center" vertical="center"/>
    </xf>
    <xf numFmtId="164" fontId="40" fillId="17" borderId="99" xfId="0" applyNumberFormat="1" applyFont="1" applyFill="1" applyBorder="1" applyAlignment="1">
      <alignment horizontal="center" vertical="center"/>
    </xf>
    <xf numFmtId="1" fontId="40" fillId="10" borderId="19" xfId="0" applyNumberFormat="1" applyFont="1" applyFill="1" applyBorder="1" applyAlignment="1">
      <alignment horizontal="center" vertical="center"/>
    </xf>
    <xf numFmtId="164" fontId="40" fillId="10" borderId="19" xfId="0" applyNumberFormat="1" applyFont="1" applyFill="1" applyBorder="1" applyAlignment="1">
      <alignment horizontal="center" vertical="center"/>
    </xf>
    <xf numFmtId="4" fontId="40" fillId="10" borderId="19" xfId="0" applyNumberFormat="1" applyFont="1" applyFill="1" applyBorder="1" applyAlignment="1">
      <alignment horizontal="right" vertical="center"/>
    </xf>
    <xf numFmtId="164" fontId="40" fillId="17" borderId="54" xfId="0" applyNumberFormat="1" applyFont="1" applyFill="1" applyBorder="1" applyAlignment="1">
      <alignment horizontal="center" vertical="center" wrapText="1"/>
    </xf>
    <xf numFmtId="1" fontId="40" fillId="17" borderId="19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right" vertical="center"/>
    </xf>
    <xf numFmtId="164" fontId="40" fillId="17" borderId="101" xfId="0" applyNumberFormat="1" applyFont="1" applyFill="1" applyBorder="1" applyAlignment="1">
      <alignment horizontal="center" vertical="center"/>
    </xf>
    <xf numFmtId="168" fontId="40" fillId="18" borderId="13" xfId="0" applyNumberFormat="1" applyFont="1" applyFill="1" applyBorder="1" applyAlignment="1">
      <alignment horizontal="right" vertical="center"/>
    </xf>
    <xf numFmtId="168" fontId="40" fillId="18" borderId="122" xfId="0" applyNumberFormat="1" applyFont="1" applyFill="1" applyBorder="1" applyAlignment="1">
      <alignment horizontal="right" vertical="center"/>
    </xf>
    <xf numFmtId="4" fontId="40" fillId="18" borderId="102" xfId="0" applyNumberFormat="1" applyFont="1" applyFill="1" applyBorder="1" applyAlignment="1">
      <alignment horizontal="right" vertical="center"/>
    </xf>
    <xf numFmtId="4" fontId="40" fillId="0" borderId="103" xfId="0" applyNumberFormat="1" applyFont="1" applyBorder="1" applyAlignment="1">
      <alignment horizontal="right" vertical="center"/>
    </xf>
    <xf numFmtId="164" fontId="40" fillId="0" borderId="71" xfId="0" applyNumberFormat="1" applyFont="1" applyBorder="1" applyAlignment="1">
      <alignment horizontal="left" vertical="center" wrapText="1"/>
    </xf>
    <xf numFmtId="168" fontId="40" fillId="0" borderId="89" xfId="0" applyNumberFormat="1" applyFont="1" applyBorder="1" applyAlignment="1">
      <alignment horizontal="right" vertical="center"/>
    </xf>
    <xf numFmtId="164" fontId="40" fillId="0" borderId="104" xfId="0" applyNumberFormat="1" applyFont="1" applyBorder="1" applyAlignment="1">
      <alignment horizontal="left" vertical="center" wrapText="1"/>
    </xf>
    <xf numFmtId="164" fontId="40" fillId="0" borderId="105" xfId="0" applyNumberFormat="1" applyFont="1" applyBorder="1" applyAlignment="1">
      <alignment horizontal="left" vertical="center" wrapText="1"/>
    </xf>
    <xf numFmtId="164" fontId="40" fillId="0" borderId="106" xfId="0" applyNumberFormat="1" applyFont="1" applyBorder="1" applyAlignment="1">
      <alignment horizontal="center" vertical="center" wrapText="1"/>
    </xf>
    <xf numFmtId="164" fontId="40" fillId="0" borderId="3" xfId="0" applyNumberFormat="1" applyFont="1" applyBorder="1" applyAlignment="1">
      <alignment horizontal="center" vertical="center" wrapText="1"/>
    </xf>
    <xf numFmtId="1" fontId="40" fillId="0" borderId="46" xfId="0" applyNumberFormat="1" applyFont="1" applyFill="1" applyBorder="1" applyAlignment="1">
      <alignment horizontal="center" vertical="center"/>
    </xf>
    <xf numFmtId="164" fontId="40" fillId="0" borderId="41" xfId="0" applyNumberFormat="1" applyFont="1" applyFill="1" applyBorder="1" applyAlignment="1">
      <alignment horizontal="center" vertical="center"/>
    </xf>
    <xf numFmtId="4" fontId="40" fillId="0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Border="1" applyAlignment="1">
      <alignment horizontal="center" vertical="center"/>
    </xf>
    <xf numFmtId="164" fontId="40" fillId="0" borderId="43" xfId="0" applyNumberFormat="1" applyFont="1" applyBorder="1" applyAlignment="1">
      <alignment horizontal="center" vertical="center" wrapText="1"/>
    </xf>
    <xf numFmtId="164" fontId="40" fillId="0" borderId="30" xfId="0" applyNumberFormat="1" applyFont="1" applyBorder="1" applyAlignment="1">
      <alignment horizontal="left" vertical="center" wrapText="1"/>
    </xf>
    <xf numFmtId="164" fontId="42" fillId="0" borderId="41" xfId="0" applyNumberFormat="1" applyFont="1" applyBorder="1" applyAlignment="1">
      <alignment horizontal="right" vertical="center"/>
    </xf>
    <xf numFmtId="164" fontId="40" fillId="0" borderId="46" xfId="0" applyNumberFormat="1" applyFont="1" applyBorder="1" applyAlignment="1">
      <alignment horizontal="left" vertical="center" wrapText="1"/>
    </xf>
    <xf numFmtId="164" fontId="40" fillId="0" borderId="41" xfId="0" applyNumberFormat="1" applyFont="1" applyBorder="1" applyAlignment="1">
      <alignment horizontal="left" vertical="center" wrapText="1"/>
    </xf>
    <xf numFmtId="164" fontId="40" fillId="0" borderId="23" xfId="0" applyNumberFormat="1" applyFont="1" applyBorder="1" applyAlignment="1">
      <alignment horizontal="left" vertical="center" wrapText="1"/>
    </xf>
    <xf numFmtId="164" fontId="40" fillId="0" borderId="49" xfId="0" applyNumberFormat="1" applyFont="1" applyFill="1" applyBorder="1" applyAlignment="1">
      <alignment horizontal="center" vertical="center"/>
    </xf>
    <xf numFmtId="2" fontId="40" fillId="0" borderId="27" xfId="0" applyNumberFormat="1" applyFont="1" applyFill="1" applyBorder="1" applyAlignment="1">
      <alignment horizontal="center" vertical="center"/>
    </xf>
    <xf numFmtId="164" fontId="40" fillId="0" borderId="27" xfId="0" applyNumberFormat="1" applyFont="1" applyFill="1" applyBorder="1" applyAlignment="1">
      <alignment horizontal="center" vertical="center"/>
    </xf>
    <xf numFmtId="4" fontId="40" fillId="0" borderId="27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/>
    </xf>
    <xf numFmtId="164" fontId="40" fillId="0" borderId="47" xfId="0" applyNumberFormat="1" applyFont="1" applyFill="1" applyBorder="1" applyAlignment="1">
      <alignment horizontal="right" vertical="center"/>
    </xf>
    <xf numFmtId="164" fontId="34" fillId="28" borderId="0" xfId="0" applyNumberFormat="1" applyFont="1" applyFill="1"/>
    <xf numFmtId="164" fontId="34" fillId="27" borderId="0" xfId="0" applyNumberFormat="1" applyFont="1" applyFill="1"/>
    <xf numFmtId="164" fontId="34" fillId="0" borderId="0" xfId="0" applyNumberFormat="1" applyFont="1" applyFill="1"/>
    <xf numFmtId="164" fontId="30" fillId="0" borderId="0" xfId="0" applyNumberFormat="1" applyFont="1" applyFill="1"/>
    <xf numFmtId="164" fontId="40" fillId="0" borderId="29" xfId="0" applyNumberFormat="1" applyFont="1" applyBorder="1" applyAlignment="1">
      <alignment horizontal="left" vertical="center" wrapText="1"/>
    </xf>
    <xf numFmtId="164" fontId="40" fillId="0" borderId="124" xfId="0" applyNumberFormat="1" applyFont="1" applyBorder="1" applyAlignment="1">
      <alignment horizontal="left" vertical="center" wrapText="1"/>
    </xf>
    <xf numFmtId="164" fontId="40" fillId="0" borderId="107" xfId="0" applyNumberFormat="1" applyFont="1" applyBorder="1" applyAlignment="1">
      <alignment horizontal="left" vertical="center" wrapText="1"/>
    </xf>
    <xf numFmtId="164" fontId="40" fillId="0" borderId="73" xfId="0" applyNumberFormat="1" applyFont="1" applyBorder="1" applyAlignment="1">
      <alignment horizontal="left" vertical="center" wrapText="1"/>
    </xf>
    <xf numFmtId="164" fontId="40" fillId="0" borderId="40" xfId="0" applyNumberFormat="1" applyFont="1" applyBorder="1" applyAlignment="1">
      <alignment horizontal="left" vertical="center"/>
    </xf>
    <xf numFmtId="1" fontId="45" fillId="0" borderId="46" xfId="0" applyNumberFormat="1" applyFont="1" applyBorder="1" applyAlignment="1">
      <alignment horizontal="center" vertical="center"/>
    </xf>
    <xf numFmtId="164" fontId="45" fillId="0" borderId="41" xfId="0" applyNumberFormat="1" applyFont="1" applyBorder="1" applyAlignment="1">
      <alignment horizontal="center" vertical="center"/>
    </xf>
    <xf numFmtId="4" fontId="45" fillId="0" borderId="41" xfId="0" applyNumberFormat="1" applyFont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left" vertical="center"/>
    </xf>
    <xf numFmtId="1" fontId="45" fillId="0" borderId="41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right" vertical="center"/>
    </xf>
    <xf numFmtId="4" fontId="45" fillId="0" borderId="41" xfId="0" applyNumberFormat="1" applyFont="1" applyFill="1" applyBorder="1" applyAlignment="1">
      <alignment horizontal="right" vertical="center"/>
    </xf>
    <xf numFmtId="164" fontId="45" fillId="0" borderId="105" xfId="0" applyNumberFormat="1" applyFont="1" applyBorder="1" applyAlignment="1">
      <alignment horizontal="left" vertical="center" wrapText="1"/>
    </xf>
    <xf numFmtId="164" fontId="45" fillId="0" borderId="3" xfId="0" applyNumberFormat="1" applyFont="1" applyBorder="1" applyAlignment="1">
      <alignment horizontal="left" vertical="center" wrapText="1"/>
    </xf>
    <xf numFmtId="164" fontId="45" fillId="0" borderId="41" xfId="0" applyNumberFormat="1" applyFont="1" applyBorder="1" applyAlignment="1">
      <alignment horizontal="right" vertical="center"/>
    </xf>
    <xf numFmtId="164" fontId="40" fillId="10" borderId="57" xfId="0" applyNumberFormat="1" applyFont="1" applyFill="1" applyBorder="1" applyAlignment="1">
      <alignment horizontal="right" vertical="center"/>
    </xf>
    <xf numFmtId="2" fontId="40" fillId="0" borderId="41" xfId="0" applyNumberFormat="1" applyFont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center" vertical="center"/>
    </xf>
    <xf numFmtId="164" fontId="40" fillId="0" borderId="74" xfId="0" applyNumberFormat="1" applyFont="1" applyBorder="1" applyAlignment="1">
      <alignment horizontal="center" vertical="center"/>
    </xf>
    <xf numFmtId="164" fontId="40" fillId="17" borderId="126" xfId="0" applyNumberFormat="1" applyFont="1" applyFill="1" applyBorder="1" applyAlignment="1">
      <alignment horizontal="center" vertical="center"/>
    </xf>
    <xf numFmtId="164" fontId="40" fillId="17" borderId="88" xfId="0" applyNumberFormat="1" applyFont="1" applyFill="1" applyBorder="1" applyAlignment="1">
      <alignment horizontal="center" vertical="center"/>
    </xf>
    <xf numFmtId="164" fontId="45" fillId="0" borderId="49" xfId="0" applyNumberFormat="1" applyFont="1" applyBorder="1" applyAlignment="1">
      <alignment horizontal="center" vertical="center"/>
    </xf>
    <xf numFmtId="2" fontId="45" fillId="0" borderId="27" xfId="0" applyNumberFormat="1" applyFont="1" applyBorder="1" applyAlignment="1">
      <alignment horizontal="center" vertical="center"/>
    </xf>
    <xf numFmtId="164" fontId="45" fillId="0" borderId="27" xfId="0" applyNumberFormat="1" applyFont="1" applyBorder="1" applyAlignment="1">
      <alignment horizontal="center" vertical="center"/>
    </xf>
    <xf numFmtId="4" fontId="45" fillId="0" borderId="27" xfId="0" applyNumberFormat="1" applyFont="1" applyBorder="1" applyAlignment="1">
      <alignment horizontal="right" vertical="center"/>
    </xf>
    <xf numFmtId="2" fontId="40" fillId="0" borderId="69" xfId="0" applyNumberFormat="1" applyFont="1" applyFill="1" applyBorder="1" applyAlignment="1">
      <alignment horizontal="center" vertical="center"/>
    </xf>
    <xf numFmtId="164" fontId="40" fillId="0" borderId="69" xfId="0" applyNumberFormat="1" applyFont="1" applyFill="1" applyBorder="1" applyAlignment="1">
      <alignment horizontal="center" vertical="center"/>
    </xf>
    <xf numFmtId="4" fontId="40" fillId="0" borderId="69" xfId="0" applyNumberFormat="1" applyFont="1" applyFill="1" applyBorder="1" applyAlignment="1">
      <alignment horizontal="right" vertical="center"/>
    </xf>
    <xf numFmtId="164" fontId="40" fillId="0" borderId="109" xfId="0" applyNumberFormat="1" applyFont="1" applyBorder="1" applyAlignment="1">
      <alignment horizontal="left" vertical="center" wrapText="1"/>
    </xf>
    <xf numFmtId="164" fontId="40" fillId="0" borderId="110" xfId="0" applyNumberFormat="1" applyFont="1" applyBorder="1" applyAlignment="1">
      <alignment horizontal="left" vertical="center" wrapText="1"/>
    </xf>
    <xf numFmtId="164" fontId="40" fillId="17" borderId="71" xfId="0" applyNumberFormat="1" applyFont="1" applyFill="1" applyBorder="1" applyAlignment="1">
      <alignment horizontal="center" vertical="center" wrapText="1"/>
    </xf>
    <xf numFmtId="1" fontId="40" fillId="0" borderId="41" xfId="0" applyNumberFormat="1" applyFont="1" applyBorder="1" applyAlignment="1">
      <alignment horizontal="right" vertical="center"/>
    </xf>
    <xf numFmtId="164" fontId="40" fillId="0" borderId="49" xfId="0" applyNumberFormat="1" applyFont="1" applyFill="1" applyBorder="1" applyAlignment="1">
      <alignment horizontal="left" vertical="center"/>
    </xf>
    <xf numFmtId="1" fontId="40" fillId="0" borderId="41" xfId="0" applyNumberFormat="1" applyFont="1" applyFill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center" vertical="center"/>
    </xf>
    <xf numFmtId="164" fontId="46" fillId="0" borderId="49" xfId="0" applyNumberFormat="1" applyFont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right" vertical="center"/>
    </xf>
    <xf numFmtId="164" fontId="40" fillId="0" borderId="92" xfId="0" applyNumberFormat="1" applyFont="1" applyBorder="1" applyAlignment="1">
      <alignment horizontal="left" vertical="center"/>
    </xf>
    <xf numFmtId="164" fontId="40" fillId="0" borderId="111" xfId="0" applyNumberFormat="1" applyFont="1" applyFill="1" applyBorder="1" applyAlignment="1">
      <alignment horizontal="left" vertical="center"/>
    </xf>
    <xf numFmtId="164" fontId="40" fillId="0" borderId="111" xfId="0" applyNumberFormat="1" applyFont="1" applyBorder="1" applyAlignment="1">
      <alignment horizontal="left" vertical="center"/>
    </xf>
    <xf numFmtId="1" fontId="40" fillId="0" borderId="107" xfId="0" applyNumberFormat="1" applyFont="1" applyBorder="1" applyAlignment="1">
      <alignment horizontal="center" vertical="center"/>
    </xf>
    <xf numFmtId="164" fontId="40" fillId="0" borderId="112" xfId="0" applyNumberFormat="1" applyFont="1" applyBorder="1" applyAlignment="1">
      <alignment horizontal="right" vertical="center"/>
    </xf>
    <xf numFmtId="4" fontId="40" fillId="0" borderId="112" xfId="0" applyNumberFormat="1" applyFont="1" applyBorder="1" applyAlignment="1">
      <alignment horizontal="right" vertical="center"/>
    </xf>
    <xf numFmtId="164" fontId="40" fillId="17" borderId="113" xfId="0" applyNumberFormat="1" applyFont="1" applyFill="1" applyBorder="1" applyAlignment="1">
      <alignment horizontal="center" vertical="center"/>
    </xf>
    <xf numFmtId="164" fontId="40" fillId="17" borderId="62" xfId="0" applyNumberFormat="1" applyFont="1" applyFill="1" applyBorder="1" applyAlignment="1">
      <alignment horizontal="right" vertical="center"/>
    </xf>
    <xf numFmtId="4" fontId="40" fillId="17" borderId="62" xfId="0" applyNumberFormat="1" applyFont="1" applyFill="1" applyBorder="1" applyAlignment="1">
      <alignment horizontal="right" vertical="center"/>
    </xf>
    <xf numFmtId="1" fontId="40" fillId="0" borderId="30" xfId="0" applyNumberFormat="1" applyFont="1" applyBorder="1" applyAlignment="1">
      <alignment horizontal="right" vertical="center"/>
    </xf>
    <xf numFmtId="1" fontId="40" fillId="0" borderId="74" xfId="0" applyNumberFormat="1" applyFont="1" applyBorder="1" applyAlignment="1">
      <alignment horizontal="center" vertical="center"/>
    </xf>
    <xf numFmtId="164" fontId="40" fillId="0" borderId="106" xfId="0" applyNumberFormat="1" applyFont="1" applyBorder="1" applyAlignment="1">
      <alignment horizontal="left" vertical="center" wrapText="1"/>
    </xf>
    <xf numFmtId="164" fontId="40" fillId="0" borderId="40" xfId="0" applyNumberFormat="1" applyFont="1" applyFill="1" applyBorder="1" applyAlignment="1">
      <alignment horizontal="left" vertical="center"/>
    </xf>
    <xf numFmtId="164" fontId="42" fillId="0" borderId="41" xfId="0" applyNumberFormat="1" applyFont="1" applyBorder="1" applyAlignment="1">
      <alignment horizontal="left" vertical="center"/>
    </xf>
    <xf numFmtId="168" fontId="40" fillId="0" borderId="87" xfId="0" applyNumberFormat="1" applyFont="1" applyFill="1" applyBorder="1" applyAlignment="1">
      <alignment horizontal="right" vertical="center"/>
    </xf>
    <xf numFmtId="2" fontId="45" fillId="0" borderId="41" xfId="0" applyNumberFormat="1" applyFont="1" applyBorder="1" applyAlignment="1">
      <alignment horizontal="center" vertical="center"/>
    </xf>
    <xf numFmtId="164" fontId="45" fillId="0" borderId="49" xfId="0" applyNumberFormat="1" applyFont="1" applyBorder="1" applyAlignment="1">
      <alignment horizontal="left" vertical="center"/>
    </xf>
    <xf numFmtId="1" fontId="45" fillId="0" borderId="41" xfId="0" applyNumberFormat="1" applyFont="1" applyBorder="1" applyAlignment="1">
      <alignment horizontal="center" vertical="center"/>
    </xf>
    <xf numFmtId="168" fontId="40" fillId="0" borderId="37" xfId="0" applyNumberFormat="1" applyFont="1" applyFill="1" applyBorder="1" applyAlignment="1">
      <alignment horizontal="right" vertical="center"/>
    </xf>
    <xf numFmtId="164" fontId="40" fillId="0" borderId="41" xfId="0" applyNumberFormat="1" applyFont="1" applyFill="1" applyBorder="1" applyAlignment="1">
      <alignment horizontal="right" vertical="center"/>
    </xf>
    <xf numFmtId="164" fontId="40" fillId="0" borderId="105" xfId="0" applyNumberFormat="1" applyFont="1" applyFill="1" applyBorder="1" applyAlignment="1">
      <alignment horizontal="left" vertical="center" wrapText="1"/>
    </xf>
    <xf numFmtId="164" fontId="40" fillId="0" borderId="3" xfId="0" applyNumberFormat="1" applyFont="1" applyFill="1" applyBorder="1" applyAlignment="1">
      <alignment horizontal="left" vertical="center" wrapText="1"/>
    </xf>
    <xf numFmtId="164" fontId="40" fillId="0" borderId="45" xfId="0" applyNumberFormat="1" applyFont="1" applyFill="1" applyBorder="1" applyAlignment="1">
      <alignment horizontal="left" vertical="center" wrapText="1"/>
    </xf>
    <xf numFmtId="1" fontId="40" fillId="0" borderId="74" xfId="0" applyNumberFormat="1" applyFont="1" applyFill="1" applyBorder="1" applyAlignment="1">
      <alignment horizontal="center" vertical="center"/>
    </xf>
    <xf numFmtId="1" fontId="40" fillId="0" borderId="3" xfId="0" applyNumberFormat="1" applyFont="1" applyFill="1" applyBorder="1" applyAlignment="1">
      <alignment horizontal="center" vertical="center"/>
    </xf>
    <xf numFmtId="164" fontId="40" fillId="0" borderId="46" xfId="0" applyNumberFormat="1" applyFont="1" applyFill="1" applyBorder="1" applyAlignment="1">
      <alignment horizontal="right" vertical="center"/>
    </xf>
    <xf numFmtId="1" fontId="40" fillId="21" borderId="43" xfId="0" applyNumberFormat="1" applyFont="1" applyFill="1" applyBorder="1" applyAlignment="1">
      <alignment horizontal="center" vertical="center"/>
    </xf>
    <xf numFmtId="164" fontId="40" fillId="21" borderId="69" xfId="0" applyNumberFormat="1" applyFont="1" applyFill="1" applyBorder="1" applyAlignment="1">
      <alignment horizontal="center" vertical="center"/>
    </xf>
    <xf numFmtId="4" fontId="40" fillId="21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center" vertical="center"/>
    </xf>
    <xf numFmtId="1" fontId="40" fillId="0" borderId="43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 wrapText="1"/>
    </xf>
    <xf numFmtId="164" fontId="40" fillId="0" borderId="71" xfId="0" applyNumberFormat="1" applyFont="1" applyFill="1" applyBorder="1" applyAlignment="1">
      <alignment horizontal="left" vertical="center" wrapText="1"/>
    </xf>
    <xf numFmtId="164" fontId="40" fillId="0" borderId="83" xfId="0" applyNumberFormat="1" applyFont="1" applyFill="1" applyBorder="1" applyAlignment="1">
      <alignment horizontal="left" vertical="center" wrapText="1"/>
    </xf>
    <xf numFmtId="164" fontId="40" fillId="0" borderId="0" xfId="0" applyNumberFormat="1" applyFont="1" applyFill="1" applyBorder="1" applyAlignment="1">
      <alignment horizontal="left" vertical="center" wrapText="1"/>
    </xf>
    <xf numFmtId="164" fontId="40" fillId="0" borderId="46" xfId="0" applyNumberFormat="1" applyFont="1" applyFill="1" applyBorder="1" applyAlignment="1">
      <alignment horizontal="center" vertical="center" wrapText="1"/>
    </xf>
    <xf numFmtId="164" fontId="40" fillId="0" borderId="50" xfId="0" applyNumberFormat="1" applyFont="1" applyFill="1" applyBorder="1" applyAlignment="1">
      <alignment horizontal="center" vertical="center"/>
    </xf>
    <xf numFmtId="2" fontId="45" fillId="0" borderId="69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center" vertical="center"/>
    </xf>
    <xf numFmtId="4" fontId="45" fillId="0" borderId="69" xfId="0" applyNumberFormat="1" applyFont="1" applyFill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center" vertical="center"/>
    </xf>
    <xf numFmtId="164" fontId="40" fillId="0" borderId="109" xfId="0" applyNumberFormat="1" applyFont="1" applyFill="1" applyBorder="1" applyAlignment="1">
      <alignment horizontal="left" vertical="center" wrapText="1"/>
    </xf>
    <xf numFmtId="164" fontId="45" fillId="0" borderId="83" xfId="0" applyNumberFormat="1" applyFont="1" applyFill="1" applyBorder="1" applyAlignment="1">
      <alignment horizontal="left" vertical="center" wrapText="1"/>
    </xf>
    <xf numFmtId="164" fontId="45" fillId="0" borderId="3" xfId="0" applyNumberFormat="1" applyFont="1" applyFill="1" applyBorder="1" applyAlignment="1">
      <alignment horizontal="left" vertical="center" wrapText="1"/>
    </xf>
    <xf numFmtId="1" fontId="45" fillId="0" borderId="46" xfId="0" applyNumberFormat="1" applyFont="1" applyFill="1" applyBorder="1" applyAlignment="1">
      <alignment horizontal="center" vertical="center"/>
    </xf>
    <xf numFmtId="1" fontId="40" fillId="0" borderId="69" xfId="0" applyNumberFormat="1" applyFont="1" applyFill="1" applyBorder="1" applyAlignment="1">
      <alignment horizontal="center" vertical="center"/>
    </xf>
    <xf numFmtId="2" fontId="40" fillId="0" borderId="69" xfId="0" applyNumberFormat="1" applyFont="1" applyFill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right" vertical="center"/>
    </xf>
    <xf numFmtId="2" fontId="45" fillId="0" borderId="41" xfId="0" applyNumberFormat="1" applyFont="1" applyFill="1" applyBorder="1" applyAlignment="1">
      <alignment horizontal="right" vertical="center"/>
    </xf>
    <xf numFmtId="164" fontId="40" fillId="0" borderId="106" xfId="0" applyNumberFormat="1" applyFont="1" applyFill="1" applyBorder="1" applyAlignment="1">
      <alignment horizontal="center" vertical="center" wrapText="1"/>
    </xf>
    <xf numFmtId="164" fontId="40" fillId="0" borderId="3" xfId="0" applyNumberFormat="1" applyFont="1" applyFill="1" applyBorder="1" applyAlignment="1">
      <alignment horizontal="center" vertical="center" wrapText="1"/>
    </xf>
    <xf numFmtId="1" fontId="40" fillId="19" borderId="46" xfId="0" applyNumberFormat="1" applyFont="1" applyFill="1" applyBorder="1" applyAlignment="1">
      <alignment horizontal="center" vertical="center"/>
    </xf>
    <xf numFmtId="2" fontId="40" fillId="19" borderId="41" xfId="0" applyNumberFormat="1" applyFont="1" applyFill="1" applyBorder="1" applyAlignment="1">
      <alignment horizontal="center" vertical="center"/>
    </xf>
    <xf numFmtId="4" fontId="40" fillId="19" borderId="41" xfId="0" applyNumberFormat="1" applyFont="1" applyFill="1" applyBorder="1" applyAlignment="1">
      <alignment horizontal="right" vertical="center"/>
    </xf>
    <xf numFmtId="1" fontId="40" fillId="16" borderId="43" xfId="0" applyNumberFormat="1" applyFont="1" applyFill="1" applyBorder="1" applyAlignment="1">
      <alignment horizontal="center" vertical="center"/>
    </xf>
    <xf numFmtId="164" fontId="40" fillId="16" borderId="69" xfId="0" applyNumberFormat="1" applyFont="1" applyFill="1" applyBorder="1" applyAlignment="1">
      <alignment horizontal="center" vertical="center"/>
    </xf>
    <xf numFmtId="4" fontId="40" fillId="16" borderId="69" xfId="0" applyNumberFormat="1" applyFont="1" applyFill="1" applyBorder="1" applyAlignment="1">
      <alignment horizontal="right" vertical="center"/>
    </xf>
    <xf numFmtId="1" fontId="40" fillId="0" borderId="41" xfId="0" applyNumberFormat="1" applyFont="1" applyFill="1" applyBorder="1" applyAlignment="1">
      <alignment horizontal="right" vertical="center"/>
    </xf>
    <xf numFmtId="1" fontId="40" fillId="20" borderId="43" xfId="0" applyNumberFormat="1" applyFont="1" applyFill="1" applyBorder="1" applyAlignment="1">
      <alignment horizontal="center" vertical="center"/>
    </xf>
    <xf numFmtId="164" fontId="40" fillId="20" borderId="69" xfId="0" applyNumberFormat="1" applyFont="1" applyFill="1" applyBorder="1" applyAlignment="1">
      <alignment horizontal="center" vertical="center"/>
    </xf>
    <xf numFmtId="4" fontId="40" fillId="20" borderId="69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right" vertical="center"/>
    </xf>
    <xf numFmtId="0" fontId="44" fillId="0" borderId="52" xfId="0" applyFont="1" applyFill="1" applyBorder="1" applyAlignment="1">
      <alignment vertical="justify" wrapText="1"/>
    </xf>
    <xf numFmtId="4" fontId="44" fillId="0" borderId="53" xfId="0" applyNumberFormat="1" applyFont="1" applyFill="1" applyBorder="1" applyAlignment="1">
      <alignment horizontal="center" vertical="center"/>
    </xf>
    <xf numFmtId="1" fontId="40" fillId="0" borderId="88" xfId="0" applyNumberFormat="1" applyFont="1" applyFill="1" applyBorder="1" applyAlignment="1">
      <alignment horizontal="center" vertical="center"/>
    </xf>
    <xf numFmtId="164" fontId="40" fillId="0" borderId="57" xfId="0" applyNumberFormat="1" applyFont="1" applyFill="1" applyBorder="1" applyAlignment="1">
      <alignment horizontal="center" vertical="center"/>
    </xf>
    <xf numFmtId="4" fontId="40" fillId="0" borderId="57" xfId="0" applyNumberFormat="1" applyFont="1" applyFill="1" applyBorder="1" applyAlignment="1">
      <alignment horizontal="right" vertical="center"/>
    </xf>
    <xf numFmtId="2" fontId="40" fillId="0" borderId="57" xfId="0" applyNumberFormat="1" applyFont="1" applyFill="1" applyBorder="1" applyAlignment="1">
      <alignment horizontal="center" vertical="center"/>
    </xf>
    <xf numFmtId="164" fontId="40" fillId="0" borderId="59" xfId="0" applyNumberFormat="1" applyFont="1" applyFill="1" applyBorder="1" applyAlignment="1">
      <alignment horizontal="center" vertical="center"/>
    </xf>
    <xf numFmtId="1" fontId="40" fillId="0" borderId="57" xfId="0" applyNumberFormat="1" applyFont="1" applyFill="1" applyBorder="1" applyAlignment="1">
      <alignment horizontal="center" vertical="center"/>
    </xf>
    <xf numFmtId="164" fontId="40" fillId="0" borderId="88" xfId="0" applyNumberFormat="1" applyFont="1" applyFill="1" applyBorder="1" applyAlignment="1">
      <alignment horizontal="center" vertical="center" wrapText="1"/>
    </xf>
    <xf numFmtId="164" fontId="40" fillId="0" borderId="61" xfId="0" applyNumberFormat="1" applyFont="1" applyFill="1" applyBorder="1" applyAlignment="1">
      <alignment horizontal="center" vertical="center" wrapText="1"/>
    </xf>
    <xf numFmtId="164" fontId="40" fillId="0" borderId="57" xfId="0" applyNumberFormat="1" applyFont="1" applyFill="1" applyBorder="1" applyAlignment="1">
      <alignment horizontal="right" vertical="center"/>
    </xf>
    <xf numFmtId="168" fontId="40" fillId="0" borderId="60" xfId="0" applyNumberFormat="1" applyFont="1" applyFill="1" applyBorder="1" applyAlignment="1">
      <alignment horizontal="right" vertical="center"/>
    </xf>
    <xf numFmtId="4" fontId="40" fillId="0" borderId="64" xfId="0" applyNumberFormat="1" applyFont="1" applyFill="1" applyBorder="1" applyAlignment="1">
      <alignment horizontal="right" vertical="center"/>
    </xf>
    <xf numFmtId="4" fontId="42" fillId="0" borderId="41" xfId="0" applyNumberFormat="1" applyFont="1" applyFill="1" applyBorder="1" applyAlignment="1">
      <alignment horizontal="right" vertical="center"/>
    </xf>
    <xf numFmtId="0" fontId="44" fillId="10" borderId="115" xfId="0" applyFont="1" applyFill="1" applyBorder="1" applyAlignment="1">
      <alignment vertical="justify" wrapText="1"/>
    </xf>
    <xf numFmtId="4" fontId="44" fillId="10" borderId="116" xfId="0" applyNumberFormat="1" applyFont="1" applyFill="1" applyBorder="1" applyAlignment="1">
      <alignment horizontal="center" vertical="center"/>
    </xf>
    <xf numFmtId="4" fontId="40" fillId="24" borderId="57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top"/>
    </xf>
    <xf numFmtId="4" fontId="30" fillId="0" borderId="0" xfId="0" applyNumberFormat="1" applyFont="1" applyAlignment="1">
      <alignment horizontal="center" vertical="center"/>
    </xf>
    <xf numFmtId="0" fontId="33" fillId="25" borderId="146" xfId="0" applyFont="1" applyFill="1" applyBorder="1" applyAlignment="1">
      <alignment vertical="center" wrapText="1"/>
    </xf>
    <xf numFmtId="0" fontId="33" fillId="25" borderId="147" xfId="0" applyFont="1" applyFill="1" applyBorder="1" applyAlignment="1">
      <alignment vertical="center" wrapText="1"/>
    </xf>
    <xf numFmtId="4" fontId="33" fillId="25" borderId="148" xfId="0" applyNumberFormat="1" applyFont="1" applyFill="1" applyBorder="1" applyAlignment="1">
      <alignment vertical="center" wrapText="1"/>
    </xf>
    <xf numFmtId="168" fontId="33" fillId="0" borderId="0" xfId="0" applyNumberFormat="1" applyFont="1" applyAlignment="1">
      <alignment vertical="center"/>
    </xf>
    <xf numFmtId="168" fontId="35" fillId="0" borderId="0" xfId="0" applyNumberFormat="1" applyFont="1" applyBorder="1" applyAlignment="1">
      <alignment horizontal="center" vertical="center"/>
    </xf>
    <xf numFmtId="168" fontId="33" fillId="25" borderId="128" xfId="0" applyNumberFormat="1" applyFont="1" applyFill="1" applyBorder="1" applyAlignment="1">
      <alignment horizontal="center" vertical="center"/>
    </xf>
    <xf numFmtId="168" fontId="40" fillId="0" borderId="28" xfId="0" applyNumberFormat="1" applyFont="1" applyBorder="1" applyAlignment="1">
      <alignment horizontal="right" vertical="center"/>
    </xf>
    <xf numFmtId="168" fontId="40" fillId="0" borderId="39" xfId="0" applyNumberFormat="1" applyFont="1" applyBorder="1" applyAlignment="1">
      <alignment horizontal="right" vertical="center"/>
    </xf>
    <xf numFmtId="168" fontId="40" fillId="18" borderId="55" xfId="0" applyNumberFormat="1" applyFont="1" applyFill="1" applyBorder="1" applyAlignment="1">
      <alignment horizontal="right" vertical="center"/>
    </xf>
    <xf numFmtId="168" fontId="40" fillId="0" borderId="65" xfId="0" applyNumberFormat="1" applyFont="1" applyBorder="1" applyAlignment="1">
      <alignment horizontal="right" vertical="center"/>
    </xf>
    <xf numFmtId="168" fontId="40" fillId="18" borderId="75" xfId="0" applyNumberFormat="1" applyFont="1" applyFill="1" applyBorder="1" applyAlignment="1">
      <alignment horizontal="right" vertical="center"/>
    </xf>
    <xf numFmtId="168" fontId="40" fillId="18" borderId="63" xfId="0" applyNumberFormat="1" applyFont="1" applyFill="1" applyBorder="1" applyAlignment="1">
      <alignment horizontal="right" vertical="center"/>
    </xf>
    <xf numFmtId="168" fontId="40" fillId="0" borderId="103" xfId="0" applyNumberFormat="1" applyFont="1" applyBorder="1" applyAlignment="1">
      <alignment horizontal="right" vertical="center"/>
    </xf>
    <xf numFmtId="168" fontId="40" fillId="0" borderId="103" xfId="0" applyNumberFormat="1" applyFont="1" applyFill="1" applyBorder="1" applyAlignment="1">
      <alignment horizontal="right" vertical="center"/>
    </xf>
    <xf numFmtId="168" fontId="40" fillId="0" borderId="89" xfId="0" applyNumberFormat="1" applyFont="1" applyFill="1" applyBorder="1" applyAlignment="1">
      <alignment horizontal="right" vertical="center"/>
    </xf>
    <xf numFmtId="168" fontId="40" fillId="0" borderId="63" xfId="0" applyNumberFormat="1" applyFont="1" applyFill="1" applyBorder="1" applyAlignment="1">
      <alignment horizontal="right" vertical="center"/>
    </xf>
    <xf numFmtId="168" fontId="40" fillId="0" borderId="31" xfId="0" applyNumberFormat="1" applyFont="1" applyBorder="1" applyAlignment="1">
      <alignment horizontal="right" vertical="center"/>
    </xf>
    <xf numFmtId="168" fontId="40" fillId="0" borderId="42" xfId="0" applyNumberFormat="1" applyFont="1" applyBorder="1" applyAlignment="1">
      <alignment horizontal="right" vertical="center"/>
    </xf>
    <xf numFmtId="168" fontId="40" fillId="18" borderId="58" xfId="0" applyNumberFormat="1" applyFont="1" applyFill="1" applyBorder="1" applyAlignment="1">
      <alignment horizontal="right" vertical="center"/>
    </xf>
    <xf numFmtId="168" fontId="33" fillId="25" borderId="130" xfId="0" applyNumberFormat="1" applyFont="1" applyFill="1" applyBorder="1" applyAlignment="1">
      <alignment horizontal="center" vertical="center"/>
    </xf>
    <xf numFmtId="168" fontId="40" fillId="0" borderId="33" xfId="0" applyNumberFormat="1" applyFont="1" applyBorder="1" applyAlignment="1">
      <alignment horizontal="right" vertical="center"/>
    </xf>
    <xf numFmtId="168" fontId="40" fillId="0" borderId="44" xfId="0" applyNumberFormat="1" applyFont="1" applyBorder="1" applyAlignment="1">
      <alignment horizontal="right" vertical="center"/>
    </xf>
    <xf numFmtId="168" fontId="40" fillId="0" borderId="91" xfId="0" applyNumberFormat="1" applyFont="1" applyBorder="1" applyAlignment="1">
      <alignment horizontal="right" vertical="center"/>
    </xf>
    <xf numFmtId="168" fontId="40" fillId="0" borderId="95" xfId="0" applyNumberFormat="1" applyFont="1" applyBorder="1" applyAlignment="1">
      <alignment horizontal="right" vertical="center"/>
    </xf>
    <xf numFmtId="168" fontId="40" fillId="18" borderId="100" xfId="0" applyNumberFormat="1" applyFont="1" applyFill="1" applyBorder="1" applyAlignment="1">
      <alignment horizontal="right" vertical="center"/>
    </xf>
    <xf numFmtId="168" fontId="40" fillId="18" borderId="108" xfId="0" applyNumberFormat="1" applyFont="1" applyFill="1" applyBorder="1" applyAlignment="1">
      <alignment horizontal="right" vertical="center"/>
    </xf>
    <xf numFmtId="168" fontId="40" fillId="18" borderId="114" xfId="0" applyNumberFormat="1" applyFont="1" applyFill="1" applyBorder="1" applyAlignment="1">
      <alignment horizontal="right" vertical="center"/>
    </xf>
    <xf numFmtId="168" fontId="40" fillId="0" borderId="33" xfId="0" applyNumberFormat="1" applyFont="1" applyFill="1" applyBorder="1" applyAlignment="1">
      <alignment horizontal="right" vertical="center"/>
    </xf>
    <xf numFmtId="168" fontId="40" fillId="0" borderId="44" xfId="0" applyNumberFormat="1" applyFont="1" applyFill="1" applyBorder="1" applyAlignment="1">
      <alignment horizontal="right" vertical="center"/>
    </xf>
    <xf numFmtId="2" fontId="33" fillId="0" borderId="25" xfId="0" applyNumberFormat="1" applyFont="1" applyBorder="1" applyAlignment="1">
      <alignment horizontal="center" vertical="center"/>
    </xf>
    <xf numFmtId="0" fontId="30" fillId="0" borderId="0" xfId="0" applyFont="1"/>
    <xf numFmtId="164" fontId="40" fillId="0" borderId="88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/>
    </xf>
    <xf numFmtId="0" fontId="30" fillId="29" borderId="0" xfId="0" applyFont="1" applyFill="1"/>
    <xf numFmtId="0" fontId="34" fillId="29" borderId="0" xfId="0" applyFont="1" applyFill="1"/>
    <xf numFmtId="2" fontId="33" fillId="29" borderId="157" xfId="0" applyNumberFormat="1" applyFont="1" applyFill="1" applyBorder="1" applyAlignment="1">
      <alignment horizontal="center" vertical="center"/>
    </xf>
    <xf numFmtId="2" fontId="33" fillId="29" borderId="25" xfId="0" applyNumberFormat="1" applyFont="1" applyFill="1" applyBorder="1" applyAlignment="1">
      <alignment horizontal="center" vertical="center"/>
    </xf>
    <xf numFmtId="49" fontId="34" fillId="29" borderId="0" xfId="0" applyNumberFormat="1" applyFont="1" applyFill="1" applyAlignment="1">
      <alignment horizontal="center"/>
    </xf>
    <xf numFmtId="167" fontId="40" fillId="29" borderId="21" xfId="0" applyNumberFormat="1" applyFont="1" applyFill="1" applyBorder="1" applyAlignment="1">
      <alignment horizontal="center" vertical="center"/>
    </xf>
    <xf numFmtId="167" fontId="40" fillId="29" borderId="136" xfId="0" applyNumberFormat="1" applyFont="1" applyFill="1" applyBorder="1" applyAlignment="1">
      <alignment horizontal="center" vertical="center"/>
    </xf>
    <xf numFmtId="167" fontId="40" fillId="29" borderId="23" xfId="0" applyNumberFormat="1" applyFont="1" applyFill="1" applyBorder="1" applyAlignment="1">
      <alignment horizontal="center" vertical="center"/>
    </xf>
    <xf numFmtId="168" fontId="42" fillId="36" borderId="11" xfId="0" applyNumberFormat="1" applyFont="1" applyFill="1" applyBorder="1"/>
    <xf numFmtId="2" fontId="33" fillId="0" borderId="0" xfId="0" applyNumberFormat="1" applyFont="1" applyBorder="1" applyAlignment="1">
      <alignment horizontal="center" vertical="center"/>
    </xf>
    <xf numFmtId="168" fontId="42" fillId="35" borderId="11" xfId="0" applyNumberFormat="1" applyFont="1" applyFill="1" applyBorder="1"/>
    <xf numFmtId="2" fontId="33" fillId="0" borderId="25" xfId="0" applyNumberFormat="1" applyFont="1" applyBorder="1" applyAlignment="1">
      <alignment horizontal="center" vertical="center" wrapText="1"/>
    </xf>
    <xf numFmtId="2" fontId="33" fillId="0" borderId="25" xfId="0" applyNumberFormat="1" applyFont="1" applyBorder="1" applyAlignment="1">
      <alignment horizontal="center" vertical="center"/>
    </xf>
    <xf numFmtId="164" fontId="47" fillId="0" borderId="32" xfId="0" applyNumberFormat="1" applyFont="1" applyBorder="1" applyAlignment="1">
      <alignment horizontal="center" vertical="center"/>
    </xf>
    <xf numFmtId="2" fontId="47" fillId="0" borderId="30" xfId="0" applyNumberFormat="1" applyFont="1" applyBorder="1" applyAlignment="1">
      <alignment horizontal="center" vertical="center"/>
    </xf>
    <xf numFmtId="164" fontId="47" fillId="0" borderId="30" xfId="0" applyNumberFormat="1" applyFont="1" applyBorder="1" applyAlignment="1">
      <alignment horizontal="center" vertical="center"/>
    </xf>
    <xf numFmtId="4" fontId="47" fillId="0" borderId="30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left" vertical="center"/>
    </xf>
    <xf numFmtId="1" fontId="47" fillId="0" borderId="30" xfId="0" applyNumberFormat="1" applyFont="1" applyBorder="1" applyAlignment="1">
      <alignment horizontal="center" vertical="center"/>
    </xf>
    <xf numFmtId="164" fontId="48" fillId="0" borderId="30" xfId="0" applyNumberFormat="1" applyFont="1" applyBorder="1" applyAlignment="1">
      <alignment horizontal="center" vertical="center"/>
    </xf>
    <xf numFmtId="164" fontId="47" fillId="0" borderId="49" xfId="0" applyNumberFormat="1" applyFont="1" applyBorder="1" applyAlignment="1">
      <alignment horizontal="left" vertical="center"/>
    </xf>
    <xf numFmtId="1" fontId="47" fillId="0" borderId="69" xfId="0" applyNumberFormat="1" applyFont="1" applyBorder="1" applyAlignment="1">
      <alignment horizontal="center" vertical="center"/>
    </xf>
    <xf numFmtId="164" fontId="48" fillId="0" borderId="69" xfId="0" applyNumberFormat="1" applyFont="1" applyBorder="1" applyAlignment="1">
      <alignment horizontal="center" vertical="center"/>
    </xf>
    <xf numFmtId="4" fontId="47" fillId="0" borderId="69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center" vertical="center"/>
    </xf>
    <xf numFmtId="2" fontId="47" fillId="0" borderId="27" xfId="0" applyNumberFormat="1" applyFont="1" applyBorder="1" applyAlignment="1">
      <alignment horizontal="center" vertical="center"/>
    </xf>
    <xf numFmtId="4" fontId="47" fillId="0" borderId="27" xfId="0" applyNumberFormat="1" applyFont="1" applyBorder="1" applyAlignment="1">
      <alignment horizontal="right" vertical="center"/>
    </xf>
    <xf numFmtId="164" fontId="47" fillId="0" borderId="26" xfId="0" applyNumberFormat="1" applyFont="1" applyBorder="1" applyAlignment="1">
      <alignment horizontal="left" vertical="center" wrapText="1"/>
    </xf>
    <xf numFmtId="1" fontId="47" fillId="0" borderId="27" xfId="0" applyNumberFormat="1" applyFont="1" applyBorder="1" applyAlignment="1">
      <alignment horizontal="center" vertical="center"/>
    </xf>
    <xf numFmtId="164" fontId="47" fillId="0" borderId="27" xfId="0" applyNumberFormat="1" applyFont="1" applyBorder="1" applyAlignment="1">
      <alignment horizontal="right" vertical="center"/>
    </xf>
    <xf numFmtId="164" fontId="47" fillId="0" borderId="20" xfId="0" applyNumberFormat="1" applyFont="1" applyBorder="1" applyAlignment="1">
      <alignment horizontal="left" vertical="center" wrapText="1"/>
    </xf>
    <xf numFmtId="1" fontId="47" fillId="0" borderId="3" xfId="0" applyNumberFormat="1" applyFont="1" applyBorder="1" applyAlignment="1">
      <alignment horizontal="center" vertical="center"/>
    </xf>
    <xf numFmtId="164" fontId="47" fillId="0" borderId="3" xfId="0" applyNumberFormat="1" applyFont="1" applyBorder="1" applyAlignment="1">
      <alignment horizontal="right" vertical="center"/>
    </xf>
    <xf numFmtId="4" fontId="47" fillId="0" borderId="3" xfId="0" applyNumberFormat="1" applyFont="1" applyBorder="1" applyAlignment="1">
      <alignment horizontal="right" vertical="center"/>
    </xf>
    <xf numFmtId="164" fontId="33" fillId="25" borderId="149" xfId="0" applyNumberFormat="1" applyFont="1" applyFill="1" applyBorder="1" applyAlignment="1">
      <alignment vertical="center"/>
    </xf>
    <xf numFmtId="164" fontId="33" fillId="25" borderId="123" xfId="0" applyNumberFormat="1" applyFont="1" applyFill="1" applyBorder="1" applyAlignment="1">
      <alignment vertical="center"/>
    </xf>
    <xf numFmtId="164" fontId="33" fillId="25" borderId="17" xfId="0" applyNumberFormat="1" applyFont="1" applyFill="1" applyBorder="1" applyAlignment="1">
      <alignment vertical="center"/>
    </xf>
    <xf numFmtId="164" fontId="33" fillId="25" borderId="18" xfId="0" applyNumberFormat="1" applyFont="1" applyFill="1" applyBorder="1" applyAlignment="1">
      <alignment vertical="center"/>
    </xf>
    <xf numFmtId="164" fontId="38" fillId="26" borderId="17" xfId="0" applyNumberFormat="1" applyFont="1" applyFill="1" applyBorder="1" applyAlignment="1">
      <alignment vertical="center"/>
    </xf>
    <xf numFmtId="164" fontId="38" fillId="26" borderId="123" xfId="0" applyNumberFormat="1" applyFont="1" applyFill="1" applyBorder="1" applyAlignment="1">
      <alignment vertical="center"/>
    </xf>
    <xf numFmtId="164" fontId="38" fillId="26" borderId="18" xfId="0" applyNumberFormat="1" applyFont="1" applyFill="1" applyBorder="1" applyAlignment="1">
      <alignment vertical="center"/>
    </xf>
    <xf numFmtId="164" fontId="38" fillId="26" borderId="134" xfId="0" applyNumberFormat="1" applyFont="1" applyFill="1" applyBorder="1" applyAlignment="1">
      <alignment vertical="center"/>
    </xf>
    <xf numFmtId="165" fontId="41" fillId="0" borderId="143" xfId="0" applyNumberFormat="1" applyFont="1" applyBorder="1" applyAlignment="1">
      <alignment vertical="center" wrapText="1"/>
    </xf>
    <xf numFmtId="165" fontId="33" fillId="0" borderId="30" xfId="0" applyNumberFormat="1" applyFont="1" applyBorder="1" applyAlignment="1">
      <alignment vertical="center" wrapText="1"/>
    </xf>
    <xf numFmtId="0" fontId="41" fillId="0" borderId="30" xfId="0" applyFont="1" applyFill="1" applyBorder="1" applyAlignment="1">
      <alignment vertical="center" wrapText="1"/>
    </xf>
    <xf numFmtId="0" fontId="33" fillId="0" borderId="30" xfId="0" applyFont="1" applyBorder="1" applyAlignment="1">
      <alignment vertical="center" wrapText="1"/>
    </xf>
    <xf numFmtId="165" fontId="41" fillId="0" borderId="144" xfId="0" applyNumberFormat="1" applyFont="1" applyBorder="1" applyAlignment="1">
      <alignment vertical="center" wrapText="1"/>
    </xf>
    <xf numFmtId="165" fontId="33" fillId="0" borderId="57" xfId="0" applyNumberFormat="1" applyFont="1" applyBorder="1" applyAlignment="1">
      <alignment vertical="center" wrapText="1"/>
    </xf>
    <xf numFmtId="0" fontId="41" fillId="0" borderId="57" xfId="0" applyFont="1" applyFill="1" applyBorder="1" applyAlignment="1">
      <alignment vertical="center" wrapText="1"/>
    </xf>
    <xf numFmtId="0" fontId="33" fillId="0" borderId="57" xfId="0" applyFont="1" applyBorder="1" applyAlignment="1">
      <alignment vertical="center" wrapText="1"/>
    </xf>
    <xf numFmtId="2" fontId="33" fillId="25" borderId="123" xfId="0" applyNumberFormat="1" applyFont="1" applyFill="1" applyBorder="1" applyAlignment="1">
      <alignment vertical="center"/>
    </xf>
    <xf numFmtId="2" fontId="33" fillId="25" borderId="125" xfId="0" applyNumberFormat="1" applyFont="1" applyFill="1" applyBorder="1" applyAlignment="1">
      <alignment horizontal="center" vertical="top"/>
    </xf>
    <xf numFmtId="2" fontId="40" fillId="0" borderId="43" xfId="0" applyNumberFormat="1" applyFont="1" applyBorder="1" applyAlignment="1">
      <alignment horizontal="center" vertical="center"/>
    </xf>
    <xf numFmtId="2" fontId="40" fillId="0" borderId="46" xfId="0" applyNumberFormat="1" applyFont="1" applyBorder="1" applyAlignment="1">
      <alignment horizontal="center" vertical="center"/>
    </xf>
    <xf numFmtId="2" fontId="30" fillId="0" borderId="3" xfId="0" applyNumberFormat="1" applyFont="1" applyBorder="1"/>
    <xf numFmtId="4" fontId="40" fillId="0" borderId="158" xfId="0" applyNumberFormat="1" applyFont="1" applyBorder="1" applyAlignment="1">
      <alignment horizontal="right" vertical="center"/>
    </xf>
    <xf numFmtId="0" fontId="29" fillId="0" borderId="0" xfId="0" quotePrefix="1" applyFont="1" applyAlignment="1">
      <alignment vertical="center"/>
    </xf>
    <xf numFmtId="0" fontId="30" fillId="0" borderId="0" xfId="0" applyFont="1" applyAlignment="1"/>
    <xf numFmtId="0" fontId="40" fillId="29" borderId="0" xfId="0" applyFont="1" applyFill="1"/>
    <xf numFmtId="164" fontId="34" fillId="29" borderId="0" xfId="0" applyNumberFormat="1" applyFont="1" applyFill="1"/>
    <xf numFmtId="168" fontId="42" fillId="0" borderId="0" xfId="0" applyNumberFormat="1" applyFont="1" applyFill="1"/>
    <xf numFmtId="168" fontId="2" fillId="0" borderId="0" xfId="0" applyNumberFormat="1" applyFont="1"/>
    <xf numFmtId="168" fontId="0" fillId="29" borderId="0" xfId="0" applyNumberFormat="1" applyFill="1"/>
    <xf numFmtId="164" fontId="40" fillId="0" borderId="159" xfId="0" applyNumberFormat="1" applyFont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left" vertical="center"/>
    </xf>
    <xf numFmtId="2" fontId="40" fillId="0" borderId="46" xfId="0" applyNumberFormat="1" applyFont="1" applyFill="1" applyBorder="1" applyAlignment="1">
      <alignment horizontal="center" vertical="center"/>
    </xf>
    <xf numFmtId="164" fontId="40" fillId="17" borderId="71" xfId="0" applyNumberFormat="1" applyFont="1" applyFill="1" applyBorder="1" applyAlignment="1">
      <alignment horizontal="center" vertical="center"/>
    </xf>
    <xf numFmtId="0" fontId="30" fillId="0" borderId="0" xfId="0" applyFont="1"/>
    <xf numFmtId="164" fontId="40" fillId="17" borderId="73" xfId="0" applyNumberFormat="1" applyFont="1" applyFill="1" applyBorder="1" applyAlignment="1">
      <alignment horizontal="center" vertical="center"/>
    </xf>
    <xf numFmtId="164" fontId="40" fillId="0" borderId="26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/>
    </xf>
    <xf numFmtId="164" fontId="40" fillId="17" borderId="54" xfId="0" applyNumberFormat="1" applyFont="1" applyFill="1" applyBorder="1" applyAlignment="1">
      <alignment horizontal="center" vertical="center"/>
    </xf>
    <xf numFmtId="164" fontId="45" fillId="0" borderId="43" xfId="0" applyNumberFormat="1" applyFont="1" applyFill="1" applyBorder="1" applyAlignment="1">
      <alignment horizontal="left" vertical="center"/>
    </xf>
    <xf numFmtId="164" fontId="45" fillId="0" borderId="43" xfId="0" applyNumberFormat="1" applyFont="1" applyBorder="1" applyAlignment="1">
      <alignment horizontal="left" vertical="center"/>
    </xf>
    <xf numFmtId="164" fontId="40" fillId="0" borderId="21" xfId="0" applyNumberFormat="1" applyFont="1" applyBorder="1" applyAlignment="1">
      <alignment horizontal="center" vertical="center"/>
    </xf>
    <xf numFmtId="2" fontId="40" fillId="0" borderId="21" xfId="0" applyNumberFormat="1" applyFont="1" applyBorder="1" applyAlignment="1">
      <alignment horizontal="center" vertical="center"/>
    </xf>
    <xf numFmtId="164" fontId="40" fillId="0" borderId="23" xfId="0" applyNumberFormat="1" applyFont="1" applyBorder="1" applyAlignment="1">
      <alignment horizontal="center" vertical="center"/>
    </xf>
    <xf numFmtId="164" fontId="40" fillId="17" borderId="3" xfId="0" applyNumberFormat="1" applyFont="1" applyFill="1" applyBorder="1" applyAlignment="1">
      <alignment horizontal="center" vertical="center"/>
    </xf>
    <xf numFmtId="2" fontId="40" fillId="17" borderId="3" xfId="0" applyNumberFormat="1" applyFont="1" applyFill="1" applyBorder="1" applyAlignment="1">
      <alignment horizontal="center" vertical="center"/>
    </xf>
    <xf numFmtId="164" fontId="47" fillId="0" borderId="3" xfId="0" applyNumberFormat="1" applyFont="1" applyBorder="1" applyAlignment="1">
      <alignment horizontal="center" vertical="center"/>
    </xf>
    <xf numFmtId="2" fontId="47" fillId="0" borderId="3" xfId="0" applyNumberFormat="1" applyFont="1" applyBorder="1" applyAlignment="1">
      <alignment horizontal="center" vertical="center"/>
    </xf>
    <xf numFmtId="4" fontId="40" fillId="17" borderId="3" xfId="0" applyNumberFormat="1" applyFont="1" applyFill="1" applyBorder="1" applyAlignment="1">
      <alignment horizontal="right" vertical="center"/>
    </xf>
    <xf numFmtId="2" fontId="40" fillId="0" borderId="3" xfId="0" applyNumberFormat="1" applyFont="1" applyFill="1" applyBorder="1" applyAlignment="1">
      <alignment horizontal="center" vertical="center"/>
    </xf>
    <xf numFmtId="164" fontId="40" fillId="0" borderId="3" xfId="0" applyNumberFormat="1" applyFont="1" applyFill="1" applyBorder="1" applyAlignment="1">
      <alignment horizontal="center" vertical="center"/>
    </xf>
    <xf numFmtId="4" fontId="40" fillId="0" borderId="3" xfId="0" applyNumberFormat="1" applyFont="1" applyFill="1" applyBorder="1" applyAlignment="1">
      <alignment horizontal="right" vertical="center"/>
    </xf>
    <xf numFmtId="164" fontId="45" fillId="0" borderId="3" xfId="0" applyNumberFormat="1" applyFont="1" applyFill="1" applyBorder="1" applyAlignment="1">
      <alignment horizontal="center" vertical="center"/>
    </xf>
    <xf numFmtId="2" fontId="45" fillId="0" borderId="3" xfId="0" applyNumberFormat="1" applyFont="1" applyFill="1" applyBorder="1" applyAlignment="1">
      <alignment horizontal="center" vertical="center"/>
    </xf>
    <xf numFmtId="4" fontId="45" fillId="0" borderId="3" xfId="0" applyNumberFormat="1" applyFont="1" applyFill="1" applyBorder="1" applyAlignment="1">
      <alignment horizontal="right" vertical="center"/>
    </xf>
    <xf numFmtId="4" fontId="42" fillId="0" borderId="3" xfId="0" applyNumberFormat="1" applyFont="1" applyFill="1" applyBorder="1" applyAlignment="1">
      <alignment horizontal="right" vertical="center"/>
    </xf>
    <xf numFmtId="168" fontId="33" fillId="25" borderId="160" xfId="0" applyNumberFormat="1" applyFont="1" applyFill="1" applyBorder="1" applyAlignment="1">
      <alignment horizontal="center" vertical="center"/>
    </xf>
    <xf numFmtId="168" fontId="40" fillId="0" borderId="161" xfId="0" applyNumberFormat="1" applyFont="1" applyBorder="1" applyAlignment="1">
      <alignment horizontal="center" vertical="center"/>
    </xf>
    <xf numFmtId="164" fontId="40" fillId="0" borderId="162" xfId="0" applyNumberFormat="1" applyFont="1" applyBorder="1" applyAlignment="1">
      <alignment horizontal="center" vertical="center"/>
    </xf>
    <xf numFmtId="168" fontId="40" fillId="0" borderId="163" xfId="0" applyNumberFormat="1" applyFont="1" applyBorder="1" applyAlignment="1">
      <alignment horizontal="center" vertical="center"/>
    </xf>
    <xf numFmtId="164" fontId="40" fillId="17" borderId="15" xfId="0" applyNumberFormat="1" applyFont="1" applyFill="1" applyBorder="1" applyAlignment="1">
      <alignment horizontal="center" vertical="center"/>
    </xf>
    <xf numFmtId="168" fontId="40" fillId="17" borderId="16" xfId="0" applyNumberFormat="1" applyFont="1" applyFill="1" applyBorder="1" applyAlignment="1">
      <alignment horizontal="center" vertical="center"/>
    </xf>
    <xf numFmtId="168" fontId="40" fillId="0" borderId="16" xfId="0" applyNumberFormat="1" applyFont="1" applyBorder="1" applyAlignment="1">
      <alignment horizontal="center" vertical="center"/>
    </xf>
    <xf numFmtId="164" fontId="47" fillId="0" borderId="15" xfId="0" applyNumberFormat="1" applyFont="1" applyBorder="1" applyAlignment="1">
      <alignment horizontal="center" vertical="center"/>
    </xf>
    <xf numFmtId="168" fontId="47" fillId="0" borderId="16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left" vertical="center"/>
    </xf>
    <xf numFmtId="168" fontId="40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center" vertical="center"/>
    </xf>
    <xf numFmtId="164" fontId="46" fillId="0" borderId="15" xfId="0" applyNumberFormat="1" applyFont="1" applyBorder="1" applyAlignment="1">
      <alignment horizontal="center" vertical="center"/>
    </xf>
    <xf numFmtId="164" fontId="40" fillId="0" borderId="15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168" fontId="45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left" vertical="center"/>
    </xf>
    <xf numFmtId="168" fontId="42" fillId="0" borderId="16" xfId="0" applyNumberFormat="1" applyFont="1" applyFill="1" applyBorder="1" applyAlignment="1">
      <alignment horizontal="right" vertical="center"/>
    </xf>
    <xf numFmtId="168" fontId="40" fillId="0" borderId="164" xfId="0" applyNumberFormat="1" applyFont="1" applyBorder="1" applyAlignment="1">
      <alignment horizontal="right" vertical="center"/>
    </xf>
    <xf numFmtId="168" fontId="40" fillId="17" borderId="58" xfId="0" applyNumberFormat="1" applyFont="1" applyFill="1" applyBorder="1" applyAlignment="1">
      <alignment horizontal="center" vertical="center"/>
    </xf>
    <xf numFmtId="168" fontId="42" fillId="0" borderId="42" xfId="0" applyNumberFormat="1" applyFont="1" applyFill="1" applyBorder="1" applyAlignment="1">
      <alignment horizontal="right" vertical="center"/>
    </xf>
    <xf numFmtId="168" fontId="40" fillId="0" borderId="42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/>
    </xf>
    <xf numFmtId="168" fontId="33" fillId="25" borderId="165" xfId="0" applyNumberFormat="1" applyFont="1" applyFill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2" fontId="40" fillId="0" borderId="23" xfId="0" applyNumberFormat="1" applyFont="1" applyBorder="1" applyAlignment="1">
      <alignment horizontal="center" vertical="center"/>
    </xf>
    <xf numFmtId="168" fontId="40" fillId="0" borderId="166" xfId="0" applyNumberFormat="1" applyFont="1" applyBorder="1" applyAlignment="1">
      <alignment horizontal="center" vertical="center"/>
    </xf>
    <xf numFmtId="164" fontId="33" fillId="25" borderId="143" xfId="0" applyNumberFormat="1" applyFont="1" applyFill="1" applyBorder="1" applyAlignment="1">
      <alignment horizontal="center" vertical="center"/>
    </xf>
    <xf numFmtId="164" fontId="33" fillId="25" borderId="34" xfId="0" applyNumberFormat="1" applyFont="1" applyFill="1" applyBorder="1" applyAlignment="1">
      <alignment horizontal="center" vertical="center" wrapText="1"/>
    </xf>
    <xf numFmtId="2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 wrapText="1"/>
    </xf>
    <xf numFmtId="49" fontId="33" fillId="25" borderId="125" xfId="0" applyNumberFormat="1" applyFont="1" applyFill="1" applyBorder="1" applyAlignment="1">
      <alignment horizontal="center" vertical="center"/>
    </xf>
    <xf numFmtId="0" fontId="2" fillId="0" borderId="0" xfId="0" applyFont="1"/>
    <xf numFmtId="0" fontId="27" fillId="0" borderId="0" xfId="0" applyFont="1"/>
    <xf numFmtId="2" fontId="2" fillId="0" borderId="0" xfId="0" applyNumberFormat="1" applyFont="1"/>
    <xf numFmtId="2" fontId="0" fillId="0" borderId="0" xfId="0" applyNumberFormat="1"/>
    <xf numFmtId="4" fontId="2" fillId="0" borderId="0" xfId="0" applyNumberFormat="1" applyFont="1"/>
    <xf numFmtId="4" fontId="0" fillId="0" borderId="0" xfId="0" applyNumberFormat="1"/>
    <xf numFmtId="4" fontId="50" fillId="0" borderId="3" xfId="0" applyNumberFormat="1" applyFont="1" applyBorder="1" applyAlignment="1">
      <alignment horizontal="center" vertical="center"/>
    </xf>
    <xf numFmtId="0" fontId="51" fillId="22" borderId="3" xfId="0" applyFont="1" applyFill="1" applyBorder="1" applyAlignment="1">
      <alignment horizontal="left" vertical="top" indent="1"/>
    </xf>
    <xf numFmtId="0" fontId="51" fillId="22" borderId="3" xfId="0" applyFont="1" applyFill="1" applyBorder="1" applyAlignment="1">
      <alignment horizontal="left" vertical="top" indent="2"/>
    </xf>
    <xf numFmtId="2" fontId="51" fillId="22" borderId="3" xfId="0" applyNumberFormat="1" applyFont="1" applyFill="1" applyBorder="1"/>
    <xf numFmtId="4" fontId="51" fillId="22" borderId="3" xfId="0" applyNumberFormat="1" applyFont="1" applyFill="1" applyBorder="1"/>
    <xf numFmtId="0" fontId="51" fillId="22" borderId="3" xfId="0" applyFont="1" applyFill="1" applyBorder="1" applyAlignment="1">
      <alignment horizontal="left" vertical="center"/>
    </xf>
    <xf numFmtId="0" fontId="51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/>
    </xf>
    <xf numFmtId="2" fontId="51" fillId="0" borderId="3" xfId="0" applyNumberFormat="1" applyFont="1" applyBorder="1" applyAlignment="1">
      <alignment horizontal="center" vertical="center"/>
    </xf>
    <xf numFmtId="4" fontId="51" fillId="0" borderId="3" xfId="0" applyNumberFormat="1" applyFont="1" applyBorder="1" applyAlignment="1">
      <alignment horizontal="center" vertical="center"/>
    </xf>
    <xf numFmtId="0" fontId="51" fillId="37" borderId="3" xfId="0" applyFont="1" applyFill="1" applyBorder="1" applyAlignment="1">
      <alignment horizontal="center" vertical="center" wrapText="1"/>
    </xf>
    <xf numFmtId="0" fontId="51" fillId="0" borderId="3" xfId="0" applyFont="1" applyBorder="1" applyAlignment="1">
      <alignment vertical="center" wrapText="1"/>
    </xf>
    <xf numFmtId="0" fontId="51" fillId="37" borderId="3" xfId="0" applyFont="1" applyFill="1" applyBorder="1" applyAlignment="1">
      <alignment horizontal="center" vertical="center"/>
    </xf>
    <xf numFmtId="2" fontId="51" fillId="37" borderId="3" xfId="0" applyNumberFormat="1" applyFont="1" applyFill="1" applyBorder="1" applyAlignment="1">
      <alignment horizontal="center" vertical="center"/>
    </xf>
    <xf numFmtId="0" fontId="51" fillId="0" borderId="3" xfId="0" applyFont="1" applyBorder="1" applyAlignment="1">
      <alignment vertical="top" wrapText="1"/>
    </xf>
    <xf numFmtId="0" fontId="51" fillId="0" borderId="3" xfId="0" applyFont="1" applyBorder="1" applyAlignment="1">
      <alignment horizontal="left" vertical="top" wrapText="1"/>
    </xf>
    <xf numFmtId="0" fontId="51" fillId="0" borderId="3" xfId="0" applyFont="1" applyBorder="1" applyAlignment="1">
      <alignment horizontal="left" vertical="center"/>
    </xf>
    <xf numFmtId="0" fontId="51" fillId="0" borderId="3" xfId="0" applyFont="1" applyBorder="1" applyAlignment="1">
      <alignment horizontal="left" vertical="center" wrapText="1"/>
    </xf>
    <xf numFmtId="0" fontId="51" fillId="37" borderId="3" xfId="0" applyFont="1" applyFill="1" applyBorder="1" applyAlignment="1">
      <alignment horizontal="left" vertical="top" wrapText="1"/>
    </xf>
    <xf numFmtId="169" fontId="51" fillId="0" borderId="3" xfId="0" applyNumberFormat="1" applyFont="1" applyBorder="1" applyAlignment="1">
      <alignment horizontal="center" vertical="center"/>
    </xf>
    <xf numFmtId="169" fontId="51" fillId="37" borderId="3" xfId="0" applyNumberFormat="1" applyFont="1" applyFill="1" applyBorder="1" applyAlignment="1">
      <alignment horizontal="center" vertical="center"/>
    </xf>
    <xf numFmtId="0" fontId="52" fillId="0" borderId="0" xfId="0" applyFont="1"/>
    <xf numFmtId="0" fontId="50" fillId="0" borderId="0" xfId="0" applyFont="1"/>
    <xf numFmtId="0" fontId="51" fillId="0" borderId="0" xfId="0" applyFont="1" applyAlignment="1">
      <alignment vertical="top"/>
    </xf>
    <xf numFmtId="0" fontId="51" fillId="0" borderId="0" xfId="0" applyFont="1"/>
    <xf numFmtId="14" fontId="27" fillId="0" borderId="0" xfId="0" applyNumberFormat="1" applyFont="1" applyAlignment="1">
      <alignment horizontal="left" vertical="center"/>
    </xf>
    <xf numFmtId="0" fontId="5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50" fillId="0" borderId="39" xfId="0" applyFont="1" applyBorder="1" applyAlignment="1">
      <alignment horizontal="center" vertical="center"/>
    </xf>
    <xf numFmtId="0" fontId="50" fillId="0" borderId="109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167" fontId="40" fillId="0" borderId="21" xfId="0" applyNumberFormat="1" applyFont="1" applyFill="1" applyBorder="1" applyAlignment="1">
      <alignment horizontal="center" vertical="center"/>
    </xf>
    <xf numFmtId="167" fontId="40" fillId="0" borderId="136" xfId="0" applyNumberFormat="1" applyFont="1" applyFill="1" applyBorder="1" applyAlignment="1">
      <alignment horizontal="center" vertical="center"/>
    </xf>
    <xf numFmtId="167" fontId="40" fillId="0" borderId="23" xfId="0" applyNumberFormat="1" applyFont="1" applyFill="1" applyBorder="1" applyAlignment="1">
      <alignment horizontal="center" vertical="center"/>
    </xf>
    <xf numFmtId="167" fontId="45" fillId="0" borderId="21" xfId="0" applyNumberFormat="1" applyFont="1" applyFill="1" applyBorder="1" applyAlignment="1">
      <alignment horizontal="center" vertical="center"/>
    </xf>
    <xf numFmtId="167" fontId="45" fillId="0" borderId="136" xfId="0" applyNumberFormat="1" applyFont="1" applyFill="1" applyBorder="1" applyAlignment="1">
      <alignment horizontal="center" vertical="center"/>
    </xf>
    <xf numFmtId="167" fontId="45" fillId="0" borderId="23" xfId="0" applyNumberFormat="1" applyFont="1" applyFill="1" applyBorder="1" applyAlignment="1">
      <alignment horizontal="center" vertical="center"/>
    </xf>
    <xf numFmtId="0" fontId="43" fillId="0" borderId="137" xfId="0" applyFont="1" applyBorder="1" applyAlignment="1">
      <alignment horizontal="center" vertical="center" wrapText="1"/>
    </xf>
    <xf numFmtId="0" fontId="43" fillId="0" borderId="138" xfId="0" applyFont="1" applyBorder="1" applyAlignment="1">
      <alignment horizontal="center" vertical="center" wrapText="1"/>
    </xf>
    <xf numFmtId="0" fontId="43" fillId="0" borderId="139" xfId="0" applyFont="1" applyBorder="1" applyAlignment="1">
      <alignment horizontal="center" vertical="center" wrapText="1"/>
    </xf>
    <xf numFmtId="0" fontId="44" fillId="0" borderId="140" xfId="0" applyFont="1" applyFill="1" applyBorder="1" applyAlignment="1">
      <alignment horizontal="center" vertical="center" wrapText="1"/>
    </xf>
    <xf numFmtId="0" fontId="44" fillId="0" borderId="72" xfId="0" applyFont="1" applyFill="1" applyBorder="1" applyAlignment="1">
      <alignment horizontal="center" vertical="center" wrapText="1"/>
    </xf>
    <xf numFmtId="0" fontId="44" fillId="0" borderId="141" xfId="0" applyFont="1" applyFill="1" applyBorder="1" applyAlignment="1">
      <alignment horizontal="center" vertical="center" wrapText="1"/>
    </xf>
    <xf numFmtId="0" fontId="44" fillId="16" borderId="140" xfId="0" applyFont="1" applyFill="1" applyBorder="1" applyAlignment="1">
      <alignment horizontal="center" vertical="center" wrapText="1"/>
    </xf>
    <xf numFmtId="0" fontId="44" fillId="16" borderId="72" xfId="0" applyFont="1" applyFill="1" applyBorder="1" applyAlignment="1">
      <alignment horizontal="center" vertical="center" wrapText="1"/>
    </xf>
    <xf numFmtId="0" fontId="44" fillId="16" borderId="141" xfId="0" applyFont="1" applyFill="1" applyBorder="1" applyAlignment="1">
      <alignment horizontal="center" vertical="center" wrapText="1"/>
    </xf>
    <xf numFmtId="0" fontId="44" fillId="0" borderId="150" xfId="0" applyFont="1" applyFill="1" applyBorder="1" applyAlignment="1">
      <alignment horizontal="center" vertical="center" wrapText="1"/>
    </xf>
    <xf numFmtId="0" fontId="44" fillId="0" borderId="52" xfId="0" applyFont="1" applyFill="1" applyBorder="1" applyAlignment="1">
      <alignment horizontal="center" vertical="center" wrapText="1"/>
    </xf>
    <xf numFmtId="0" fontId="44" fillId="0" borderId="52" xfId="0" applyFont="1" applyBorder="1"/>
    <xf numFmtId="4" fontId="44" fillId="0" borderId="53" xfId="0" applyNumberFormat="1" applyFont="1" applyFill="1" applyBorder="1" applyAlignment="1">
      <alignment horizontal="center" vertical="center" wrapText="1"/>
    </xf>
    <xf numFmtId="0" fontId="44" fillId="0" borderId="53" xfId="0" applyFont="1" applyBorder="1"/>
    <xf numFmtId="0" fontId="43" fillId="0" borderId="142" xfId="0" applyFont="1" applyBorder="1" applyAlignment="1">
      <alignment horizontal="center" vertical="center" wrapText="1"/>
    </xf>
    <xf numFmtId="167" fontId="45" fillId="16" borderId="21" xfId="0" applyNumberFormat="1" applyFont="1" applyFill="1" applyBorder="1" applyAlignment="1">
      <alignment horizontal="center" vertical="center"/>
    </xf>
    <xf numFmtId="167" fontId="45" fillId="16" borderId="136" xfId="0" applyNumberFormat="1" applyFont="1" applyFill="1" applyBorder="1" applyAlignment="1">
      <alignment horizontal="center" vertical="center"/>
    </xf>
    <xf numFmtId="167" fontId="45" fillId="16" borderId="23" xfId="0" applyNumberFormat="1" applyFont="1" applyFill="1" applyBorder="1" applyAlignment="1">
      <alignment horizontal="center" vertical="center"/>
    </xf>
    <xf numFmtId="167" fontId="40" fillId="16" borderId="21" xfId="0" applyNumberFormat="1" applyFont="1" applyFill="1" applyBorder="1" applyAlignment="1">
      <alignment horizontal="center" vertical="center"/>
    </xf>
    <xf numFmtId="167" fontId="40" fillId="16" borderId="136" xfId="0" applyNumberFormat="1" applyFont="1" applyFill="1" applyBorder="1" applyAlignment="1">
      <alignment horizontal="center" vertical="center"/>
    </xf>
    <xf numFmtId="167" fontId="40" fillId="16" borderId="23" xfId="0" applyNumberFormat="1" applyFont="1" applyFill="1" applyBorder="1" applyAlignment="1">
      <alignment horizontal="center" vertical="center"/>
    </xf>
    <xf numFmtId="0" fontId="44" fillId="0" borderId="52" xfId="0" applyFont="1" applyFill="1" applyBorder="1"/>
    <xf numFmtId="0" fontId="44" fillId="0" borderId="53" xfId="0" applyFont="1" applyFill="1" applyBorder="1"/>
    <xf numFmtId="0" fontId="44" fillId="16" borderId="52" xfId="0" applyFont="1" applyFill="1" applyBorder="1" applyAlignment="1">
      <alignment horizontal="center" vertical="center" wrapText="1"/>
    </xf>
    <xf numFmtId="4" fontId="44" fillId="16" borderId="53" xfId="0" applyNumberFormat="1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0" fontId="44" fillId="0" borderId="51" xfId="0" applyFont="1" applyBorder="1"/>
    <xf numFmtId="0" fontId="44" fillId="0" borderId="53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top"/>
    </xf>
    <xf numFmtId="2" fontId="33" fillId="0" borderId="155" xfId="0" applyNumberFormat="1" applyFont="1" applyBorder="1" applyAlignment="1">
      <alignment horizontal="center" vertical="center"/>
    </xf>
    <xf numFmtId="2" fontId="33" fillId="0" borderId="157" xfId="0" applyNumberFormat="1" applyFont="1" applyBorder="1" applyAlignment="1">
      <alignment horizontal="center" vertical="center"/>
    </xf>
    <xf numFmtId="2" fontId="33" fillId="0" borderId="156" xfId="0" applyNumberFormat="1" applyFont="1" applyBorder="1" applyAlignment="1">
      <alignment horizontal="center" vertical="center"/>
    </xf>
    <xf numFmtId="0" fontId="3" fillId="23" borderId="17" xfId="19" applyFont="1" applyFill="1" applyBorder="1" applyAlignment="1">
      <alignment horizontal="center" vertical="center" wrapText="1"/>
    </xf>
    <xf numFmtId="0" fontId="3" fillId="23" borderId="123" xfId="19" applyFont="1" applyFill="1" applyBorder="1" applyAlignment="1">
      <alignment horizontal="center" vertical="center" wrapText="1"/>
    </xf>
    <xf numFmtId="0" fontId="3" fillId="23" borderId="18" xfId="19" applyFont="1" applyFill="1" applyBorder="1" applyAlignment="1">
      <alignment horizontal="center" vertical="center" wrapText="1"/>
    </xf>
    <xf numFmtId="0" fontId="2" fillId="31" borderId="152" xfId="19" applyFont="1" applyFill="1" applyBorder="1" applyAlignment="1">
      <alignment horizontal="left" wrapText="1"/>
    </xf>
    <xf numFmtId="0" fontId="2" fillId="31" borderId="123" xfId="19" applyFont="1" applyFill="1" applyBorder="1" applyAlignment="1">
      <alignment horizontal="left" wrapText="1"/>
    </xf>
    <xf numFmtId="0" fontId="2" fillId="31" borderId="151" xfId="19" applyFont="1" applyFill="1" applyBorder="1" applyAlignment="1">
      <alignment horizontal="left" wrapText="1"/>
    </xf>
    <xf numFmtId="0" fontId="29" fillId="0" borderId="0" xfId="0" quotePrefix="1" applyFont="1" applyAlignment="1">
      <alignment horizontal="center" vertical="center"/>
    </xf>
    <xf numFmtId="0" fontId="30" fillId="0" borderId="0" xfId="0" applyFont="1"/>
    <xf numFmtId="168" fontId="40" fillId="0" borderId="21" xfId="0" applyNumberFormat="1" applyFont="1" applyFill="1" applyBorder="1" applyAlignment="1">
      <alignment horizontal="center" vertical="center"/>
    </xf>
    <xf numFmtId="168" fontId="40" fillId="0" borderId="136" xfId="0" applyNumberFormat="1" applyFont="1" applyFill="1" applyBorder="1" applyAlignment="1">
      <alignment horizontal="center" vertical="center"/>
    </xf>
    <xf numFmtId="168" fontId="40" fillId="0" borderId="23" xfId="0" applyNumberFormat="1" applyFont="1" applyFill="1" applyBorder="1" applyAlignment="1">
      <alignment horizontal="center" vertical="center"/>
    </xf>
    <xf numFmtId="0" fontId="33" fillId="0" borderId="155" xfId="0" applyFont="1" applyFill="1" applyBorder="1" applyAlignment="1">
      <alignment horizontal="center" vertical="center"/>
    </xf>
    <xf numFmtId="0" fontId="33" fillId="0" borderId="156" xfId="0" applyFont="1" applyFill="1" applyBorder="1" applyAlignment="1">
      <alignment horizontal="center" vertical="center"/>
    </xf>
    <xf numFmtId="2" fontId="33" fillId="34" borderId="153" xfId="0" applyNumberFormat="1" applyFont="1" applyFill="1" applyBorder="1" applyAlignment="1">
      <alignment horizontal="center" vertical="center"/>
    </xf>
    <xf numFmtId="2" fontId="33" fillId="34" borderId="154" xfId="0" applyNumberFormat="1" applyFont="1" applyFill="1" applyBorder="1" applyAlignment="1">
      <alignment horizontal="center" vertical="center"/>
    </xf>
  </cellXfs>
  <cellStyles count="28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Grey" xfId="9"/>
    <cellStyle name="Input [yellow]" xfId="10"/>
    <cellStyle name="Komórka połączona" xfId="11" builtinId="24" customBuiltin="1"/>
    <cellStyle name="Komórka zaznaczona" xfId="12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ormal - Style1" xfId="17"/>
    <cellStyle name="Normal_A" xfId="18"/>
    <cellStyle name="Normalny" xfId="0" builtinId="0"/>
    <cellStyle name="Normalny_Budżet DK nr 4 Cz I Machowa - Pilzno" xfId="19"/>
    <cellStyle name="Normalny_Tender_Breakdown_Mysłowice" xfId="20"/>
    <cellStyle name="Obliczenia" xfId="21" builtinId="22" customBuiltin="1"/>
    <cellStyle name="Percent [2]" xfId="22"/>
    <cellStyle name="Suma" xfId="23" builtinId="25" customBuiltin="1"/>
    <cellStyle name="Tekst objaśnienia" xfId="24" builtinId="53" customBuiltin="1"/>
    <cellStyle name="Tekst ostrzeżenia" xfId="25" builtinId="11" customBuiltin="1"/>
    <cellStyle name="Tytuł" xfId="26" builtinId="15" customBuiltin="1"/>
    <cellStyle name="Uwaga" xfId="27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69696"/>
      <rgbColor rgb="00C0C0C0"/>
      <rgbColor rgb="00B3B3B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CCFF33"/>
      <color rgb="FF33CC33"/>
      <color rgb="FFFFFF00"/>
      <color rgb="FF99FF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" name="Line 3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" name="Line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6" name="Line 3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7" name="Line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8" name="Line 3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9" name="Line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0" name="Line 3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1" name="Line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12" name="Line 3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13" name="Line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4" name="Line 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5" name="Line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6" name="Line 3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7" name="Line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8" name="Line 3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9" name="Line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0" name="Line 3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1" name="Line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2" name="Line 3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23" name="Line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4" name="Line 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5" name="Line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6" name="Line 3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7" name="Line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8" name="Line 3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9" name="Line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0" name="Line 3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1" name="Line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2" name="Line 3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3" name="Line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4" name="Line 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5" name="Line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6" name="Line 3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7" name="Line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8" name="Line 3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9" name="Line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0" name="Line 3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1" name="Line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2" name="Line 3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3" name="Line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4" name="Line 3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5" name="Line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6" name="Line 3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7" name="Line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ostaka\Pulpit\m1\Analizy%20kosztowe\Obiekt_23-zmiana%20projektu\Mil&#243;wka%20zamienny%20nasuwany.%20Pulpit\Kosztorysy.%20Krzy&#380;anowice\Krzy&#380;anowice_Kosztorys%20zamienny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zurp\Ustawienia%20lokalne\Temporary%20Internet%20Files\OLK55\ZDP%20Bi&#322;goraj\Tender_Bud&#380;et%20og&#243;lne%20Tarn&#243;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 definiowania"/>
      <sheetName val="droga główna"/>
      <sheetName val="drogi wewnętrzne zakładowe"/>
      <sheetName val="ROBOTY MOSTOWE"/>
    </sheetNames>
    <sheetDataSet>
      <sheetData sheetId="0" refreshError="1">
        <row r="12">
          <cell r="C12">
            <v>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 - Investment Plan"/>
      <sheetName val="App B - Risks and Opportunities"/>
      <sheetName val="App D- Cashflow  Draft"/>
      <sheetName val="App B - Risks and Opportuni pol"/>
      <sheetName val="A1"/>
      <sheetName val="A7"/>
      <sheetName val="A9"/>
      <sheetName val="Definic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1"/>
  <sheetViews>
    <sheetView workbookViewId="0">
      <selection activeCell="E26" sqref="E26"/>
    </sheetView>
  </sheetViews>
  <sheetFormatPr defaultRowHeight="12.75"/>
  <sheetData>
    <row r="1" spans="2:2">
      <c r="B1" t="s">
        <v>108</v>
      </c>
    </row>
    <row r="2" spans="2:2">
      <c r="B2" t="s">
        <v>109</v>
      </c>
    </row>
    <row r="3" spans="2:2">
      <c r="B3" t="s">
        <v>103</v>
      </c>
    </row>
    <row r="4" spans="2:2">
      <c r="B4" t="s">
        <v>104</v>
      </c>
    </row>
    <row r="5" spans="2:2">
      <c r="B5" t="s">
        <v>105</v>
      </c>
    </row>
    <row r="6" spans="2:2">
      <c r="B6" t="s">
        <v>106</v>
      </c>
    </row>
    <row r="7" spans="2:2">
      <c r="B7" t="s">
        <v>111</v>
      </c>
    </row>
    <row r="8" spans="2:2">
      <c r="B8" t="s">
        <v>110</v>
      </c>
    </row>
    <row r="9" spans="2:2">
      <c r="B9" t="s">
        <v>112</v>
      </c>
    </row>
    <row r="10" spans="2:2">
      <c r="B10" t="s">
        <v>98</v>
      </c>
    </row>
    <row r="11" spans="2:2">
      <c r="B11" t="s">
        <v>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38"/>
  <sheetViews>
    <sheetView tabSelected="1" view="pageBreakPreview" topLeftCell="A13" zoomScaleNormal="100" zoomScaleSheetLayoutView="100" workbookViewId="0">
      <selection activeCell="C38" sqref="C38"/>
    </sheetView>
  </sheetViews>
  <sheetFormatPr defaultRowHeight="12.75"/>
  <cols>
    <col min="1" max="1" width="6.7109375" customWidth="1"/>
    <col min="2" max="2" width="17.140625" customWidth="1"/>
    <col min="3" max="3" width="66.28515625" customWidth="1"/>
    <col min="4" max="4" width="8.140625" customWidth="1"/>
    <col min="5" max="5" width="12.42578125" customWidth="1"/>
    <col min="6" max="6" width="14.140625" style="562" customWidth="1"/>
    <col min="7" max="7" width="13.28515625" style="564" customWidth="1"/>
  </cols>
  <sheetData>
    <row r="1" spans="1:7" ht="21" customHeight="1">
      <c r="A1" s="591" t="s">
        <v>164</v>
      </c>
      <c r="B1" s="592"/>
      <c r="C1" s="592"/>
      <c r="D1" s="592"/>
      <c r="E1" s="592"/>
      <c r="F1" s="592"/>
      <c r="G1" s="592"/>
    </row>
    <row r="2" spans="1:7">
      <c r="A2" s="559"/>
      <c r="B2" s="559"/>
      <c r="C2" s="559"/>
      <c r="D2" s="559"/>
      <c r="E2" s="559"/>
      <c r="F2" s="561"/>
      <c r="G2" s="563"/>
    </row>
    <row r="3" spans="1:7" ht="18.75">
      <c r="A3" s="593" t="s">
        <v>163</v>
      </c>
      <c r="B3" s="594"/>
      <c r="C3" s="594"/>
      <c r="D3" s="594"/>
      <c r="E3" s="594"/>
      <c r="F3" s="594"/>
      <c r="G3" s="594"/>
    </row>
    <row r="4" spans="1:7" ht="14.25">
      <c r="A4" s="560"/>
      <c r="B4" s="560"/>
      <c r="C4" s="560"/>
      <c r="D4" s="560"/>
      <c r="E4" s="560"/>
    </row>
    <row r="5" spans="1:7" ht="23.25" customHeight="1">
      <c r="A5" s="572" t="s">
        <v>122</v>
      </c>
      <c r="B5" s="572" t="s">
        <v>123</v>
      </c>
      <c r="C5" s="572" t="s">
        <v>124</v>
      </c>
      <c r="D5" s="572" t="s">
        <v>125</v>
      </c>
      <c r="E5" s="572" t="s">
        <v>126</v>
      </c>
      <c r="F5" s="573" t="s">
        <v>115</v>
      </c>
      <c r="G5" s="574" t="s">
        <v>116</v>
      </c>
    </row>
    <row r="6" spans="1:7" ht="15">
      <c r="A6" s="566"/>
      <c r="B6" s="566"/>
      <c r="C6" s="570"/>
      <c r="D6" s="566"/>
      <c r="E6" s="567"/>
      <c r="F6" s="568"/>
      <c r="G6" s="569"/>
    </row>
    <row r="7" spans="1:7" ht="30">
      <c r="A7" s="571" t="s">
        <v>43</v>
      </c>
      <c r="B7" s="571" t="s">
        <v>129</v>
      </c>
      <c r="C7" s="582" t="s">
        <v>128</v>
      </c>
      <c r="D7" s="572" t="s">
        <v>121</v>
      </c>
      <c r="E7" s="584">
        <v>30</v>
      </c>
      <c r="F7" s="573"/>
      <c r="G7" s="574"/>
    </row>
    <row r="8" spans="1:7" ht="30">
      <c r="A8" s="571">
        <v>2</v>
      </c>
      <c r="B8" s="571" t="s">
        <v>130</v>
      </c>
      <c r="C8" s="582" t="s">
        <v>131</v>
      </c>
      <c r="D8" s="572" t="s">
        <v>121</v>
      </c>
      <c r="E8" s="584">
        <v>30</v>
      </c>
      <c r="F8" s="573"/>
      <c r="G8" s="574"/>
    </row>
    <row r="9" spans="1:7" ht="30">
      <c r="A9" s="575" t="s">
        <v>51</v>
      </c>
      <c r="B9" s="575" t="s">
        <v>132</v>
      </c>
      <c r="C9" s="576" t="s">
        <v>133</v>
      </c>
      <c r="D9" s="572" t="s">
        <v>121</v>
      </c>
      <c r="E9" s="585">
        <v>245</v>
      </c>
      <c r="F9" s="578"/>
      <c r="G9" s="574"/>
    </row>
    <row r="10" spans="1:7" ht="30">
      <c r="A10" s="571" t="s">
        <v>52</v>
      </c>
      <c r="B10" s="571" t="s">
        <v>134</v>
      </c>
      <c r="C10" s="579" t="s">
        <v>135</v>
      </c>
      <c r="D10" s="572" t="s">
        <v>121</v>
      </c>
      <c r="E10" s="584">
        <v>245</v>
      </c>
      <c r="F10" s="573"/>
      <c r="G10" s="574"/>
    </row>
    <row r="11" spans="1:7" ht="30">
      <c r="A11" s="571" t="s">
        <v>53</v>
      </c>
      <c r="B11" s="571" t="s">
        <v>136</v>
      </c>
      <c r="C11" s="579" t="s">
        <v>137</v>
      </c>
      <c r="D11" s="572" t="s">
        <v>121</v>
      </c>
      <c r="E11" s="584">
        <v>245</v>
      </c>
      <c r="F11" s="573"/>
      <c r="G11" s="574"/>
    </row>
    <row r="12" spans="1:7" ht="50.25" customHeight="1">
      <c r="A12" s="571" t="s">
        <v>54</v>
      </c>
      <c r="B12" s="571" t="s">
        <v>138</v>
      </c>
      <c r="C12" s="579" t="s">
        <v>139</v>
      </c>
      <c r="D12" s="572" t="s">
        <v>120</v>
      </c>
      <c r="E12" s="584">
        <v>0.6</v>
      </c>
      <c r="F12" s="573"/>
      <c r="G12" s="574"/>
    </row>
    <row r="13" spans="1:7" ht="43.5" customHeight="1">
      <c r="A13" s="571" t="s">
        <v>55</v>
      </c>
      <c r="B13" s="571" t="s">
        <v>140</v>
      </c>
      <c r="C13" s="580" t="s">
        <v>141</v>
      </c>
      <c r="D13" s="572" t="s">
        <v>42</v>
      </c>
      <c r="E13" s="584">
        <v>1</v>
      </c>
      <c r="F13" s="573"/>
      <c r="G13" s="574"/>
    </row>
    <row r="14" spans="1:7" ht="30">
      <c r="A14" s="571">
        <v>8</v>
      </c>
      <c r="B14" s="571" t="s">
        <v>142</v>
      </c>
      <c r="C14" s="581" t="s">
        <v>143</v>
      </c>
      <c r="D14" s="572" t="s">
        <v>121</v>
      </c>
      <c r="E14" s="584">
        <v>31</v>
      </c>
      <c r="F14" s="573"/>
      <c r="G14" s="574"/>
    </row>
    <row r="15" spans="1:7" ht="30">
      <c r="A15" s="571">
        <v>9</v>
      </c>
      <c r="B15" s="571" t="s">
        <v>152</v>
      </c>
      <c r="C15" s="576" t="s">
        <v>153</v>
      </c>
      <c r="D15" s="572" t="s">
        <v>121</v>
      </c>
      <c r="E15" s="584">
        <v>39</v>
      </c>
      <c r="F15" s="573"/>
      <c r="G15" s="574"/>
    </row>
    <row r="16" spans="1:7" ht="30">
      <c r="A16" s="571">
        <v>10</v>
      </c>
      <c r="B16" s="571" t="s">
        <v>152</v>
      </c>
      <c r="C16" s="576" t="s">
        <v>154</v>
      </c>
      <c r="D16" s="572" t="s">
        <v>121</v>
      </c>
      <c r="E16" s="584">
        <v>60</v>
      </c>
      <c r="F16" s="573"/>
      <c r="G16" s="574"/>
    </row>
    <row r="17" spans="1:7" ht="30">
      <c r="A17" s="571">
        <v>11</v>
      </c>
      <c r="B17" s="571" t="s">
        <v>156</v>
      </c>
      <c r="C17" s="576" t="s">
        <v>155</v>
      </c>
      <c r="D17" s="572" t="s">
        <v>121</v>
      </c>
      <c r="E17" s="584">
        <v>193</v>
      </c>
      <c r="F17" s="573"/>
      <c r="G17" s="574"/>
    </row>
    <row r="18" spans="1:7" ht="30">
      <c r="A18" s="571">
        <v>12</v>
      </c>
      <c r="B18" s="571" t="s">
        <v>158</v>
      </c>
      <c r="C18" s="576" t="s">
        <v>157</v>
      </c>
      <c r="D18" s="572" t="s">
        <v>42</v>
      </c>
      <c r="E18" s="584">
        <v>3</v>
      </c>
      <c r="F18" s="573"/>
      <c r="G18" s="574"/>
    </row>
    <row r="19" spans="1:7" ht="30">
      <c r="A19" s="571">
        <v>13</v>
      </c>
      <c r="B19" s="571" t="s">
        <v>144</v>
      </c>
      <c r="C19" s="576" t="s">
        <v>145</v>
      </c>
      <c r="D19" s="572" t="s">
        <v>121</v>
      </c>
      <c r="E19" s="584">
        <v>165</v>
      </c>
      <c r="F19" s="573"/>
      <c r="G19" s="574"/>
    </row>
    <row r="20" spans="1:7" ht="30">
      <c r="A20" s="571">
        <v>14</v>
      </c>
      <c r="B20" s="571" t="s">
        <v>146</v>
      </c>
      <c r="C20" s="582" t="s">
        <v>147</v>
      </c>
      <c r="D20" s="572" t="s">
        <v>120</v>
      </c>
      <c r="E20" s="584">
        <v>4.2</v>
      </c>
      <c r="F20" s="573"/>
      <c r="G20" s="574"/>
    </row>
    <row r="21" spans="1:7" ht="30">
      <c r="A21" s="571">
        <v>15</v>
      </c>
      <c r="B21" s="571" t="s">
        <v>160</v>
      </c>
      <c r="C21" s="579" t="s">
        <v>159</v>
      </c>
      <c r="D21" s="572" t="s">
        <v>42</v>
      </c>
      <c r="E21" s="584">
        <v>7</v>
      </c>
      <c r="F21" s="573"/>
      <c r="G21" s="574"/>
    </row>
    <row r="22" spans="1:7" ht="30">
      <c r="A22" s="571">
        <v>16</v>
      </c>
      <c r="B22" s="571" t="s">
        <v>148</v>
      </c>
      <c r="C22" s="580" t="s">
        <v>149</v>
      </c>
      <c r="D22" s="572" t="s">
        <v>121</v>
      </c>
      <c r="E22" s="584">
        <v>130</v>
      </c>
      <c r="F22" s="573"/>
      <c r="G22" s="574"/>
    </row>
    <row r="23" spans="1:7" ht="30">
      <c r="A23" s="571">
        <v>17</v>
      </c>
      <c r="B23" s="571" t="s">
        <v>161</v>
      </c>
      <c r="C23" s="580" t="s">
        <v>162</v>
      </c>
      <c r="D23" s="572" t="s">
        <v>42</v>
      </c>
      <c r="E23" s="584">
        <v>10</v>
      </c>
      <c r="F23" s="573"/>
      <c r="G23" s="574"/>
    </row>
    <row r="24" spans="1:7" ht="30">
      <c r="A24" s="571">
        <v>18</v>
      </c>
      <c r="B24" s="571" t="s">
        <v>168</v>
      </c>
      <c r="C24" s="580" t="s">
        <v>167</v>
      </c>
      <c r="D24" s="572" t="s">
        <v>151</v>
      </c>
      <c r="E24" s="584">
        <v>3</v>
      </c>
      <c r="F24" s="573"/>
      <c r="G24" s="574"/>
    </row>
    <row r="25" spans="1:7" ht="30">
      <c r="A25" s="571">
        <v>19</v>
      </c>
      <c r="B25" s="571" t="s">
        <v>169</v>
      </c>
      <c r="C25" s="580" t="s">
        <v>166</v>
      </c>
      <c r="D25" s="572" t="s">
        <v>151</v>
      </c>
      <c r="E25" s="584">
        <v>10</v>
      </c>
      <c r="F25" s="573"/>
      <c r="G25" s="574"/>
    </row>
    <row r="26" spans="1:7" ht="15">
      <c r="A26" s="571">
        <v>20</v>
      </c>
      <c r="B26" s="571" t="s">
        <v>170</v>
      </c>
      <c r="C26" s="580" t="s">
        <v>165</v>
      </c>
      <c r="D26" s="572" t="s">
        <v>151</v>
      </c>
      <c r="E26" s="584">
        <v>1</v>
      </c>
      <c r="F26" s="573"/>
      <c r="G26" s="574"/>
    </row>
    <row r="27" spans="1:7" ht="15">
      <c r="A27" s="575">
        <v>21</v>
      </c>
      <c r="B27" s="575" t="s">
        <v>170</v>
      </c>
      <c r="C27" s="583" t="s">
        <v>150</v>
      </c>
      <c r="D27" s="577" t="s">
        <v>151</v>
      </c>
      <c r="E27" s="585">
        <v>1</v>
      </c>
      <c r="F27" s="578"/>
      <c r="G27" s="574"/>
    </row>
    <row r="28" spans="1:7" ht="15.75" customHeight="1">
      <c r="A28" s="595" t="s">
        <v>117</v>
      </c>
      <c r="B28" s="596"/>
      <c r="C28" s="596"/>
      <c r="D28" s="596"/>
      <c r="E28" s="596"/>
      <c r="F28" s="597"/>
      <c r="G28" s="565"/>
    </row>
    <row r="29" spans="1:7" ht="15.75">
      <c r="A29" s="595" t="s">
        <v>118</v>
      </c>
      <c r="B29" s="596"/>
      <c r="C29" s="596"/>
      <c r="D29" s="596"/>
      <c r="E29" s="596"/>
      <c r="F29" s="597"/>
      <c r="G29" s="565"/>
    </row>
    <row r="30" spans="1:7" ht="15.75">
      <c r="A30" s="595" t="s">
        <v>119</v>
      </c>
      <c r="B30" s="596"/>
      <c r="C30" s="596"/>
      <c r="D30" s="596"/>
      <c r="E30" s="596"/>
      <c r="F30" s="597"/>
      <c r="G30" s="565"/>
    </row>
    <row r="34" spans="2:5" ht="20.25">
      <c r="B34" s="587" t="s">
        <v>127</v>
      </c>
      <c r="E34" s="586"/>
    </row>
    <row r="35" spans="2:5" ht="14.25">
      <c r="B35" s="590"/>
    </row>
    <row r="37" spans="2:5" ht="15">
      <c r="B37" s="588"/>
    </row>
    <row r="38" spans="2:5" ht="15">
      <c r="B38" s="589"/>
      <c r="E38" s="559"/>
    </row>
  </sheetData>
  <mergeCells count="5">
    <mergeCell ref="A1:G1"/>
    <mergeCell ref="A3:G3"/>
    <mergeCell ref="A28:F28"/>
    <mergeCell ref="A29:F29"/>
    <mergeCell ref="A30:F30"/>
  </mergeCells>
  <printOptions horizontalCentered="1"/>
  <pageMargins left="0.51181102362204722" right="0.51181102362204722" top="1.1417322834645669" bottom="0.74803149606299213" header="0.31496062992125984" footer="0.31496062992125984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135"/>
  <sheetViews>
    <sheetView zoomScale="70" zoomScaleNormal="70" zoomScaleSheetLayoutView="75" workbookViewId="0">
      <pane xSplit="4" ySplit="5" topLeftCell="I7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ColWidth="11.28515625" defaultRowHeight="12.75" outlineLevelCol="1"/>
  <cols>
    <col min="1" max="1" width="5.42578125" customWidth="1"/>
    <col min="2" max="2" width="22.85546875" customWidth="1"/>
    <col min="3" max="3" width="5.42578125" customWidth="1"/>
    <col min="4" max="4" width="15.85546875" customWidth="1"/>
    <col min="5" max="6" width="10.28515625" hidden="1" customWidth="1" outlineLevel="1"/>
    <col min="7" max="7" width="10.85546875" hidden="1" customWidth="1" outlineLevel="1"/>
    <col min="8" max="8" width="16.28515625" customWidth="1" collapsed="1"/>
    <col min="9" max="9" width="24.5703125" hidden="1" customWidth="1" outlineLevel="1"/>
    <col min="10" max="10" width="17.7109375" hidden="1" customWidth="1" outlineLevel="1"/>
    <col min="11" max="11" width="12.5703125" hidden="1" customWidth="1" outlineLevel="1"/>
    <col min="12" max="12" width="7.140625" hidden="1" customWidth="1" outlineLevel="1"/>
    <col min="13" max="13" width="12.5703125" hidden="1" customWidth="1" outlineLevel="1"/>
    <col min="14" max="14" width="19.5703125" bestFit="1" customWidth="1" collapsed="1"/>
    <col min="15" max="15" width="21.28515625" hidden="1" customWidth="1" outlineLevel="1"/>
    <col min="16" max="16" width="8" hidden="1" customWidth="1" outlineLevel="1"/>
    <col min="17" max="17" width="7.140625" hidden="1" customWidth="1" outlineLevel="1"/>
    <col min="18" max="18" width="11.7109375" hidden="1" customWidth="1" outlineLevel="1"/>
    <col min="19" max="19" width="18.140625" bestFit="1" customWidth="1" collapsed="1"/>
    <col min="20" max="20" width="21.28515625" hidden="1" customWidth="1" outlineLevel="1"/>
    <col min="21" max="21" width="8" hidden="1" customWidth="1" outlineLevel="1"/>
    <col min="22" max="22" width="11.5703125" hidden="1" customWidth="1" outlineLevel="1"/>
    <col min="23" max="23" width="11.7109375" hidden="1" customWidth="1" outlineLevel="1"/>
    <col min="24" max="24" width="17.28515625" customWidth="1" collapsed="1"/>
    <col min="25" max="25" width="20.5703125" hidden="1" customWidth="1" outlineLevel="1"/>
    <col min="26" max="26" width="6" hidden="1" customWidth="1" outlineLevel="1"/>
    <col min="27" max="27" width="6.5703125" hidden="1" customWidth="1" outlineLevel="1"/>
    <col min="28" max="28" width="13.42578125" hidden="1" customWidth="1" outlineLevel="1"/>
    <col min="29" max="29" width="11.85546875" hidden="1" customWidth="1" outlineLevel="1"/>
    <col min="30" max="30" width="18.140625" bestFit="1" customWidth="1" collapsed="1"/>
    <col min="31" max="31" width="19.5703125" hidden="1" customWidth="1" outlineLevel="1"/>
    <col min="32" max="32" width="12.42578125" hidden="1" customWidth="1" outlineLevel="1"/>
    <col min="33" max="33" width="9" hidden="1" customWidth="1" outlineLevel="1"/>
    <col min="34" max="34" width="15.7109375" hidden="1" customWidth="1" outlineLevel="1"/>
    <col min="35" max="35" width="18.140625" customWidth="1" collapsed="1"/>
    <col min="36" max="36" width="18.5703125" hidden="1" customWidth="1" outlineLevel="1"/>
    <col min="37" max="37" width="12.42578125" hidden="1" customWidth="1" outlineLevel="1"/>
    <col min="38" max="38" width="9" hidden="1" customWidth="1" outlineLevel="1"/>
    <col min="39" max="39" width="15.7109375" hidden="1" customWidth="1" outlineLevel="1"/>
    <col min="40" max="40" width="18.140625" customWidth="1" collapsed="1"/>
    <col min="41" max="41" width="19.28515625" hidden="1" customWidth="1" outlineLevel="1"/>
    <col min="42" max="42" width="12.42578125" hidden="1" customWidth="1" outlineLevel="1"/>
    <col min="43" max="43" width="9" hidden="1" customWidth="1" outlineLevel="1"/>
    <col min="44" max="44" width="15.7109375" hidden="1" customWidth="1" outlineLevel="1"/>
    <col min="45" max="45" width="19.140625" customWidth="1" collapsed="1"/>
    <col min="46" max="46" width="20" bestFit="1" customWidth="1"/>
    <col min="47" max="47" width="3.42578125" customWidth="1"/>
    <col min="48" max="48" width="3.28515625" customWidth="1"/>
    <col min="49" max="52" width="18.7109375" hidden="1" customWidth="1"/>
    <col min="53" max="58" width="11.5703125" customWidth="1"/>
    <col min="59" max="59" width="11.28515625" customWidth="1"/>
    <col min="60" max="60" width="13.7109375" customWidth="1"/>
    <col min="61" max="61" width="3.28515625" customWidth="1"/>
    <col min="62" max="62" width="11.140625" bestFit="1" customWidth="1"/>
    <col min="63" max="64" width="14.28515625" bestFit="1" customWidth="1"/>
    <col min="65" max="65" width="15.42578125" bestFit="1" customWidth="1"/>
    <col min="66" max="66" width="15" customWidth="1"/>
    <col min="67" max="67" width="14.28515625" bestFit="1" customWidth="1"/>
    <col min="68" max="68" width="14.140625" customWidth="1"/>
    <col min="69" max="69" width="14.28515625" bestFit="1" customWidth="1"/>
    <col min="70" max="70" width="14" bestFit="1" customWidth="1"/>
    <col min="71" max="72" width="11.5703125" customWidth="1"/>
  </cols>
  <sheetData>
    <row r="1" spans="1:202" s="54" customFormat="1" ht="21.75" customHeight="1" thickBot="1">
      <c r="A1" s="492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504"/>
      <c r="U1" s="504"/>
      <c r="V1" s="504"/>
      <c r="W1" s="504"/>
      <c r="X1" s="493"/>
      <c r="Y1" s="493"/>
      <c r="Z1" s="493"/>
      <c r="AA1" s="493"/>
      <c r="AB1" s="493"/>
      <c r="AC1" s="493"/>
      <c r="AD1" s="493"/>
      <c r="AE1" s="49"/>
      <c r="AF1" s="49"/>
      <c r="AG1" s="49"/>
      <c r="AH1" s="49"/>
      <c r="AI1" s="50"/>
      <c r="AJ1" s="49"/>
      <c r="AK1" s="49"/>
      <c r="AL1" s="49"/>
      <c r="AM1" s="49"/>
      <c r="AN1" s="50"/>
      <c r="AO1" s="49"/>
      <c r="AP1" s="49"/>
      <c r="AQ1" s="49"/>
      <c r="AR1" s="49"/>
      <c r="AS1" s="50"/>
      <c r="AT1" s="49"/>
      <c r="AU1" s="51"/>
      <c r="AV1" s="52"/>
      <c r="AW1" s="53"/>
      <c r="AY1" s="53"/>
      <c r="BA1" s="633" t="s">
        <v>8</v>
      </c>
      <c r="BB1" s="634"/>
      <c r="BC1" s="634"/>
      <c r="BD1" s="634"/>
      <c r="BE1" s="634"/>
      <c r="BF1" s="634"/>
      <c r="BG1" s="634"/>
      <c r="BH1" s="635"/>
      <c r="BI1" s="436"/>
      <c r="BJ1" s="633" t="s">
        <v>102</v>
      </c>
      <c r="BK1" s="634"/>
      <c r="BL1" s="634"/>
      <c r="BM1" s="634"/>
      <c r="BN1" s="634"/>
      <c r="BO1" s="634"/>
      <c r="BP1" s="634"/>
      <c r="BQ1" s="635"/>
      <c r="BR1"/>
      <c r="BS1"/>
      <c r="BT1"/>
    </row>
    <row r="2" spans="1:202" s="54" customFormat="1" ht="21">
      <c r="A2" s="632" t="s">
        <v>71</v>
      </c>
      <c r="B2" s="632"/>
      <c r="C2" s="632"/>
      <c r="D2" s="632"/>
      <c r="E2" s="55"/>
      <c r="F2" s="56"/>
      <c r="G2" s="57"/>
      <c r="H2" s="406"/>
      <c r="I2" s="56"/>
      <c r="J2" s="56"/>
      <c r="K2" s="58"/>
      <c r="L2" s="56"/>
      <c r="M2" s="59"/>
      <c r="N2" s="61"/>
      <c r="O2" s="56"/>
      <c r="P2" s="55"/>
      <c r="Q2" s="56"/>
      <c r="R2" s="59"/>
      <c r="S2" s="61"/>
      <c r="T2" s="56"/>
      <c r="U2" s="55"/>
      <c r="V2" s="56"/>
      <c r="W2" s="59"/>
      <c r="X2" s="61"/>
      <c r="Y2" s="60"/>
      <c r="Z2" s="60"/>
      <c r="AA2" s="55"/>
      <c r="AB2" s="56"/>
      <c r="AC2" s="59"/>
      <c r="AD2" s="61"/>
      <c r="AE2" s="56"/>
      <c r="AF2" s="56"/>
      <c r="AG2" s="56"/>
      <c r="AH2" s="56"/>
      <c r="AI2" s="61"/>
      <c r="AJ2" s="56"/>
      <c r="AK2" s="56"/>
      <c r="AL2" s="56"/>
      <c r="AM2" s="56"/>
      <c r="AN2" s="61"/>
      <c r="AO2" s="56"/>
      <c r="AP2" s="56"/>
      <c r="AQ2" s="56"/>
      <c r="AR2" s="56"/>
      <c r="AS2" s="61"/>
      <c r="AT2" s="56"/>
      <c r="AU2" s="62"/>
      <c r="AV2" s="63"/>
      <c r="AW2" s="53"/>
      <c r="AX2" s="64"/>
      <c r="AY2" s="53"/>
      <c r="AZ2" s="64"/>
      <c r="BA2" s="64"/>
      <c r="BB2" s="64"/>
      <c r="BC2" s="64"/>
      <c r="BD2" s="64"/>
      <c r="BE2" s="64"/>
      <c r="BF2" s="64"/>
      <c r="BG2" s="64"/>
      <c r="BH2" s="64"/>
      <c r="BI2" s="437"/>
      <c r="BJ2" s="64"/>
      <c r="BK2" s="64"/>
      <c r="BL2" s="64"/>
      <c r="BM2" s="64"/>
      <c r="BN2" s="64"/>
      <c r="BO2" s="64"/>
      <c r="BP2" s="64"/>
      <c r="BQ2" s="64"/>
      <c r="BR2"/>
      <c r="BS2"/>
      <c r="BT2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</row>
    <row r="3" spans="1:202" s="54" customFormat="1" ht="13.5" thickBot="1">
      <c r="A3" s="65"/>
      <c r="B3" s="66"/>
      <c r="C3" s="66"/>
      <c r="D3" s="66"/>
      <c r="E3" s="67"/>
      <c r="F3" s="68"/>
      <c r="G3" s="69"/>
      <c r="H3" s="407" t="s">
        <v>83</v>
      </c>
      <c r="I3" s="71"/>
      <c r="J3" s="71"/>
      <c r="K3" s="72"/>
      <c r="L3" s="71"/>
      <c r="M3" s="73"/>
      <c r="N3" s="407" t="s">
        <v>84</v>
      </c>
      <c r="O3" s="71"/>
      <c r="P3" s="74"/>
      <c r="Q3" s="71"/>
      <c r="R3" s="73"/>
      <c r="S3" s="407" t="s">
        <v>85</v>
      </c>
      <c r="T3" s="71"/>
      <c r="U3" s="74"/>
      <c r="V3" s="71"/>
      <c r="W3" s="73"/>
      <c r="X3" s="407" t="s">
        <v>86</v>
      </c>
      <c r="Y3" s="75"/>
      <c r="Z3" s="75"/>
      <c r="AA3" s="74"/>
      <c r="AB3" s="71"/>
      <c r="AC3" s="73"/>
      <c r="AD3" s="407" t="s">
        <v>87</v>
      </c>
      <c r="AE3" s="71"/>
      <c r="AF3" s="71"/>
      <c r="AG3" s="71"/>
      <c r="AH3" s="71"/>
      <c r="AI3" s="70" t="s">
        <v>88</v>
      </c>
      <c r="AJ3" s="71"/>
      <c r="AK3" s="71"/>
      <c r="AL3" s="71"/>
      <c r="AM3" s="71"/>
      <c r="AN3" s="70" t="s">
        <v>113</v>
      </c>
      <c r="AO3" s="71"/>
      <c r="AP3" s="71"/>
      <c r="AQ3" s="71"/>
      <c r="AR3" s="71"/>
      <c r="AS3" s="70" t="s">
        <v>89</v>
      </c>
      <c r="AT3" s="71"/>
      <c r="AU3" s="62"/>
      <c r="AV3" s="63"/>
      <c r="AW3" s="53"/>
      <c r="AX3" s="64"/>
      <c r="AY3" s="53"/>
      <c r="AZ3" s="64"/>
      <c r="BA3" s="64"/>
      <c r="BB3" s="64"/>
      <c r="BC3" s="64"/>
      <c r="BD3" s="64"/>
      <c r="BE3" s="64"/>
      <c r="BF3" s="64"/>
      <c r="BG3" s="64"/>
      <c r="BH3" s="64"/>
      <c r="BI3" s="437"/>
      <c r="BJ3" s="64"/>
      <c r="BK3" s="64"/>
      <c r="BL3" s="64"/>
      <c r="BM3" s="64"/>
      <c r="BN3" s="64"/>
      <c r="BO3" s="64"/>
      <c r="BP3" s="64"/>
      <c r="BQ3" s="64"/>
      <c r="BR3"/>
      <c r="BS3"/>
      <c r="BT3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</row>
    <row r="4" spans="1:202" s="85" customFormat="1" ht="20.25" customHeight="1" thickBot="1">
      <c r="E4" s="470" t="s">
        <v>56</v>
      </c>
      <c r="F4" s="471"/>
      <c r="G4" s="471"/>
      <c r="H4" s="76">
        <f>H2107</f>
        <v>0</v>
      </c>
      <c r="I4" s="472" t="s">
        <v>57</v>
      </c>
      <c r="J4" s="471"/>
      <c r="K4" s="486"/>
      <c r="L4" s="471"/>
      <c r="M4" s="471"/>
      <c r="N4" s="77">
        <f>N2107</f>
        <v>0</v>
      </c>
      <c r="O4" s="472" t="s">
        <v>80</v>
      </c>
      <c r="P4" s="471"/>
      <c r="Q4" s="471"/>
      <c r="R4" s="473"/>
      <c r="S4" s="79">
        <f>S2107</f>
        <v>0</v>
      </c>
      <c r="T4" s="472" t="s">
        <v>58</v>
      </c>
      <c r="U4" s="471"/>
      <c r="V4" s="471"/>
      <c r="W4" s="473"/>
      <c r="X4" s="78">
        <f>X2107</f>
        <v>0</v>
      </c>
      <c r="Y4" s="472" t="s">
        <v>59</v>
      </c>
      <c r="Z4" s="471"/>
      <c r="AA4" s="471"/>
      <c r="AB4" s="471"/>
      <c r="AC4" s="473"/>
      <c r="AD4" s="79">
        <f>AD2107</f>
        <v>0</v>
      </c>
      <c r="AE4" s="474" t="s">
        <v>37</v>
      </c>
      <c r="AF4" s="475"/>
      <c r="AG4" s="475"/>
      <c r="AH4" s="476"/>
      <c r="AI4" s="80">
        <f>AI2107</f>
        <v>0</v>
      </c>
      <c r="AJ4" s="477" t="s">
        <v>38</v>
      </c>
      <c r="AK4" s="475"/>
      <c r="AL4" s="475"/>
      <c r="AM4" s="475"/>
      <c r="AN4" s="76">
        <f>AN2107</f>
        <v>0</v>
      </c>
      <c r="AO4" s="472" t="s">
        <v>34</v>
      </c>
      <c r="AP4" s="471"/>
      <c r="AQ4" s="471"/>
      <c r="AR4" s="471"/>
      <c r="AS4" s="77">
        <f>AS2107</f>
        <v>0</v>
      </c>
      <c r="AT4" s="81">
        <f>SUM(G4:AS4)</f>
        <v>0</v>
      </c>
      <c r="AU4" s="82"/>
      <c r="AV4" s="83"/>
      <c r="AW4" s="478" t="s">
        <v>4</v>
      </c>
      <c r="AX4" s="479" t="s">
        <v>5</v>
      </c>
      <c r="AY4" s="480" t="s">
        <v>6</v>
      </c>
      <c r="AZ4" s="481" t="s">
        <v>7</v>
      </c>
      <c r="BI4" s="494"/>
      <c r="BJ4" s="496" t="e">
        <f>SUM(BJ7:BJ2200)</f>
        <v>#REF!</v>
      </c>
      <c r="BK4" s="496" t="e">
        <f t="shared" ref="BK4:BQ4" si="0">SUM(BK7:BK2200)</f>
        <v>#REF!</v>
      </c>
      <c r="BL4" s="496" t="e">
        <f t="shared" si="0"/>
        <v>#REF!</v>
      </c>
      <c r="BM4" s="496" t="e">
        <f t="shared" si="0"/>
        <v>#REF!</v>
      </c>
      <c r="BN4" s="496" t="e">
        <f t="shared" si="0"/>
        <v>#REF!</v>
      </c>
      <c r="BO4" s="496" t="e">
        <f t="shared" si="0"/>
        <v>#REF!</v>
      </c>
      <c r="BP4" s="496" t="e">
        <f t="shared" si="0"/>
        <v>#REF!</v>
      </c>
      <c r="BQ4" s="496" t="e">
        <f t="shared" si="0"/>
        <v>#REF!</v>
      </c>
      <c r="BR4" s="497" t="e">
        <f>SUM(BJ4:BQ4)</f>
        <v>#REF!</v>
      </c>
      <c r="BS4"/>
      <c r="BT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</row>
    <row r="5" spans="1:202" s="54" customFormat="1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86" t="s">
        <v>90</v>
      </c>
      <c r="F5" s="87" t="s">
        <v>91</v>
      </c>
      <c r="G5" s="87" t="s">
        <v>92</v>
      </c>
      <c r="H5" s="549" t="s">
        <v>20</v>
      </c>
      <c r="I5" s="553" t="s">
        <v>10</v>
      </c>
      <c r="J5" s="554" t="s">
        <v>93</v>
      </c>
      <c r="K5" s="555" t="s">
        <v>3</v>
      </c>
      <c r="L5" s="556" t="s">
        <v>11</v>
      </c>
      <c r="M5" s="557" t="s">
        <v>16</v>
      </c>
      <c r="N5" s="526" t="s">
        <v>23</v>
      </c>
      <c r="O5" s="88" t="s">
        <v>10</v>
      </c>
      <c r="P5" s="91" t="s">
        <v>3</v>
      </c>
      <c r="Q5" s="90" t="s">
        <v>11</v>
      </c>
      <c r="R5" s="87" t="s">
        <v>16</v>
      </c>
      <c r="S5" s="408" t="s">
        <v>82</v>
      </c>
      <c r="T5" s="88" t="s">
        <v>10</v>
      </c>
      <c r="U5" s="91" t="s">
        <v>3</v>
      </c>
      <c r="V5" s="87" t="s">
        <v>9</v>
      </c>
      <c r="W5" s="87" t="s">
        <v>16</v>
      </c>
      <c r="X5" s="422" t="s">
        <v>22</v>
      </c>
      <c r="Y5" s="92" t="s">
        <v>10</v>
      </c>
      <c r="Z5" s="92" t="s">
        <v>42</v>
      </c>
      <c r="AA5" s="91" t="s">
        <v>2</v>
      </c>
      <c r="AB5" s="87" t="s">
        <v>3</v>
      </c>
      <c r="AC5" s="87" t="s">
        <v>16</v>
      </c>
      <c r="AD5" s="408" t="s">
        <v>21</v>
      </c>
      <c r="AE5" s="93" t="s">
        <v>10</v>
      </c>
      <c r="AF5" s="94" t="s">
        <v>3</v>
      </c>
      <c r="AG5" s="95" t="s">
        <v>11</v>
      </c>
      <c r="AH5" s="96" t="s">
        <v>16</v>
      </c>
      <c r="AI5" s="97" t="s">
        <v>41</v>
      </c>
      <c r="AJ5" s="93" t="s">
        <v>10</v>
      </c>
      <c r="AK5" s="94" t="s">
        <v>3</v>
      </c>
      <c r="AL5" s="95" t="s">
        <v>11</v>
      </c>
      <c r="AM5" s="96" t="s">
        <v>16</v>
      </c>
      <c r="AN5" s="97" t="s">
        <v>114</v>
      </c>
      <c r="AO5" s="88" t="s">
        <v>10</v>
      </c>
      <c r="AP5" s="89" t="s">
        <v>3</v>
      </c>
      <c r="AQ5" s="90" t="s">
        <v>11</v>
      </c>
      <c r="AR5" s="87" t="s">
        <v>16</v>
      </c>
      <c r="AS5" s="98" t="s">
        <v>35</v>
      </c>
      <c r="AT5" s="99" t="s">
        <v>17</v>
      </c>
      <c r="AU5" s="62"/>
      <c r="AV5" s="63"/>
      <c r="AW5" s="482"/>
      <c r="AX5" s="483"/>
      <c r="AY5" s="484"/>
      <c r="AZ5" s="485"/>
      <c r="BA5" s="448" t="s">
        <v>12</v>
      </c>
      <c r="BB5" s="448" t="s">
        <v>14</v>
      </c>
      <c r="BC5" s="448" t="s">
        <v>13</v>
      </c>
      <c r="BD5" s="448" t="s">
        <v>15</v>
      </c>
      <c r="BE5" s="448" t="s">
        <v>81</v>
      </c>
      <c r="BF5" s="448" t="s">
        <v>36</v>
      </c>
      <c r="BG5" s="100" t="s">
        <v>39</v>
      </c>
      <c r="BH5" s="100" t="s">
        <v>40</v>
      </c>
      <c r="BI5" s="437"/>
      <c r="BJ5" s="448" t="s">
        <v>12</v>
      </c>
      <c r="BK5" s="448" t="s">
        <v>14</v>
      </c>
      <c r="BL5" s="448" t="s">
        <v>13</v>
      </c>
      <c r="BM5" s="448" t="s">
        <v>15</v>
      </c>
      <c r="BN5" s="448" t="s">
        <v>81</v>
      </c>
      <c r="BO5" s="448" t="s">
        <v>36</v>
      </c>
      <c r="BP5" s="100" t="s">
        <v>39</v>
      </c>
      <c r="BQ5" s="100" t="s">
        <v>40</v>
      </c>
      <c r="BR5"/>
      <c r="BS5"/>
      <c r="BT5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</row>
    <row r="6" spans="1:202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05" t="s">
        <v>43</v>
      </c>
      <c r="F6" s="106" t="s">
        <v>44</v>
      </c>
      <c r="G6" s="107" t="s">
        <v>45</v>
      </c>
      <c r="H6" s="116" t="s">
        <v>46</v>
      </c>
      <c r="I6" s="558" t="s">
        <v>43</v>
      </c>
      <c r="J6" s="105"/>
      <c r="K6" s="487" t="s">
        <v>44</v>
      </c>
      <c r="L6" s="107" t="s">
        <v>45</v>
      </c>
      <c r="M6" s="109" t="s">
        <v>46</v>
      </c>
      <c r="N6" s="526" t="s">
        <v>47</v>
      </c>
      <c r="O6" s="105" t="s">
        <v>43</v>
      </c>
      <c r="P6" s="106" t="s">
        <v>44</v>
      </c>
      <c r="Q6" s="107" t="s">
        <v>45</v>
      </c>
      <c r="R6" s="109" t="s">
        <v>46</v>
      </c>
      <c r="S6" s="116" t="s">
        <v>47</v>
      </c>
      <c r="T6" s="108" t="s">
        <v>43</v>
      </c>
      <c r="U6" s="106" t="s">
        <v>44</v>
      </c>
      <c r="V6" s="107" t="s">
        <v>45</v>
      </c>
      <c r="W6" s="109" t="s">
        <v>46</v>
      </c>
      <c r="X6" s="116" t="s">
        <v>47</v>
      </c>
      <c r="Y6" s="110" t="s">
        <v>43</v>
      </c>
      <c r="Z6" s="108" t="s">
        <v>44</v>
      </c>
      <c r="AA6" s="106" t="s">
        <v>45</v>
      </c>
      <c r="AB6" s="107" t="s">
        <v>46</v>
      </c>
      <c r="AC6" s="109" t="s">
        <v>47</v>
      </c>
      <c r="AD6" s="116" t="s">
        <v>48</v>
      </c>
      <c r="AE6" s="111" t="s">
        <v>43</v>
      </c>
      <c r="AF6" s="112" t="s">
        <v>44</v>
      </c>
      <c r="AG6" s="113" t="s">
        <v>45</v>
      </c>
      <c r="AH6" s="114" t="s">
        <v>46</v>
      </c>
      <c r="AI6" s="115" t="s">
        <v>47</v>
      </c>
      <c r="AJ6" s="111" t="s">
        <v>43</v>
      </c>
      <c r="AK6" s="112" t="s">
        <v>44</v>
      </c>
      <c r="AL6" s="113" t="s">
        <v>45</v>
      </c>
      <c r="AM6" s="114" t="s">
        <v>46</v>
      </c>
      <c r="AN6" s="115" t="s">
        <v>47</v>
      </c>
      <c r="AO6" s="108" t="s">
        <v>43</v>
      </c>
      <c r="AP6" s="106" t="s">
        <v>44</v>
      </c>
      <c r="AQ6" s="107" t="s">
        <v>45</v>
      </c>
      <c r="AR6" s="109" t="s">
        <v>46</v>
      </c>
      <c r="AS6" s="116" t="s">
        <v>47</v>
      </c>
      <c r="AT6" s="108" t="s">
        <v>43</v>
      </c>
      <c r="AU6" s="117"/>
      <c r="AV6" s="118"/>
      <c r="AW6" s="119"/>
      <c r="AX6" s="120"/>
      <c r="AY6" s="119"/>
      <c r="AZ6" s="120"/>
      <c r="BA6" s="120"/>
      <c r="BB6" s="120"/>
      <c r="BC6" s="120"/>
      <c r="BD6" s="120"/>
      <c r="BE6" s="120"/>
      <c r="BF6" s="120"/>
      <c r="BG6" s="120"/>
      <c r="BH6" s="120"/>
      <c r="BI6" s="440"/>
      <c r="BJ6" s="120"/>
      <c r="BK6" s="120"/>
      <c r="BL6" s="120"/>
      <c r="BM6" s="120"/>
      <c r="BN6" s="120"/>
      <c r="BO6" s="120"/>
      <c r="BP6" s="120"/>
      <c r="BQ6" s="120"/>
      <c r="BR6"/>
      <c r="BS6"/>
      <c r="BT6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</row>
    <row r="7" spans="1:202" s="54" customFormat="1" ht="15" customHeight="1" thickBot="1">
      <c r="A7" s="629" t="e">
        <f>#REF!</f>
        <v>#REF!</v>
      </c>
      <c r="B7" s="614" t="e">
        <f>#REF!</f>
        <v>#REF!</v>
      </c>
      <c r="C7" s="614" t="e">
        <f>#REF!</f>
        <v>#REF!</v>
      </c>
      <c r="D7" s="631" t="e">
        <f>#REF!</f>
        <v>#REF!</v>
      </c>
      <c r="E7" s="122"/>
      <c r="F7" s="123"/>
      <c r="G7" s="124"/>
      <c r="H7" s="409">
        <f>E7*F7*G7</f>
        <v>0</v>
      </c>
      <c r="I7" s="550"/>
      <c r="J7" s="513"/>
      <c r="K7" s="551"/>
      <c r="L7" s="513"/>
      <c r="M7" s="513"/>
      <c r="N7" s="552">
        <f>M7*K7</f>
        <v>0</v>
      </c>
      <c r="O7" s="127"/>
      <c r="P7" s="128"/>
      <c r="Q7" s="125"/>
      <c r="R7" s="491"/>
      <c r="S7" s="423">
        <f>P7*R7</f>
        <v>0</v>
      </c>
      <c r="T7" s="127"/>
      <c r="U7" s="128"/>
      <c r="V7" s="129"/>
      <c r="W7" s="126"/>
      <c r="X7" s="423">
        <f>U7*V7*W7</f>
        <v>0</v>
      </c>
      <c r="Y7" s="130"/>
      <c r="Z7" s="131"/>
      <c r="AA7" s="132"/>
      <c r="AB7" s="133"/>
      <c r="AC7" s="126"/>
      <c r="AD7" s="423">
        <f>AC7*AB7*Z7</f>
        <v>0</v>
      </c>
      <c r="AE7" s="134"/>
      <c r="AF7" s="135"/>
      <c r="AG7" s="125"/>
      <c r="AH7" s="126"/>
      <c r="AI7" s="136">
        <f>AF7*AH7</f>
        <v>0</v>
      </c>
      <c r="AJ7" s="134"/>
      <c r="AK7" s="135"/>
      <c r="AL7" s="125"/>
      <c r="AM7" s="126"/>
      <c r="AN7" s="137">
        <f>AK7*AM7</f>
        <v>0</v>
      </c>
      <c r="AO7" s="449"/>
      <c r="AP7" s="450"/>
      <c r="AQ7" s="451"/>
      <c r="AR7" s="452"/>
      <c r="AS7" s="136">
        <f>AP7*AR7</f>
        <v>0</v>
      </c>
      <c r="AT7" s="139"/>
      <c r="AU7" s="62"/>
      <c r="AV7" s="63"/>
      <c r="AW7" s="601" t="e">
        <f>AY7*#REF!</f>
        <v>#REF!</v>
      </c>
      <c r="AX7" s="598" t="e">
        <f>AW7*D7</f>
        <v>#REF!</v>
      </c>
      <c r="AY7" s="601" t="e">
        <f>IF(D7=0,"0,00",(H12+AD12+N12+S12+X12+AS12+AI12+AN12)/D7)</f>
        <v>#REF!</v>
      </c>
      <c r="AZ7" s="598" t="e">
        <f>D7*AY7</f>
        <v>#REF!</v>
      </c>
      <c r="BA7" s="598" t="e">
        <f>IF(AT12=0,"0,00",H12/AT12)</f>
        <v>#REF!</v>
      </c>
      <c r="BB7" s="598" t="e">
        <f>IF($AT12=0,"0,00",AD12/$AT12)</f>
        <v>#REF!</v>
      </c>
      <c r="BC7" s="598" t="e">
        <f>IF($AT12=0,"0,00",X12/$AT12)</f>
        <v>#REF!</v>
      </c>
      <c r="BD7" s="598" t="e">
        <f>IF($AT12=0,"0,00",N12/$AT12)</f>
        <v>#REF!</v>
      </c>
      <c r="BE7" s="598" t="e">
        <f>IF($AT12=0,"0,00",S12/$AT12)</f>
        <v>#REF!</v>
      </c>
      <c r="BF7" s="598" t="e">
        <f>IF($AT12=0,"0,00",AS12/$AT12)</f>
        <v>#REF!</v>
      </c>
      <c r="BG7" s="598" t="e">
        <f>IF($AT12=0,"0,00",AI12/$AT12)</f>
        <v>#REF!</v>
      </c>
      <c r="BH7" s="598" t="e">
        <f>IF($AT12=0,"0,00",AN12/$AT12)</f>
        <v>#REF!</v>
      </c>
      <c r="BI7" s="437"/>
      <c r="BJ7" s="598" t="e">
        <f>BA7*$D7</f>
        <v>#REF!</v>
      </c>
      <c r="BK7" s="598" t="e">
        <f t="shared" ref="BK7:BQ7" si="1">BB7*$D7</f>
        <v>#REF!</v>
      </c>
      <c r="BL7" s="598" t="e">
        <f t="shared" si="1"/>
        <v>#REF!</v>
      </c>
      <c r="BM7" s="598" t="e">
        <f t="shared" si="1"/>
        <v>#REF!</v>
      </c>
      <c r="BN7" s="598" t="e">
        <f t="shared" si="1"/>
        <v>#REF!</v>
      </c>
      <c r="BO7" s="598" t="e">
        <f t="shared" si="1"/>
        <v>#REF!</v>
      </c>
      <c r="BP7" s="598" t="e">
        <f t="shared" si="1"/>
        <v>#REF!</v>
      </c>
      <c r="BQ7" s="598" t="e">
        <f t="shared" si="1"/>
        <v>#REF!</v>
      </c>
      <c r="BR7"/>
      <c r="BS7"/>
      <c r="BT7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</row>
    <row r="8" spans="1:202" s="54" customFormat="1" ht="15" customHeight="1" thickBot="1">
      <c r="A8" s="630"/>
      <c r="B8" s="615"/>
      <c r="C8" s="615"/>
      <c r="D8" s="617"/>
      <c r="E8" s="140"/>
      <c r="F8" s="141"/>
      <c r="G8" s="142"/>
      <c r="H8" s="410">
        <f>E8*F8*G8</f>
        <v>0</v>
      </c>
      <c r="I8" s="233"/>
      <c r="J8" s="141"/>
      <c r="K8" s="234"/>
      <c r="L8" s="141"/>
      <c r="M8" s="141"/>
      <c r="N8" s="527">
        <f t="shared" ref="N8:N71" si="2">M8*K8</f>
        <v>0</v>
      </c>
      <c r="O8" s="145"/>
      <c r="P8" s="146"/>
      <c r="Q8" s="143"/>
      <c r="R8" s="258"/>
      <c r="S8" s="424">
        <f t="shared" ref="S8:S73" si="3">P8*R8</f>
        <v>0</v>
      </c>
      <c r="T8" s="145"/>
      <c r="U8" s="146"/>
      <c r="V8" s="147"/>
      <c r="W8" s="144"/>
      <c r="X8" s="424">
        <f>U8*V8*W8</f>
        <v>0</v>
      </c>
      <c r="Y8" s="148"/>
      <c r="Z8" s="149"/>
      <c r="AA8" s="150"/>
      <c r="AB8" s="151"/>
      <c r="AC8" s="144"/>
      <c r="AD8" s="424">
        <f>AC8*AB8*Z8</f>
        <v>0</v>
      </c>
      <c r="AE8" s="138"/>
      <c r="AF8" s="152"/>
      <c r="AG8" s="143"/>
      <c r="AH8" s="144"/>
      <c r="AI8" s="137">
        <f>AF8*AH8</f>
        <v>0</v>
      </c>
      <c r="AJ8" s="138"/>
      <c r="AK8" s="152"/>
      <c r="AL8" s="143"/>
      <c r="AM8" s="144"/>
      <c r="AN8" s="137">
        <f>AK8*AM8</f>
        <v>0</v>
      </c>
      <c r="AO8" s="138"/>
      <c r="AP8" s="152"/>
      <c r="AQ8" s="143"/>
      <c r="AR8" s="126"/>
      <c r="AS8" s="137">
        <f>AP8*AR8</f>
        <v>0</v>
      </c>
      <c r="AT8" s="153"/>
      <c r="AU8" s="62"/>
      <c r="AV8" s="63"/>
      <c r="AW8" s="602"/>
      <c r="AX8" s="599"/>
      <c r="AY8" s="602"/>
      <c r="AZ8" s="599"/>
      <c r="BA8" s="599"/>
      <c r="BB8" s="599"/>
      <c r="BC8" s="599"/>
      <c r="BD8" s="599"/>
      <c r="BE8" s="599"/>
      <c r="BF8" s="599"/>
      <c r="BG8" s="599"/>
      <c r="BH8" s="599"/>
      <c r="BI8" s="437"/>
      <c r="BJ8" s="599"/>
      <c r="BK8" s="599"/>
      <c r="BL8" s="599"/>
      <c r="BM8" s="599"/>
      <c r="BN8" s="599"/>
      <c r="BO8" s="599"/>
      <c r="BP8" s="599"/>
      <c r="BQ8" s="599"/>
      <c r="BR8"/>
      <c r="BS8"/>
      <c r="BT8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</row>
    <row r="9" spans="1:202" s="54" customFormat="1" ht="10.5" customHeight="1" thickBot="1">
      <c r="A9" s="630"/>
      <c r="B9" s="615"/>
      <c r="C9" s="615"/>
      <c r="D9" s="617"/>
      <c r="E9" s="140"/>
      <c r="F9" s="141"/>
      <c r="G9" s="142"/>
      <c r="H9" s="410">
        <f>E9*F9*G9</f>
        <v>0</v>
      </c>
      <c r="I9" s="233"/>
      <c r="J9" s="141"/>
      <c r="K9" s="234"/>
      <c r="L9" s="141"/>
      <c r="M9" s="141"/>
      <c r="N9" s="527">
        <f t="shared" si="2"/>
        <v>0</v>
      </c>
      <c r="O9" s="145"/>
      <c r="P9" s="146"/>
      <c r="Q9" s="143"/>
      <c r="R9" s="258"/>
      <c r="S9" s="424">
        <f t="shared" si="3"/>
        <v>0</v>
      </c>
      <c r="T9" s="145"/>
      <c r="U9" s="146"/>
      <c r="V9" s="147"/>
      <c r="W9" s="144"/>
      <c r="X9" s="424">
        <f>U9*V9*W9</f>
        <v>0</v>
      </c>
      <c r="Y9" s="154"/>
      <c r="Z9" s="149"/>
      <c r="AA9" s="150"/>
      <c r="AB9" s="151"/>
      <c r="AC9" s="144"/>
      <c r="AD9" s="424">
        <f>AC9*AB9*Z9</f>
        <v>0</v>
      </c>
      <c r="AE9" s="138"/>
      <c r="AF9" s="152"/>
      <c r="AG9" s="143"/>
      <c r="AH9" s="144"/>
      <c r="AI9" s="137">
        <f>AF9*AH9</f>
        <v>0</v>
      </c>
      <c r="AJ9" s="138"/>
      <c r="AK9" s="152"/>
      <c r="AL9" s="143"/>
      <c r="AM9" s="144"/>
      <c r="AN9" s="137">
        <f>AK9*AM9</f>
        <v>0</v>
      </c>
      <c r="AO9" s="138"/>
      <c r="AP9" s="152"/>
      <c r="AQ9" s="143"/>
      <c r="AR9" s="144"/>
      <c r="AS9" s="137">
        <f>AP9*AR9</f>
        <v>0</v>
      </c>
      <c r="AT9" s="153"/>
      <c r="AU9" s="62"/>
      <c r="AV9" s="63"/>
      <c r="AW9" s="602"/>
      <c r="AX9" s="599"/>
      <c r="AY9" s="602"/>
      <c r="AZ9" s="599"/>
      <c r="BA9" s="599"/>
      <c r="BB9" s="599"/>
      <c r="BC9" s="599"/>
      <c r="BD9" s="599"/>
      <c r="BE9" s="599"/>
      <c r="BF9" s="599"/>
      <c r="BG9" s="599"/>
      <c r="BH9" s="599"/>
      <c r="BI9" s="437"/>
      <c r="BJ9" s="599"/>
      <c r="BK9" s="599"/>
      <c r="BL9" s="599"/>
      <c r="BM9" s="599"/>
      <c r="BN9" s="599"/>
      <c r="BO9" s="599"/>
      <c r="BP9" s="599"/>
      <c r="BQ9" s="599"/>
      <c r="BR9"/>
      <c r="BS9"/>
      <c r="BT9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</row>
    <row r="10" spans="1:202" s="54" customFormat="1" ht="15" customHeight="1" thickBot="1">
      <c r="A10" s="630"/>
      <c r="B10" s="615"/>
      <c r="C10" s="615"/>
      <c r="D10" s="617"/>
      <c r="E10" s="140"/>
      <c r="F10" s="141"/>
      <c r="G10" s="142"/>
      <c r="H10" s="410">
        <f>E10*F10*G10</f>
        <v>0</v>
      </c>
      <c r="I10" s="233"/>
      <c r="J10" s="141"/>
      <c r="K10" s="234"/>
      <c r="L10" s="141"/>
      <c r="M10" s="141"/>
      <c r="N10" s="527">
        <f t="shared" si="2"/>
        <v>0</v>
      </c>
      <c r="O10" s="145"/>
      <c r="P10" s="146"/>
      <c r="Q10" s="143"/>
      <c r="R10" s="258"/>
      <c r="S10" s="424">
        <f t="shared" si="3"/>
        <v>0</v>
      </c>
      <c r="T10" s="145"/>
      <c r="U10" s="146"/>
      <c r="V10" s="147"/>
      <c r="W10" s="144"/>
      <c r="X10" s="424">
        <f>U10*V10*W10</f>
        <v>0</v>
      </c>
      <c r="Y10" s="156"/>
      <c r="Z10" s="149"/>
      <c r="AA10" s="150"/>
      <c r="AB10" s="151"/>
      <c r="AC10" s="144"/>
      <c r="AD10" s="424">
        <f>AC10*AB10*Z10</f>
        <v>0</v>
      </c>
      <c r="AE10" s="138"/>
      <c r="AF10" s="152"/>
      <c r="AG10" s="143"/>
      <c r="AH10" s="144"/>
      <c r="AI10" s="137">
        <f>AF10*AH10</f>
        <v>0</v>
      </c>
      <c r="AJ10" s="138"/>
      <c r="AK10" s="152"/>
      <c r="AL10" s="143"/>
      <c r="AM10" s="144"/>
      <c r="AN10" s="137">
        <f>AK10*AM10</f>
        <v>0</v>
      </c>
      <c r="AO10" s="138"/>
      <c r="AP10" s="152"/>
      <c r="AQ10" s="143"/>
      <c r="AR10" s="144"/>
      <c r="AS10" s="137">
        <f>AP10*AR10</f>
        <v>0</v>
      </c>
      <c r="AT10" s="153"/>
      <c r="AU10" s="62"/>
      <c r="AV10" s="63"/>
      <c r="AW10" s="602"/>
      <c r="AX10" s="599"/>
      <c r="AY10" s="602"/>
      <c r="AZ10" s="599"/>
      <c r="BA10" s="599"/>
      <c r="BB10" s="599"/>
      <c r="BC10" s="599"/>
      <c r="BD10" s="599"/>
      <c r="BE10" s="599"/>
      <c r="BF10" s="599"/>
      <c r="BG10" s="599"/>
      <c r="BH10" s="599"/>
      <c r="BI10" s="437"/>
      <c r="BJ10" s="599"/>
      <c r="BK10" s="599"/>
      <c r="BL10" s="599"/>
      <c r="BM10" s="599"/>
      <c r="BN10" s="599"/>
      <c r="BO10" s="599"/>
      <c r="BP10" s="599"/>
      <c r="BQ10" s="599"/>
      <c r="BR10"/>
      <c r="BS10"/>
      <c r="BT10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</row>
    <row r="11" spans="1:202" s="54" customFormat="1" ht="15" customHeight="1" thickBot="1">
      <c r="A11" s="630"/>
      <c r="B11" s="615"/>
      <c r="C11" s="615"/>
      <c r="D11" s="617"/>
      <c r="E11" s="140"/>
      <c r="F11" s="141"/>
      <c r="G11" s="142"/>
      <c r="H11" s="410">
        <f>E11*F11*G11</f>
        <v>0</v>
      </c>
      <c r="I11" s="528"/>
      <c r="J11" s="511"/>
      <c r="K11" s="512"/>
      <c r="L11" s="512"/>
      <c r="M11" s="511"/>
      <c r="N11" s="529">
        <f t="shared" si="2"/>
        <v>0</v>
      </c>
      <c r="O11" s="145"/>
      <c r="P11" s="146"/>
      <c r="Q11" s="152"/>
      <c r="R11" s="258"/>
      <c r="S11" s="424">
        <f t="shared" si="3"/>
        <v>0</v>
      </c>
      <c r="T11" s="145"/>
      <c r="U11" s="146"/>
      <c r="V11" s="143"/>
      <c r="W11" s="144"/>
      <c r="X11" s="137">
        <f>U11*V11*W11</f>
        <v>0</v>
      </c>
      <c r="Y11" s="156"/>
      <c r="Z11" s="149"/>
      <c r="AA11" s="150"/>
      <c r="AB11" s="151"/>
      <c r="AC11" s="144"/>
      <c r="AD11" s="424">
        <f>AC11*AB11*Z11</f>
        <v>0</v>
      </c>
      <c r="AE11" s="157"/>
      <c r="AF11" s="152"/>
      <c r="AG11" s="143"/>
      <c r="AH11" s="144"/>
      <c r="AI11" s="137">
        <f>AF11*AH11</f>
        <v>0</v>
      </c>
      <c r="AJ11" s="157"/>
      <c r="AK11" s="152"/>
      <c r="AL11" s="143"/>
      <c r="AM11" s="144"/>
      <c r="AN11" s="137">
        <f>AK11*AM11</f>
        <v>0</v>
      </c>
      <c r="AO11" s="157"/>
      <c r="AP11" s="152"/>
      <c r="AQ11" s="143"/>
      <c r="AR11" s="144"/>
      <c r="AS11" s="137">
        <f>AP11*AR11</f>
        <v>0</v>
      </c>
      <c r="AT11" s="153"/>
      <c r="AU11" s="62"/>
      <c r="AV11" s="63"/>
      <c r="AW11" s="602"/>
      <c r="AX11" s="599"/>
      <c r="AY11" s="602"/>
      <c r="AZ11" s="599"/>
      <c r="BA11" s="599"/>
      <c r="BB11" s="599"/>
      <c r="BC11" s="599"/>
      <c r="BD11" s="599"/>
      <c r="BE11" s="599"/>
      <c r="BF11" s="599"/>
      <c r="BG11" s="599"/>
      <c r="BH11" s="599"/>
      <c r="BI11" s="437"/>
      <c r="BJ11" s="599"/>
      <c r="BK11" s="599"/>
      <c r="BL11" s="599"/>
      <c r="BM11" s="599"/>
      <c r="BN11" s="599"/>
      <c r="BO11" s="599"/>
      <c r="BP11" s="599"/>
      <c r="BQ11" s="599"/>
      <c r="BR11"/>
      <c r="BS11"/>
      <c r="BT11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</row>
    <row r="12" spans="1:202" s="54" customFormat="1" ht="16.5" thickBot="1">
      <c r="A12" s="158" t="e">
        <f>A7</f>
        <v>#REF!</v>
      </c>
      <c r="B12" s="159" t="s">
        <v>18</v>
      </c>
      <c r="C12" s="160" t="s">
        <v>60</v>
      </c>
      <c r="D12" s="161" t="e">
        <f>AY7</f>
        <v>#REF!</v>
      </c>
      <c r="E12" s="162"/>
      <c r="F12" s="163"/>
      <c r="G12" s="164"/>
      <c r="H12" s="411">
        <f>SUM(H7:H11)</f>
        <v>0</v>
      </c>
      <c r="I12" s="530"/>
      <c r="J12" s="514"/>
      <c r="K12" s="515"/>
      <c r="L12" s="515"/>
      <c r="M12" s="514"/>
      <c r="N12" s="531">
        <f>SUM(N7:N11)</f>
        <v>0</v>
      </c>
      <c r="O12" s="305"/>
      <c r="P12" s="170"/>
      <c r="Q12" s="166"/>
      <c r="R12" s="172"/>
      <c r="S12" s="414">
        <f>SUM(S7:S11)</f>
        <v>0</v>
      </c>
      <c r="T12" s="169"/>
      <c r="U12" s="170"/>
      <c r="V12" s="171"/>
      <c r="W12" s="172"/>
      <c r="X12" s="176">
        <f>SUM(X7:X11)</f>
        <v>0</v>
      </c>
      <c r="Y12" s="173"/>
      <c r="Z12" s="173"/>
      <c r="AA12" s="174"/>
      <c r="AB12" s="175"/>
      <c r="AC12" s="168"/>
      <c r="AD12" s="414">
        <f>SUM(AD7:AD11)</f>
        <v>0</v>
      </c>
      <c r="AE12" s="169"/>
      <c r="AF12" s="166"/>
      <c r="AG12" s="167"/>
      <c r="AH12" s="168"/>
      <c r="AI12" s="176">
        <f>SUM(AI7:AI11)</f>
        <v>0</v>
      </c>
      <c r="AJ12" s="169"/>
      <c r="AK12" s="166"/>
      <c r="AL12" s="167"/>
      <c r="AM12" s="168"/>
      <c r="AN12" s="176">
        <f>SUM(AN7:AN11)</f>
        <v>0</v>
      </c>
      <c r="AO12" s="169"/>
      <c r="AP12" s="166"/>
      <c r="AQ12" s="167"/>
      <c r="AR12" s="168"/>
      <c r="AS12" s="176">
        <f>SUM(AS7:AS11)</f>
        <v>0</v>
      </c>
      <c r="AT12" s="177" t="e">
        <f>D7</f>
        <v>#REF!</v>
      </c>
      <c r="AU12" s="62"/>
      <c r="AV12" s="63"/>
      <c r="AW12" s="603"/>
      <c r="AX12" s="600"/>
      <c r="AY12" s="603"/>
      <c r="AZ12" s="600"/>
      <c r="BA12" s="600"/>
      <c r="BB12" s="600"/>
      <c r="BC12" s="600"/>
      <c r="BD12" s="600"/>
      <c r="BE12" s="600"/>
      <c r="BF12" s="600"/>
      <c r="BG12" s="600"/>
      <c r="BH12" s="600"/>
      <c r="BI12" s="437"/>
      <c r="BJ12" s="600"/>
      <c r="BK12" s="600"/>
      <c r="BL12" s="600"/>
      <c r="BM12" s="600"/>
      <c r="BN12" s="600"/>
      <c r="BO12" s="600"/>
      <c r="BP12" s="600"/>
      <c r="BQ12" s="600"/>
      <c r="BR12"/>
      <c r="BS12"/>
      <c r="BT12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</row>
    <row r="13" spans="1:202" s="54" customFormat="1" ht="15" customHeight="1" thickBot="1">
      <c r="A13" s="629" t="e">
        <f>#REF!</f>
        <v>#REF!</v>
      </c>
      <c r="B13" s="614" t="e">
        <f>#REF!</f>
        <v>#REF!</v>
      </c>
      <c r="C13" s="614" t="e">
        <f>#REF!</f>
        <v>#REF!</v>
      </c>
      <c r="D13" s="616" t="e">
        <f>#REF!</f>
        <v>#REF!</v>
      </c>
      <c r="E13" s="122"/>
      <c r="F13" s="123"/>
      <c r="G13" s="124"/>
      <c r="H13" s="412">
        <f>E13*F13*G13</f>
        <v>0</v>
      </c>
      <c r="I13" s="233"/>
      <c r="J13" s="141"/>
      <c r="K13" s="234"/>
      <c r="L13" s="141"/>
      <c r="M13" s="141"/>
      <c r="N13" s="532">
        <f t="shared" si="2"/>
        <v>0</v>
      </c>
      <c r="O13" s="127"/>
      <c r="P13" s="128"/>
      <c r="Q13" s="125"/>
      <c r="R13" s="126"/>
      <c r="S13" s="423">
        <f t="shared" si="3"/>
        <v>0</v>
      </c>
      <c r="T13" s="453"/>
      <c r="U13" s="454"/>
      <c r="V13" s="455"/>
      <c r="W13" s="452"/>
      <c r="X13" s="136">
        <f>U13*V13*W13</f>
        <v>0</v>
      </c>
      <c r="Y13" s="130"/>
      <c r="Z13" s="130"/>
      <c r="AA13" s="128"/>
      <c r="AB13" s="133"/>
      <c r="AC13" s="126"/>
      <c r="AD13" s="423">
        <f>AC13*AB13*Z13</f>
        <v>0</v>
      </c>
      <c r="AE13" s="179"/>
      <c r="AF13" s="135"/>
      <c r="AG13" s="125"/>
      <c r="AH13" s="126"/>
      <c r="AI13" s="136">
        <f>AF13*AH13</f>
        <v>0</v>
      </c>
      <c r="AJ13" s="179"/>
      <c r="AK13" s="135"/>
      <c r="AL13" s="125"/>
      <c r="AM13" s="126"/>
      <c r="AN13" s="136">
        <f>AK13*AM13</f>
        <v>0</v>
      </c>
      <c r="AO13" s="179"/>
      <c r="AP13" s="135"/>
      <c r="AQ13" s="125"/>
      <c r="AR13" s="126"/>
      <c r="AS13" s="136">
        <f>AP13*AR13</f>
        <v>0</v>
      </c>
      <c r="AT13" s="139"/>
      <c r="AU13" s="62"/>
      <c r="AV13" s="63"/>
      <c r="AW13" s="601" t="e">
        <f>AY13*#REF!</f>
        <v>#REF!</v>
      </c>
      <c r="AX13" s="598" t="e">
        <f>AW13*D13</f>
        <v>#REF!</v>
      </c>
      <c r="AY13" s="601" t="e">
        <f>IF(D13=0,"0,00",(H18+AD18+N18+S18+X18+AS18+AI18+AN18)/D13)</f>
        <v>#REF!</v>
      </c>
      <c r="AZ13" s="598" t="e">
        <f>D13*AY13</f>
        <v>#REF!</v>
      </c>
      <c r="BA13" s="598" t="e">
        <f>IF(AT18=0,"0,00",H18/AT18)</f>
        <v>#REF!</v>
      </c>
      <c r="BB13" s="598" t="e">
        <f>IF($AT18=0,"0,00",AD18/$AT18)</f>
        <v>#REF!</v>
      </c>
      <c r="BC13" s="598" t="e">
        <f>IF($AT18=0,"0,00",X18/$AT18)</f>
        <v>#REF!</v>
      </c>
      <c r="BD13" s="598" t="e">
        <f>IF($AT18=0,"0,00",N18/$AT18)</f>
        <v>#REF!</v>
      </c>
      <c r="BE13" s="598" t="e">
        <f>IF($AT18=0,"0,00",S18/$AT18)</f>
        <v>#REF!</v>
      </c>
      <c r="BF13" s="598" t="e">
        <f>IF($AT18=0,"0,00",AS18/$AT18)</f>
        <v>#REF!</v>
      </c>
      <c r="BG13" s="598" t="e">
        <f>IF($AT18=0,"0,00",AI18/$AT18)</f>
        <v>#REF!</v>
      </c>
      <c r="BH13" s="598" t="e">
        <f>IF($AT18=0,"0,00",AN18/$AT18)</f>
        <v>#REF!</v>
      </c>
      <c r="BI13" s="437"/>
      <c r="BJ13" s="598" t="e">
        <f t="shared" ref="BJ13:BQ13" si="4">BA13*$D13</f>
        <v>#REF!</v>
      </c>
      <c r="BK13" s="598" t="e">
        <f t="shared" si="4"/>
        <v>#REF!</v>
      </c>
      <c r="BL13" s="598" t="e">
        <f t="shared" si="4"/>
        <v>#REF!</v>
      </c>
      <c r="BM13" s="598" t="e">
        <f t="shared" si="4"/>
        <v>#REF!</v>
      </c>
      <c r="BN13" s="598" t="e">
        <f t="shared" si="4"/>
        <v>#REF!</v>
      </c>
      <c r="BO13" s="598" t="e">
        <f t="shared" si="4"/>
        <v>#REF!</v>
      </c>
      <c r="BP13" s="598" t="e">
        <f t="shared" si="4"/>
        <v>#REF!</v>
      </c>
      <c r="BQ13" s="598" t="e">
        <f t="shared" si="4"/>
        <v>#REF!</v>
      </c>
      <c r="BR13"/>
      <c r="BS13"/>
      <c r="BT13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</row>
    <row r="14" spans="1:202" s="54" customFormat="1" ht="15" customHeight="1" thickBot="1">
      <c r="A14" s="630"/>
      <c r="B14" s="615"/>
      <c r="C14" s="615"/>
      <c r="D14" s="617"/>
      <c r="E14" s="180"/>
      <c r="F14" s="181"/>
      <c r="G14" s="182"/>
      <c r="H14" s="412">
        <f>E14*F14*G14</f>
        <v>0</v>
      </c>
      <c r="I14" s="233"/>
      <c r="J14" s="141"/>
      <c r="K14" s="234"/>
      <c r="L14" s="141"/>
      <c r="M14" s="141"/>
      <c r="N14" s="532">
        <f t="shared" si="2"/>
        <v>0</v>
      </c>
      <c r="O14" s="145"/>
      <c r="P14" s="183"/>
      <c r="Q14" s="143"/>
      <c r="R14" s="185"/>
      <c r="S14" s="424">
        <f t="shared" si="3"/>
        <v>0</v>
      </c>
      <c r="T14" s="456"/>
      <c r="U14" s="457"/>
      <c r="V14" s="458"/>
      <c r="W14" s="459"/>
      <c r="X14" s="137">
        <f>U14*V14*W14</f>
        <v>0</v>
      </c>
      <c r="Y14" s="186"/>
      <c r="Z14" s="186"/>
      <c r="AA14" s="183"/>
      <c r="AB14" s="187"/>
      <c r="AC14" s="185"/>
      <c r="AD14" s="424">
        <f>AC14*AB14*Z14</f>
        <v>0</v>
      </c>
      <c r="AE14" s="188"/>
      <c r="AF14" s="189"/>
      <c r="AG14" s="190"/>
      <c r="AH14" s="185"/>
      <c r="AI14" s="137">
        <f>AF14*AH14</f>
        <v>0</v>
      </c>
      <c r="AJ14" s="188"/>
      <c r="AK14" s="189"/>
      <c r="AL14" s="190"/>
      <c r="AM14" s="185"/>
      <c r="AN14" s="137">
        <f>AK14*AM14</f>
        <v>0</v>
      </c>
      <c r="AO14" s="188"/>
      <c r="AP14" s="189"/>
      <c r="AQ14" s="190"/>
      <c r="AR14" s="185"/>
      <c r="AS14" s="137">
        <f>AP14*AR14</f>
        <v>0</v>
      </c>
      <c r="AT14" s="191"/>
      <c r="AU14" s="62"/>
      <c r="AV14" s="63"/>
      <c r="AW14" s="602"/>
      <c r="AX14" s="599"/>
      <c r="AY14" s="602"/>
      <c r="AZ14" s="599"/>
      <c r="BA14" s="599"/>
      <c r="BB14" s="599"/>
      <c r="BC14" s="599"/>
      <c r="BD14" s="599"/>
      <c r="BE14" s="599"/>
      <c r="BF14" s="599"/>
      <c r="BG14" s="599"/>
      <c r="BH14" s="599"/>
      <c r="BI14" s="437"/>
      <c r="BJ14" s="599"/>
      <c r="BK14" s="599"/>
      <c r="BL14" s="599"/>
      <c r="BM14" s="599"/>
      <c r="BN14" s="599"/>
      <c r="BO14" s="599"/>
      <c r="BP14" s="599"/>
      <c r="BQ14" s="599"/>
      <c r="BR14"/>
      <c r="BS14"/>
      <c r="BT1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</row>
    <row r="15" spans="1:202" s="54" customFormat="1" ht="15" customHeight="1" thickBot="1">
      <c r="A15" s="630"/>
      <c r="B15" s="615"/>
      <c r="C15" s="615"/>
      <c r="D15" s="617"/>
      <c r="E15" s="192"/>
      <c r="F15" s="193"/>
      <c r="G15" s="194"/>
      <c r="H15" s="412">
        <f>E15*F15*G15</f>
        <v>0</v>
      </c>
      <c r="I15" s="233"/>
      <c r="J15" s="141"/>
      <c r="K15" s="234"/>
      <c r="L15" s="141"/>
      <c r="M15" s="141"/>
      <c r="N15" s="532">
        <f t="shared" si="2"/>
        <v>0</v>
      </c>
      <c r="O15" s="145"/>
      <c r="P15" s="183"/>
      <c r="Q15" s="143"/>
      <c r="R15" s="185"/>
      <c r="S15" s="424">
        <f t="shared" si="3"/>
        <v>0</v>
      </c>
      <c r="T15" s="456"/>
      <c r="U15" s="457"/>
      <c r="V15" s="458"/>
      <c r="W15" s="459"/>
      <c r="X15" s="137">
        <f>U15*V15*W15</f>
        <v>0</v>
      </c>
      <c r="Y15" s="186"/>
      <c r="Z15" s="186"/>
      <c r="AA15" s="183"/>
      <c r="AB15" s="187"/>
      <c r="AC15" s="185"/>
      <c r="AD15" s="424">
        <f>AC15*AB15*Z15</f>
        <v>0</v>
      </c>
      <c r="AE15" s="188"/>
      <c r="AF15" s="189"/>
      <c r="AG15" s="190"/>
      <c r="AH15" s="185"/>
      <c r="AI15" s="137">
        <f>AF15*AH15</f>
        <v>0</v>
      </c>
      <c r="AJ15" s="188"/>
      <c r="AK15" s="189"/>
      <c r="AL15" s="190"/>
      <c r="AM15" s="185"/>
      <c r="AN15" s="137">
        <f>AK15*AM15</f>
        <v>0</v>
      </c>
      <c r="AO15" s="188"/>
      <c r="AP15" s="189"/>
      <c r="AQ15" s="190"/>
      <c r="AR15" s="185"/>
      <c r="AS15" s="137">
        <f>AP15*AR15</f>
        <v>0</v>
      </c>
      <c r="AT15" s="191"/>
      <c r="AU15" s="62"/>
      <c r="AV15" s="63"/>
      <c r="AW15" s="602"/>
      <c r="AX15" s="599"/>
      <c r="AY15" s="602"/>
      <c r="AZ15" s="599"/>
      <c r="BA15" s="599"/>
      <c r="BB15" s="599"/>
      <c r="BC15" s="599"/>
      <c r="BD15" s="599"/>
      <c r="BE15" s="599"/>
      <c r="BF15" s="599"/>
      <c r="BG15" s="599"/>
      <c r="BH15" s="599"/>
      <c r="BI15" s="437"/>
      <c r="BJ15" s="599"/>
      <c r="BK15" s="599"/>
      <c r="BL15" s="599"/>
      <c r="BM15" s="599"/>
      <c r="BN15" s="599"/>
      <c r="BO15" s="599"/>
      <c r="BP15" s="599"/>
      <c r="BQ15" s="599"/>
      <c r="BR15"/>
      <c r="BS15"/>
      <c r="BT15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</row>
    <row r="16" spans="1:202" s="54" customFormat="1" ht="15" customHeight="1" thickBot="1">
      <c r="A16" s="630"/>
      <c r="B16" s="615"/>
      <c r="C16" s="615"/>
      <c r="D16" s="617"/>
      <c r="E16" s="180"/>
      <c r="F16" s="181"/>
      <c r="G16" s="182"/>
      <c r="H16" s="412">
        <f>E16*F16*G16</f>
        <v>0</v>
      </c>
      <c r="I16" s="233"/>
      <c r="J16" s="141"/>
      <c r="K16" s="234"/>
      <c r="L16" s="141"/>
      <c r="M16" s="141"/>
      <c r="N16" s="532">
        <f t="shared" si="2"/>
        <v>0</v>
      </c>
      <c r="O16" s="145"/>
      <c r="P16" s="146"/>
      <c r="Q16" s="143"/>
      <c r="R16" s="144"/>
      <c r="S16" s="424">
        <f t="shared" si="3"/>
        <v>0</v>
      </c>
      <c r="T16" s="155"/>
      <c r="U16" s="146"/>
      <c r="V16" s="147"/>
      <c r="W16" s="144"/>
      <c r="X16" s="137">
        <f>U16*V16*W16</f>
        <v>0</v>
      </c>
      <c r="Y16" s="186"/>
      <c r="Z16" s="186"/>
      <c r="AA16" s="146"/>
      <c r="AB16" s="195"/>
      <c r="AC16" s="144"/>
      <c r="AD16" s="424">
        <f>AC16*AB16*Z16</f>
        <v>0</v>
      </c>
      <c r="AE16" s="188"/>
      <c r="AF16" s="152"/>
      <c r="AG16" s="143"/>
      <c r="AH16" s="144"/>
      <c r="AI16" s="137">
        <f>AF16*AH16</f>
        <v>0</v>
      </c>
      <c r="AJ16" s="188"/>
      <c r="AK16" s="152"/>
      <c r="AL16" s="143"/>
      <c r="AM16" s="144"/>
      <c r="AN16" s="137">
        <f>AK16*AM16</f>
        <v>0</v>
      </c>
      <c r="AO16" s="188"/>
      <c r="AP16" s="152"/>
      <c r="AQ16" s="143"/>
      <c r="AR16" s="144"/>
      <c r="AS16" s="137">
        <f>AP16*AR16</f>
        <v>0</v>
      </c>
      <c r="AT16" s="153"/>
      <c r="AU16" s="62"/>
      <c r="AV16" s="63"/>
      <c r="AW16" s="602"/>
      <c r="AX16" s="599"/>
      <c r="AY16" s="602"/>
      <c r="AZ16" s="599"/>
      <c r="BA16" s="599"/>
      <c r="BB16" s="599"/>
      <c r="BC16" s="599"/>
      <c r="BD16" s="599"/>
      <c r="BE16" s="599"/>
      <c r="BF16" s="599"/>
      <c r="BG16" s="599"/>
      <c r="BH16" s="599"/>
      <c r="BI16" s="437"/>
      <c r="BJ16" s="599"/>
      <c r="BK16" s="599"/>
      <c r="BL16" s="599"/>
      <c r="BM16" s="599"/>
      <c r="BN16" s="599"/>
      <c r="BO16" s="599"/>
      <c r="BP16" s="599"/>
      <c r="BQ16" s="599"/>
      <c r="BR16"/>
      <c r="BS16"/>
      <c r="BT16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</row>
    <row r="17" spans="1:202" s="54" customFormat="1" ht="15" customHeight="1" thickBot="1">
      <c r="A17" s="630"/>
      <c r="B17" s="615"/>
      <c r="C17" s="615"/>
      <c r="D17" s="617"/>
      <c r="E17" s="196"/>
      <c r="F17" s="190"/>
      <c r="G17" s="185"/>
      <c r="H17" s="412">
        <f>E17*F17*G17</f>
        <v>0</v>
      </c>
      <c r="I17" s="233"/>
      <c r="J17" s="141"/>
      <c r="K17" s="234"/>
      <c r="L17" s="234"/>
      <c r="M17" s="141"/>
      <c r="N17" s="532">
        <f t="shared" si="2"/>
        <v>0</v>
      </c>
      <c r="O17" s="145"/>
      <c r="P17" s="146"/>
      <c r="Q17" s="152"/>
      <c r="R17" s="144"/>
      <c r="S17" s="424">
        <f t="shared" si="3"/>
        <v>0</v>
      </c>
      <c r="T17" s="155"/>
      <c r="U17" s="146"/>
      <c r="V17" s="147"/>
      <c r="W17" s="144"/>
      <c r="X17" s="137">
        <f>U17*V17*W17</f>
        <v>0</v>
      </c>
      <c r="Y17" s="186"/>
      <c r="Z17" s="186"/>
      <c r="AA17" s="146"/>
      <c r="AB17" s="195"/>
      <c r="AC17" s="144"/>
      <c r="AD17" s="424">
        <f>AC17*AB17*Z17</f>
        <v>0</v>
      </c>
      <c r="AE17" s="188"/>
      <c r="AF17" s="152"/>
      <c r="AG17" s="143"/>
      <c r="AH17" s="144"/>
      <c r="AI17" s="137">
        <f>AF17*AH17</f>
        <v>0</v>
      </c>
      <c r="AJ17" s="188"/>
      <c r="AK17" s="152"/>
      <c r="AL17" s="143"/>
      <c r="AM17" s="144"/>
      <c r="AN17" s="137">
        <f>AK17*AM17</f>
        <v>0</v>
      </c>
      <c r="AO17" s="188"/>
      <c r="AP17" s="152"/>
      <c r="AQ17" s="143"/>
      <c r="AR17" s="144"/>
      <c r="AS17" s="137">
        <f>AP17*AR17</f>
        <v>0</v>
      </c>
      <c r="AT17" s="153"/>
      <c r="AU17" s="62"/>
      <c r="AV17" s="63"/>
      <c r="AW17" s="602"/>
      <c r="AX17" s="599"/>
      <c r="AY17" s="602"/>
      <c r="AZ17" s="599"/>
      <c r="BA17" s="599"/>
      <c r="BB17" s="599"/>
      <c r="BC17" s="599"/>
      <c r="BD17" s="599"/>
      <c r="BE17" s="599"/>
      <c r="BF17" s="599"/>
      <c r="BG17" s="599"/>
      <c r="BH17" s="599"/>
      <c r="BI17" s="437"/>
      <c r="BJ17" s="599"/>
      <c r="BK17" s="599"/>
      <c r="BL17" s="599"/>
      <c r="BM17" s="599"/>
      <c r="BN17" s="599"/>
      <c r="BO17" s="599"/>
      <c r="BP17" s="599"/>
      <c r="BQ17" s="599"/>
      <c r="BR17"/>
      <c r="BS17"/>
      <c r="BT17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</row>
    <row r="18" spans="1:202" s="54" customFormat="1" ht="16.5" thickBot="1">
      <c r="A18" s="158" t="e">
        <f>A13</f>
        <v>#REF!</v>
      </c>
      <c r="B18" s="159" t="s">
        <v>18</v>
      </c>
      <c r="C18" s="160" t="s">
        <v>60</v>
      </c>
      <c r="D18" s="161" t="e">
        <f>AY13</f>
        <v>#REF!</v>
      </c>
      <c r="E18" s="197"/>
      <c r="F18" s="198"/>
      <c r="G18" s="199"/>
      <c r="H18" s="413">
        <f>SUM(H13:H17)</f>
        <v>0</v>
      </c>
      <c r="I18" s="530"/>
      <c r="J18" s="514"/>
      <c r="K18" s="515"/>
      <c r="L18" s="515"/>
      <c r="M18" s="514"/>
      <c r="N18" s="531">
        <f>SUM(N13:N17)</f>
        <v>0</v>
      </c>
      <c r="O18" s="505"/>
      <c r="P18" s="202"/>
      <c r="Q18" s="200"/>
      <c r="R18" s="204"/>
      <c r="S18" s="413">
        <f>SUM(S13:S17)</f>
        <v>0</v>
      </c>
      <c r="T18" s="201"/>
      <c r="U18" s="202"/>
      <c r="V18" s="203"/>
      <c r="W18" s="204"/>
      <c r="X18" s="208">
        <f>SUM(X13:X17)</f>
        <v>0</v>
      </c>
      <c r="Y18" s="205"/>
      <c r="Z18" s="205"/>
      <c r="AA18" s="206"/>
      <c r="AB18" s="207"/>
      <c r="AC18" s="199"/>
      <c r="AD18" s="413">
        <f>SUM(AD13:AD17)</f>
        <v>0</v>
      </c>
      <c r="AE18" s="201"/>
      <c r="AF18" s="200"/>
      <c r="AG18" s="198"/>
      <c r="AH18" s="199"/>
      <c r="AI18" s="208">
        <f>SUM(AI13:AI17)</f>
        <v>0</v>
      </c>
      <c r="AJ18" s="201"/>
      <c r="AK18" s="200"/>
      <c r="AL18" s="198"/>
      <c r="AM18" s="199"/>
      <c r="AN18" s="208">
        <f>SUM(AN13:AN17)</f>
        <v>0</v>
      </c>
      <c r="AO18" s="201"/>
      <c r="AP18" s="200"/>
      <c r="AQ18" s="198"/>
      <c r="AR18" s="199"/>
      <c r="AS18" s="208">
        <f>SUM(AS13:AS17)</f>
        <v>0</v>
      </c>
      <c r="AT18" s="209" t="e">
        <f>D13</f>
        <v>#REF!</v>
      </c>
      <c r="AU18" s="62"/>
      <c r="AV18" s="63"/>
      <c r="AW18" s="603"/>
      <c r="AX18" s="600"/>
      <c r="AY18" s="603"/>
      <c r="AZ18" s="600"/>
      <c r="BA18" s="600"/>
      <c r="BB18" s="600"/>
      <c r="BC18" s="600"/>
      <c r="BD18" s="600"/>
      <c r="BE18" s="600"/>
      <c r="BF18" s="600"/>
      <c r="BG18" s="600"/>
      <c r="BH18" s="600"/>
      <c r="BI18" s="437"/>
      <c r="BJ18" s="600"/>
      <c r="BK18" s="600"/>
      <c r="BL18" s="600"/>
      <c r="BM18" s="600"/>
      <c r="BN18" s="600"/>
      <c r="BO18" s="600"/>
      <c r="BP18" s="600"/>
      <c r="BQ18" s="600"/>
      <c r="BR18"/>
      <c r="BS18"/>
      <c r="BT18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</row>
    <row r="19" spans="1:202" s="54" customFormat="1" ht="15" customHeight="1" thickBot="1">
      <c r="A19" s="629" t="e">
        <f>#REF!</f>
        <v>#REF!</v>
      </c>
      <c r="B19" s="614" t="e">
        <f>#REF!</f>
        <v>#REF!</v>
      </c>
      <c r="C19" s="614" t="e">
        <f>#REF!</f>
        <v>#REF!</v>
      </c>
      <c r="D19" s="616" t="e">
        <f>#REF!</f>
        <v>#REF!</v>
      </c>
      <c r="E19" s="210"/>
      <c r="F19" s="211"/>
      <c r="G19" s="212"/>
      <c r="H19" s="409">
        <f>E19*F19*G19</f>
        <v>0</v>
      </c>
      <c r="I19" s="233"/>
      <c r="J19" s="141"/>
      <c r="K19" s="234"/>
      <c r="L19" s="234"/>
      <c r="M19" s="141"/>
      <c r="N19" s="532">
        <f t="shared" si="2"/>
        <v>0</v>
      </c>
      <c r="O19" s="127"/>
      <c r="P19" s="128"/>
      <c r="Q19" s="135"/>
      <c r="R19" s="126"/>
      <c r="S19" s="423">
        <f t="shared" si="3"/>
        <v>0</v>
      </c>
      <c r="T19" s="178"/>
      <c r="U19" s="128"/>
      <c r="V19" s="129"/>
      <c r="W19" s="126"/>
      <c r="X19" s="136">
        <f>U19*V19*W19</f>
        <v>0</v>
      </c>
      <c r="Y19" s="130"/>
      <c r="Z19" s="131"/>
      <c r="AA19" s="128"/>
      <c r="AB19" s="133"/>
      <c r="AC19" s="126"/>
      <c r="AD19" s="423">
        <f>AC19*AB19*Z19</f>
        <v>0</v>
      </c>
      <c r="AE19" s="179"/>
      <c r="AF19" s="135"/>
      <c r="AG19" s="125"/>
      <c r="AH19" s="126"/>
      <c r="AI19" s="213">
        <f>AF19*AH19</f>
        <v>0</v>
      </c>
      <c r="AJ19" s="179"/>
      <c r="AK19" s="135"/>
      <c r="AL19" s="125"/>
      <c r="AM19" s="126"/>
      <c r="AN19" s="213">
        <f>AK19*AM19</f>
        <v>0</v>
      </c>
      <c r="AO19" s="460"/>
      <c r="AP19" s="450"/>
      <c r="AQ19" s="451"/>
      <c r="AR19" s="452"/>
      <c r="AS19" s="213">
        <f>AP19*AR19</f>
        <v>0</v>
      </c>
      <c r="AT19" s="214"/>
      <c r="AU19" s="62"/>
      <c r="AV19" s="63"/>
      <c r="AW19" s="601" t="e">
        <f>AY19*#REF!</f>
        <v>#REF!</v>
      </c>
      <c r="AX19" s="598" t="e">
        <f>AW19*D19</f>
        <v>#REF!</v>
      </c>
      <c r="AY19" s="601" t="e">
        <f>IF(D19=0,"0,00",(H24+AD24+N24+S24+X24+AS24+AI24+AN24)/D19)</f>
        <v>#REF!</v>
      </c>
      <c r="AZ19" s="598" t="e">
        <f>D19*AY19</f>
        <v>#REF!</v>
      </c>
      <c r="BA19" s="598" t="e">
        <f>IF(AT24=0,"0,00",H24/AT24)</f>
        <v>#REF!</v>
      </c>
      <c r="BB19" s="598" t="e">
        <f>IF($AT24=0,"0,00",AD24/$AT24)</f>
        <v>#REF!</v>
      </c>
      <c r="BC19" s="598" t="e">
        <f>IF($AT24=0,"0,00",X24/$AT24)</f>
        <v>#REF!</v>
      </c>
      <c r="BD19" s="598" t="e">
        <f>IF($AT24=0,"0,00",N24/$AT24)</f>
        <v>#REF!</v>
      </c>
      <c r="BE19" s="598" t="e">
        <f>IF($AT24=0,"0,00",S24/$AT24)</f>
        <v>#REF!</v>
      </c>
      <c r="BF19" s="598" t="e">
        <f>IF($AT24=0,"0,00",AS24/$AT24)</f>
        <v>#REF!</v>
      </c>
      <c r="BG19" s="598" t="e">
        <f>IF($AT24=0,"0,00",AI24/$AT24)</f>
        <v>#REF!</v>
      </c>
      <c r="BH19" s="598" t="e">
        <f>IF($AT24=0,"0,00",AN24/$AT24)</f>
        <v>#REF!</v>
      </c>
      <c r="BI19" s="437"/>
      <c r="BJ19" s="598" t="e">
        <f t="shared" ref="BJ19:BQ19" si="5">BA19*$D19</f>
        <v>#REF!</v>
      </c>
      <c r="BK19" s="598" t="e">
        <f t="shared" si="5"/>
        <v>#REF!</v>
      </c>
      <c r="BL19" s="598" t="e">
        <f t="shared" si="5"/>
        <v>#REF!</v>
      </c>
      <c r="BM19" s="598" t="e">
        <f t="shared" si="5"/>
        <v>#REF!</v>
      </c>
      <c r="BN19" s="598" t="e">
        <f t="shared" si="5"/>
        <v>#REF!</v>
      </c>
      <c r="BO19" s="598" t="e">
        <f t="shared" si="5"/>
        <v>#REF!</v>
      </c>
      <c r="BP19" s="598" t="e">
        <f t="shared" si="5"/>
        <v>#REF!</v>
      </c>
      <c r="BQ19" s="598" t="e">
        <f t="shared" si="5"/>
        <v>#REF!</v>
      </c>
      <c r="BR19"/>
      <c r="BS19"/>
      <c r="BT19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</row>
    <row r="20" spans="1:202" s="54" customFormat="1" ht="15" customHeight="1" thickBot="1">
      <c r="A20" s="630"/>
      <c r="B20" s="615"/>
      <c r="C20" s="615"/>
      <c r="D20" s="617"/>
      <c r="E20" s="140"/>
      <c r="F20" s="141"/>
      <c r="G20" s="142"/>
      <c r="H20" s="410">
        <f>E20*F20*G20</f>
        <v>0</v>
      </c>
      <c r="I20" s="233"/>
      <c r="J20" s="141"/>
      <c r="K20" s="234"/>
      <c r="L20" s="234"/>
      <c r="M20" s="141"/>
      <c r="N20" s="532">
        <f t="shared" si="2"/>
        <v>0</v>
      </c>
      <c r="O20" s="145"/>
      <c r="P20" s="183"/>
      <c r="Q20" s="189"/>
      <c r="R20" s="185"/>
      <c r="S20" s="424">
        <f t="shared" si="3"/>
        <v>0</v>
      </c>
      <c r="T20" s="155"/>
      <c r="U20" s="183"/>
      <c r="V20" s="184"/>
      <c r="W20" s="185"/>
      <c r="X20" s="137">
        <f>U20*V20*W20</f>
        <v>0</v>
      </c>
      <c r="Y20" s="215"/>
      <c r="Z20" s="149"/>
      <c r="AA20" s="196"/>
      <c r="AB20" s="187"/>
      <c r="AC20" s="185"/>
      <c r="AD20" s="424">
        <f>AC20*AB20*Z20</f>
        <v>0</v>
      </c>
      <c r="AE20" s="188"/>
      <c r="AF20" s="189"/>
      <c r="AG20" s="190"/>
      <c r="AH20" s="185"/>
      <c r="AI20" s="216">
        <f>AF20*AH20</f>
        <v>0</v>
      </c>
      <c r="AJ20" s="188"/>
      <c r="AK20" s="189"/>
      <c r="AL20" s="190"/>
      <c r="AM20" s="185"/>
      <c r="AN20" s="216">
        <f>AK20*AM20</f>
        <v>0</v>
      </c>
      <c r="AO20" s="188"/>
      <c r="AP20" s="189"/>
      <c r="AQ20" s="190"/>
      <c r="AR20" s="185"/>
      <c r="AS20" s="216">
        <f>AP20*AR20</f>
        <v>0</v>
      </c>
      <c r="AT20" s="217"/>
      <c r="AU20" s="62"/>
      <c r="AV20" s="63"/>
      <c r="AW20" s="602"/>
      <c r="AX20" s="599"/>
      <c r="AY20" s="602"/>
      <c r="AZ20" s="599"/>
      <c r="BA20" s="599"/>
      <c r="BB20" s="599"/>
      <c r="BC20" s="599"/>
      <c r="BD20" s="599"/>
      <c r="BE20" s="599"/>
      <c r="BF20" s="599"/>
      <c r="BG20" s="599"/>
      <c r="BH20" s="599"/>
      <c r="BI20" s="437"/>
      <c r="BJ20" s="599"/>
      <c r="BK20" s="599"/>
      <c r="BL20" s="599"/>
      <c r="BM20" s="599"/>
      <c r="BN20" s="599"/>
      <c r="BO20" s="599"/>
      <c r="BP20" s="599"/>
      <c r="BQ20" s="599"/>
      <c r="BR20"/>
      <c r="BS20"/>
      <c r="BT20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</row>
    <row r="21" spans="1:202" s="54" customFormat="1" ht="15" customHeight="1" thickBot="1">
      <c r="A21" s="630"/>
      <c r="B21" s="615"/>
      <c r="C21" s="615"/>
      <c r="D21" s="617"/>
      <c r="E21" s="140"/>
      <c r="F21" s="141"/>
      <c r="G21" s="142"/>
      <c r="H21" s="410">
        <f>E21*F21*G21</f>
        <v>0</v>
      </c>
      <c r="I21" s="233"/>
      <c r="J21" s="141"/>
      <c r="K21" s="234"/>
      <c r="L21" s="234"/>
      <c r="M21" s="141"/>
      <c r="N21" s="532">
        <f t="shared" si="2"/>
        <v>0</v>
      </c>
      <c r="O21" s="145"/>
      <c r="P21" s="183"/>
      <c r="Q21" s="189"/>
      <c r="R21" s="185"/>
      <c r="S21" s="424">
        <f t="shared" si="3"/>
        <v>0</v>
      </c>
      <c r="T21" s="155"/>
      <c r="U21" s="183"/>
      <c r="V21" s="184"/>
      <c r="W21" s="185"/>
      <c r="X21" s="137">
        <f>U21*V21*W21</f>
        <v>0</v>
      </c>
      <c r="Y21" s="218"/>
      <c r="Z21" s="149"/>
      <c r="AA21" s="196"/>
      <c r="AB21" s="187"/>
      <c r="AC21" s="185"/>
      <c r="AD21" s="424">
        <f>AC21*AB21*Z21</f>
        <v>0</v>
      </c>
      <c r="AE21" s="188"/>
      <c r="AF21" s="189"/>
      <c r="AG21" s="190"/>
      <c r="AH21" s="185"/>
      <c r="AI21" s="216">
        <f>AF21*AH21</f>
        <v>0</v>
      </c>
      <c r="AJ21" s="188"/>
      <c r="AK21" s="189"/>
      <c r="AL21" s="190"/>
      <c r="AM21" s="185"/>
      <c r="AN21" s="216">
        <f>AK21*AM21</f>
        <v>0</v>
      </c>
      <c r="AO21" s="188"/>
      <c r="AP21" s="189"/>
      <c r="AQ21" s="190"/>
      <c r="AR21" s="185"/>
      <c r="AS21" s="216">
        <f>AP21*AR21</f>
        <v>0</v>
      </c>
      <c r="AT21" s="217"/>
      <c r="AU21" s="62"/>
      <c r="AV21" s="63"/>
      <c r="AW21" s="602"/>
      <c r="AX21" s="599"/>
      <c r="AY21" s="602"/>
      <c r="AZ21" s="599"/>
      <c r="BA21" s="599"/>
      <c r="BB21" s="599"/>
      <c r="BC21" s="599"/>
      <c r="BD21" s="599"/>
      <c r="BE21" s="599"/>
      <c r="BF21" s="599"/>
      <c r="BG21" s="599"/>
      <c r="BH21" s="599"/>
      <c r="BI21" s="437"/>
      <c r="BJ21" s="599"/>
      <c r="BK21" s="599"/>
      <c r="BL21" s="599"/>
      <c r="BM21" s="599"/>
      <c r="BN21" s="599"/>
      <c r="BO21" s="599"/>
      <c r="BP21" s="599"/>
      <c r="BQ21" s="599"/>
      <c r="BR21"/>
      <c r="BS21"/>
      <c r="BT21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</row>
    <row r="22" spans="1:202" s="54" customFormat="1" ht="15" customHeight="1" thickBot="1">
      <c r="A22" s="630"/>
      <c r="B22" s="615"/>
      <c r="C22" s="615"/>
      <c r="D22" s="617"/>
      <c r="E22" s="140"/>
      <c r="F22" s="141"/>
      <c r="G22" s="142"/>
      <c r="H22" s="410">
        <f>E22*F22*G22</f>
        <v>0</v>
      </c>
      <c r="I22" s="233"/>
      <c r="J22" s="141"/>
      <c r="K22" s="234"/>
      <c r="L22" s="234"/>
      <c r="M22" s="141"/>
      <c r="N22" s="532">
        <f t="shared" si="2"/>
        <v>0</v>
      </c>
      <c r="O22" s="145"/>
      <c r="P22" s="146"/>
      <c r="Q22" s="152"/>
      <c r="R22" s="144"/>
      <c r="S22" s="424">
        <f t="shared" si="3"/>
        <v>0</v>
      </c>
      <c r="T22" s="155"/>
      <c r="U22" s="146"/>
      <c r="V22" s="147"/>
      <c r="W22" s="144"/>
      <c r="X22" s="137">
        <f>U22*V22*W22</f>
        <v>0</v>
      </c>
      <c r="Y22" s="148"/>
      <c r="Z22" s="218"/>
      <c r="AA22" s="146"/>
      <c r="AB22" s="195"/>
      <c r="AC22" s="144"/>
      <c r="AD22" s="424">
        <f>AC22*AB22*Z22</f>
        <v>0</v>
      </c>
      <c r="AE22" s="188"/>
      <c r="AF22" s="152"/>
      <c r="AG22" s="143"/>
      <c r="AH22" s="144"/>
      <c r="AI22" s="216">
        <f>AF22*AH22</f>
        <v>0</v>
      </c>
      <c r="AJ22" s="188"/>
      <c r="AK22" s="152"/>
      <c r="AL22" s="143"/>
      <c r="AM22" s="144"/>
      <c r="AN22" s="216">
        <f>AK22*AM22</f>
        <v>0</v>
      </c>
      <c r="AO22" s="188"/>
      <c r="AP22" s="152"/>
      <c r="AQ22" s="143"/>
      <c r="AR22" s="144"/>
      <c r="AS22" s="216">
        <f>AP22*AR22</f>
        <v>0</v>
      </c>
      <c r="AT22" s="219"/>
      <c r="AU22" s="62"/>
      <c r="AV22" s="63"/>
      <c r="AW22" s="602"/>
      <c r="AX22" s="599"/>
      <c r="AY22" s="602"/>
      <c r="AZ22" s="599"/>
      <c r="BA22" s="599"/>
      <c r="BB22" s="599"/>
      <c r="BC22" s="599"/>
      <c r="BD22" s="599"/>
      <c r="BE22" s="599"/>
      <c r="BF22" s="599"/>
      <c r="BG22" s="599"/>
      <c r="BH22" s="599"/>
      <c r="BI22" s="437"/>
      <c r="BJ22" s="599"/>
      <c r="BK22" s="599"/>
      <c r="BL22" s="599"/>
      <c r="BM22" s="599"/>
      <c r="BN22" s="599"/>
      <c r="BO22" s="599"/>
      <c r="BP22" s="599"/>
      <c r="BQ22" s="599"/>
      <c r="BR22"/>
      <c r="BS22"/>
      <c r="BT22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</row>
    <row r="23" spans="1:202" s="54" customFormat="1" ht="15" customHeight="1" thickBot="1">
      <c r="A23" s="630"/>
      <c r="B23" s="615"/>
      <c r="C23" s="615"/>
      <c r="D23" s="617"/>
      <c r="E23" s="140"/>
      <c r="F23" s="141"/>
      <c r="G23" s="142"/>
      <c r="H23" s="410">
        <f>E23*F23*G23</f>
        <v>0</v>
      </c>
      <c r="I23" s="233"/>
      <c r="J23" s="141"/>
      <c r="K23" s="234"/>
      <c r="L23" s="234"/>
      <c r="M23" s="141"/>
      <c r="N23" s="532">
        <f t="shared" si="2"/>
        <v>0</v>
      </c>
      <c r="O23" s="145"/>
      <c r="P23" s="146"/>
      <c r="Q23" s="152"/>
      <c r="R23" s="144"/>
      <c r="S23" s="424">
        <f t="shared" si="3"/>
        <v>0</v>
      </c>
      <c r="T23" s="155"/>
      <c r="U23" s="146"/>
      <c r="V23" s="143"/>
      <c r="W23" s="144"/>
      <c r="X23" s="137">
        <f>U23*V23*W23</f>
        <v>0</v>
      </c>
      <c r="Y23" s="220"/>
      <c r="Z23" s="220"/>
      <c r="AA23" s="146"/>
      <c r="AB23" s="195"/>
      <c r="AC23" s="144"/>
      <c r="AD23" s="424">
        <f>AC23*AB23*Z23</f>
        <v>0</v>
      </c>
      <c r="AE23" s="157"/>
      <c r="AF23" s="152"/>
      <c r="AG23" s="143"/>
      <c r="AH23" s="144"/>
      <c r="AI23" s="221">
        <f>AF23*AH23</f>
        <v>0</v>
      </c>
      <c r="AJ23" s="157"/>
      <c r="AK23" s="152"/>
      <c r="AL23" s="143"/>
      <c r="AM23" s="144"/>
      <c r="AN23" s="221">
        <f>AK23*AM23</f>
        <v>0</v>
      </c>
      <c r="AO23" s="157"/>
      <c r="AP23" s="152"/>
      <c r="AQ23" s="143"/>
      <c r="AR23" s="144"/>
      <c r="AS23" s="221">
        <f>AP23*AR23</f>
        <v>0</v>
      </c>
      <c r="AT23" s="219"/>
      <c r="AU23" s="62"/>
      <c r="AV23" s="63"/>
      <c r="AW23" s="602"/>
      <c r="AX23" s="599"/>
      <c r="AY23" s="602"/>
      <c r="AZ23" s="599"/>
      <c r="BA23" s="599"/>
      <c r="BB23" s="599"/>
      <c r="BC23" s="599"/>
      <c r="BD23" s="599"/>
      <c r="BE23" s="599"/>
      <c r="BF23" s="599"/>
      <c r="BG23" s="599"/>
      <c r="BH23" s="599"/>
      <c r="BI23" s="437"/>
      <c r="BJ23" s="599"/>
      <c r="BK23" s="599"/>
      <c r="BL23" s="599"/>
      <c r="BM23" s="599"/>
      <c r="BN23" s="599"/>
      <c r="BO23" s="599"/>
      <c r="BP23" s="599"/>
      <c r="BQ23" s="599"/>
      <c r="BR23"/>
      <c r="BS23"/>
      <c r="BT23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</row>
    <row r="24" spans="1:202" s="54" customFormat="1" ht="16.5" thickBot="1">
      <c r="A24" s="158" t="e">
        <f>A19</f>
        <v>#REF!</v>
      </c>
      <c r="B24" s="159" t="s">
        <v>18</v>
      </c>
      <c r="C24" s="160" t="s">
        <v>60</v>
      </c>
      <c r="D24" s="161" t="e">
        <f>AY19</f>
        <v>#REF!</v>
      </c>
      <c r="E24" s="162"/>
      <c r="F24" s="163"/>
      <c r="G24" s="164"/>
      <c r="H24" s="411">
        <f>SUM(H19:H23)</f>
        <v>0</v>
      </c>
      <c r="I24" s="530"/>
      <c r="J24" s="514"/>
      <c r="K24" s="515"/>
      <c r="L24" s="515"/>
      <c r="M24" s="514"/>
      <c r="N24" s="531">
        <f>SUM(N19:N23)</f>
        <v>0</v>
      </c>
      <c r="O24" s="305"/>
      <c r="P24" s="170"/>
      <c r="Q24" s="166"/>
      <c r="R24" s="172"/>
      <c r="S24" s="414">
        <f>SUM(S19:S23)</f>
        <v>0</v>
      </c>
      <c r="T24" s="169"/>
      <c r="U24" s="170"/>
      <c r="V24" s="171"/>
      <c r="W24" s="172"/>
      <c r="X24" s="176">
        <f>SUM(X19:X23)</f>
        <v>0</v>
      </c>
      <c r="Y24" s="222"/>
      <c r="Z24" s="222"/>
      <c r="AA24" s="223"/>
      <c r="AB24" s="175"/>
      <c r="AC24" s="168"/>
      <c r="AD24" s="414">
        <f>SUM(AD19:AD23)</f>
        <v>0</v>
      </c>
      <c r="AE24" s="169"/>
      <c r="AF24" s="166"/>
      <c r="AG24" s="167"/>
      <c r="AH24" s="168"/>
      <c r="AI24" s="176">
        <f>SUM(AI19:AI23)</f>
        <v>0</v>
      </c>
      <c r="AJ24" s="169"/>
      <c r="AK24" s="166"/>
      <c r="AL24" s="167"/>
      <c r="AM24" s="168"/>
      <c r="AN24" s="176">
        <f>SUM(AN19:AN23)</f>
        <v>0</v>
      </c>
      <c r="AO24" s="169"/>
      <c r="AP24" s="166"/>
      <c r="AQ24" s="167"/>
      <c r="AR24" s="168"/>
      <c r="AS24" s="176">
        <f>SUM(AS19:AS23)</f>
        <v>0</v>
      </c>
      <c r="AT24" s="224" t="e">
        <f>D19</f>
        <v>#REF!</v>
      </c>
      <c r="AU24" s="62"/>
      <c r="AV24" s="63"/>
      <c r="AW24" s="603"/>
      <c r="AX24" s="600"/>
      <c r="AY24" s="603"/>
      <c r="AZ24" s="600"/>
      <c r="BA24" s="600"/>
      <c r="BB24" s="600"/>
      <c r="BC24" s="600"/>
      <c r="BD24" s="600"/>
      <c r="BE24" s="600"/>
      <c r="BF24" s="600"/>
      <c r="BG24" s="600"/>
      <c r="BH24" s="600"/>
      <c r="BI24" s="437"/>
      <c r="BJ24" s="600"/>
      <c r="BK24" s="600"/>
      <c r="BL24" s="600"/>
      <c r="BM24" s="600"/>
      <c r="BN24" s="600"/>
      <c r="BO24" s="600"/>
      <c r="BP24" s="600"/>
      <c r="BQ24" s="600"/>
      <c r="BR24"/>
      <c r="BS24"/>
      <c r="BT2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</row>
    <row r="25" spans="1:202" s="54" customFormat="1" ht="15" customHeight="1" thickBot="1">
      <c r="A25" s="629" t="e">
        <f>#REF!</f>
        <v>#REF!</v>
      </c>
      <c r="B25" s="614" t="e">
        <f>#REF!</f>
        <v>#REF!</v>
      </c>
      <c r="C25" s="614" t="e">
        <f>#REF!</f>
        <v>#REF!</v>
      </c>
      <c r="D25" s="616" t="e">
        <f>#REF!</f>
        <v>#REF!</v>
      </c>
      <c r="E25" s="196"/>
      <c r="F25" s="190"/>
      <c r="G25" s="185"/>
      <c r="H25" s="260">
        <f>E25*F25*G25</f>
        <v>0</v>
      </c>
      <c r="I25" s="533"/>
      <c r="J25" s="141"/>
      <c r="K25" s="490"/>
      <c r="L25" s="517"/>
      <c r="M25" s="516"/>
      <c r="N25" s="534">
        <f t="shared" si="2"/>
        <v>0</v>
      </c>
      <c r="O25" s="506"/>
      <c r="P25" s="227"/>
      <c r="Q25" s="461"/>
      <c r="R25" s="124"/>
      <c r="S25" s="423">
        <f t="shared" si="3"/>
        <v>0</v>
      </c>
      <c r="T25" s="226"/>
      <c r="U25" s="227"/>
      <c r="V25" s="228"/>
      <c r="W25" s="124"/>
      <c r="X25" s="425">
        <f>U25*V25*W25</f>
        <v>0</v>
      </c>
      <c r="Y25" s="463"/>
      <c r="Z25" s="463"/>
      <c r="AA25" s="464"/>
      <c r="AB25" s="465"/>
      <c r="AC25" s="462"/>
      <c r="AD25" s="423">
        <f>AC25*AB25*Z25</f>
        <v>0</v>
      </c>
      <c r="AE25" s="229"/>
      <c r="AF25" s="135"/>
      <c r="AG25" s="125"/>
      <c r="AH25" s="126"/>
      <c r="AI25" s="230">
        <f>AF25*AH25</f>
        <v>0</v>
      </c>
      <c r="AJ25" s="179"/>
      <c r="AK25" s="135"/>
      <c r="AL25" s="125"/>
      <c r="AM25" s="126"/>
      <c r="AN25" s="230">
        <f>AK25*AM25</f>
        <v>0</v>
      </c>
      <c r="AO25" s="179"/>
      <c r="AP25" s="135"/>
      <c r="AQ25" s="125"/>
      <c r="AR25" s="126"/>
      <c r="AS25" s="231">
        <f>AP25*AR25</f>
        <v>0</v>
      </c>
      <c r="AT25" s="232"/>
      <c r="AU25" s="62"/>
      <c r="AV25" s="63"/>
      <c r="AW25" s="601" t="e">
        <f>AY25*#REF!</f>
        <v>#REF!</v>
      </c>
      <c r="AX25" s="598" t="e">
        <f>AW25*D25</f>
        <v>#REF!</v>
      </c>
      <c r="AY25" s="601" t="e">
        <f>IF(D25=0,"0,00",(H30+AD30+N30+S30+X30+AS30+AI30+AN30)/D25)</f>
        <v>#REF!</v>
      </c>
      <c r="AZ25" s="598" t="e">
        <f>D25*AY25</f>
        <v>#REF!</v>
      </c>
      <c r="BA25" s="598" t="e">
        <f>IF(AT30=0,"0,00",H30/AT30)</f>
        <v>#REF!</v>
      </c>
      <c r="BB25" s="598" t="e">
        <f>IF($AT30=0,"0,00",AD30/$AT30)</f>
        <v>#REF!</v>
      </c>
      <c r="BC25" s="598" t="e">
        <f>IF($AT30=0,"0,00",X30/$AT30)</f>
        <v>#REF!</v>
      </c>
      <c r="BD25" s="598" t="e">
        <f>IF($AT30=0,"0,00",N30/$AT30)</f>
        <v>#REF!</v>
      </c>
      <c r="BE25" s="598" t="e">
        <f>IF($AT30=0,"0,00",S30/$AT30)</f>
        <v>#REF!</v>
      </c>
      <c r="BF25" s="598" t="e">
        <f>IF($AT30=0,"0,00",AS30/$AT30)</f>
        <v>#REF!</v>
      </c>
      <c r="BG25" s="598" t="e">
        <f>IF($AT30=0,"0,00",AI30/$AT30)</f>
        <v>#REF!</v>
      </c>
      <c r="BH25" s="598" t="e">
        <f>IF($AT30=0,"0,00",AN30/$AT30)</f>
        <v>#REF!</v>
      </c>
      <c r="BI25" s="437"/>
      <c r="BJ25" s="598" t="e">
        <f t="shared" ref="BJ25:BQ25" si="6">BA25*$D25</f>
        <v>#REF!</v>
      </c>
      <c r="BK25" s="598" t="e">
        <f t="shared" si="6"/>
        <v>#REF!</v>
      </c>
      <c r="BL25" s="598" t="e">
        <f t="shared" si="6"/>
        <v>#REF!</v>
      </c>
      <c r="BM25" s="598" t="e">
        <f t="shared" si="6"/>
        <v>#REF!</v>
      </c>
      <c r="BN25" s="598" t="e">
        <f t="shared" si="6"/>
        <v>#REF!</v>
      </c>
      <c r="BO25" s="598" t="e">
        <f t="shared" si="6"/>
        <v>#REF!</v>
      </c>
      <c r="BP25" s="598" t="e">
        <f t="shared" si="6"/>
        <v>#REF!</v>
      </c>
      <c r="BQ25" s="598" t="e">
        <f t="shared" si="6"/>
        <v>#REF!</v>
      </c>
      <c r="BR25"/>
      <c r="BS25"/>
      <c r="BT25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</row>
    <row r="26" spans="1:202" s="54" customFormat="1" ht="15" customHeight="1" thickBot="1">
      <c r="A26" s="630"/>
      <c r="B26" s="615"/>
      <c r="C26" s="615"/>
      <c r="D26" s="617"/>
      <c r="E26" s="196"/>
      <c r="F26" s="190"/>
      <c r="G26" s="185"/>
      <c r="H26" s="260">
        <f>E26*F26*G26</f>
        <v>0</v>
      </c>
      <c r="I26" s="233"/>
      <c r="J26" s="141"/>
      <c r="K26" s="234"/>
      <c r="L26" s="234"/>
      <c r="M26" s="141"/>
      <c r="N26" s="532">
        <f t="shared" si="2"/>
        <v>0</v>
      </c>
      <c r="O26" s="507"/>
      <c r="P26" s="150"/>
      <c r="Q26" s="234"/>
      <c r="R26" s="142"/>
      <c r="S26" s="424">
        <f t="shared" si="3"/>
        <v>0</v>
      </c>
      <c r="T26" s="235"/>
      <c r="U26" s="150"/>
      <c r="V26" s="236"/>
      <c r="W26" s="142"/>
      <c r="X26" s="426">
        <f>U26*V26*W26</f>
        <v>0</v>
      </c>
      <c r="Y26" s="466" t="s">
        <v>97</v>
      </c>
      <c r="Z26" s="466"/>
      <c r="AA26" s="467"/>
      <c r="AB26" s="468"/>
      <c r="AC26" s="469"/>
      <c r="AD26" s="424">
        <f>AC26*AB26*Z26</f>
        <v>0</v>
      </c>
      <c r="AE26" s="238"/>
      <c r="AF26" s="234"/>
      <c r="AG26" s="141"/>
      <c r="AH26" s="142"/>
      <c r="AI26" s="239">
        <f>AF26*AH26</f>
        <v>0</v>
      </c>
      <c r="AJ26" s="233"/>
      <c r="AK26" s="234"/>
      <c r="AL26" s="141"/>
      <c r="AM26" s="142"/>
      <c r="AN26" s="239">
        <f>AK26*AM26</f>
        <v>0</v>
      </c>
      <c r="AO26" s="233"/>
      <c r="AP26" s="234"/>
      <c r="AQ26" s="141"/>
      <c r="AR26" s="142"/>
      <c r="AS26" s="240">
        <f>AP26*AR26</f>
        <v>0</v>
      </c>
      <c r="AT26" s="241"/>
      <c r="AU26" s="62"/>
      <c r="AV26" s="63"/>
      <c r="AW26" s="602"/>
      <c r="AX26" s="599"/>
      <c r="AY26" s="602"/>
      <c r="AZ26" s="599"/>
      <c r="BA26" s="599"/>
      <c r="BB26" s="599"/>
      <c r="BC26" s="599"/>
      <c r="BD26" s="599"/>
      <c r="BE26" s="599"/>
      <c r="BF26" s="599"/>
      <c r="BG26" s="599"/>
      <c r="BH26" s="599"/>
      <c r="BI26" s="437"/>
      <c r="BJ26" s="599"/>
      <c r="BK26" s="599"/>
      <c r="BL26" s="599"/>
      <c r="BM26" s="599"/>
      <c r="BN26" s="599"/>
      <c r="BO26" s="599"/>
      <c r="BP26" s="599"/>
      <c r="BQ26" s="599"/>
      <c r="BR26"/>
      <c r="BS26"/>
      <c r="BT26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</row>
    <row r="27" spans="1:202" s="54" customFormat="1" ht="15" customHeight="1" thickBot="1">
      <c r="A27" s="630"/>
      <c r="B27" s="615"/>
      <c r="C27" s="615"/>
      <c r="D27" s="617"/>
      <c r="E27" s="196"/>
      <c r="F27" s="190"/>
      <c r="G27" s="185"/>
      <c r="H27" s="260">
        <f>E27*F27*G27</f>
        <v>0</v>
      </c>
      <c r="I27" s="233"/>
      <c r="J27" s="141"/>
      <c r="K27" s="234"/>
      <c r="L27" s="234"/>
      <c r="M27" s="141"/>
      <c r="N27" s="532">
        <f t="shared" si="2"/>
        <v>0</v>
      </c>
      <c r="O27" s="507"/>
      <c r="P27" s="150"/>
      <c r="Q27" s="234"/>
      <c r="R27" s="142"/>
      <c r="S27" s="424">
        <f t="shared" si="3"/>
        <v>0</v>
      </c>
      <c r="T27" s="235"/>
      <c r="U27" s="150"/>
      <c r="V27" s="236"/>
      <c r="W27" s="142"/>
      <c r="X27" s="426">
        <f>U27*V27*W27</f>
        <v>0</v>
      </c>
      <c r="Y27" s="156"/>
      <c r="Z27" s="156"/>
      <c r="AA27" s="150"/>
      <c r="AB27" s="237"/>
      <c r="AC27" s="142"/>
      <c r="AD27" s="424">
        <f>AC27*AB27*Z27</f>
        <v>0</v>
      </c>
      <c r="AE27" s="238"/>
      <c r="AF27" s="189"/>
      <c r="AG27" s="190"/>
      <c r="AH27" s="185"/>
      <c r="AI27" s="239">
        <f>AF27*AH27</f>
        <v>0</v>
      </c>
      <c r="AJ27" s="233"/>
      <c r="AK27" s="189"/>
      <c r="AL27" s="190"/>
      <c r="AM27" s="185"/>
      <c r="AN27" s="239">
        <f>AK27*AM27</f>
        <v>0</v>
      </c>
      <c r="AO27" s="233"/>
      <c r="AP27" s="189"/>
      <c r="AQ27" s="190"/>
      <c r="AR27" s="185"/>
      <c r="AS27" s="240">
        <f>AP27*AR27</f>
        <v>0</v>
      </c>
      <c r="AT27" s="241"/>
      <c r="AU27" s="62"/>
      <c r="AV27" s="63"/>
      <c r="AW27" s="602"/>
      <c r="AX27" s="599"/>
      <c r="AY27" s="602"/>
      <c r="AZ27" s="599"/>
      <c r="BA27" s="599"/>
      <c r="BB27" s="599"/>
      <c r="BC27" s="599"/>
      <c r="BD27" s="599"/>
      <c r="BE27" s="599"/>
      <c r="BF27" s="599"/>
      <c r="BG27" s="599"/>
      <c r="BH27" s="599"/>
      <c r="BI27" s="437"/>
      <c r="BJ27" s="599"/>
      <c r="BK27" s="599"/>
      <c r="BL27" s="599"/>
      <c r="BM27" s="599"/>
      <c r="BN27" s="599"/>
      <c r="BO27" s="599"/>
      <c r="BP27" s="599"/>
      <c r="BQ27" s="599"/>
      <c r="BR27"/>
      <c r="BS27"/>
      <c r="BT27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</row>
    <row r="28" spans="1:202" s="54" customFormat="1" ht="15" customHeight="1" thickBot="1">
      <c r="A28" s="630"/>
      <c r="B28" s="615"/>
      <c r="C28" s="615"/>
      <c r="D28" s="617"/>
      <c r="E28" s="242"/>
      <c r="F28" s="143"/>
      <c r="G28" s="144"/>
      <c r="H28" s="260">
        <f>E28*F28*G28</f>
        <v>0</v>
      </c>
      <c r="I28" s="233"/>
      <c r="J28" s="141"/>
      <c r="K28" s="234"/>
      <c r="L28" s="234"/>
      <c r="M28" s="141"/>
      <c r="N28" s="532">
        <f t="shared" si="2"/>
        <v>0</v>
      </c>
      <c r="O28" s="507"/>
      <c r="P28" s="150"/>
      <c r="Q28" s="234"/>
      <c r="R28" s="142"/>
      <c r="S28" s="424">
        <f t="shared" si="3"/>
        <v>0</v>
      </c>
      <c r="T28" s="235"/>
      <c r="U28" s="150"/>
      <c r="V28" s="236"/>
      <c r="W28" s="142"/>
      <c r="X28" s="426">
        <f>U28*V28*W28</f>
        <v>0</v>
      </c>
      <c r="Y28" s="156"/>
      <c r="Z28" s="156"/>
      <c r="AA28" s="150"/>
      <c r="AB28" s="237"/>
      <c r="AC28" s="142"/>
      <c r="AD28" s="424">
        <f>AC28*AB28*Z28</f>
        <v>0</v>
      </c>
      <c r="AE28" s="238"/>
      <c r="AF28" s="234"/>
      <c r="AG28" s="141"/>
      <c r="AH28" s="142"/>
      <c r="AI28" s="239">
        <f>AF28*AH28</f>
        <v>0</v>
      </c>
      <c r="AJ28" s="233"/>
      <c r="AK28" s="234"/>
      <c r="AL28" s="141"/>
      <c r="AM28" s="142"/>
      <c r="AN28" s="239">
        <f>AK28*AM28</f>
        <v>0</v>
      </c>
      <c r="AO28" s="233"/>
      <c r="AP28" s="234"/>
      <c r="AQ28" s="141"/>
      <c r="AR28" s="142"/>
      <c r="AS28" s="240">
        <f>AP28*AR28</f>
        <v>0</v>
      </c>
      <c r="AT28" s="243"/>
      <c r="AU28" s="62"/>
      <c r="AV28" s="63"/>
      <c r="AW28" s="602"/>
      <c r="AX28" s="599"/>
      <c r="AY28" s="602"/>
      <c r="AZ28" s="599"/>
      <c r="BA28" s="599"/>
      <c r="BB28" s="599"/>
      <c r="BC28" s="599"/>
      <c r="BD28" s="599"/>
      <c r="BE28" s="599"/>
      <c r="BF28" s="599"/>
      <c r="BG28" s="599"/>
      <c r="BH28" s="599"/>
      <c r="BI28" s="437"/>
      <c r="BJ28" s="599"/>
      <c r="BK28" s="599"/>
      <c r="BL28" s="599"/>
      <c r="BM28" s="599"/>
      <c r="BN28" s="599"/>
      <c r="BO28" s="599"/>
      <c r="BP28" s="599"/>
      <c r="BQ28" s="599"/>
      <c r="BR28"/>
      <c r="BS28"/>
      <c r="BT28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</row>
    <row r="29" spans="1:202" s="54" customFormat="1" ht="15" customHeight="1" thickBot="1">
      <c r="A29" s="630"/>
      <c r="B29" s="615"/>
      <c r="C29" s="615"/>
      <c r="D29" s="617"/>
      <c r="E29" s="242"/>
      <c r="F29" s="143"/>
      <c r="G29" s="144"/>
      <c r="H29" s="260">
        <f>E29*F29*G29</f>
        <v>0</v>
      </c>
      <c r="I29" s="233"/>
      <c r="J29" s="141"/>
      <c r="K29" s="234"/>
      <c r="L29" s="234"/>
      <c r="M29" s="141"/>
      <c r="N29" s="532">
        <f t="shared" si="2"/>
        <v>0</v>
      </c>
      <c r="O29" s="507"/>
      <c r="P29" s="150"/>
      <c r="Q29" s="234"/>
      <c r="R29" s="142"/>
      <c r="S29" s="424">
        <f t="shared" si="3"/>
        <v>0</v>
      </c>
      <c r="T29" s="235"/>
      <c r="U29" s="150"/>
      <c r="V29" s="236"/>
      <c r="W29" s="142"/>
      <c r="X29" s="426">
        <f>U29*V29*W29</f>
        <v>0</v>
      </c>
      <c r="Y29" s="156"/>
      <c r="Z29" s="156"/>
      <c r="AA29" s="150"/>
      <c r="AB29" s="237"/>
      <c r="AC29" s="142"/>
      <c r="AD29" s="424">
        <f>AC29*AB29*Z29</f>
        <v>0</v>
      </c>
      <c r="AE29" s="238"/>
      <c r="AF29" s="234"/>
      <c r="AG29" s="141"/>
      <c r="AH29" s="142"/>
      <c r="AI29" s="239">
        <f>AF29*AH29</f>
        <v>0</v>
      </c>
      <c r="AJ29" s="233"/>
      <c r="AK29" s="234"/>
      <c r="AL29" s="141"/>
      <c r="AM29" s="142"/>
      <c r="AN29" s="239">
        <f>AK29*AM29</f>
        <v>0</v>
      </c>
      <c r="AO29" s="233"/>
      <c r="AP29" s="234"/>
      <c r="AQ29" s="141"/>
      <c r="AR29" s="142"/>
      <c r="AS29" s="240">
        <f>AP29*AR29</f>
        <v>0</v>
      </c>
      <c r="AT29" s="243"/>
      <c r="AU29" s="62"/>
      <c r="AV29" s="63"/>
      <c r="AW29" s="602"/>
      <c r="AX29" s="599"/>
      <c r="AY29" s="602"/>
      <c r="AZ29" s="599"/>
      <c r="BA29" s="599"/>
      <c r="BB29" s="599"/>
      <c r="BC29" s="599"/>
      <c r="BD29" s="599"/>
      <c r="BE29" s="599"/>
      <c r="BF29" s="599"/>
      <c r="BG29" s="599"/>
      <c r="BH29" s="599"/>
      <c r="BI29" s="437"/>
      <c r="BJ29" s="599"/>
      <c r="BK29" s="599"/>
      <c r="BL29" s="599"/>
      <c r="BM29" s="599"/>
      <c r="BN29" s="599"/>
      <c r="BO29" s="599"/>
      <c r="BP29" s="599"/>
      <c r="BQ29" s="599"/>
      <c r="BR29"/>
      <c r="BS29"/>
      <c r="BT29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</row>
    <row r="30" spans="1:202" s="54" customFormat="1" ht="16.5" thickBot="1">
      <c r="A30" s="158" t="e">
        <f>A25</f>
        <v>#REF!</v>
      </c>
      <c r="B30" s="159" t="s">
        <v>18</v>
      </c>
      <c r="C30" s="160" t="s">
        <v>60</v>
      </c>
      <c r="D30" s="161" t="e">
        <f>AY25</f>
        <v>#REF!</v>
      </c>
      <c r="E30" s="244"/>
      <c r="F30" s="167"/>
      <c r="G30" s="168"/>
      <c r="H30" s="414">
        <f>SUM(H25:H29)</f>
        <v>0</v>
      </c>
      <c r="I30" s="530"/>
      <c r="J30" s="514"/>
      <c r="K30" s="515"/>
      <c r="L30" s="515"/>
      <c r="M30" s="514"/>
      <c r="N30" s="531">
        <f>SUM(N25:N29)</f>
        <v>0</v>
      </c>
      <c r="O30" s="508"/>
      <c r="P30" s="248"/>
      <c r="Q30" s="246"/>
      <c r="R30" s="250"/>
      <c r="S30" s="411">
        <f>SUM(S25:S29)</f>
        <v>0</v>
      </c>
      <c r="T30" s="247"/>
      <c r="U30" s="248"/>
      <c r="V30" s="249"/>
      <c r="W30" s="250"/>
      <c r="X30" s="427">
        <f>SUM(X25:X29)</f>
        <v>0</v>
      </c>
      <c r="Y30" s="251"/>
      <c r="Z30" s="251"/>
      <c r="AA30" s="252"/>
      <c r="AB30" s="253"/>
      <c r="AC30" s="164"/>
      <c r="AD30" s="411">
        <f>SUM(AD25:AD29)</f>
        <v>0</v>
      </c>
      <c r="AE30" s="254"/>
      <c r="AF30" s="246"/>
      <c r="AG30" s="163"/>
      <c r="AH30" s="164"/>
      <c r="AI30" s="255">
        <f>SUM(AI25:AI29)</f>
        <v>0</v>
      </c>
      <c r="AJ30" s="245"/>
      <c r="AK30" s="246"/>
      <c r="AL30" s="163"/>
      <c r="AM30" s="164"/>
      <c r="AN30" s="255">
        <f>SUM(AN25:AN29)</f>
        <v>0</v>
      </c>
      <c r="AO30" s="245"/>
      <c r="AP30" s="246"/>
      <c r="AQ30" s="163"/>
      <c r="AR30" s="164"/>
      <c r="AS30" s="256">
        <f>SUM(AS25:AS29)</f>
        <v>0</v>
      </c>
      <c r="AT30" s="257" t="e">
        <f>D25</f>
        <v>#REF!</v>
      </c>
      <c r="AU30" s="62"/>
      <c r="AV30" s="63"/>
      <c r="AW30" s="603"/>
      <c r="AX30" s="600"/>
      <c r="AY30" s="603"/>
      <c r="AZ30" s="600"/>
      <c r="BA30" s="600"/>
      <c r="BB30" s="600"/>
      <c r="BC30" s="600"/>
      <c r="BD30" s="600"/>
      <c r="BE30" s="600"/>
      <c r="BF30" s="600"/>
      <c r="BG30" s="600"/>
      <c r="BH30" s="600"/>
      <c r="BI30" s="437"/>
      <c r="BJ30" s="600"/>
      <c r="BK30" s="600"/>
      <c r="BL30" s="600"/>
      <c r="BM30" s="600"/>
      <c r="BN30" s="600"/>
      <c r="BO30" s="600"/>
      <c r="BP30" s="600"/>
      <c r="BQ30" s="600"/>
      <c r="BR30"/>
      <c r="BS30"/>
      <c r="BT30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</row>
    <row r="31" spans="1:202" s="54" customFormat="1" ht="15" customHeight="1" thickBot="1">
      <c r="A31" s="629" t="e">
        <f>#REF!</f>
        <v>#REF!</v>
      </c>
      <c r="B31" s="614" t="e">
        <f>#REF!</f>
        <v>#REF!</v>
      </c>
      <c r="C31" s="614" t="e">
        <f>#REF!</f>
        <v>#REF!</v>
      </c>
      <c r="D31" s="616" t="e">
        <f>#REF!</f>
        <v>#REF!</v>
      </c>
      <c r="E31" s="242"/>
      <c r="F31" s="143"/>
      <c r="G31" s="144"/>
      <c r="H31" s="415">
        <f>E31*F31*G31</f>
        <v>0</v>
      </c>
      <c r="I31" s="233"/>
      <c r="J31" s="141"/>
      <c r="K31" s="234"/>
      <c r="L31" s="234"/>
      <c r="M31" s="141"/>
      <c r="N31" s="532">
        <f t="shared" si="2"/>
        <v>0</v>
      </c>
      <c r="O31" s="145"/>
      <c r="P31" s="183"/>
      <c r="Q31" s="189"/>
      <c r="R31" s="185"/>
      <c r="S31" s="423">
        <f t="shared" si="3"/>
        <v>0</v>
      </c>
      <c r="T31" s="155"/>
      <c r="U31" s="183"/>
      <c r="V31" s="184"/>
      <c r="W31" s="185"/>
      <c r="X31" s="221">
        <f>U31*V31*W31</f>
        <v>0</v>
      </c>
      <c r="Y31" s="186"/>
      <c r="Z31" s="259"/>
      <c r="AA31" s="183"/>
      <c r="AB31" s="187"/>
      <c r="AC31" s="185"/>
      <c r="AD31" s="423">
        <f>AC31*AB31*Z31</f>
        <v>0</v>
      </c>
      <c r="AE31" s="229"/>
      <c r="AF31" s="135"/>
      <c r="AG31" s="125"/>
      <c r="AH31" s="126"/>
      <c r="AI31" s="221">
        <f>AF31*AH31</f>
        <v>0</v>
      </c>
      <c r="AJ31" s="179"/>
      <c r="AK31" s="135"/>
      <c r="AL31" s="125"/>
      <c r="AM31" s="126"/>
      <c r="AN31" s="221">
        <f>AK31*AM31</f>
        <v>0</v>
      </c>
      <c r="AO31" s="179"/>
      <c r="AP31" s="135"/>
      <c r="AQ31" s="125"/>
      <c r="AR31" s="126"/>
      <c r="AS31" s="260">
        <f>AP31*AR31</f>
        <v>0</v>
      </c>
      <c r="AT31" s="153"/>
      <c r="AU31" s="62"/>
      <c r="AV31" s="63"/>
      <c r="AW31" s="601" t="e">
        <f>AY31*#REF!</f>
        <v>#REF!</v>
      </c>
      <c r="AX31" s="598" t="e">
        <f>AW31*D31</f>
        <v>#REF!</v>
      </c>
      <c r="AY31" s="601" t="e">
        <f>IF(D31=0,"0,00",(H36+AD36+N36+S36+X36+AS36+AI36+AN36)/D31)</f>
        <v>#REF!</v>
      </c>
      <c r="AZ31" s="598" t="e">
        <f>D31*AY31</f>
        <v>#REF!</v>
      </c>
      <c r="BA31" s="598" t="e">
        <f>IF(AT36=0,"0,00",H36/AT36)</f>
        <v>#REF!</v>
      </c>
      <c r="BB31" s="598" t="e">
        <f>IF($AT36=0,"0,00",AD36/$AT36)</f>
        <v>#REF!</v>
      </c>
      <c r="BC31" s="598" t="e">
        <f>IF($AT36=0,"0,00",X36/$AT36)</f>
        <v>#REF!</v>
      </c>
      <c r="BD31" s="598" t="e">
        <f>IF($AT36=0,"0,00",N36/$AT36)</f>
        <v>#REF!</v>
      </c>
      <c r="BE31" s="598" t="e">
        <f>IF($AT36=0,"0,00",S36/$AT36)</f>
        <v>#REF!</v>
      </c>
      <c r="BF31" s="598" t="e">
        <f>IF($AT36=0,"0,00",AS36/$AT36)</f>
        <v>#REF!</v>
      </c>
      <c r="BG31" s="598" t="e">
        <f>IF($AT36=0,"0,00",AI36/$AT36)</f>
        <v>#REF!</v>
      </c>
      <c r="BH31" s="598" t="e">
        <f>IF($AT36=0,"0,00",AN36/$AT36)</f>
        <v>#REF!</v>
      </c>
      <c r="BI31" s="437"/>
      <c r="BJ31" s="598" t="e">
        <f t="shared" ref="BJ31:BQ31" si="7">BA31*$D31</f>
        <v>#REF!</v>
      </c>
      <c r="BK31" s="598" t="e">
        <f t="shared" si="7"/>
        <v>#REF!</v>
      </c>
      <c r="BL31" s="598" t="e">
        <f t="shared" si="7"/>
        <v>#REF!</v>
      </c>
      <c r="BM31" s="598" t="e">
        <f t="shared" si="7"/>
        <v>#REF!</v>
      </c>
      <c r="BN31" s="598" t="e">
        <f t="shared" si="7"/>
        <v>#REF!</v>
      </c>
      <c r="BO31" s="598" t="e">
        <f t="shared" si="7"/>
        <v>#REF!</v>
      </c>
      <c r="BP31" s="598" t="e">
        <f t="shared" si="7"/>
        <v>#REF!</v>
      </c>
      <c r="BQ31" s="598" t="e">
        <f t="shared" si="7"/>
        <v>#REF!</v>
      </c>
      <c r="BR31"/>
      <c r="BS31"/>
      <c r="BT31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</row>
    <row r="32" spans="1:202" s="54" customFormat="1" ht="15" customHeight="1" thickBot="1">
      <c r="A32" s="630"/>
      <c r="B32" s="615"/>
      <c r="C32" s="615"/>
      <c r="D32" s="617"/>
      <c r="E32" s="242"/>
      <c r="F32" s="143"/>
      <c r="G32" s="144"/>
      <c r="H32" s="415">
        <f>E32*F32*G32</f>
        <v>0</v>
      </c>
      <c r="I32" s="233"/>
      <c r="J32" s="141"/>
      <c r="K32" s="234"/>
      <c r="L32" s="234"/>
      <c r="M32" s="141"/>
      <c r="N32" s="532">
        <f t="shared" si="2"/>
        <v>0</v>
      </c>
      <c r="O32" s="145"/>
      <c r="P32" s="146"/>
      <c r="Q32" s="152"/>
      <c r="R32" s="144"/>
      <c r="S32" s="424">
        <f t="shared" si="3"/>
        <v>0</v>
      </c>
      <c r="T32" s="155"/>
      <c r="U32" s="146"/>
      <c r="V32" s="147"/>
      <c r="W32" s="144"/>
      <c r="X32" s="137">
        <f>U32*V32*W32</f>
        <v>0</v>
      </c>
      <c r="Y32" s="215"/>
      <c r="Z32" s="149"/>
      <c r="AA32" s="242"/>
      <c r="AB32" s="195"/>
      <c r="AC32" s="144"/>
      <c r="AD32" s="424">
        <f>AC32*AB32*Z32</f>
        <v>0</v>
      </c>
      <c r="AE32" s="188"/>
      <c r="AF32" s="152"/>
      <c r="AG32" s="143"/>
      <c r="AH32" s="144"/>
      <c r="AI32" s="137">
        <f>AF32*AH32</f>
        <v>0</v>
      </c>
      <c r="AJ32" s="188"/>
      <c r="AK32" s="152"/>
      <c r="AL32" s="143"/>
      <c r="AM32" s="144"/>
      <c r="AN32" s="137">
        <f>AK32*AM32</f>
        <v>0</v>
      </c>
      <c r="AO32" s="188"/>
      <c r="AP32" s="152"/>
      <c r="AQ32" s="143"/>
      <c r="AR32" s="144"/>
      <c r="AS32" s="137">
        <f>AP32*AR32</f>
        <v>0</v>
      </c>
      <c r="AT32" s="153"/>
      <c r="AU32" s="62"/>
      <c r="AV32" s="63"/>
      <c r="AW32" s="602"/>
      <c r="AX32" s="599"/>
      <c r="AY32" s="602"/>
      <c r="AZ32" s="599"/>
      <c r="BA32" s="599"/>
      <c r="BB32" s="599"/>
      <c r="BC32" s="599"/>
      <c r="BD32" s="599"/>
      <c r="BE32" s="599"/>
      <c r="BF32" s="599"/>
      <c r="BG32" s="599"/>
      <c r="BH32" s="599"/>
      <c r="BI32" s="437"/>
      <c r="BJ32" s="599"/>
      <c r="BK32" s="599"/>
      <c r="BL32" s="599"/>
      <c r="BM32" s="599"/>
      <c r="BN32" s="599"/>
      <c r="BO32" s="599"/>
      <c r="BP32" s="599"/>
      <c r="BQ32" s="599"/>
      <c r="BR32"/>
      <c r="BS32"/>
      <c r="BT32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</row>
    <row r="33" spans="1:202" s="54" customFormat="1" ht="15" customHeight="1" thickBot="1">
      <c r="A33" s="630"/>
      <c r="B33" s="615"/>
      <c r="C33" s="615"/>
      <c r="D33" s="617"/>
      <c r="E33" s="242"/>
      <c r="F33" s="143"/>
      <c r="G33" s="144"/>
      <c r="H33" s="415">
        <f>E33*F33*G33</f>
        <v>0</v>
      </c>
      <c r="I33" s="233"/>
      <c r="J33" s="141"/>
      <c r="K33" s="234"/>
      <c r="L33" s="234"/>
      <c r="M33" s="141"/>
      <c r="N33" s="532">
        <f t="shared" si="2"/>
        <v>0</v>
      </c>
      <c r="O33" s="145"/>
      <c r="P33" s="146"/>
      <c r="Q33" s="152"/>
      <c r="R33" s="144"/>
      <c r="S33" s="424">
        <f t="shared" si="3"/>
        <v>0</v>
      </c>
      <c r="T33" s="155"/>
      <c r="U33" s="146"/>
      <c r="V33" s="147"/>
      <c r="W33" s="144"/>
      <c r="X33" s="137">
        <f>U33*V33*W33</f>
        <v>0</v>
      </c>
      <c r="Y33" s="261"/>
      <c r="Z33" s="149"/>
      <c r="AA33" s="242"/>
      <c r="AB33" s="195"/>
      <c r="AC33" s="144"/>
      <c r="AD33" s="424">
        <f>AC33*AB33*Z33</f>
        <v>0</v>
      </c>
      <c r="AE33" s="188"/>
      <c r="AF33" s="189"/>
      <c r="AG33" s="190"/>
      <c r="AH33" s="185"/>
      <c r="AI33" s="137">
        <f>AF33*AH33</f>
        <v>0</v>
      </c>
      <c r="AJ33" s="188"/>
      <c r="AK33" s="189"/>
      <c r="AL33" s="190"/>
      <c r="AM33" s="185"/>
      <c r="AN33" s="137">
        <f>AK33*AM33</f>
        <v>0</v>
      </c>
      <c r="AO33" s="188"/>
      <c r="AP33" s="189"/>
      <c r="AQ33" s="190"/>
      <c r="AR33" s="185"/>
      <c r="AS33" s="137">
        <f>AP33*AR33</f>
        <v>0</v>
      </c>
      <c r="AT33" s="153"/>
      <c r="AU33" s="62"/>
      <c r="AV33" s="63"/>
      <c r="AW33" s="602"/>
      <c r="AX33" s="599"/>
      <c r="AY33" s="602"/>
      <c r="AZ33" s="599"/>
      <c r="BA33" s="599"/>
      <c r="BB33" s="599"/>
      <c r="BC33" s="599"/>
      <c r="BD33" s="599"/>
      <c r="BE33" s="599"/>
      <c r="BF33" s="599"/>
      <c r="BG33" s="599"/>
      <c r="BH33" s="599"/>
      <c r="BI33" s="437"/>
      <c r="BJ33" s="599"/>
      <c r="BK33" s="599"/>
      <c r="BL33" s="599"/>
      <c r="BM33" s="599"/>
      <c r="BN33" s="599"/>
      <c r="BO33" s="599"/>
      <c r="BP33" s="599"/>
      <c r="BQ33" s="599"/>
      <c r="BR33"/>
      <c r="BS33"/>
      <c r="BT33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</row>
    <row r="34" spans="1:202" s="54" customFormat="1" ht="15" customHeight="1" thickBot="1">
      <c r="A34" s="630"/>
      <c r="B34" s="615"/>
      <c r="C34" s="615"/>
      <c r="D34" s="617"/>
      <c r="E34" s="242"/>
      <c r="F34" s="143"/>
      <c r="G34" s="144"/>
      <c r="H34" s="415">
        <f>E34*F34*G34</f>
        <v>0</v>
      </c>
      <c r="I34" s="233"/>
      <c r="J34" s="141"/>
      <c r="K34" s="234"/>
      <c r="L34" s="234"/>
      <c r="M34" s="141"/>
      <c r="N34" s="532">
        <f t="shared" si="2"/>
        <v>0</v>
      </c>
      <c r="O34" s="145"/>
      <c r="P34" s="146"/>
      <c r="Q34" s="152"/>
      <c r="R34" s="144"/>
      <c r="S34" s="424">
        <f t="shared" si="3"/>
        <v>0</v>
      </c>
      <c r="T34" s="155"/>
      <c r="U34" s="146"/>
      <c r="V34" s="147"/>
      <c r="W34" s="144"/>
      <c r="X34" s="137">
        <f>U34*V34*W34</f>
        <v>0</v>
      </c>
      <c r="Y34" s="148"/>
      <c r="Z34" s="218"/>
      <c r="AA34" s="146"/>
      <c r="AB34" s="195"/>
      <c r="AC34" s="144"/>
      <c r="AD34" s="424">
        <f>AC34*AB34*Z34</f>
        <v>0</v>
      </c>
      <c r="AE34" s="188"/>
      <c r="AF34" s="152"/>
      <c r="AG34" s="143"/>
      <c r="AH34" s="144"/>
      <c r="AI34" s="137">
        <f>AF34*AH34</f>
        <v>0</v>
      </c>
      <c r="AJ34" s="188"/>
      <c r="AK34" s="152"/>
      <c r="AL34" s="143"/>
      <c r="AM34" s="144"/>
      <c r="AN34" s="137">
        <f>AK34*AM34</f>
        <v>0</v>
      </c>
      <c r="AO34" s="188"/>
      <c r="AP34" s="152"/>
      <c r="AQ34" s="143"/>
      <c r="AR34" s="144"/>
      <c r="AS34" s="137">
        <f>AP34*AR34</f>
        <v>0</v>
      </c>
      <c r="AT34" s="153"/>
      <c r="AU34" s="62"/>
      <c r="AV34" s="63"/>
      <c r="AW34" s="602"/>
      <c r="AX34" s="599"/>
      <c r="AY34" s="602"/>
      <c r="AZ34" s="599"/>
      <c r="BA34" s="599"/>
      <c r="BB34" s="599"/>
      <c r="BC34" s="599"/>
      <c r="BD34" s="599"/>
      <c r="BE34" s="599"/>
      <c r="BF34" s="599"/>
      <c r="BG34" s="599"/>
      <c r="BH34" s="599"/>
      <c r="BI34" s="437"/>
      <c r="BJ34" s="599"/>
      <c r="BK34" s="599"/>
      <c r="BL34" s="599"/>
      <c r="BM34" s="599"/>
      <c r="BN34" s="599"/>
      <c r="BO34" s="599"/>
      <c r="BP34" s="599"/>
      <c r="BQ34" s="599"/>
      <c r="BR34"/>
      <c r="BS34"/>
      <c r="BT3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</row>
    <row r="35" spans="1:202" s="54" customFormat="1" ht="15" customHeight="1" thickBot="1">
      <c r="A35" s="630"/>
      <c r="B35" s="615"/>
      <c r="C35" s="615"/>
      <c r="D35" s="617"/>
      <c r="E35" s="242"/>
      <c r="F35" s="143"/>
      <c r="G35" s="144"/>
      <c r="H35" s="415">
        <f>E35*F35*G35</f>
        <v>0</v>
      </c>
      <c r="I35" s="233"/>
      <c r="J35" s="141"/>
      <c r="K35" s="234"/>
      <c r="L35" s="234"/>
      <c r="M35" s="141"/>
      <c r="N35" s="532">
        <f t="shared" si="2"/>
        <v>0</v>
      </c>
      <c r="O35" s="145"/>
      <c r="P35" s="146"/>
      <c r="Q35" s="152"/>
      <c r="R35" s="144"/>
      <c r="S35" s="424">
        <f t="shared" si="3"/>
        <v>0</v>
      </c>
      <c r="T35" s="155"/>
      <c r="U35" s="146"/>
      <c r="V35" s="143"/>
      <c r="W35" s="144"/>
      <c r="X35" s="137">
        <f>U35*V35*W35</f>
        <v>0</v>
      </c>
      <c r="Y35" s="220"/>
      <c r="Z35" s="220"/>
      <c r="AA35" s="146"/>
      <c r="AB35" s="195"/>
      <c r="AC35" s="144"/>
      <c r="AD35" s="424">
        <f>AC35*AB35*Z35</f>
        <v>0</v>
      </c>
      <c r="AE35" s="157"/>
      <c r="AF35" s="152"/>
      <c r="AG35" s="143"/>
      <c r="AH35" s="144"/>
      <c r="AI35" s="137">
        <f>AF35*AH35</f>
        <v>0</v>
      </c>
      <c r="AJ35" s="157"/>
      <c r="AK35" s="152"/>
      <c r="AL35" s="143"/>
      <c r="AM35" s="144"/>
      <c r="AN35" s="137">
        <f>AK35*AM35</f>
        <v>0</v>
      </c>
      <c r="AO35" s="157"/>
      <c r="AP35" s="152"/>
      <c r="AQ35" s="143"/>
      <c r="AR35" s="144"/>
      <c r="AS35" s="137">
        <f>AP35*AR35</f>
        <v>0</v>
      </c>
      <c r="AT35" s="153"/>
      <c r="AU35" s="62"/>
      <c r="AV35" s="63"/>
      <c r="AW35" s="602"/>
      <c r="AX35" s="599"/>
      <c r="AY35" s="602"/>
      <c r="AZ35" s="599"/>
      <c r="BA35" s="599"/>
      <c r="BB35" s="599"/>
      <c r="BC35" s="599"/>
      <c r="BD35" s="599"/>
      <c r="BE35" s="599"/>
      <c r="BF35" s="599"/>
      <c r="BG35" s="599"/>
      <c r="BH35" s="599"/>
      <c r="BI35" s="437"/>
      <c r="BJ35" s="599"/>
      <c r="BK35" s="599"/>
      <c r="BL35" s="599"/>
      <c r="BM35" s="599"/>
      <c r="BN35" s="599"/>
      <c r="BO35" s="599"/>
      <c r="BP35" s="599"/>
      <c r="BQ35" s="599"/>
      <c r="BR35"/>
      <c r="BS35"/>
      <c r="BT35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</row>
    <row r="36" spans="1:202" s="54" customFormat="1" ht="16.5" thickBot="1">
      <c r="A36" s="158" t="e">
        <f>A31</f>
        <v>#REF!</v>
      </c>
      <c r="B36" s="159" t="s">
        <v>18</v>
      </c>
      <c r="C36" s="160" t="s">
        <v>60</v>
      </c>
      <c r="D36" s="161" t="e">
        <f>AY31</f>
        <v>#REF!</v>
      </c>
      <c r="E36" s="244"/>
      <c r="F36" s="167"/>
      <c r="G36" s="168"/>
      <c r="H36" s="414">
        <f>SUM(H31:H35)</f>
        <v>0</v>
      </c>
      <c r="I36" s="530"/>
      <c r="J36" s="514"/>
      <c r="K36" s="515"/>
      <c r="L36" s="515"/>
      <c r="M36" s="514"/>
      <c r="N36" s="531">
        <f>SUM(N31:N35)</f>
        <v>0</v>
      </c>
      <c r="O36" s="305"/>
      <c r="P36" s="170"/>
      <c r="Q36" s="166"/>
      <c r="R36" s="172"/>
      <c r="S36" s="414">
        <f>SUM(S31:S35)</f>
        <v>0</v>
      </c>
      <c r="T36" s="169"/>
      <c r="U36" s="170"/>
      <c r="V36" s="171"/>
      <c r="W36" s="172"/>
      <c r="X36" s="176">
        <f>SUM(X31:X35)</f>
        <v>0</v>
      </c>
      <c r="Y36" s="222"/>
      <c r="Z36" s="222"/>
      <c r="AA36" s="223"/>
      <c r="AB36" s="175"/>
      <c r="AC36" s="168"/>
      <c r="AD36" s="414">
        <f>SUM(AD31:AD35)</f>
        <v>0</v>
      </c>
      <c r="AE36" s="169"/>
      <c r="AF36" s="166"/>
      <c r="AG36" s="167"/>
      <c r="AH36" s="168"/>
      <c r="AI36" s="176">
        <f>SUM(AI31:AI35)</f>
        <v>0</v>
      </c>
      <c r="AJ36" s="169"/>
      <c r="AK36" s="166"/>
      <c r="AL36" s="167"/>
      <c r="AM36" s="168"/>
      <c r="AN36" s="176">
        <f>SUM(AN31:AN35)</f>
        <v>0</v>
      </c>
      <c r="AO36" s="169"/>
      <c r="AP36" s="166"/>
      <c r="AQ36" s="167"/>
      <c r="AR36" s="168"/>
      <c r="AS36" s="176">
        <f>SUM(AS31:AS35)</f>
        <v>0</v>
      </c>
      <c r="AT36" s="177" t="e">
        <f>D31</f>
        <v>#REF!</v>
      </c>
      <c r="AU36" s="62"/>
      <c r="AV36" s="63"/>
      <c r="AW36" s="603"/>
      <c r="AX36" s="600"/>
      <c r="AY36" s="603"/>
      <c r="AZ36" s="600"/>
      <c r="BA36" s="600"/>
      <c r="BB36" s="600"/>
      <c r="BC36" s="600"/>
      <c r="BD36" s="600"/>
      <c r="BE36" s="600"/>
      <c r="BF36" s="600"/>
      <c r="BG36" s="600"/>
      <c r="BH36" s="600"/>
      <c r="BI36" s="437"/>
      <c r="BJ36" s="600"/>
      <c r="BK36" s="600"/>
      <c r="BL36" s="600"/>
      <c r="BM36" s="600"/>
      <c r="BN36" s="600"/>
      <c r="BO36" s="600"/>
      <c r="BP36" s="600"/>
      <c r="BQ36" s="600"/>
      <c r="BR36"/>
      <c r="BS36"/>
      <c r="BT36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</row>
    <row r="37" spans="1:202" s="54" customFormat="1" ht="15" customHeight="1" thickBot="1">
      <c r="A37" s="629" t="e">
        <f>#REF!</f>
        <v>#REF!</v>
      </c>
      <c r="B37" s="614" t="e">
        <f>#REF!</f>
        <v>#REF!</v>
      </c>
      <c r="C37" s="614" t="e">
        <f>#REF!</f>
        <v>#REF!</v>
      </c>
      <c r="D37" s="616" t="e">
        <f>#REF!</f>
        <v>#REF!</v>
      </c>
      <c r="E37" s="242"/>
      <c r="F37" s="143"/>
      <c r="G37" s="144"/>
      <c r="H37" s="415">
        <f>E37*F37*G37</f>
        <v>0</v>
      </c>
      <c r="I37" s="233"/>
      <c r="J37" s="141"/>
      <c r="K37" s="234"/>
      <c r="L37" s="234"/>
      <c r="M37" s="141"/>
      <c r="N37" s="532">
        <f t="shared" si="2"/>
        <v>0</v>
      </c>
      <c r="O37" s="145"/>
      <c r="P37" s="183"/>
      <c r="Q37" s="152"/>
      <c r="R37" s="185"/>
      <c r="S37" s="423">
        <f t="shared" si="3"/>
        <v>0</v>
      </c>
      <c r="T37" s="155"/>
      <c r="U37" s="183"/>
      <c r="V37" s="184"/>
      <c r="W37" s="185"/>
      <c r="X37" s="221">
        <f>U37*V37*W37</f>
        <v>0</v>
      </c>
      <c r="Y37" s="186"/>
      <c r="Z37" s="259"/>
      <c r="AA37" s="183"/>
      <c r="AB37" s="187"/>
      <c r="AC37" s="185"/>
      <c r="AD37" s="423">
        <f>AC37*AB37*Z37</f>
        <v>0</v>
      </c>
      <c r="AE37" s="179"/>
      <c r="AF37" s="135"/>
      <c r="AG37" s="125"/>
      <c r="AH37" s="126"/>
      <c r="AI37" s="137">
        <f>AF37*AH37</f>
        <v>0</v>
      </c>
      <c r="AJ37" s="179"/>
      <c r="AK37" s="135"/>
      <c r="AL37" s="125"/>
      <c r="AM37" s="126"/>
      <c r="AN37" s="137">
        <f>AK37*AM37</f>
        <v>0</v>
      </c>
      <c r="AO37" s="179"/>
      <c r="AP37" s="135"/>
      <c r="AQ37" s="125"/>
      <c r="AR37" s="126"/>
      <c r="AS37" s="137">
        <f>AP37*AR37</f>
        <v>0</v>
      </c>
      <c r="AT37" s="153"/>
      <c r="AU37" s="62"/>
      <c r="AV37" s="63"/>
      <c r="AW37" s="601" t="e">
        <f>AY37*#REF!</f>
        <v>#REF!</v>
      </c>
      <c r="AX37" s="598" t="e">
        <f>AW37*D37</f>
        <v>#REF!</v>
      </c>
      <c r="AY37" s="601" t="e">
        <f>IF(D37=0,"0,00",(H42+AD42+N42+S42+X42+AS42+AI42+AN42)/D37)</f>
        <v>#REF!</v>
      </c>
      <c r="AZ37" s="598" t="e">
        <f>D37*AY37</f>
        <v>#REF!</v>
      </c>
      <c r="BA37" s="598" t="e">
        <f>IF(AT42=0,"0,00",H42/AT42)</f>
        <v>#REF!</v>
      </c>
      <c r="BB37" s="598" t="e">
        <f>IF($AT42=0,"0,00",AD42/$AT42)</f>
        <v>#REF!</v>
      </c>
      <c r="BC37" s="598" t="e">
        <f>IF($AT42=0,"0,00",X42/$AT42)</f>
        <v>#REF!</v>
      </c>
      <c r="BD37" s="598" t="e">
        <f>IF($AT42=0,"0,00",N42/$AT42)</f>
        <v>#REF!</v>
      </c>
      <c r="BE37" s="598" t="e">
        <f>IF($AT42=0,"0,00",S42/$AT42)</f>
        <v>#REF!</v>
      </c>
      <c r="BF37" s="598" t="e">
        <f>IF($AT42=0,"0,00",AS42/$AT42)</f>
        <v>#REF!</v>
      </c>
      <c r="BG37" s="598" t="e">
        <f>IF($AT42=0,"0,00",AI42/$AT42)</f>
        <v>#REF!</v>
      </c>
      <c r="BH37" s="598" t="e">
        <f>IF($AT42=0,"0,00",AN42/$AT42)</f>
        <v>#REF!</v>
      </c>
      <c r="BI37" s="437"/>
      <c r="BJ37" s="598" t="e">
        <f t="shared" ref="BJ37:BQ37" si="8">BA37*$D37</f>
        <v>#REF!</v>
      </c>
      <c r="BK37" s="598" t="e">
        <f t="shared" si="8"/>
        <v>#REF!</v>
      </c>
      <c r="BL37" s="598" t="e">
        <f t="shared" si="8"/>
        <v>#REF!</v>
      </c>
      <c r="BM37" s="598" t="e">
        <f t="shared" si="8"/>
        <v>#REF!</v>
      </c>
      <c r="BN37" s="598" t="e">
        <f t="shared" si="8"/>
        <v>#REF!</v>
      </c>
      <c r="BO37" s="598" t="e">
        <f t="shared" si="8"/>
        <v>#REF!</v>
      </c>
      <c r="BP37" s="598" t="e">
        <f t="shared" si="8"/>
        <v>#REF!</v>
      </c>
      <c r="BQ37" s="598" t="e">
        <f t="shared" si="8"/>
        <v>#REF!</v>
      </c>
      <c r="BR37"/>
      <c r="BS37"/>
      <c r="BT37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</row>
    <row r="38" spans="1:202" s="54" customFormat="1" ht="15" customHeight="1" thickBot="1">
      <c r="A38" s="630"/>
      <c r="B38" s="615"/>
      <c r="C38" s="615"/>
      <c r="D38" s="617"/>
      <c r="E38" s="242"/>
      <c r="F38" s="143"/>
      <c r="G38" s="144"/>
      <c r="H38" s="415">
        <f>E38*F38*G38</f>
        <v>0</v>
      </c>
      <c r="I38" s="233"/>
      <c r="J38" s="141"/>
      <c r="K38" s="234"/>
      <c r="L38" s="234"/>
      <c r="M38" s="141"/>
      <c r="N38" s="532">
        <f t="shared" si="2"/>
        <v>0</v>
      </c>
      <c r="O38" s="145"/>
      <c r="P38" s="146"/>
      <c r="Q38" s="152"/>
      <c r="R38" s="144"/>
      <c r="S38" s="424">
        <f t="shared" si="3"/>
        <v>0</v>
      </c>
      <c r="T38" s="155"/>
      <c r="U38" s="146"/>
      <c r="V38" s="147"/>
      <c r="W38" s="144"/>
      <c r="X38" s="137">
        <f>U38*V38*W38</f>
        <v>0</v>
      </c>
      <c r="Y38" s="215"/>
      <c r="Z38" s="149"/>
      <c r="AA38" s="242"/>
      <c r="AB38" s="195"/>
      <c r="AC38" s="144"/>
      <c r="AD38" s="424">
        <f>AC38*AB38*Z38</f>
        <v>0</v>
      </c>
      <c r="AE38" s="188"/>
      <c r="AF38" s="152"/>
      <c r="AG38" s="143"/>
      <c r="AH38" s="144"/>
      <c r="AI38" s="137">
        <f>AF38*AH38</f>
        <v>0</v>
      </c>
      <c r="AJ38" s="188"/>
      <c r="AK38" s="152"/>
      <c r="AL38" s="143"/>
      <c r="AM38" s="144"/>
      <c r="AN38" s="137">
        <f>AK38*AM38</f>
        <v>0</v>
      </c>
      <c r="AO38" s="188"/>
      <c r="AP38" s="152"/>
      <c r="AQ38" s="143"/>
      <c r="AR38" s="144"/>
      <c r="AS38" s="137">
        <f>AP38*AR38</f>
        <v>0</v>
      </c>
      <c r="AT38" s="153"/>
      <c r="AU38" s="62"/>
      <c r="AV38" s="63"/>
      <c r="AW38" s="602"/>
      <c r="AX38" s="599"/>
      <c r="AY38" s="602"/>
      <c r="AZ38" s="599"/>
      <c r="BA38" s="599"/>
      <c r="BB38" s="599"/>
      <c r="BC38" s="599"/>
      <c r="BD38" s="599"/>
      <c r="BE38" s="599"/>
      <c r="BF38" s="599"/>
      <c r="BG38" s="599"/>
      <c r="BH38" s="599"/>
      <c r="BI38" s="437"/>
      <c r="BJ38" s="599"/>
      <c r="BK38" s="599"/>
      <c r="BL38" s="599"/>
      <c r="BM38" s="599"/>
      <c r="BN38" s="599"/>
      <c r="BO38" s="599"/>
      <c r="BP38" s="599"/>
      <c r="BQ38" s="599"/>
      <c r="BR38"/>
      <c r="BS38"/>
      <c r="BT38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</row>
    <row r="39" spans="1:202" s="54" customFormat="1" ht="15" customHeight="1" thickBot="1">
      <c r="A39" s="630"/>
      <c r="B39" s="615"/>
      <c r="C39" s="615"/>
      <c r="D39" s="617"/>
      <c r="E39" s="242"/>
      <c r="F39" s="143"/>
      <c r="G39" s="144"/>
      <c r="H39" s="415">
        <f>E39*F39*G39</f>
        <v>0</v>
      </c>
      <c r="I39" s="233"/>
      <c r="J39" s="141"/>
      <c r="K39" s="234"/>
      <c r="L39" s="234"/>
      <c r="M39" s="141"/>
      <c r="N39" s="532">
        <f t="shared" si="2"/>
        <v>0</v>
      </c>
      <c r="O39" s="145"/>
      <c r="P39" s="146"/>
      <c r="Q39" s="152"/>
      <c r="R39" s="144"/>
      <c r="S39" s="424">
        <f t="shared" si="3"/>
        <v>0</v>
      </c>
      <c r="T39" s="155"/>
      <c r="U39" s="146"/>
      <c r="V39" s="147"/>
      <c r="W39" s="144"/>
      <c r="X39" s="137">
        <f>U39*V39*W39</f>
        <v>0</v>
      </c>
      <c r="Y39" s="262" t="s">
        <v>99</v>
      </c>
      <c r="Z39" s="149"/>
      <c r="AA39" s="242"/>
      <c r="AB39" s="195"/>
      <c r="AC39" s="144"/>
      <c r="AD39" s="424">
        <f>AC39*AB39*Z39</f>
        <v>0</v>
      </c>
      <c r="AE39" s="188"/>
      <c r="AF39" s="189"/>
      <c r="AG39" s="190"/>
      <c r="AH39" s="185"/>
      <c r="AI39" s="137">
        <f>AF39*AH39</f>
        <v>0</v>
      </c>
      <c r="AJ39" s="188"/>
      <c r="AK39" s="189"/>
      <c r="AL39" s="190"/>
      <c r="AM39" s="185"/>
      <c r="AN39" s="137">
        <f>AK39*AM39</f>
        <v>0</v>
      </c>
      <c r="AO39" s="188"/>
      <c r="AP39" s="189"/>
      <c r="AQ39" s="190"/>
      <c r="AR39" s="185"/>
      <c r="AS39" s="137">
        <f>AP39*AR39</f>
        <v>0</v>
      </c>
      <c r="AT39" s="153"/>
      <c r="AU39" s="62"/>
      <c r="AV39" s="63"/>
      <c r="AW39" s="602"/>
      <c r="AX39" s="599"/>
      <c r="AY39" s="602"/>
      <c r="AZ39" s="599"/>
      <c r="BA39" s="599"/>
      <c r="BB39" s="599"/>
      <c r="BC39" s="599"/>
      <c r="BD39" s="599"/>
      <c r="BE39" s="599"/>
      <c r="BF39" s="599"/>
      <c r="BG39" s="599"/>
      <c r="BH39" s="599"/>
      <c r="BI39" s="437"/>
      <c r="BJ39" s="599"/>
      <c r="BK39" s="599"/>
      <c r="BL39" s="599"/>
      <c r="BM39" s="599"/>
      <c r="BN39" s="599"/>
      <c r="BO39" s="599"/>
      <c r="BP39" s="599"/>
      <c r="BQ39" s="599"/>
      <c r="BR39"/>
      <c r="BS39"/>
      <c r="BT39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</row>
    <row r="40" spans="1:202" s="54" customFormat="1" ht="15" customHeight="1" thickBot="1">
      <c r="A40" s="630"/>
      <c r="B40" s="615"/>
      <c r="C40" s="615"/>
      <c r="D40" s="617"/>
      <c r="E40" s="242"/>
      <c r="F40" s="143"/>
      <c r="G40" s="144"/>
      <c r="H40" s="415">
        <f>E40*F40*G40</f>
        <v>0</v>
      </c>
      <c r="I40" s="233"/>
      <c r="J40" s="141"/>
      <c r="K40" s="234"/>
      <c r="L40" s="234"/>
      <c r="M40" s="141"/>
      <c r="N40" s="532">
        <f t="shared" si="2"/>
        <v>0</v>
      </c>
      <c r="O40" s="145"/>
      <c r="P40" s="146"/>
      <c r="Q40" s="152"/>
      <c r="R40" s="144"/>
      <c r="S40" s="424">
        <f t="shared" si="3"/>
        <v>0</v>
      </c>
      <c r="T40" s="155"/>
      <c r="U40" s="146"/>
      <c r="V40" s="147"/>
      <c r="W40" s="144"/>
      <c r="X40" s="137">
        <f>U40*V40*W40</f>
        <v>0</v>
      </c>
      <c r="Y40" s="262"/>
      <c r="Z40" s="149"/>
      <c r="AA40" s="242"/>
      <c r="AB40" s="195"/>
      <c r="AC40" s="144"/>
      <c r="AD40" s="424">
        <f>AC40*AB40*Z40</f>
        <v>0</v>
      </c>
      <c r="AE40" s="188"/>
      <c r="AF40" s="152"/>
      <c r="AG40" s="143"/>
      <c r="AH40" s="144"/>
      <c r="AI40" s="137">
        <f>AF40*AH40</f>
        <v>0</v>
      </c>
      <c r="AJ40" s="188"/>
      <c r="AK40" s="152"/>
      <c r="AL40" s="143"/>
      <c r="AM40" s="144"/>
      <c r="AN40" s="137">
        <f>AK40*AM40</f>
        <v>0</v>
      </c>
      <c r="AO40" s="188"/>
      <c r="AP40" s="152"/>
      <c r="AQ40" s="143"/>
      <c r="AR40" s="144"/>
      <c r="AS40" s="137">
        <f>AP40*AR40</f>
        <v>0</v>
      </c>
      <c r="AT40" s="153"/>
      <c r="AU40" s="62"/>
      <c r="AV40" s="63"/>
      <c r="AW40" s="602"/>
      <c r="AX40" s="599"/>
      <c r="AY40" s="602"/>
      <c r="AZ40" s="599"/>
      <c r="BA40" s="599"/>
      <c r="BB40" s="599"/>
      <c r="BC40" s="599"/>
      <c r="BD40" s="599"/>
      <c r="BE40" s="599"/>
      <c r="BF40" s="599"/>
      <c r="BG40" s="599"/>
      <c r="BH40" s="599"/>
      <c r="BI40" s="437"/>
      <c r="BJ40" s="599"/>
      <c r="BK40" s="599"/>
      <c r="BL40" s="599"/>
      <c r="BM40" s="599"/>
      <c r="BN40" s="599"/>
      <c r="BO40" s="599"/>
      <c r="BP40" s="599"/>
      <c r="BQ40" s="599"/>
      <c r="BR40"/>
      <c r="BS40"/>
      <c r="BT40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</row>
    <row r="41" spans="1:202" s="54" customFormat="1" ht="15" customHeight="1" thickBot="1">
      <c r="A41" s="630"/>
      <c r="B41" s="615"/>
      <c r="C41" s="615"/>
      <c r="D41" s="617"/>
      <c r="E41" s="242"/>
      <c r="F41" s="143"/>
      <c r="G41" s="144"/>
      <c r="H41" s="415">
        <f>E41*F41*G41</f>
        <v>0</v>
      </c>
      <c r="I41" s="233"/>
      <c r="J41" s="141"/>
      <c r="K41" s="234"/>
      <c r="L41" s="234"/>
      <c r="M41" s="141"/>
      <c r="N41" s="532">
        <f t="shared" si="2"/>
        <v>0</v>
      </c>
      <c r="O41" s="145"/>
      <c r="P41" s="146"/>
      <c r="Q41" s="152"/>
      <c r="R41" s="144"/>
      <c r="S41" s="424">
        <f t="shared" si="3"/>
        <v>0</v>
      </c>
      <c r="T41" s="155"/>
      <c r="U41" s="146"/>
      <c r="V41" s="147"/>
      <c r="W41" s="144"/>
      <c r="X41" s="137">
        <f>U41*V41*W41</f>
        <v>0</v>
      </c>
      <c r="Y41" s="262"/>
      <c r="Z41" s="149"/>
      <c r="AA41" s="242"/>
      <c r="AB41" s="195"/>
      <c r="AC41" s="144"/>
      <c r="AD41" s="424">
        <f>AC41*AB41*Z41</f>
        <v>0</v>
      </c>
      <c r="AE41" s="188"/>
      <c r="AF41" s="152"/>
      <c r="AG41" s="143"/>
      <c r="AH41" s="144"/>
      <c r="AI41" s="137">
        <f>AF41*AH41</f>
        <v>0</v>
      </c>
      <c r="AJ41" s="188"/>
      <c r="AK41" s="152"/>
      <c r="AL41" s="143"/>
      <c r="AM41" s="144"/>
      <c r="AN41" s="137">
        <f>AK41*AM41</f>
        <v>0</v>
      </c>
      <c r="AO41" s="188"/>
      <c r="AP41" s="152"/>
      <c r="AQ41" s="143"/>
      <c r="AR41" s="144"/>
      <c r="AS41" s="137">
        <f>AP41*AR41</f>
        <v>0</v>
      </c>
      <c r="AT41" s="153"/>
      <c r="AU41" s="62"/>
      <c r="AV41" s="63"/>
      <c r="AW41" s="602"/>
      <c r="AX41" s="599"/>
      <c r="AY41" s="602"/>
      <c r="AZ41" s="599"/>
      <c r="BA41" s="599"/>
      <c r="BB41" s="599"/>
      <c r="BC41" s="599"/>
      <c r="BD41" s="599"/>
      <c r="BE41" s="599"/>
      <c r="BF41" s="599"/>
      <c r="BG41" s="599"/>
      <c r="BH41" s="599"/>
      <c r="BI41" s="437"/>
      <c r="BJ41" s="599"/>
      <c r="BK41" s="599"/>
      <c r="BL41" s="599"/>
      <c r="BM41" s="599"/>
      <c r="BN41" s="599"/>
      <c r="BO41" s="599"/>
      <c r="BP41" s="599"/>
      <c r="BQ41" s="599"/>
      <c r="BR41"/>
      <c r="BS41"/>
      <c r="BT41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</row>
    <row r="42" spans="1:202" s="54" customFormat="1" ht="16.5" thickBot="1">
      <c r="A42" s="158" t="e">
        <f>A37</f>
        <v>#REF!</v>
      </c>
      <c r="B42" s="159" t="s">
        <v>18</v>
      </c>
      <c r="C42" s="160" t="s">
        <v>60</v>
      </c>
      <c r="D42" s="161" t="e">
        <f>AY37</f>
        <v>#REF!</v>
      </c>
      <c r="E42" s="244"/>
      <c r="F42" s="167"/>
      <c r="G42" s="168"/>
      <c r="H42" s="414">
        <f>SUM(H37:H41)</f>
        <v>0</v>
      </c>
      <c r="I42" s="530"/>
      <c r="J42" s="514"/>
      <c r="K42" s="515"/>
      <c r="L42" s="515"/>
      <c r="M42" s="514"/>
      <c r="N42" s="531">
        <f>SUM(N37:N41)</f>
        <v>0</v>
      </c>
      <c r="O42" s="305"/>
      <c r="P42" s="170"/>
      <c r="Q42" s="166"/>
      <c r="R42" s="172"/>
      <c r="S42" s="414">
        <f>SUM(S37:S41)</f>
        <v>0</v>
      </c>
      <c r="T42" s="169"/>
      <c r="U42" s="170"/>
      <c r="V42" s="171"/>
      <c r="W42" s="172"/>
      <c r="X42" s="176">
        <f>SUM(X37:X41)</f>
        <v>0</v>
      </c>
      <c r="Y42" s="222"/>
      <c r="Z42" s="173"/>
      <c r="AA42" s="223"/>
      <c r="AB42" s="175"/>
      <c r="AC42" s="168"/>
      <c r="AD42" s="414">
        <f>SUM(AD37:AD41)</f>
        <v>0</v>
      </c>
      <c r="AE42" s="169"/>
      <c r="AF42" s="166"/>
      <c r="AG42" s="167"/>
      <c r="AH42" s="168"/>
      <c r="AI42" s="176">
        <f>SUM(AI37:AI41)</f>
        <v>0</v>
      </c>
      <c r="AJ42" s="169"/>
      <c r="AK42" s="166"/>
      <c r="AL42" s="167"/>
      <c r="AM42" s="168"/>
      <c r="AN42" s="176">
        <f>SUM(AN37:AN41)</f>
        <v>0</v>
      </c>
      <c r="AO42" s="169"/>
      <c r="AP42" s="166"/>
      <c r="AQ42" s="167"/>
      <c r="AR42" s="168"/>
      <c r="AS42" s="176">
        <f>SUM(AS37:AS41)</f>
        <v>0</v>
      </c>
      <c r="AT42" s="177" t="e">
        <f>D37</f>
        <v>#REF!</v>
      </c>
      <c r="AU42" s="62"/>
      <c r="AV42" s="63"/>
      <c r="AW42" s="603"/>
      <c r="AX42" s="600"/>
      <c r="AY42" s="603"/>
      <c r="AZ42" s="600"/>
      <c r="BA42" s="600"/>
      <c r="BB42" s="600"/>
      <c r="BC42" s="600"/>
      <c r="BD42" s="600"/>
      <c r="BE42" s="600"/>
      <c r="BF42" s="600"/>
      <c r="BG42" s="600"/>
      <c r="BH42" s="600"/>
      <c r="BI42" s="437"/>
      <c r="BJ42" s="600"/>
      <c r="BK42" s="600"/>
      <c r="BL42" s="600"/>
      <c r="BM42" s="600"/>
      <c r="BN42" s="600"/>
      <c r="BO42" s="600"/>
      <c r="BP42" s="600"/>
      <c r="BQ42" s="600"/>
      <c r="BR42"/>
      <c r="BS42"/>
      <c r="BT42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</row>
    <row r="43" spans="1:202" s="54" customFormat="1" ht="15" customHeight="1" thickBot="1">
      <c r="A43" s="629" t="e">
        <f>#REF!</f>
        <v>#REF!</v>
      </c>
      <c r="B43" s="614" t="e">
        <f>#REF!</f>
        <v>#REF!</v>
      </c>
      <c r="C43" s="614" t="e">
        <f>#REF!</f>
        <v>#REF!</v>
      </c>
      <c r="D43" s="616" t="e">
        <f>#REF!</f>
        <v>#REF!</v>
      </c>
      <c r="E43" s="242"/>
      <c r="F43" s="143"/>
      <c r="G43" s="144"/>
      <c r="H43" s="415">
        <f>E43*F43*G43</f>
        <v>0</v>
      </c>
      <c r="I43" s="233"/>
      <c r="J43" s="141"/>
      <c r="K43" s="234"/>
      <c r="L43" s="234"/>
      <c r="M43" s="141"/>
      <c r="N43" s="532">
        <f t="shared" si="2"/>
        <v>0</v>
      </c>
      <c r="O43" s="145"/>
      <c r="P43" s="183"/>
      <c r="Q43" s="152"/>
      <c r="R43" s="185"/>
      <c r="S43" s="423">
        <f t="shared" si="3"/>
        <v>0</v>
      </c>
      <c r="T43" s="155"/>
      <c r="U43" s="183"/>
      <c r="V43" s="184"/>
      <c r="W43" s="185"/>
      <c r="X43" s="221">
        <f>U43*V43*W43</f>
        <v>0</v>
      </c>
      <c r="Y43" s="186"/>
      <c r="Z43" s="259"/>
      <c r="AA43" s="183"/>
      <c r="AB43" s="187"/>
      <c r="AC43" s="185"/>
      <c r="AD43" s="423">
        <f>AC43*AB43*Z43</f>
        <v>0</v>
      </c>
      <c r="AE43" s="179"/>
      <c r="AF43" s="135"/>
      <c r="AG43" s="125"/>
      <c r="AH43" s="126"/>
      <c r="AI43" s="137">
        <f>AF43*AH43</f>
        <v>0</v>
      </c>
      <c r="AJ43" s="179"/>
      <c r="AK43" s="135"/>
      <c r="AL43" s="125"/>
      <c r="AM43" s="126"/>
      <c r="AN43" s="137">
        <f>AK43*AM43</f>
        <v>0</v>
      </c>
      <c r="AO43" s="179"/>
      <c r="AP43" s="135"/>
      <c r="AQ43" s="125"/>
      <c r="AR43" s="126"/>
      <c r="AS43" s="137">
        <f>AP43*AR43</f>
        <v>0</v>
      </c>
      <c r="AT43" s="153"/>
      <c r="AU43" s="62"/>
      <c r="AV43" s="63"/>
      <c r="AW43" s="601" t="e">
        <f>AY43*#REF!</f>
        <v>#REF!</v>
      </c>
      <c r="AX43" s="598" t="e">
        <f>AW43*D43</f>
        <v>#REF!</v>
      </c>
      <c r="AY43" s="601" t="e">
        <f>IF(D43=0,"0,00",(H48+AD48+N48+S48+X48+AS48+AI48+AN48)/D43)</f>
        <v>#REF!</v>
      </c>
      <c r="AZ43" s="598" t="e">
        <f>D43*AY43</f>
        <v>#REF!</v>
      </c>
      <c r="BA43" s="598" t="e">
        <f>IF(AT48=0,"0,00",H48/AT48)</f>
        <v>#REF!</v>
      </c>
      <c r="BB43" s="598" t="e">
        <f>IF($AT48=0,"0,00",AD48/$AT48)</f>
        <v>#REF!</v>
      </c>
      <c r="BC43" s="598" t="e">
        <f>IF($AT48=0,"0,00",X48/$AT48)</f>
        <v>#REF!</v>
      </c>
      <c r="BD43" s="598" t="e">
        <f>IF($AT48=0,"0,00",N48/$AT48)</f>
        <v>#REF!</v>
      </c>
      <c r="BE43" s="598" t="e">
        <f>IF($AT48=0,"0,00",S48/$AT48)</f>
        <v>#REF!</v>
      </c>
      <c r="BF43" s="598" t="e">
        <f>IF($AT48=0,"0,00",AS48/$AT48)</f>
        <v>#REF!</v>
      </c>
      <c r="BG43" s="598" t="e">
        <f>IF($AT48=0,"0,00",AI48/$AT48)</f>
        <v>#REF!</v>
      </c>
      <c r="BH43" s="598" t="e">
        <f>IF($AT48=0,"0,00",AN48/$AT48)</f>
        <v>#REF!</v>
      </c>
      <c r="BI43" s="437"/>
      <c r="BJ43" s="598" t="e">
        <f t="shared" ref="BJ43:BQ43" si="9">BA43*$D43</f>
        <v>#REF!</v>
      </c>
      <c r="BK43" s="598" t="e">
        <f t="shared" si="9"/>
        <v>#REF!</v>
      </c>
      <c r="BL43" s="598" t="e">
        <f t="shared" si="9"/>
        <v>#REF!</v>
      </c>
      <c r="BM43" s="598" t="e">
        <f t="shared" si="9"/>
        <v>#REF!</v>
      </c>
      <c r="BN43" s="598" t="e">
        <f t="shared" si="9"/>
        <v>#REF!</v>
      </c>
      <c r="BO43" s="598" t="e">
        <f t="shared" si="9"/>
        <v>#REF!</v>
      </c>
      <c r="BP43" s="598" t="e">
        <f t="shared" si="9"/>
        <v>#REF!</v>
      </c>
      <c r="BQ43" s="598" t="e">
        <f t="shared" si="9"/>
        <v>#REF!</v>
      </c>
      <c r="BR43"/>
      <c r="BS43"/>
      <c r="BT43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</row>
    <row r="44" spans="1:202" s="54" customFormat="1" ht="15" customHeight="1" thickBot="1">
      <c r="A44" s="630"/>
      <c r="B44" s="615"/>
      <c r="C44" s="615"/>
      <c r="D44" s="617"/>
      <c r="E44" s="242"/>
      <c r="F44" s="143"/>
      <c r="G44" s="144"/>
      <c r="H44" s="415">
        <f>E44*F44*G44</f>
        <v>0</v>
      </c>
      <c r="I44" s="233"/>
      <c r="J44" s="141"/>
      <c r="K44" s="234"/>
      <c r="L44" s="234"/>
      <c r="M44" s="141"/>
      <c r="N44" s="532">
        <f t="shared" si="2"/>
        <v>0</v>
      </c>
      <c r="O44" s="145"/>
      <c r="P44" s="146"/>
      <c r="Q44" s="152"/>
      <c r="R44" s="144"/>
      <c r="S44" s="424">
        <f t="shared" si="3"/>
        <v>0</v>
      </c>
      <c r="T44" s="155"/>
      <c r="U44" s="146"/>
      <c r="V44" s="147"/>
      <c r="W44" s="144"/>
      <c r="X44" s="137">
        <f>U44*V44*W44</f>
        <v>0</v>
      </c>
      <c r="Y44" s="261"/>
      <c r="Z44" s="149"/>
      <c r="AA44" s="242"/>
      <c r="AB44" s="195"/>
      <c r="AC44" s="144"/>
      <c r="AD44" s="424">
        <f>AC44*AB44*Z44</f>
        <v>0</v>
      </c>
      <c r="AE44" s="188"/>
      <c r="AF44" s="152"/>
      <c r="AG44" s="143"/>
      <c r="AH44" s="144"/>
      <c r="AI44" s="137">
        <f>AF44*AH44</f>
        <v>0</v>
      </c>
      <c r="AJ44" s="188"/>
      <c r="AK44" s="152"/>
      <c r="AL44" s="143"/>
      <c r="AM44" s="144"/>
      <c r="AN44" s="137">
        <f>AK44*AM44</f>
        <v>0</v>
      </c>
      <c r="AO44" s="188"/>
      <c r="AP44" s="152"/>
      <c r="AQ44" s="143"/>
      <c r="AR44" s="144"/>
      <c r="AS44" s="137">
        <f>AP44*AR44</f>
        <v>0</v>
      </c>
      <c r="AT44" s="153"/>
      <c r="AU44" s="62"/>
      <c r="AV44" s="63"/>
      <c r="AW44" s="602"/>
      <c r="AX44" s="599"/>
      <c r="AY44" s="602"/>
      <c r="AZ44" s="599"/>
      <c r="BA44" s="599"/>
      <c r="BB44" s="599"/>
      <c r="BC44" s="599"/>
      <c r="BD44" s="599"/>
      <c r="BE44" s="599"/>
      <c r="BF44" s="599"/>
      <c r="BG44" s="599"/>
      <c r="BH44" s="599"/>
      <c r="BI44" s="437"/>
      <c r="BJ44" s="599"/>
      <c r="BK44" s="599"/>
      <c r="BL44" s="599"/>
      <c r="BM44" s="599"/>
      <c r="BN44" s="599"/>
      <c r="BO44" s="599"/>
      <c r="BP44" s="599"/>
      <c r="BQ44" s="599"/>
      <c r="BR44"/>
      <c r="BS44"/>
      <c r="BT4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</row>
    <row r="45" spans="1:202" s="54" customFormat="1" ht="15" customHeight="1" thickBot="1">
      <c r="A45" s="630"/>
      <c r="B45" s="615"/>
      <c r="C45" s="615"/>
      <c r="D45" s="617"/>
      <c r="E45" s="242"/>
      <c r="F45" s="143"/>
      <c r="G45" s="144"/>
      <c r="H45" s="415">
        <f>E45*F45*G45</f>
        <v>0</v>
      </c>
      <c r="I45" s="233"/>
      <c r="J45" s="141"/>
      <c r="K45" s="234"/>
      <c r="L45" s="234"/>
      <c r="M45" s="141"/>
      <c r="N45" s="532">
        <f t="shared" si="2"/>
        <v>0</v>
      </c>
      <c r="O45" s="145"/>
      <c r="P45" s="146"/>
      <c r="Q45" s="152"/>
      <c r="R45" s="144"/>
      <c r="S45" s="424">
        <f t="shared" si="3"/>
        <v>0</v>
      </c>
      <c r="T45" s="155"/>
      <c r="U45" s="146"/>
      <c r="V45" s="147"/>
      <c r="W45" s="144"/>
      <c r="X45" s="137">
        <f>U45*V45*W45</f>
        <v>0</v>
      </c>
      <c r="Y45" s="262"/>
      <c r="Z45" s="149"/>
      <c r="AA45" s="242"/>
      <c r="AB45" s="195"/>
      <c r="AC45" s="144"/>
      <c r="AD45" s="424">
        <f>AC45*AB45*Z45</f>
        <v>0</v>
      </c>
      <c r="AE45" s="188"/>
      <c r="AF45" s="189"/>
      <c r="AG45" s="190"/>
      <c r="AH45" s="185"/>
      <c r="AI45" s="137">
        <f>AF45*AH45</f>
        <v>0</v>
      </c>
      <c r="AJ45" s="188"/>
      <c r="AK45" s="189"/>
      <c r="AL45" s="190"/>
      <c r="AM45" s="185"/>
      <c r="AN45" s="137">
        <f>AK45*AM45</f>
        <v>0</v>
      </c>
      <c r="AO45" s="188"/>
      <c r="AP45" s="189"/>
      <c r="AQ45" s="190"/>
      <c r="AR45" s="185"/>
      <c r="AS45" s="137">
        <f>AP45*AR45</f>
        <v>0</v>
      </c>
      <c r="AT45" s="153"/>
      <c r="AU45" s="62"/>
      <c r="AV45" s="63"/>
      <c r="AW45" s="602"/>
      <c r="AX45" s="599"/>
      <c r="AY45" s="602"/>
      <c r="AZ45" s="599"/>
      <c r="BA45" s="599"/>
      <c r="BB45" s="599"/>
      <c r="BC45" s="599"/>
      <c r="BD45" s="599"/>
      <c r="BE45" s="599"/>
      <c r="BF45" s="599"/>
      <c r="BG45" s="599"/>
      <c r="BH45" s="599"/>
      <c r="BI45" s="437"/>
      <c r="BJ45" s="599"/>
      <c r="BK45" s="599"/>
      <c r="BL45" s="599"/>
      <c r="BM45" s="599"/>
      <c r="BN45" s="599"/>
      <c r="BO45" s="599"/>
      <c r="BP45" s="599"/>
      <c r="BQ45" s="599"/>
      <c r="BR45"/>
      <c r="BS45"/>
      <c r="BT45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</row>
    <row r="46" spans="1:202" s="54" customFormat="1" ht="15" customHeight="1" thickBot="1">
      <c r="A46" s="630"/>
      <c r="B46" s="615"/>
      <c r="C46" s="615"/>
      <c r="D46" s="617"/>
      <c r="E46" s="242"/>
      <c r="F46" s="143"/>
      <c r="G46" s="144"/>
      <c r="H46" s="415">
        <f>E46*F46*G46</f>
        <v>0</v>
      </c>
      <c r="I46" s="233"/>
      <c r="J46" s="141"/>
      <c r="K46" s="234"/>
      <c r="L46" s="234"/>
      <c r="M46" s="141"/>
      <c r="N46" s="532">
        <f t="shared" si="2"/>
        <v>0</v>
      </c>
      <c r="O46" s="145"/>
      <c r="P46" s="146"/>
      <c r="Q46" s="152"/>
      <c r="R46" s="144"/>
      <c r="S46" s="424">
        <f t="shared" si="3"/>
        <v>0</v>
      </c>
      <c r="T46" s="155"/>
      <c r="U46" s="146"/>
      <c r="V46" s="147"/>
      <c r="W46" s="144"/>
      <c r="X46" s="137">
        <f>U46*V46*W46</f>
        <v>0</v>
      </c>
      <c r="Y46" s="262"/>
      <c r="Z46" s="149"/>
      <c r="AA46" s="242"/>
      <c r="AB46" s="195"/>
      <c r="AC46" s="144"/>
      <c r="AD46" s="424">
        <f>AC46*AB46*Z46</f>
        <v>0</v>
      </c>
      <c r="AE46" s="188"/>
      <c r="AF46" s="152"/>
      <c r="AG46" s="143"/>
      <c r="AH46" s="144"/>
      <c r="AI46" s="137">
        <f>AF46*AH46</f>
        <v>0</v>
      </c>
      <c r="AJ46" s="188"/>
      <c r="AK46" s="152"/>
      <c r="AL46" s="143"/>
      <c r="AM46" s="144"/>
      <c r="AN46" s="137">
        <f>AK46*AM46</f>
        <v>0</v>
      </c>
      <c r="AO46" s="188"/>
      <c r="AP46" s="152"/>
      <c r="AQ46" s="143"/>
      <c r="AR46" s="144"/>
      <c r="AS46" s="137">
        <f>AP46*AR46</f>
        <v>0</v>
      </c>
      <c r="AT46" s="153"/>
      <c r="AU46" s="62"/>
      <c r="AV46" s="63"/>
      <c r="AW46" s="602"/>
      <c r="AX46" s="599"/>
      <c r="AY46" s="602"/>
      <c r="AZ46" s="599"/>
      <c r="BA46" s="599"/>
      <c r="BB46" s="599"/>
      <c r="BC46" s="599"/>
      <c r="BD46" s="599"/>
      <c r="BE46" s="599"/>
      <c r="BF46" s="599"/>
      <c r="BG46" s="599"/>
      <c r="BH46" s="599"/>
      <c r="BI46" s="437"/>
      <c r="BJ46" s="599"/>
      <c r="BK46" s="599"/>
      <c r="BL46" s="599"/>
      <c r="BM46" s="599"/>
      <c r="BN46" s="599"/>
      <c r="BO46" s="599"/>
      <c r="BP46" s="599"/>
      <c r="BQ46" s="599"/>
      <c r="BR46"/>
      <c r="BS46"/>
      <c r="BT46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</row>
    <row r="47" spans="1:202" s="54" customFormat="1" ht="15" customHeight="1" thickBot="1">
      <c r="A47" s="630"/>
      <c r="B47" s="615"/>
      <c r="C47" s="615"/>
      <c r="D47" s="617"/>
      <c r="E47" s="242"/>
      <c r="F47" s="143"/>
      <c r="G47" s="144"/>
      <c r="H47" s="415">
        <f>E47*F47*G47</f>
        <v>0</v>
      </c>
      <c r="I47" s="233"/>
      <c r="J47" s="141"/>
      <c r="K47" s="234"/>
      <c r="L47" s="234"/>
      <c r="M47" s="141"/>
      <c r="N47" s="532">
        <f t="shared" si="2"/>
        <v>0</v>
      </c>
      <c r="O47" s="145"/>
      <c r="P47" s="146"/>
      <c r="Q47" s="152"/>
      <c r="R47" s="144"/>
      <c r="S47" s="424">
        <f t="shared" si="3"/>
        <v>0</v>
      </c>
      <c r="T47" s="155"/>
      <c r="U47" s="146"/>
      <c r="V47" s="143"/>
      <c r="W47" s="144"/>
      <c r="X47" s="137">
        <f>U47*V47*W47</f>
        <v>0</v>
      </c>
      <c r="Y47" s="263"/>
      <c r="Z47" s="264"/>
      <c r="AA47" s="242"/>
      <c r="AB47" s="195"/>
      <c r="AC47" s="144"/>
      <c r="AD47" s="424">
        <f>AC47*AB47*Z47</f>
        <v>0</v>
      </c>
      <c r="AE47" s="157"/>
      <c r="AF47" s="152"/>
      <c r="AG47" s="143"/>
      <c r="AH47" s="144"/>
      <c r="AI47" s="137">
        <f>AF47*AH47</f>
        <v>0</v>
      </c>
      <c r="AJ47" s="157"/>
      <c r="AK47" s="152"/>
      <c r="AL47" s="143"/>
      <c r="AM47" s="144"/>
      <c r="AN47" s="137">
        <f>AK47*AM47</f>
        <v>0</v>
      </c>
      <c r="AO47" s="157"/>
      <c r="AP47" s="152"/>
      <c r="AQ47" s="143"/>
      <c r="AR47" s="144"/>
      <c r="AS47" s="137">
        <f>AP47*AR47</f>
        <v>0</v>
      </c>
      <c r="AT47" s="153"/>
      <c r="AU47" s="62"/>
      <c r="AV47" s="63"/>
      <c r="AW47" s="602"/>
      <c r="AX47" s="599"/>
      <c r="AY47" s="602"/>
      <c r="AZ47" s="599"/>
      <c r="BA47" s="599"/>
      <c r="BB47" s="599"/>
      <c r="BC47" s="599"/>
      <c r="BD47" s="599"/>
      <c r="BE47" s="599"/>
      <c r="BF47" s="599"/>
      <c r="BG47" s="599"/>
      <c r="BH47" s="599"/>
      <c r="BI47" s="437"/>
      <c r="BJ47" s="599"/>
      <c r="BK47" s="599"/>
      <c r="BL47" s="599"/>
      <c r="BM47" s="599"/>
      <c r="BN47" s="599"/>
      <c r="BO47" s="599"/>
      <c r="BP47" s="599"/>
      <c r="BQ47" s="599"/>
      <c r="BR47"/>
      <c r="BS47"/>
      <c r="BT47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</row>
    <row r="48" spans="1:202" s="54" customFormat="1" ht="16.5" thickBot="1">
      <c r="A48" s="158" t="e">
        <f>A43</f>
        <v>#REF!</v>
      </c>
      <c r="B48" s="159" t="s">
        <v>18</v>
      </c>
      <c r="C48" s="160" t="s">
        <v>60</v>
      </c>
      <c r="D48" s="161" t="e">
        <f>AY43</f>
        <v>#REF!</v>
      </c>
      <c r="E48" s="244"/>
      <c r="F48" s="167"/>
      <c r="G48" s="168"/>
      <c r="H48" s="414">
        <f>SUM(H43:H47)</f>
        <v>0</v>
      </c>
      <c r="I48" s="530"/>
      <c r="J48" s="514"/>
      <c r="K48" s="515"/>
      <c r="L48" s="515"/>
      <c r="M48" s="514"/>
      <c r="N48" s="531">
        <f>SUM(N43:N47)</f>
        <v>0</v>
      </c>
      <c r="O48" s="305"/>
      <c r="P48" s="170"/>
      <c r="Q48" s="166"/>
      <c r="R48" s="172"/>
      <c r="S48" s="414">
        <f>SUM(S43:S47)</f>
        <v>0</v>
      </c>
      <c r="T48" s="169"/>
      <c r="U48" s="170"/>
      <c r="V48" s="171"/>
      <c r="W48" s="172"/>
      <c r="X48" s="176">
        <f>SUM(X43:X47)</f>
        <v>0</v>
      </c>
      <c r="Y48" s="222"/>
      <c r="Z48" s="173"/>
      <c r="AA48" s="223"/>
      <c r="AB48" s="175"/>
      <c r="AC48" s="168"/>
      <c r="AD48" s="414">
        <f>SUM(AD43:AD47)</f>
        <v>0</v>
      </c>
      <c r="AE48" s="169"/>
      <c r="AF48" s="166"/>
      <c r="AG48" s="167"/>
      <c r="AH48" s="168"/>
      <c r="AI48" s="176">
        <f>SUM(AI43:AI47)</f>
        <v>0</v>
      </c>
      <c r="AJ48" s="169"/>
      <c r="AK48" s="166"/>
      <c r="AL48" s="167"/>
      <c r="AM48" s="168"/>
      <c r="AN48" s="176">
        <f>SUM(AN43:AN47)</f>
        <v>0</v>
      </c>
      <c r="AO48" s="169"/>
      <c r="AP48" s="166"/>
      <c r="AQ48" s="167"/>
      <c r="AR48" s="168"/>
      <c r="AS48" s="176">
        <f>SUM(AS43:AS47)</f>
        <v>0</v>
      </c>
      <c r="AT48" s="177" t="e">
        <f>D43</f>
        <v>#REF!</v>
      </c>
      <c r="AU48" s="62"/>
      <c r="AV48" s="63"/>
      <c r="AW48" s="603"/>
      <c r="AX48" s="600"/>
      <c r="AY48" s="603"/>
      <c r="AZ48" s="600"/>
      <c r="BA48" s="600"/>
      <c r="BB48" s="600"/>
      <c r="BC48" s="600"/>
      <c r="BD48" s="600"/>
      <c r="BE48" s="600"/>
      <c r="BF48" s="600"/>
      <c r="BG48" s="600"/>
      <c r="BH48" s="600"/>
      <c r="BI48" s="437"/>
      <c r="BJ48" s="600"/>
      <c r="BK48" s="600"/>
      <c r="BL48" s="600"/>
      <c r="BM48" s="600"/>
      <c r="BN48" s="600"/>
      <c r="BO48" s="600"/>
      <c r="BP48" s="600"/>
      <c r="BQ48" s="600"/>
      <c r="BR48"/>
      <c r="BS48"/>
      <c r="BT48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</row>
    <row r="49" spans="1:202" s="54" customFormat="1" ht="15" customHeight="1" thickBot="1">
      <c r="A49" s="629" t="e">
        <f>#REF!</f>
        <v>#REF!</v>
      </c>
      <c r="B49" s="614" t="e">
        <f>#REF!</f>
        <v>#REF!</v>
      </c>
      <c r="C49" s="614" t="e">
        <f>#REF!</f>
        <v>#REF!</v>
      </c>
      <c r="D49" s="616" t="e">
        <f>#REF!</f>
        <v>#REF!</v>
      </c>
      <c r="E49" s="265"/>
      <c r="F49" s="266"/>
      <c r="G49" s="267"/>
      <c r="H49" s="415">
        <f>E49*F49*G49</f>
        <v>0</v>
      </c>
      <c r="I49" s="233"/>
      <c r="J49" s="141"/>
      <c r="K49" s="234"/>
      <c r="L49" s="234"/>
      <c r="M49" s="141"/>
      <c r="N49" s="532">
        <f t="shared" si="2"/>
        <v>0</v>
      </c>
      <c r="O49" s="145"/>
      <c r="P49" s="146"/>
      <c r="Q49" s="152"/>
      <c r="R49" s="144"/>
      <c r="S49" s="423">
        <f t="shared" si="3"/>
        <v>0</v>
      </c>
      <c r="T49" s="155"/>
      <c r="U49" s="146"/>
      <c r="V49" s="147"/>
      <c r="W49" s="144"/>
      <c r="X49" s="137">
        <f>U49*V49*W49</f>
        <v>0</v>
      </c>
      <c r="Y49" s="186"/>
      <c r="Z49" s="186"/>
      <c r="AA49" s="146"/>
      <c r="AB49" s="195"/>
      <c r="AC49" s="144"/>
      <c r="AD49" s="423">
        <f>AC49*AB49*Z49</f>
        <v>0</v>
      </c>
      <c r="AE49" s="188"/>
      <c r="AF49" s="225"/>
      <c r="AG49" s="123"/>
      <c r="AH49" s="124"/>
      <c r="AI49" s="137">
        <f>AF49*AH49</f>
        <v>0</v>
      </c>
      <c r="AJ49" s="188"/>
      <c r="AK49" s="225"/>
      <c r="AL49" s="123"/>
      <c r="AM49" s="124"/>
      <c r="AN49" s="137">
        <f>AK49*AM49</f>
        <v>0</v>
      </c>
      <c r="AO49" s="188"/>
      <c r="AP49" s="225"/>
      <c r="AQ49" s="123"/>
      <c r="AR49" s="124"/>
      <c r="AS49" s="137">
        <f>AP49*AR49</f>
        <v>0</v>
      </c>
      <c r="AT49" s="153"/>
      <c r="AU49" s="62"/>
      <c r="AV49" s="63"/>
      <c r="AW49" s="601" t="e">
        <f>AY49*#REF!</f>
        <v>#REF!</v>
      </c>
      <c r="AX49" s="598" t="e">
        <f>AW49*D49</f>
        <v>#REF!</v>
      </c>
      <c r="AY49" s="601" t="e">
        <f>IF(D49=0,"0,00",(H54+AD54+N54+S54+X54+AS54+AI54+AN54)/D49)</f>
        <v>#REF!</v>
      </c>
      <c r="AZ49" s="598" t="e">
        <f>D49*AY49</f>
        <v>#REF!</v>
      </c>
      <c r="BA49" s="598" t="e">
        <f>IF(AT54=0,"0,00",H54/AT54)</f>
        <v>#REF!</v>
      </c>
      <c r="BB49" s="598" t="e">
        <f>IF($AT54=0,"0,00",AD54/$AT54)</f>
        <v>#REF!</v>
      </c>
      <c r="BC49" s="598" t="e">
        <f>IF($AT54=0,"0,00",X54/$AT54)</f>
        <v>#REF!</v>
      </c>
      <c r="BD49" s="598" t="e">
        <f>IF($AT54=0,"0,00",N54/$AT54)</f>
        <v>#REF!</v>
      </c>
      <c r="BE49" s="598" t="e">
        <f>IF($AT54=0,"0,00",S54/$AT54)</f>
        <v>#REF!</v>
      </c>
      <c r="BF49" s="598" t="e">
        <f>IF($AT54=0,"0,00",AS54/$AT54)</f>
        <v>#REF!</v>
      </c>
      <c r="BG49" s="598" t="e">
        <f>IF($AT54=0,"0,00",AI54/$AT54)</f>
        <v>#REF!</v>
      </c>
      <c r="BH49" s="598" t="e">
        <f>IF($AT54=0,"0,00",AN54/$AT54)</f>
        <v>#REF!</v>
      </c>
      <c r="BI49" s="437"/>
      <c r="BJ49" s="598" t="e">
        <f t="shared" ref="BJ49:BQ49" si="10">BA49*$D49</f>
        <v>#REF!</v>
      </c>
      <c r="BK49" s="598" t="e">
        <f t="shared" si="10"/>
        <v>#REF!</v>
      </c>
      <c r="BL49" s="598" t="e">
        <f t="shared" si="10"/>
        <v>#REF!</v>
      </c>
      <c r="BM49" s="598" t="e">
        <f t="shared" si="10"/>
        <v>#REF!</v>
      </c>
      <c r="BN49" s="598" t="e">
        <f t="shared" si="10"/>
        <v>#REF!</v>
      </c>
      <c r="BO49" s="598" t="e">
        <f t="shared" si="10"/>
        <v>#REF!</v>
      </c>
      <c r="BP49" s="598" t="e">
        <f t="shared" si="10"/>
        <v>#REF!</v>
      </c>
      <c r="BQ49" s="598" t="e">
        <f t="shared" si="10"/>
        <v>#REF!</v>
      </c>
      <c r="BR49"/>
      <c r="BS49"/>
      <c r="BT49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</row>
    <row r="50" spans="1:202" s="54" customFormat="1" ht="15" customHeight="1" thickBot="1">
      <c r="A50" s="630"/>
      <c r="B50" s="615"/>
      <c r="C50" s="615"/>
      <c r="D50" s="617"/>
      <c r="E50" s="242"/>
      <c r="F50" s="143"/>
      <c r="G50" s="144"/>
      <c r="H50" s="415">
        <f>E50*F50*G50</f>
        <v>0</v>
      </c>
      <c r="I50" s="233"/>
      <c r="J50" s="141"/>
      <c r="K50" s="234"/>
      <c r="L50" s="234"/>
      <c r="M50" s="141"/>
      <c r="N50" s="532">
        <f t="shared" si="2"/>
        <v>0</v>
      </c>
      <c r="O50" s="145"/>
      <c r="P50" s="146"/>
      <c r="Q50" s="152"/>
      <c r="R50" s="144"/>
      <c r="S50" s="424">
        <f t="shared" si="3"/>
        <v>0</v>
      </c>
      <c r="T50" s="155"/>
      <c r="U50" s="146"/>
      <c r="V50" s="147"/>
      <c r="W50" s="144"/>
      <c r="X50" s="137">
        <f>U50*V50*W50</f>
        <v>0</v>
      </c>
      <c r="Y50" s="186"/>
      <c r="Z50" s="259"/>
      <c r="AA50" s="146"/>
      <c r="AB50" s="195"/>
      <c r="AC50" s="144"/>
      <c r="AD50" s="424">
        <f>AC50*AB50*Z50</f>
        <v>0</v>
      </c>
      <c r="AE50" s="188"/>
      <c r="AF50" s="152"/>
      <c r="AG50" s="143"/>
      <c r="AH50" s="144"/>
      <c r="AI50" s="137">
        <f>AF50*AH50</f>
        <v>0</v>
      </c>
      <c r="AJ50" s="188"/>
      <c r="AK50" s="152"/>
      <c r="AL50" s="143"/>
      <c r="AM50" s="144"/>
      <c r="AN50" s="137">
        <f>AK50*AM50</f>
        <v>0</v>
      </c>
      <c r="AO50" s="188"/>
      <c r="AP50" s="152"/>
      <c r="AQ50" s="143"/>
      <c r="AR50" s="144"/>
      <c r="AS50" s="137">
        <f>AP50*AR50</f>
        <v>0</v>
      </c>
      <c r="AT50" s="153"/>
      <c r="AU50" s="62"/>
      <c r="AV50" s="63"/>
      <c r="AW50" s="602"/>
      <c r="AX50" s="599"/>
      <c r="AY50" s="602"/>
      <c r="AZ50" s="599"/>
      <c r="BA50" s="599"/>
      <c r="BB50" s="599"/>
      <c r="BC50" s="599"/>
      <c r="BD50" s="599"/>
      <c r="BE50" s="599"/>
      <c r="BF50" s="599"/>
      <c r="BG50" s="599"/>
      <c r="BH50" s="599"/>
      <c r="BI50" s="437"/>
      <c r="BJ50" s="599"/>
      <c r="BK50" s="599"/>
      <c r="BL50" s="599"/>
      <c r="BM50" s="599"/>
      <c r="BN50" s="599"/>
      <c r="BO50" s="599"/>
      <c r="BP50" s="599"/>
      <c r="BQ50" s="599"/>
      <c r="BR50"/>
      <c r="BS50"/>
      <c r="BT50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</row>
    <row r="51" spans="1:202" s="54" customFormat="1" ht="15" customHeight="1" thickBot="1">
      <c r="A51" s="630"/>
      <c r="B51" s="615"/>
      <c r="C51" s="615"/>
      <c r="D51" s="617"/>
      <c r="E51" s="242"/>
      <c r="F51" s="143"/>
      <c r="G51" s="144"/>
      <c r="H51" s="415">
        <f>E51*F51*G51</f>
        <v>0</v>
      </c>
      <c r="I51" s="233"/>
      <c r="J51" s="141"/>
      <c r="K51" s="234"/>
      <c r="L51" s="234"/>
      <c r="M51" s="141"/>
      <c r="N51" s="532">
        <f t="shared" si="2"/>
        <v>0</v>
      </c>
      <c r="O51" s="145"/>
      <c r="P51" s="146"/>
      <c r="Q51" s="152"/>
      <c r="R51" s="144"/>
      <c r="S51" s="424">
        <f t="shared" si="3"/>
        <v>0</v>
      </c>
      <c r="T51" s="155"/>
      <c r="U51" s="146"/>
      <c r="V51" s="147"/>
      <c r="W51" s="144"/>
      <c r="X51" s="137">
        <f>U51*V51*W51</f>
        <v>0</v>
      </c>
      <c r="Y51" s="218"/>
      <c r="Z51" s="149"/>
      <c r="AA51" s="242"/>
      <c r="AB51" s="195"/>
      <c r="AC51" s="144"/>
      <c r="AD51" s="424">
        <f>AC51*AB51*Z51</f>
        <v>0</v>
      </c>
      <c r="AE51" s="188"/>
      <c r="AF51" s="189"/>
      <c r="AG51" s="190"/>
      <c r="AH51" s="185"/>
      <c r="AI51" s="137">
        <f>AF51*AH51</f>
        <v>0</v>
      </c>
      <c r="AJ51" s="188"/>
      <c r="AK51" s="189"/>
      <c r="AL51" s="190"/>
      <c r="AM51" s="185"/>
      <c r="AN51" s="137">
        <f>AK51*AM51</f>
        <v>0</v>
      </c>
      <c r="AO51" s="188"/>
      <c r="AP51" s="189"/>
      <c r="AQ51" s="190"/>
      <c r="AR51" s="185"/>
      <c r="AS51" s="137">
        <f>AP51*AR51</f>
        <v>0</v>
      </c>
      <c r="AT51" s="153"/>
      <c r="AU51" s="62"/>
      <c r="AV51" s="63"/>
      <c r="AW51" s="602"/>
      <c r="AX51" s="599"/>
      <c r="AY51" s="602"/>
      <c r="AZ51" s="599"/>
      <c r="BA51" s="599"/>
      <c r="BB51" s="599"/>
      <c r="BC51" s="599"/>
      <c r="BD51" s="599"/>
      <c r="BE51" s="599"/>
      <c r="BF51" s="599"/>
      <c r="BG51" s="599"/>
      <c r="BH51" s="599"/>
      <c r="BI51" s="437"/>
      <c r="BJ51" s="599"/>
      <c r="BK51" s="599"/>
      <c r="BL51" s="599"/>
      <c r="BM51" s="599"/>
      <c r="BN51" s="599"/>
      <c r="BO51" s="599"/>
      <c r="BP51" s="599"/>
      <c r="BQ51" s="599"/>
      <c r="BR51"/>
      <c r="BS51"/>
      <c r="BT51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</row>
    <row r="52" spans="1:202" s="54" customFormat="1" ht="15" customHeight="1" thickBot="1">
      <c r="A52" s="630"/>
      <c r="B52" s="615"/>
      <c r="C52" s="615"/>
      <c r="D52" s="617"/>
      <c r="E52" s="242"/>
      <c r="F52" s="143"/>
      <c r="G52" s="144"/>
      <c r="H52" s="415">
        <f>E52*F52*G52</f>
        <v>0</v>
      </c>
      <c r="I52" s="233"/>
      <c r="J52" s="141"/>
      <c r="K52" s="234"/>
      <c r="L52" s="234"/>
      <c r="M52" s="141"/>
      <c r="N52" s="532">
        <f t="shared" si="2"/>
        <v>0</v>
      </c>
      <c r="O52" s="145"/>
      <c r="P52" s="146"/>
      <c r="Q52" s="152"/>
      <c r="R52" s="144"/>
      <c r="S52" s="424">
        <f t="shared" si="3"/>
        <v>0</v>
      </c>
      <c r="T52" s="155"/>
      <c r="U52" s="146"/>
      <c r="V52" s="268"/>
      <c r="W52" s="144"/>
      <c r="X52" s="137">
        <f>U52*V52*W52</f>
        <v>0</v>
      </c>
      <c r="Y52" s="262"/>
      <c r="Z52" s="149"/>
      <c r="AA52" s="242"/>
      <c r="AB52" s="195"/>
      <c r="AC52" s="144"/>
      <c r="AD52" s="424">
        <f>AC52*AB52*Z52</f>
        <v>0</v>
      </c>
      <c r="AE52" s="188"/>
      <c r="AF52" s="152"/>
      <c r="AG52" s="143"/>
      <c r="AH52" s="144"/>
      <c r="AI52" s="137">
        <f>AF52*AH52</f>
        <v>0</v>
      </c>
      <c r="AJ52" s="188"/>
      <c r="AK52" s="152"/>
      <c r="AL52" s="143"/>
      <c r="AM52" s="144"/>
      <c r="AN52" s="137">
        <f>AK52*AM52</f>
        <v>0</v>
      </c>
      <c r="AO52" s="188"/>
      <c r="AP52" s="152"/>
      <c r="AQ52" s="143"/>
      <c r="AR52" s="144"/>
      <c r="AS52" s="137">
        <f>AP52*AR52</f>
        <v>0</v>
      </c>
      <c r="AT52" s="153"/>
      <c r="AU52" s="62"/>
      <c r="AV52" s="63"/>
      <c r="AW52" s="602"/>
      <c r="AX52" s="599"/>
      <c r="AY52" s="602"/>
      <c r="AZ52" s="599"/>
      <c r="BA52" s="599"/>
      <c r="BB52" s="599"/>
      <c r="BC52" s="599"/>
      <c r="BD52" s="599"/>
      <c r="BE52" s="599"/>
      <c r="BF52" s="599"/>
      <c r="BG52" s="599"/>
      <c r="BH52" s="599"/>
      <c r="BI52" s="437"/>
      <c r="BJ52" s="599"/>
      <c r="BK52" s="599"/>
      <c r="BL52" s="599"/>
      <c r="BM52" s="599"/>
      <c r="BN52" s="599"/>
      <c r="BO52" s="599"/>
      <c r="BP52" s="599"/>
      <c r="BQ52" s="599"/>
      <c r="BR52"/>
      <c r="BS52"/>
      <c r="BT52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</row>
    <row r="53" spans="1:202" s="54" customFormat="1" ht="16.5" customHeight="1" thickBot="1">
      <c r="A53" s="630"/>
      <c r="B53" s="615"/>
      <c r="C53" s="615"/>
      <c r="D53" s="617"/>
      <c r="E53" s="242"/>
      <c r="F53" s="143"/>
      <c r="G53" s="144"/>
      <c r="H53" s="415">
        <f>E53*F53*G53</f>
        <v>0</v>
      </c>
      <c r="I53" s="233"/>
      <c r="J53" s="141"/>
      <c r="K53" s="234"/>
      <c r="L53" s="234"/>
      <c r="M53" s="141"/>
      <c r="N53" s="532">
        <f t="shared" si="2"/>
        <v>0</v>
      </c>
      <c r="O53" s="145"/>
      <c r="P53" s="146"/>
      <c r="Q53" s="152"/>
      <c r="R53" s="144"/>
      <c r="S53" s="424">
        <f t="shared" si="3"/>
        <v>0</v>
      </c>
      <c r="T53" s="155"/>
      <c r="U53" s="146"/>
      <c r="V53" s="143"/>
      <c r="W53" s="144"/>
      <c r="X53" s="137">
        <f>U53*V53*W53</f>
        <v>0</v>
      </c>
      <c r="Y53" s="220"/>
      <c r="Z53" s="269"/>
      <c r="AA53" s="146"/>
      <c r="AB53" s="195"/>
      <c r="AC53" s="144"/>
      <c r="AD53" s="424">
        <f>AC53*AB53*Z53</f>
        <v>0</v>
      </c>
      <c r="AE53" s="157"/>
      <c r="AF53" s="152"/>
      <c r="AG53" s="143"/>
      <c r="AH53" s="144"/>
      <c r="AI53" s="137">
        <f>AF53*AH53</f>
        <v>0</v>
      </c>
      <c r="AJ53" s="157"/>
      <c r="AK53" s="152"/>
      <c r="AL53" s="143"/>
      <c r="AM53" s="144"/>
      <c r="AN53" s="137">
        <f>AK53*AM53</f>
        <v>0</v>
      </c>
      <c r="AO53" s="157"/>
      <c r="AP53" s="152"/>
      <c r="AQ53" s="143"/>
      <c r="AR53" s="144"/>
      <c r="AS53" s="137">
        <f>AP53*AR53</f>
        <v>0</v>
      </c>
      <c r="AT53" s="153"/>
      <c r="AU53" s="62"/>
      <c r="AV53" s="63"/>
      <c r="AW53" s="602"/>
      <c r="AX53" s="599"/>
      <c r="AY53" s="602"/>
      <c r="AZ53" s="599"/>
      <c r="BA53" s="599"/>
      <c r="BB53" s="599"/>
      <c r="BC53" s="599"/>
      <c r="BD53" s="599"/>
      <c r="BE53" s="599"/>
      <c r="BF53" s="599"/>
      <c r="BG53" s="599"/>
      <c r="BH53" s="599"/>
      <c r="BI53" s="437"/>
      <c r="BJ53" s="599"/>
      <c r="BK53" s="599"/>
      <c r="BL53" s="599"/>
      <c r="BM53" s="599"/>
      <c r="BN53" s="599"/>
      <c r="BO53" s="599"/>
      <c r="BP53" s="599"/>
      <c r="BQ53" s="599"/>
      <c r="BR53"/>
      <c r="BS53"/>
      <c r="BT53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</row>
    <row r="54" spans="1:202" s="54" customFormat="1" ht="16.5" thickBot="1">
      <c r="A54" s="158" t="e">
        <f>A49</f>
        <v>#REF!</v>
      </c>
      <c r="B54" s="159" t="s">
        <v>18</v>
      </c>
      <c r="C54" s="160" t="s">
        <v>60</v>
      </c>
      <c r="D54" s="161" t="e">
        <f>AY49</f>
        <v>#REF!</v>
      </c>
      <c r="E54" s="244"/>
      <c r="F54" s="167"/>
      <c r="G54" s="168"/>
      <c r="H54" s="414">
        <f>SUM(H49:H53)</f>
        <v>0</v>
      </c>
      <c r="I54" s="530"/>
      <c r="J54" s="514"/>
      <c r="K54" s="515"/>
      <c r="L54" s="515"/>
      <c r="M54" s="514"/>
      <c r="N54" s="531">
        <f>SUM(N49:N53)</f>
        <v>0</v>
      </c>
      <c r="O54" s="305"/>
      <c r="P54" s="170"/>
      <c r="Q54" s="166"/>
      <c r="R54" s="172"/>
      <c r="S54" s="414">
        <f>SUM(S49:S53)</f>
        <v>0</v>
      </c>
      <c r="T54" s="169"/>
      <c r="U54" s="170"/>
      <c r="V54" s="171"/>
      <c r="W54" s="172"/>
      <c r="X54" s="176">
        <f>SUM(X49:X53)</f>
        <v>0</v>
      </c>
      <c r="Y54" s="222"/>
      <c r="Z54" s="222"/>
      <c r="AA54" s="223"/>
      <c r="AB54" s="175"/>
      <c r="AC54" s="168"/>
      <c r="AD54" s="414">
        <f>SUM(AD49:AD53)</f>
        <v>0</v>
      </c>
      <c r="AE54" s="169"/>
      <c r="AF54" s="166"/>
      <c r="AG54" s="167"/>
      <c r="AH54" s="168"/>
      <c r="AI54" s="176">
        <f>SUM(AI49:AI53)</f>
        <v>0</v>
      </c>
      <c r="AJ54" s="169"/>
      <c r="AK54" s="166"/>
      <c r="AL54" s="167"/>
      <c r="AM54" s="168"/>
      <c r="AN54" s="176">
        <f>SUM(AN49:AN53)</f>
        <v>0</v>
      </c>
      <c r="AO54" s="169"/>
      <c r="AP54" s="166"/>
      <c r="AQ54" s="167"/>
      <c r="AR54" s="168"/>
      <c r="AS54" s="176">
        <f>SUM(AS49:AS53)</f>
        <v>0</v>
      </c>
      <c r="AT54" s="177" t="e">
        <f>D49</f>
        <v>#REF!</v>
      </c>
      <c r="AU54" s="62"/>
      <c r="AV54" s="63"/>
      <c r="AW54" s="603"/>
      <c r="AX54" s="600"/>
      <c r="AY54" s="603"/>
      <c r="AZ54" s="600"/>
      <c r="BA54" s="600"/>
      <c r="BB54" s="600"/>
      <c r="BC54" s="600"/>
      <c r="BD54" s="600"/>
      <c r="BE54" s="600"/>
      <c r="BF54" s="600"/>
      <c r="BG54" s="600"/>
      <c r="BH54" s="600"/>
      <c r="BI54" s="437"/>
      <c r="BJ54" s="600"/>
      <c r="BK54" s="600"/>
      <c r="BL54" s="600"/>
      <c r="BM54" s="600"/>
      <c r="BN54" s="600"/>
      <c r="BO54" s="600"/>
      <c r="BP54" s="600"/>
      <c r="BQ54" s="600"/>
      <c r="BR54"/>
      <c r="BS54"/>
      <c r="BT5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</row>
    <row r="55" spans="1:202" s="54" customFormat="1" ht="15" customHeight="1" thickBot="1">
      <c r="A55" s="629" t="e">
        <f>#REF!</f>
        <v>#REF!</v>
      </c>
      <c r="B55" s="614" t="e">
        <f>#REF!</f>
        <v>#REF!</v>
      </c>
      <c r="C55" s="614" t="e">
        <f>#REF!</f>
        <v>#REF!</v>
      </c>
      <c r="D55" s="616" t="e">
        <f>#REF!</f>
        <v>#REF!</v>
      </c>
      <c r="E55" s="265"/>
      <c r="F55" s="266"/>
      <c r="G55" s="267"/>
      <c r="H55" s="415">
        <f>E55*F55*G55</f>
        <v>0</v>
      </c>
      <c r="I55" s="233"/>
      <c r="J55" s="141"/>
      <c r="K55" s="234"/>
      <c r="L55" s="234"/>
      <c r="M55" s="141"/>
      <c r="N55" s="532">
        <f t="shared" si="2"/>
        <v>0</v>
      </c>
      <c r="O55" s="145"/>
      <c r="P55" s="146"/>
      <c r="Q55" s="152"/>
      <c r="R55" s="144"/>
      <c r="S55" s="423">
        <f t="shared" si="3"/>
        <v>0</v>
      </c>
      <c r="T55" s="155"/>
      <c r="U55" s="146"/>
      <c r="V55" s="147"/>
      <c r="W55" s="144"/>
      <c r="X55" s="137">
        <f>U55*V55*W55</f>
        <v>0</v>
      </c>
      <c r="Y55" s="186"/>
      <c r="Z55" s="186"/>
      <c r="AA55" s="146"/>
      <c r="AB55" s="195"/>
      <c r="AC55" s="144"/>
      <c r="AD55" s="423">
        <f>AC55*AB55*Z55</f>
        <v>0</v>
      </c>
      <c r="AE55" s="188"/>
      <c r="AF55" s="225"/>
      <c r="AG55" s="123"/>
      <c r="AH55" s="124"/>
      <c r="AI55" s="137">
        <f>AF55*AH55</f>
        <v>0</v>
      </c>
      <c r="AJ55" s="188"/>
      <c r="AK55" s="225"/>
      <c r="AL55" s="123"/>
      <c r="AM55" s="124"/>
      <c r="AN55" s="137">
        <f>AK55*AM55</f>
        <v>0</v>
      </c>
      <c r="AO55" s="188"/>
      <c r="AP55" s="225"/>
      <c r="AQ55" s="123"/>
      <c r="AR55" s="124"/>
      <c r="AS55" s="137">
        <f>AP55*AR55</f>
        <v>0</v>
      </c>
      <c r="AT55" s="153"/>
      <c r="AU55" s="62"/>
      <c r="AV55" s="63"/>
      <c r="AW55" s="601" t="e">
        <f>AY55*#REF!</f>
        <v>#REF!</v>
      </c>
      <c r="AX55" s="598" t="e">
        <f>AW55*D55</f>
        <v>#REF!</v>
      </c>
      <c r="AY55" s="601" t="e">
        <f>IF(D55=0,"0,00",(H60+AD60+N60+S60+X60+AS60+AI60+AN60)/D55)</f>
        <v>#REF!</v>
      </c>
      <c r="AZ55" s="598" t="e">
        <f>D55*AY55</f>
        <v>#REF!</v>
      </c>
      <c r="BA55" s="598" t="e">
        <f>IF(AT60=0,"0,00",H60/AT60)</f>
        <v>#REF!</v>
      </c>
      <c r="BB55" s="598" t="e">
        <f>IF($AT60=0,"0,00",AD60/$AT60)</f>
        <v>#REF!</v>
      </c>
      <c r="BC55" s="598" t="e">
        <f>IF($AT60=0,"0,00",X60/$AT60)</f>
        <v>#REF!</v>
      </c>
      <c r="BD55" s="598" t="e">
        <f>IF($AT60=0,"0,00",N60/$AT60)</f>
        <v>#REF!</v>
      </c>
      <c r="BE55" s="598" t="e">
        <f>IF($AT60=0,"0,00",S60/$AT60)</f>
        <v>#REF!</v>
      </c>
      <c r="BF55" s="598" t="e">
        <f>IF($AT60=0,"0,00",AS60/$AT60)</f>
        <v>#REF!</v>
      </c>
      <c r="BG55" s="598" t="e">
        <f>IF($AT60=0,"0,00",AI60/$AT60)</f>
        <v>#REF!</v>
      </c>
      <c r="BH55" s="598" t="e">
        <f>IF($AT60=0,"0,00",AN60/$AT60)</f>
        <v>#REF!</v>
      </c>
      <c r="BI55" s="437"/>
      <c r="BJ55" s="598" t="e">
        <f t="shared" ref="BJ55:BQ55" si="11">BA55*$D55</f>
        <v>#REF!</v>
      </c>
      <c r="BK55" s="598" t="e">
        <f t="shared" si="11"/>
        <v>#REF!</v>
      </c>
      <c r="BL55" s="598" t="e">
        <f t="shared" si="11"/>
        <v>#REF!</v>
      </c>
      <c r="BM55" s="598" t="e">
        <f t="shared" si="11"/>
        <v>#REF!</v>
      </c>
      <c r="BN55" s="598" t="e">
        <f t="shared" si="11"/>
        <v>#REF!</v>
      </c>
      <c r="BO55" s="598" t="e">
        <f t="shared" si="11"/>
        <v>#REF!</v>
      </c>
      <c r="BP55" s="598" t="e">
        <f t="shared" si="11"/>
        <v>#REF!</v>
      </c>
      <c r="BQ55" s="598" t="e">
        <f t="shared" si="11"/>
        <v>#REF!</v>
      </c>
      <c r="BR55"/>
      <c r="BS55"/>
      <c r="BT55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</row>
    <row r="56" spans="1:202" s="54" customFormat="1" ht="15" customHeight="1" thickBot="1">
      <c r="A56" s="630"/>
      <c r="B56" s="615"/>
      <c r="C56" s="615"/>
      <c r="D56" s="617"/>
      <c r="E56" s="242"/>
      <c r="F56" s="143"/>
      <c r="G56" s="144"/>
      <c r="H56" s="415">
        <f>E56*F56*G56</f>
        <v>0</v>
      </c>
      <c r="I56" s="233"/>
      <c r="J56" s="141"/>
      <c r="K56" s="234"/>
      <c r="L56" s="234"/>
      <c r="M56" s="141"/>
      <c r="N56" s="532">
        <f t="shared" si="2"/>
        <v>0</v>
      </c>
      <c r="O56" s="145"/>
      <c r="P56" s="146"/>
      <c r="Q56" s="152"/>
      <c r="R56" s="144"/>
      <c r="S56" s="424">
        <f t="shared" si="3"/>
        <v>0</v>
      </c>
      <c r="T56" s="155"/>
      <c r="U56" s="146"/>
      <c r="V56" s="147"/>
      <c r="W56" s="144"/>
      <c r="X56" s="137">
        <f>U56*V56*W56</f>
        <v>0</v>
      </c>
      <c r="Y56" s="186"/>
      <c r="Z56" s="259"/>
      <c r="AA56" s="146"/>
      <c r="AB56" s="195"/>
      <c r="AC56" s="144"/>
      <c r="AD56" s="424">
        <f>AC56*AB56*Z56</f>
        <v>0</v>
      </c>
      <c r="AE56" s="188"/>
      <c r="AF56" s="152"/>
      <c r="AG56" s="143"/>
      <c r="AH56" s="144"/>
      <c r="AI56" s="137">
        <f>AF56*AH56</f>
        <v>0</v>
      </c>
      <c r="AJ56" s="188"/>
      <c r="AK56" s="152"/>
      <c r="AL56" s="143"/>
      <c r="AM56" s="144"/>
      <c r="AN56" s="137">
        <f>AK56*AM56</f>
        <v>0</v>
      </c>
      <c r="AO56" s="188"/>
      <c r="AP56" s="152"/>
      <c r="AQ56" s="143"/>
      <c r="AR56" s="144"/>
      <c r="AS56" s="137">
        <f>AP56*AR56</f>
        <v>0</v>
      </c>
      <c r="AT56" s="153"/>
      <c r="AU56" s="62"/>
      <c r="AV56" s="63"/>
      <c r="AW56" s="602"/>
      <c r="AX56" s="599"/>
      <c r="AY56" s="602"/>
      <c r="AZ56" s="599"/>
      <c r="BA56" s="599"/>
      <c r="BB56" s="599"/>
      <c r="BC56" s="599"/>
      <c r="BD56" s="599"/>
      <c r="BE56" s="599"/>
      <c r="BF56" s="599"/>
      <c r="BG56" s="599"/>
      <c r="BH56" s="599"/>
      <c r="BI56" s="437"/>
      <c r="BJ56" s="599"/>
      <c r="BK56" s="599"/>
      <c r="BL56" s="599"/>
      <c r="BM56" s="599"/>
      <c r="BN56" s="599"/>
      <c r="BO56" s="599"/>
      <c r="BP56" s="599"/>
      <c r="BQ56" s="599"/>
      <c r="BR56"/>
      <c r="BS56"/>
      <c r="BT56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</row>
    <row r="57" spans="1:202" s="54" customFormat="1" ht="15" customHeight="1" thickBot="1">
      <c r="A57" s="630"/>
      <c r="B57" s="615"/>
      <c r="C57" s="615"/>
      <c r="D57" s="617"/>
      <c r="E57" s="242"/>
      <c r="F57" s="143"/>
      <c r="G57" s="144"/>
      <c r="H57" s="415">
        <f>E57*F57*G57</f>
        <v>0</v>
      </c>
      <c r="I57" s="233"/>
      <c r="J57" s="141"/>
      <c r="K57" s="234"/>
      <c r="L57" s="234"/>
      <c r="M57" s="141"/>
      <c r="N57" s="532">
        <f t="shared" si="2"/>
        <v>0</v>
      </c>
      <c r="O57" s="145"/>
      <c r="P57" s="146"/>
      <c r="Q57" s="152"/>
      <c r="R57" s="144"/>
      <c r="S57" s="424">
        <f t="shared" si="3"/>
        <v>0</v>
      </c>
      <c r="T57" s="155"/>
      <c r="U57" s="146"/>
      <c r="V57" s="147"/>
      <c r="W57" s="144"/>
      <c r="X57" s="137">
        <f>U57*V57*W57</f>
        <v>0</v>
      </c>
      <c r="Y57" s="262" t="s">
        <v>100</v>
      </c>
      <c r="Z57" s="149"/>
      <c r="AA57" s="242"/>
      <c r="AB57" s="195"/>
      <c r="AC57" s="144"/>
      <c r="AD57" s="424">
        <f>AC57*AB57*Z57</f>
        <v>0</v>
      </c>
      <c r="AE57" s="188"/>
      <c r="AF57" s="189"/>
      <c r="AG57" s="190"/>
      <c r="AH57" s="185"/>
      <c r="AI57" s="137">
        <f>AF57*AH57</f>
        <v>0</v>
      </c>
      <c r="AJ57" s="188"/>
      <c r="AK57" s="189"/>
      <c r="AL57" s="190"/>
      <c r="AM57" s="185"/>
      <c r="AN57" s="137">
        <f>AK57*AM57</f>
        <v>0</v>
      </c>
      <c r="AO57" s="188"/>
      <c r="AP57" s="189"/>
      <c r="AQ57" s="190"/>
      <c r="AR57" s="185"/>
      <c r="AS57" s="137">
        <f>AP57*AR57</f>
        <v>0</v>
      </c>
      <c r="AT57" s="153"/>
      <c r="AU57" s="62"/>
      <c r="AV57" s="63"/>
      <c r="AW57" s="602"/>
      <c r="AX57" s="599"/>
      <c r="AY57" s="602"/>
      <c r="AZ57" s="599"/>
      <c r="BA57" s="599"/>
      <c r="BB57" s="599"/>
      <c r="BC57" s="599"/>
      <c r="BD57" s="599"/>
      <c r="BE57" s="599"/>
      <c r="BF57" s="599"/>
      <c r="BG57" s="599"/>
      <c r="BH57" s="599"/>
      <c r="BI57" s="437"/>
      <c r="BJ57" s="599"/>
      <c r="BK57" s="599"/>
      <c r="BL57" s="599"/>
      <c r="BM57" s="599"/>
      <c r="BN57" s="599"/>
      <c r="BO57" s="599"/>
      <c r="BP57" s="599"/>
      <c r="BQ57" s="599"/>
      <c r="BR57"/>
      <c r="BS57"/>
      <c r="BT57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</row>
    <row r="58" spans="1:202" s="54" customFormat="1" ht="15" customHeight="1" thickBot="1">
      <c r="A58" s="630"/>
      <c r="B58" s="615"/>
      <c r="C58" s="615"/>
      <c r="D58" s="617"/>
      <c r="E58" s="242"/>
      <c r="F58" s="143"/>
      <c r="G58" s="144"/>
      <c r="H58" s="415">
        <f>E58*F58*G58</f>
        <v>0</v>
      </c>
      <c r="I58" s="233"/>
      <c r="J58" s="141"/>
      <c r="K58" s="234"/>
      <c r="L58" s="234"/>
      <c r="M58" s="141"/>
      <c r="N58" s="532">
        <f t="shared" si="2"/>
        <v>0</v>
      </c>
      <c r="O58" s="145"/>
      <c r="P58" s="146"/>
      <c r="Q58" s="152"/>
      <c r="R58" s="144"/>
      <c r="S58" s="424">
        <f t="shared" si="3"/>
        <v>0</v>
      </c>
      <c r="T58" s="155"/>
      <c r="U58" s="146"/>
      <c r="V58" s="147"/>
      <c r="W58" s="144"/>
      <c r="X58" s="137">
        <f>U58*V58*W58</f>
        <v>0</v>
      </c>
      <c r="Y58" s="262"/>
      <c r="Z58" s="149"/>
      <c r="AA58" s="242"/>
      <c r="AB58" s="195"/>
      <c r="AC58" s="144"/>
      <c r="AD58" s="424">
        <f>AC58*AB58*Z58</f>
        <v>0</v>
      </c>
      <c r="AE58" s="188"/>
      <c r="AF58" s="152"/>
      <c r="AG58" s="143"/>
      <c r="AH58" s="144"/>
      <c r="AI58" s="137">
        <f>AF58*AH58</f>
        <v>0</v>
      </c>
      <c r="AJ58" s="188"/>
      <c r="AK58" s="152"/>
      <c r="AL58" s="143"/>
      <c r="AM58" s="144"/>
      <c r="AN58" s="137">
        <f>AK58*AM58</f>
        <v>0</v>
      </c>
      <c r="AO58" s="188"/>
      <c r="AP58" s="152"/>
      <c r="AQ58" s="143"/>
      <c r="AR58" s="144"/>
      <c r="AS58" s="137">
        <f>AP58*AR58</f>
        <v>0</v>
      </c>
      <c r="AT58" s="153"/>
      <c r="AU58" s="62"/>
      <c r="AV58" s="63"/>
      <c r="AW58" s="602"/>
      <c r="AX58" s="599"/>
      <c r="AY58" s="602"/>
      <c r="AZ58" s="599"/>
      <c r="BA58" s="599"/>
      <c r="BB58" s="599"/>
      <c r="BC58" s="599"/>
      <c r="BD58" s="599"/>
      <c r="BE58" s="599"/>
      <c r="BF58" s="599"/>
      <c r="BG58" s="599"/>
      <c r="BH58" s="599"/>
      <c r="BI58" s="437"/>
      <c r="BJ58" s="599"/>
      <c r="BK58" s="599"/>
      <c r="BL58" s="599"/>
      <c r="BM58" s="599"/>
      <c r="BN58" s="599"/>
      <c r="BO58" s="599"/>
      <c r="BP58" s="599"/>
      <c r="BQ58" s="599"/>
      <c r="BR58"/>
      <c r="BS58"/>
      <c r="BT58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</row>
    <row r="59" spans="1:202" s="54" customFormat="1" ht="15" customHeight="1" thickBot="1">
      <c r="A59" s="630"/>
      <c r="B59" s="615"/>
      <c r="C59" s="615"/>
      <c r="D59" s="617"/>
      <c r="E59" s="242"/>
      <c r="F59" s="143"/>
      <c r="G59" s="144"/>
      <c r="H59" s="415">
        <f>E59*F59*G59</f>
        <v>0</v>
      </c>
      <c r="I59" s="233"/>
      <c r="J59" s="141"/>
      <c r="K59" s="234"/>
      <c r="L59" s="234"/>
      <c r="M59" s="141"/>
      <c r="N59" s="532">
        <f t="shared" si="2"/>
        <v>0</v>
      </c>
      <c r="O59" s="145"/>
      <c r="P59" s="146"/>
      <c r="Q59" s="152"/>
      <c r="R59" s="144"/>
      <c r="S59" s="424">
        <f t="shared" si="3"/>
        <v>0</v>
      </c>
      <c r="T59" s="155"/>
      <c r="U59" s="146"/>
      <c r="V59" s="143"/>
      <c r="W59" s="144"/>
      <c r="X59" s="137">
        <f>U59*V59*W59</f>
        <v>0</v>
      </c>
      <c r="Y59" s="220"/>
      <c r="Z59" s="269"/>
      <c r="AA59" s="146"/>
      <c r="AB59" s="195"/>
      <c r="AC59" s="144"/>
      <c r="AD59" s="424">
        <f>AC59*AB59*Z59</f>
        <v>0</v>
      </c>
      <c r="AE59" s="157"/>
      <c r="AF59" s="152"/>
      <c r="AG59" s="143"/>
      <c r="AH59" s="144"/>
      <c r="AI59" s="137">
        <f>AF59*AH59</f>
        <v>0</v>
      </c>
      <c r="AJ59" s="157"/>
      <c r="AK59" s="152"/>
      <c r="AL59" s="143"/>
      <c r="AM59" s="144"/>
      <c r="AN59" s="137">
        <f>AK59*AM59</f>
        <v>0</v>
      </c>
      <c r="AO59" s="157"/>
      <c r="AP59" s="152"/>
      <c r="AQ59" s="143"/>
      <c r="AR59" s="144"/>
      <c r="AS59" s="137">
        <f>AP59*AR59</f>
        <v>0</v>
      </c>
      <c r="AT59" s="153"/>
      <c r="AU59" s="62"/>
      <c r="AV59" s="63"/>
      <c r="AW59" s="602"/>
      <c r="AX59" s="599"/>
      <c r="AY59" s="602"/>
      <c r="AZ59" s="599"/>
      <c r="BA59" s="599"/>
      <c r="BB59" s="599"/>
      <c r="BC59" s="599"/>
      <c r="BD59" s="599"/>
      <c r="BE59" s="599"/>
      <c r="BF59" s="599"/>
      <c r="BG59" s="599"/>
      <c r="BH59" s="599"/>
      <c r="BI59" s="437"/>
      <c r="BJ59" s="599"/>
      <c r="BK59" s="599"/>
      <c r="BL59" s="599"/>
      <c r="BM59" s="599"/>
      <c r="BN59" s="599"/>
      <c r="BO59" s="599"/>
      <c r="BP59" s="599"/>
      <c r="BQ59" s="599"/>
      <c r="BR59"/>
      <c r="BS59"/>
      <c r="BT59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</row>
    <row r="60" spans="1:202" s="54" customFormat="1" ht="16.5" thickBot="1">
      <c r="A60" s="158" t="e">
        <f>A55</f>
        <v>#REF!</v>
      </c>
      <c r="B60" s="159" t="s">
        <v>18</v>
      </c>
      <c r="C60" s="160" t="s">
        <v>60</v>
      </c>
      <c r="D60" s="161" t="e">
        <f>AY55</f>
        <v>#REF!</v>
      </c>
      <c r="E60" s="244"/>
      <c r="F60" s="167"/>
      <c r="G60" s="168"/>
      <c r="H60" s="414">
        <f>SUM(H55:H59)</f>
        <v>0</v>
      </c>
      <c r="I60" s="530"/>
      <c r="J60" s="514"/>
      <c r="K60" s="515"/>
      <c r="L60" s="515"/>
      <c r="M60" s="514"/>
      <c r="N60" s="531">
        <f>SUM(N55:N59)</f>
        <v>0</v>
      </c>
      <c r="O60" s="305"/>
      <c r="P60" s="170"/>
      <c r="Q60" s="166"/>
      <c r="R60" s="172"/>
      <c r="S60" s="414">
        <f>SUM(S55:S59)</f>
        <v>0</v>
      </c>
      <c r="T60" s="169"/>
      <c r="U60" s="170"/>
      <c r="V60" s="171"/>
      <c r="W60" s="172"/>
      <c r="X60" s="176">
        <f>SUM(X55:X59)</f>
        <v>0</v>
      </c>
      <c r="Y60" s="222"/>
      <c r="Z60" s="222"/>
      <c r="AA60" s="223"/>
      <c r="AB60" s="175"/>
      <c r="AC60" s="168"/>
      <c r="AD60" s="414">
        <f>SUM(AD55:AD59)</f>
        <v>0</v>
      </c>
      <c r="AE60" s="169"/>
      <c r="AF60" s="166"/>
      <c r="AG60" s="167"/>
      <c r="AH60" s="168"/>
      <c r="AI60" s="176">
        <f>SUM(AI55:AI59)</f>
        <v>0</v>
      </c>
      <c r="AJ60" s="169"/>
      <c r="AK60" s="166"/>
      <c r="AL60" s="167"/>
      <c r="AM60" s="168"/>
      <c r="AN60" s="176">
        <f>SUM(AN55:AN59)</f>
        <v>0</v>
      </c>
      <c r="AO60" s="169"/>
      <c r="AP60" s="166"/>
      <c r="AQ60" s="167"/>
      <c r="AR60" s="168"/>
      <c r="AS60" s="176">
        <f>SUM(AS55:AS59)</f>
        <v>0</v>
      </c>
      <c r="AT60" s="177" t="e">
        <f>D55</f>
        <v>#REF!</v>
      </c>
      <c r="AU60" s="62"/>
      <c r="AV60" s="63"/>
      <c r="AW60" s="603"/>
      <c r="AX60" s="600"/>
      <c r="AY60" s="603"/>
      <c r="AZ60" s="600"/>
      <c r="BA60" s="600"/>
      <c r="BB60" s="600"/>
      <c r="BC60" s="600"/>
      <c r="BD60" s="600"/>
      <c r="BE60" s="600"/>
      <c r="BF60" s="600"/>
      <c r="BG60" s="600"/>
      <c r="BH60" s="600"/>
      <c r="BI60" s="437"/>
      <c r="BJ60" s="600"/>
      <c r="BK60" s="600"/>
      <c r="BL60" s="600"/>
      <c r="BM60" s="600"/>
      <c r="BN60" s="600"/>
      <c r="BO60" s="600"/>
      <c r="BP60" s="600"/>
      <c r="BQ60" s="600"/>
      <c r="BR60"/>
      <c r="BS60"/>
      <c r="BT60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</row>
    <row r="61" spans="1:202" s="54" customFormat="1" ht="15" customHeight="1" thickBot="1">
      <c r="A61" s="629" t="e">
        <f>#REF!</f>
        <v>#REF!</v>
      </c>
      <c r="B61" s="614" t="e">
        <f>#REF!</f>
        <v>#REF!</v>
      </c>
      <c r="C61" s="614" t="e">
        <f>#REF!</f>
        <v>#REF!</v>
      </c>
      <c r="D61" s="616" t="e">
        <f>#REF!</f>
        <v>#REF!</v>
      </c>
      <c r="E61" s="265"/>
      <c r="F61" s="266"/>
      <c r="G61" s="267"/>
      <c r="H61" s="415">
        <f>E61*F61*G61</f>
        <v>0</v>
      </c>
      <c r="I61" s="233"/>
      <c r="J61" s="141"/>
      <c r="K61" s="234"/>
      <c r="L61" s="234"/>
      <c r="M61" s="141"/>
      <c r="N61" s="532">
        <f t="shared" si="2"/>
        <v>0</v>
      </c>
      <c r="O61" s="145"/>
      <c r="P61" s="146"/>
      <c r="Q61" s="152"/>
      <c r="R61" s="144"/>
      <c r="S61" s="423">
        <f t="shared" si="3"/>
        <v>0</v>
      </c>
      <c r="T61" s="155"/>
      <c r="U61" s="146"/>
      <c r="V61" s="147"/>
      <c r="W61" s="144"/>
      <c r="X61" s="137">
        <f>U61*V61*W61</f>
        <v>0</v>
      </c>
      <c r="Y61" s="186"/>
      <c r="Z61" s="186"/>
      <c r="AA61" s="146"/>
      <c r="AB61" s="195"/>
      <c r="AC61" s="144"/>
      <c r="AD61" s="423">
        <f>AC61*AB61*Z61</f>
        <v>0</v>
      </c>
      <c r="AE61" s="188"/>
      <c r="AF61" s="225"/>
      <c r="AG61" s="123"/>
      <c r="AH61" s="124"/>
      <c r="AI61" s="137">
        <f>AF61*AH61</f>
        <v>0</v>
      </c>
      <c r="AJ61" s="188"/>
      <c r="AK61" s="225"/>
      <c r="AL61" s="123"/>
      <c r="AM61" s="124"/>
      <c r="AN61" s="137">
        <f>AK61*AM61</f>
        <v>0</v>
      </c>
      <c r="AO61" s="188"/>
      <c r="AP61" s="225"/>
      <c r="AQ61" s="123"/>
      <c r="AR61" s="124"/>
      <c r="AS61" s="137">
        <f>AP61*AR61</f>
        <v>0</v>
      </c>
      <c r="AT61" s="153"/>
      <c r="AU61" s="62"/>
      <c r="AV61" s="63"/>
      <c r="AW61" s="601" t="e">
        <f>AY61*#REF!</f>
        <v>#REF!</v>
      </c>
      <c r="AX61" s="598" t="e">
        <f>AW61*D61</f>
        <v>#REF!</v>
      </c>
      <c r="AY61" s="601" t="e">
        <f>IF(D61=0,"0,00",(H66+AD66+N66+S66+X66+AS66+AI66+AN66)/D61)</f>
        <v>#REF!</v>
      </c>
      <c r="AZ61" s="598" t="e">
        <f>D61*AY61</f>
        <v>#REF!</v>
      </c>
      <c r="BA61" s="598" t="e">
        <f>IF(AT66=0,"0,00",H66/AT66)</f>
        <v>#REF!</v>
      </c>
      <c r="BB61" s="598" t="e">
        <f>IF($AT66=0,"0,00",AD66/$AT66)</f>
        <v>#REF!</v>
      </c>
      <c r="BC61" s="598" t="e">
        <f>IF($AT66=0,"0,00",X66/$AT66)</f>
        <v>#REF!</v>
      </c>
      <c r="BD61" s="598" t="e">
        <f>IF($AT66=0,"0,00",N66/$AT66)</f>
        <v>#REF!</v>
      </c>
      <c r="BE61" s="598" t="e">
        <f>IF($AT66=0,"0,00",S66/$AT66)</f>
        <v>#REF!</v>
      </c>
      <c r="BF61" s="598" t="e">
        <f>IF($AT66=0,"0,00",AS66/$AT66)</f>
        <v>#REF!</v>
      </c>
      <c r="BG61" s="598" t="e">
        <f>IF($AT66=0,"0,00",AI66/$AT66)</f>
        <v>#REF!</v>
      </c>
      <c r="BH61" s="598" t="e">
        <f>IF($AT66=0,"0,00",AN66/$AT66)</f>
        <v>#REF!</v>
      </c>
      <c r="BI61" s="437"/>
      <c r="BJ61" s="598" t="e">
        <f t="shared" ref="BJ61:BQ61" si="12">BA61*$D61</f>
        <v>#REF!</v>
      </c>
      <c r="BK61" s="598" t="e">
        <f t="shared" si="12"/>
        <v>#REF!</v>
      </c>
      <c r="BL61" s="598" t="e">
        <f t="shared" si="12"/>
        <v>#REF!</v>
      </c>
      <c r="BM61" s="598" t="e">
        <f t="shared" si="12"/>
        <v>#REF!</v>
      </c>
      <c r="BN61" s="598" t="e">
        <f t="shared" si="12"/>
        <v>#REF!</v>
      </c>
      <c r="BO61" s="598" t="e">
        <f t="shared" si="12"/>
        <v>#REF!</v>
      </c>
      <c r="BP61" s="598" t="e">
        <f t="shared" si="12"/>
        <v>#REF!</v>
      </c>
      <c r="BQ61" s="598" t="e">
        <f t="shared" si="12"/>
        <v>#REF!</v>
      </c>
      <c r="BR61"/>
      <c r="BS61"/>
      <c r="BT61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</row>
    <row r="62" spans="1:202" s="54" customFormat="1" ht="15" customHeight="1" thickBot="1">
      <c r="A62" s="630"/>
      <c r="B62" s="615"/>
      <c r="C62" s="615"/>
      <c r="D62" s="617"/>
      <c r="E62" s="242"/>
      <c r="F62" s="143"/>
      <c r="G62" s="144"/>
      <c r="H62" s="415">
        <f>E62*F62*G62</f>
        <v>0</v>
      </c>
      <c r="I62" s="233"/>
      <c r="J62" s="141"/>
      <c r="K62" s="234"/>
      <c r="L62" s="234"/>
      <c r="M62" s="141"/>
      <c r="N62" s="532">
        <f t="shared" si="2"/>
        <v>0</v>
      </c>
      <c r="O62" s="145"/>
      <c r="P62" s="146"/>
      <c r="Q62" s="152"/>
      <c r="R62" s="144"/>
      <c r="S62" s="424">
        <f t="shared" si="3"/>
        <v>0</v>
      </c>
      <c r="T62" s="155"/>
      <c r="U62" s="146"/>
      <c r="V62" s="147"/>
      <c r="W62" s="144"/>
      <c r="X62" s="137">
        <f>U62*V62*W62</f>
        <v>0</v>
      </c>
      <c r="Y62" s="186"/>
      <c r="Z62" s="186"/>
      <c r="AA62" s="146"/>
      <c r="AB62" s="195"/>
      <c r="AC62" s="144"/>
      <c r="AD62" s="424">
        <f>AC62*AB62*Z62</f>
        <v>0</v>
      </c>
      <c r="AE62" s="188"/>
      <c r="AF62" s="152"/>
      <c r="AG62" s="143"/>
      <c r="AH62" s="144"/>
      <c r="AI62" s="137">
        <f>AF62*AH62</f>
        <v>0</v>
      </c>
      <c r="AJ62" s="188"/>
      <c r="AK62" s="152"/>
      <c r="AL62" s="143"/>
      <c r="AM62" s="144"/>
      <c r="AN62" s="137">
        <f>AK62*AM62</f>
        <v>0</v>
      </c>
      <c r="AO62" s="188"/>
      <c r="AP62" s="152"/>
      <c r="AQ62" s="143"/>
      <c r="AR62" s="144"/>
      <c r="AS62" s="137">
        <f>AP62*AR62</f>
        <v>0</v>
      </c>
      <c r="AT62" s="153"/>
      <c r="AU62" s="62"/>
      <c r="AV62" s="63"/>
      <c r="AW62" s="602"/>
      <c r="AX62" s="599"/>
      <c r="AY62" s="602"/>
      <c r="AZ62" s="599"/>
      <c r="BA62" s="599"/>
      <c r="BB62" s="599"/>
      <c r="BC62" s="599"/>
      <c r="BD62" s="599"/>
      <c r="BE62" s="599"/>
      <c r="BF62" s="599"/>
      <c r="BG62" s="599"/>
      <c r="BH62" s="599"/>
      <c r="BI62" s="437"/>
      <c r="BJ62" s="599"/>
      <c r="BK62" s="599"/>
      <c r="BL62" s="599"/>
      <c r="BM62" s="599"/>
      <c r="BN62" s="599"/>
      <c r="BO62" s="599"/>
      <c r="BP62" s="599"/>
      <c r="BQ62" s="599"/>
      <c r="BR62"/>
      <c r="BS62"/>
      <c r="BT62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</row>
    <row r="63" spans="1:202" s="54" customFormat="1" ht="15" customHeight="1" thickBot="1">
      <c r="A63" s="630"/>
      <c r="B63" s="615"/>
      <c r="C63" s="615"/>
      <c r="D63" s="617"/>
      <c r="E63" s="242"/>
      <c r="F63" s="143"/>
      <c r="G63" s="144"/>
      <c r="H63" s="415">
        <f>E63*F63*G63</f>
        <v>0</v>
      </c>
      <c r="I63" s="233"/>
      <c r="J63" s="141"/>
      <c r="K63" s="234"/>
      <c r="L63" s="234"/>
      <c r="M63" s="141"/>
      <c r="N63" s="532">
        <f t="shared" si="2"/>
        <v>0</v>
      </c>
      <c r="O63" s="145"/>
      <c r="P63" s="146"/>
      <c r="Q63" s="152"/>
      <c r="R63" s="144"/>
      <c r="S63" s="424">
        <f t="shared" si="3"/>
        <v>0</v>
      </c>
      <c r="T63" s="155"/>
      <c r="U63" s="146"/>
      <c r="V63" s="147"/>
      <c r="W63" s="144"/>
      <c r="X63" s="137">
        <f>U63*V63*W63</f>
        <v>0</v>
      </c>
      <c r="Y63" s="148"/>
      <c r="Z63" s="262"/>
      <c r="AA63" s="146"/>
      <c r="AB63" s="195"/>
      <c r="AC63" s="144"/>
      <c r="AD63" s="424">
        <f>AC63*AB63*Z63</f>
        <v>0</v>
      </c>
      <c r="AE63" s="188"/>
      <c r="AF63" s="189"/>
      <c r="AG63" s="190"/>
      <c r="AH63" s="185"/>
      <c r="AI63" s="137">
        <f>AF63*AH63</f>
        <v>0</v>
      </c>
      <c r="AJ63" s="188"/>
      <c r="AK63" s="189"/>
      <c r="AL63" s="190"/>
      <c r="AM63" s="185"/>
      <c r="AN63" s="137">
        <f>AK63*AM63</f>
        <v>0</v>
      </c>
      <c r="AO63" s="188"/>
      <c r="AP63" s="189"/>
      <c r="AQ63" s="190"/>
      <c r="AR63" s="185"/>
      <c r="AS63" s="137">
        <f>AP63*AR63</f>
        <v>0</v>
      </c>
      <c r="AT63" s="153"/>
      <c r="AU63" s="62"/>
      <c r="AV63" s="63"/>
      <c r="AW63" s="602"/>
      <c r="AX63" s="599"/>
      <c r="AY63" s="602"/>
      <c r="AZ63" s="599"/>
      <c r="BA63" s="599"/>
      <c r="BB63" s="599"/>
      <c r="BC63" s="599"/>
      <c r="BD63" s="599"/>
      <c r="BE63" s="599"/>
      <c r="BF63" s="599"/>
      <c r="BG63" s="599"/>
      <c r="BH63" s="599"/>
      <c r="BI63" s="437"/>
      <c r="BJ63" s="599"/>
      <c r="BK63" s="599"/>
      <c r="BL63" s="599"/>
      <c r="BM63" s="599"/>
      <c r="BN63" s="599"/>
      <c r="BO63" s="599"/>
      <c r="BP63" s="599"/>
      <c r="BQ63" s="599"/>
      <c r="BR63"/>
      <c r="BS63"/>
      <c r="BT63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</row>
    <row r="64" spans="1:202" s="54" customFormat="1" ht="15" customHeight="1" thickBot="1">
      <c r="A64" s="630"/>
      <c r="B64" s="615"/>
      <c r="C64" s="615"/>
      <c r="D64" s="617"/>
      <c r="E64" s="242"/>
      <c r="F64" s="143"/>
      <c r="G64" s="144"/>
      <c r="H64" s="415">
        <f>E64*F64*G64</f>
        <v>0</v>
      </c>
      <c r="I64" s="233"/>
      <c r="J64" s="141"/>
      <c r="K64" s="234"/>
      <c r="L64" s="234"/>
      <c r="M64" s="141"/>
      <c r="N64" s="532">
        <f t="shared" si="2"/>
        <v>0</v>
      </c>
      <c r="O64" s="145"/>
      <c r="P64" s="146"/>
      <c r="Q64" s="152"/>
      <c r="R64" s="144"/>
      <c r="S64" s="424">
        <f t="shared" si="3"/>
        <v>0</v>
      </c>
      <c r="T64" s="155"/>
      <c r="U64" s="146"/>
      <c r="V64" s="147"/>
      <c r="W64" s="144"/>
      <c r="X64" s="137">
        <f>U64*V64*W64</f>
        <v>0</v>
      </c>
      <c r="Y64" s="148"/>
      <c r="Z64" s="262"/>
      <c r="AA64" s="146"/>
      <c r="AB64" s="195"/>
      <c r="AC64" s="144"/>
      <c r="AD64" s="424">
        <f>AC64*AB64*Z64</f>
        <v>0</v>
      </c>
      <c r="AE64" s="188"/>
      <c r="AF64" s="152"/>
      <c r="AG64" s="143"/>
      <c r="AH64" s="144"/>
      <c r="AI64" s="137">
        <f>AF64*AH64</f>
        <v>0</v>
      </c>
      <c r="AJ64" s="188"/>
      <c r="AK64" s="152"/>
      <c r="AL64" s="143"/>
      <c r="AM64" s="144"/>
      <c r="AN64" s="137">
        <f>AK64*AM64</f>
        <v>0</v>
      </c>
      <c r="AO64" s="188"/>
      <c r="AP64" s="152"/>
      <c r="AQ64" s="143"/>
      <c r="AR64" s="144"/>
      <c r="AS64" s="137">
        <f>AP64*AR64</f>
        <v>0</v>
      </c>
      <c r="AT64" s="153"/>
      <c r="AU64" s="62"/>
      <c r="AV64" s="63"/>
      <c r="AW64" s="602"/>
      <c r="AX64" s="599"/>
      <c r="AY64" s="602"/>
      <c r="AZ64" s="599"/>
      <c r="BA64" s="599"/>
      <c r="BB64" s="599"/>
      <c r="BC64" s="599"/>
      <c r="BD64" s="599"/>
      <c r="BE64" s="599"/>
      <c r="BF64" s="599"/>
      <c r="BG64" s="599"/>
      <c r="BH64" s="599"/>
      <c r="BI64" s="437"/>
      <c r="BJ64" s="599"/>
      <c r="BK64" s="599"/>
      <c r="BL64" s="599"/>
      <c r="BM64" s="599"/>
      <c r="BN64" s="599"/>
      <c r="BO64" s="599"/>
      <c r="BP64" s="599"/>
      <c r="BQ64" s="599"/>
      <c r="BR64"/>
      <c r="BS64"/>
      <c r="BT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</row>
    <row r="65" spans="1:202" s="54" customFormat="1" ht="15" customHeight="1" thickBot="1">
      <c r="A65" s="630"/>
      <c r="B65" s="615"/>
      <c r="C65" s="615"/>
      <c r="D65" s="617"/>
      <c r="E65" s="242"/>
      <c r="F65" s="143"/>
      <c r="G65" s="144"/>
      <c r="H65" s="415">
        <f>E65*F65*G65</f>
        <v>0</v>
      </c>
      <c r="I65" s="233"/>
      <c r="J65" s="141"/>
      <c r="K65" s="234"/>
      <c r="L65" s="234"/>
      <c r="M65" s="141"/>
      <c r="N65" s="532">
        <f t="shared" si="2"/>
        <v>0</v>
      </c>
      <c r="O65" s="145"/>
      <c r="P65" s="146"/>
      <c r="Q65" s="152"/>
      <c r="R65" s="144"/>
      <c r="S65" s="424">
        <f t="shared" si="3"/>
        <v>0</v>
      </c>
      <c r="T65" s="155"/>
      <c r="U65" s="146"/>
      <c r="V65" s="143"/>
      <c r="W65" s="144"/>
      <c r="X65" s="137">
        <f>U65*V65*W65</f>
        <v>0</v>
      </c>
      <c r="Y65" s="220"/>
      <c r="Z65" s="220"/>
      <c r="AA65" s="146"/>
      <c r="AB65" s="195"/>
      <c r="AC65" s="144"/>
      <c r="AD65" s="424">
        <f>AC65*AB65*Z65</f>
        <v>0</v>
      </c>
      <c r="AE65" s="157"/>
      <c r="AF65" s="152"/>
      <c r="AG65" s="143"/>
      <c r="AH65" s="144"/>
      <c r="AI65" s="137">
        <f>AF65*AH65</f>
        <v>0</v>
      </c>
      <c r="AJ65" s="157"/>
      <c r="AK65" s="152"/>
      <c r="AL65" s="143"/>
      <c r="AM65" s="144"/>
      <c r="AN65" s="137">
        <f>AK65*AM65</f>
        <v>0</v>
      </c>
      <c r="AO65" s="157"/>
      <c r="AP65" s="152"/>
      <c r="AQ65" s="143"/>
      <c r="AR65" s="144"/>
      <c r="AS65" s="137">
        <f>AP65*AR65</f>
        <v>0</v>
      </c>
      <c r="AT65" s="153"/>
      <c r="AU65" s="62"/>
      <c r="AV65" s="63"/>
      <c r="AW65" s="602"/>
      <c r="AX65" s="599"/>
      <c r="AY65" s="602"/>
      <c r="AZ65" s="599"/>
      <c r="BA65" s="599"/>
      <c r="BB65" s="599"/>
      <c r="BC65" s="599"/>
      <c r="BD65" s="599"/>
      <c r="BE65" s="599"/>
      <c r="BF65" s="599"/>
      <c r="BG65" s="599"/>
      <c r="BH65" s="599"/>
      <c r="BI65" s="437"/>
      <c r="BJ65" s="599"/>
      <c r="BK65" s="599"/>
      <c r="BL65" s="599"/>
      <c r="BM65" s="599"/>
      <c r="BN65" s="599"/>
      <c r="BO65" s="599"/>
      <c r="BP65" s="599"/>
      <c r="BQ65" s="599"/>
      <c r="BR65"/>
      <c r="BS65"/>
      <c r="BT65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</row>
    <row r="66" spans="1:202" s="54" customFormat="1" ht="16.5" thickBot="1">
      <c r="A66" s="158" t="e">
        <f>A61</f>
        <v>#REF!</v>
      </c>
      <c r="B66" s="159" t="s">
        <v>18</v>
      </c>
      <c r="C66" s="160" t="s">
        <v>60</v>
      </c>
      <c r="D66" s="161" t="e">
        <f>AY61</f>
        <v>#REF!</v>
      </c>
      <c r="E66" s="244"/>
      <c r="F66" s="167"/>
      <c r="G66" s="168"/>
      <c r="H66" s="414">
        <f>SUM(H61:H65)</f>
        <v>0</v>
      </c>
      <c r="I66" s="530"/>
      <c r="J66" s="514"/>
      <c r="K66" s="515"/>
      <c r="L66" s="515"/>
      <c r="M66" s="514"/>
      <c r="N66" s="531">
        <f>SUM(N61:N65)</f>
        <v>0</v>
      </c>
      <c r="O66" s="305"/>
      <c r="P66" s="170"/>
      <c r="Q66" s="166"/>
      <c r="R66" s="172"/>
      <c r="S66" s="414">
        <f>SUM(S61:S65)</f>
        <v>0</v>
      </c>
      <c r="T66" s="169"/>
      <c r="U66" s="170"/>
      <c r="V66" s="171"/>
      <c r="W66" s="172"/>
      <c r="X66" s="176">
        <f>SUM(X61:X65)</f>
        <v>0</v>
      </c>
      <c r="Y66" s="222"/>
      <c r="Z66" s="222"/>
      <c r="AA66" s="223"/>
      <c r="AB66" s="175"/>
      <c r="AC66" s="168"/>
      <c r="AD66" s="414">
        <f>SUM(AD61:AD65)</f>
        <v>0</v>
      </c>
      <c r="AE66" s="169"/>
      <c r="AF66" s="166"/>
      <c r="AG66" s="167"/>
      <c r="AH66" s="168"/>
      <c r="AI66" s="176">
        <f>SUM(AI61:AI65)</f>
        <v>0</v>
      </c>
      <c r="AJ66" s="169"/>
      <c r="AK66" s="166"/>
      <c r="AL66" s="167"/>
      <c r="AM66" s="168"/>
      <c r="AN66" s="176">
        <f>SUM(AN61:AN65)</f>
        <v>0</v>
      </c>
      <c r="AO66" s="169"/>
      <c r="AP66" s="166"/>
      <c r="AQ66" s="167"/>
      <c r="AR66" s="168"/>
      <c r="AS66" s="176">
        <f>SUM(AS61:AS65)</f>
        <v>0</v>
      </c>
      <c r="AT66" s="177" t="e">
        <f>D61</f>
        <v>#REF!</v>
      </c>
      <c r="AU66" s="62"/>
      <c r="AV66" s="63"/>
      <c r="AW66" s="603"/>
      <c r="AX66" s="600"/>
      <c r="AY66" s="603"/>
      <c r="AZ66" s="600"/>
      <c r="BA66" s="600"/>
      <c r="BB66" s="600"/>
      <c r="BC66" s="600"/>
      <c r="BD66" s="600"/>
      <c r="BE66" s="600"/>
      <c r="BF66" s="600"/>
      <c r="BG66" s="600"/>
      <c r="BH66" s="600"/>
      <c r="BI66" s="437"/>
      <c r="BJ66" s="600"/>
      <c r="BK66" s="600"/>
      <c r="BL66" s="600"/>
      <c r="BM66" s="600"/>
      <c r="BN66" s="600"/>
      <c r="BO66" s="600"/>
      <c r="BP66" s="600"/>
      <c r="BQ66" s="600"/>
      <c r="BR66"/>
      <c r="BS66"/>
      <c r="BT66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</row>
    <row r="67" spans="1:202" s="54" customFormat="1" ht="15" customHeight="1" thickBot="1">
      <c r="A67" s="629" t="e">
        <f>#REF!</f>
        <v>#REF!</v>
      </c>
      <c r="B67" s="614" t="e">
        <f>#REF!</f>
        <v>#REF!</v>
      </c>
      <c r="C67" s="614" t="e">
        <f>#REF!</f>
        <v>#REF!</v>
      </c>
      <c r="D67" s="616" t="e">
        <f>#REF!</f>
        <v>#REF!</v>
      </c>
      <c r="E67" s="242"/>
      <c r="F67" s="143"/>
      <c r="G67" s="144"/>
      <c r="H67" s="415">
        <f>E67*F67*G67</f>
        <v>0</v>
      </c>
      <c r="I67" s="233"/>
      <c r="J67" s="141"/>
      <c r="K67" s="234"/>
      <c r="L67" s="234"/>
      <c r="M67" s="141"/>
      <c r="N67" s="532">
        <f t="shared" si="2"/>
        <v>0</v>
      </c>
      <c r="O67" s="145"/>
      <c r="P67" s="146"/>
      <c r="Q67" s="152"/>
      <c r="R67" s="144"/>
      <c r="S67" s="423">
        <f t="shared" si="3"/>
        <v>0</v>
      </c>
      <c r="T67" s="155"/>
      <c r="U67" s="146"/>
      <c r="V67" s="147"/>
      <c r="W67" s="144"/>
      <c r="X67" s="137">
        <f>U67*V67*W67</f>
        <v>0</v>
      </c>
      <c r="Y67" s="186"/>
      <c r="Z67" s="259"/>
      <c r="AA67" s="146"/>
      <c r="AB67" s="195"/>
      <c r="AC67" s="144"/>
      <c r="AD67" s="423">
        <f>AC67*AB67*Z67</f>
        <v>0</v>
      </c>
      <c r="AE67" s="188"/>
      <c r="AF67" s="225"/>
      <c r="AG67" s="123"/>
      <c r="AH67" s="124"/>
      <c r="AI67" s="137">
        <f>AF67*AH67</f>
        <v>0</v>
      </c>
      <c r="AJ67" s="188"/>
      <c r="AK67" s="225"/>
      <c r="AL67" s="123"/>
      <c r="AM67" s="124"/>
      <c r="AN67" s="137">
        <f>AK67*AM67</f>
        <v>0</v>
      </c>
      <c r="AO67" s="188"/>
      <c r="AP67" s="225"/>
      <c r="AQ67" s="123"/>
      <c r="AR67" s="124"/>
      <c r="AS67" s="137">
        <f>AP67*AR67</f>
        <v>0</v>
      </c>
      <c r="AT67" s="153"/>
      <c r="AU67" s="62"/>
      <c r="AV67" s="63"/>
      <c r="AW67" s="601" t="e">
        <f>AY67*#REF!</f>
        <v>#REF!</v>
      </c>
      <c r="AX67" s="598" t="e">
        <f>AW67*D67</f>
        <v>#REF!</v>
      </c>
      <c r="AY67" s="601" t="e">
        <f>IF(D67=0,"0,00",(H72+AD72+N72+S72+X72+AS72+AI72+AN72)/D67)</f>
        <v>#REF!</v>
      </c>
      <c r="AZ67" s="598" t="e">
        <f>D67*AY67</f>
        <v>#REF!</v>
      </c>
      <c r="BA67" s="598" t="e">
        <f>IF(AT72=0,"0,00",H72/AT72)</f>
        <v>#REF!</v>
      </c>
      <c r="BB67" s="598" t="e">
        <f>IF($AT72=0,"0,00",AD72/$AT72)</f>
        <v>#REF!</v>
      </c>
      <c r="BC67" s="598" t="e">
        <f>IF($AT72=0,"0,00",X72/$AT72)</f>
        <v>#REF!</v>
      </c>
      <c r="BD67" s="598" t="e">
        <f>IF($AT72=0,"0,00",N72/$AT72)</f>
        <v>#REF!</v>
      </c>
      <c r="BE67" s="598" t="e">
        <f>IF($AT72=0,"0,00",S72/$AT72)</f>
        <v>#REF!</v>
      </c>
      <c r="BF67" s="598" t="e">
        <f>IF($AT72=0,"0,00",AS72/$AT72)</f>
        <v>#REF!</v>
      </c>
      <c r="BG67" s="598" t="e">
        <f>IF($AT72=0,"0,00",AI72/$AT72)</f>
        <v>#REF!</v>
      </c>
      <c r="BH67" s="598" t="e">
        <f>IF($AT72=0,"0,00",AN72/$AT72)</f>
        <v>#REF!</v>
      </c>
      <c r="BI67" s="437"/>
      <c r="BJ67" s="598" t="e">
        <f t="shared" ref="BJ67:BQ67" si="13">BA67*$D67</f>
        <v>#REF!</v>
      </c>
      <c r="BK67" s="598" t="e">
        <f t="shared" si="13"/>
        <v>#REF!</v>
      </c>
      <c r="BL67" s="598" t="e">
        <f t="shared" si="13"/>
        <v>#REF!</v>
      </c>
      <c r="BM67" s="598" t="e">
        <f t="shared" si="13"/>
        <v>#REF!</v>
      </c>
      <c r="BN67" s="598" t="e">
        <f t="shared" si="13"/>
        <v>#REF!</v>
      </c>
      <c r="BO67" s="598" t="e">
        <f t="shared" si="13"/>
        <v>#REF!</v>
      </c>
      <c r="BP67" s="598" t="e">
        <f t="shared" si="13"/>
        <v>#REF!</v>
      </c>
      <c r="BQ67" s="598" t="e">
        <f t="shared" si="13"/>
        <v>#REF!</v>
      </c>
      <c r="BR67"/>
      <c r="BS67"/>
      <c r="BT67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</row>
    <row r="68" spans="1:202" s="54" customFormat="1" ht="15" customHeight="1" thickBot="1">
      <c r="A68" s="630"/>
      <c r="B68" s="615"/>
      <c r="C68" s="615"/>
      <c r="D68" s="617"/>
      <c r="E68" s="242"/>
      <c r="F68" s="143"/>
      <c r="G68" s="144"/>
      <c r="H68" s="415">
        <f>E68*F68*G68</f>
        <v>0</v>
      </c>
      <c r="I68" s="233"/>
      <c r="J68" s="141"/>
      <c r="K68" s="234"/>
      <c r="L68" s="234"/>
      <c r="M68" s="141"/>
      <c r="N68" s="532">
        <f t="shared" si="2"/>
        <v>0</v>
      </c>
      <c r="O68" s="145"/>
      <c r="P68" s="146"/>
      <c r="Q68" s="152"/>
      <c r="R68" s="144"/>
      <c r="S68" s="424">
        <f t="shared" si="3"/>
        <v>0</v>
      </c>
      <c r="T68" s="155"/>
      <c r="U68" s="146"/>
      <c r="V68" s="147"/>
      <c r="W68" s="144"/>
      <c r="X68" s="137">
        <f>U68*V68*W68</f>
        <v>0</v>
      </c>
      <c r="Y68" s="261"/>
      <c r="Z68" s="149"/>
      <c r="AA68" s="242"/>
      <c r="AB68" s="195"/>
      <c r="AC68" s="144"/>
      <c r="AD68" s="424">
        <f>AC68*AB68*Z68</f>
        <v>0</v>
      </c>
      <c r="AE68" s="188"/>
      <c r="AF68" s="152"/>
      <c r="AG68" s="143"/>
      <c r="AH68" s="144"/>
      <c r="AI68" s="137">
        <f>AF68*AH68</f>
        <v>0</v>
      </c>
      <c r="AJ68" s="188"/>
      <c r="AK68" s="152"/>
      <c r="AL68" s="143"/>
      <c r="AM68" s="144"/>
      <c r="AN68" s="137">
        <f>AK68*AM68</f>
        <v>0</v>
      </c>
      <c r="AO68" s="188"/>
      <c r="AP68" s="152"/>
      <c r="AQ68" s="143"/>
      <c r="AR68" s="144"/>
      <c r="AS68" s="137">
        <f>AP68*AR68</f>
        <v>0</v>
      </c>
      <c r="AT68" s="153"/>
      <c r="AU68" s="62"/>
      <c r="AV68" s="63"/>
      <c r="AW68" s="602"/>
      <c r="AX68" s="599"/>
      <c r="AY68" s="602"/>
      <c r="AZ68" s="599"/>
      <c r="BA68" s="599"/>
      <c r="BB68" s="599"/>
      <c r="BC68" s="599"/>
      <c r="BD68" s="599"/>
      <c r="BE68" s="599"/>
      <c r="BF68" s="599"/>
      <c r="BG68" s="599"/>
      <c r="BH68" s="599"/>
      <c r="BI68" s="437"/>
      <c r="BJ68" s="599"/>
      <c r="BK68" s="599"/>
      <c r="BL68" s="599"/>
      <c r="BM68" s="599"/>
      <c r="BN68" s="599"/>
      <c r="BO68" s="599"/>
      <c r="BP68" s="599"/>
      <c r="BQ68" s="599"/>
      <c r="BR68"/>
      <c r="BS68"/>
      <c r="BT68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</row>
    <row r="69" spans="1:202" s="54" customFormat="1" ht="15" customHeight="1" thickBot="1">
      <c r="A69" s="630"/>
      <c r="B69" s="615"/>
      <c r="C69" s="615"/>
      <c r="D69" s="617"/>
      <c r="E69" s="242"/>
      <c r="F69" s="143"/>
      <c r="G69" s="144"/>
      <c r="H69" s="415">
        <f>E69*F69*G69</f>
        <v>0</v>
      </c>
      <c r="I69" s="233"/>
      <c r="J69" s="141"/>
      <c r="K69" s="234"/>
      <c r="L69" s="234"/>
      <c r="M69" s="141"/>
      <c r="N69" s="532">
        <f t="shared" si="2"/>
        <v>0</v>
      </c>
      <c r="O69" s="145"/>
      <c r="P69" s="146"/>
      <c r="Q69" s="152"/>
      <c r="R69" s="144"/>
      <c r="S69" s="424">
        <f t="shared" si="3"/>
        <v>0</v>
      </c>
      <c r="T69" s="155"/>
      <c r="U69" s="146"/>
      <c r="V69" s="147"/>
      <c r="W69" s="144"/>
      <c r="X69" s="137">
        <f>U69*V69*W69</f>
        <v>0</v>
      </c>
      <c r="Y69" s="262"/>
      <c r="Z69" s="149"/>
      <c r="AA69" s="242"/>
      <c r="AB69" s="195"/>
      <c r="AC69" s="144"/>
      <c r="AD69" s="424">
        <f>AC69*AB69*Z69</f>
        <v>0</v>
      </c>
      <c r="AE69" s="188"/>
      <c r="AF69" s="189"/>
      <c r="AG69" s="190"/>
      <c r="AH69" s="185"/>
      <c r="AI69" s="137">
        <f>AF69*AH69</f>
        <v>0</v>
      </c>
      <c r="AJ69" s="188"/>
      <c r="AK69" s="189"/>
      <c r="AL69" s="190"/>
      <c r="AM69" s="185"/>
      <c r="AN69" s="137">
        <f>AK69*AM69</f>
        <v>0</v>
      </c>
      <c r="AO69" s="188"/>
      <c r="AP69" s="189"/>
      <c r="AQ69" s="190"/>
      <c r="AR69" s="185"/>
      <c r="AS69" s="137">
        <f>AP69*AR69</f>
        <v>0</v>
      </c>
      <c r="AT69" s="153"/>
      <c r="AU69" s="62"/>
      <c r="AV69" s="63"/>
      <c r="AW69" s="602"/>
      <c r="AX69" s="599"/>
      <c r="AY69" s="602"/>
      <c r="AZ69" s="599"/>
      <c r="BA69" s="599"/>
      <c r="BB69" s="599"/>
      <c r="BC69" s="599"/>
      <c r="BD69" s="599"/>
      <c r="BE69" s="599"/>
      <c r="BF69" s="599"/>
      <c r="BG69" s="599"/>
      <c r="BH69" s="599"/>
      <c r="BI69" s="437"/>
      <c r="BJ69" s="599"/>
      <c r="BK69" s="599"/>
      <c r="BL69" s="599"/>
      <c r="BM69" s="599"/>
      <c r="BN69" s="599"/>
      <c r="BO69" s="599"/>
      <c r="BP69" s="599"/>
      <c r="BQ69" s="599"/>
      <c r="BR69"/>
      <c r="BS69"/>
      <c r="BT69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</row>
    <row r="70" spans="1:202" s="54" customFormat="1" ht="15" customHeight="1" thickBot="1">
      <c r="A70" s="630"/>
      <c r="B70" s="615"/>
      <c r="C70" s="615"/>
      <c r="D70" s="617"/>
      <c r="E70" s="242"/>
      <c r="F70" s="143"/>
      <c r="G70" s="144"/>
      <c r="H70" s="415">
        <f>E70*F70*G70</f>
        <v>0</v>
      </c>
      <c r="I70" s="233"/>
      <c r="J70" s="141"/>
      <c r="K70" s="234"/>
      <c r="L70" s="234"/>
      <c r="M70" s="141"/>
      <c r="N70" s="532">
        <f t="shared" si="2"/>
        <v>0</v>
      </c>
      <c r="O70" s="145"/>
      <c r="P70" s="146"/>
      <c r="Q70" s="152"/>
      <c r="R70" s="144"/>
      <c r="S70" s="424">
        <f t="shared" si="3"/>
        <v>0</v>
      </c>
      <c r="T70" s="155"/>
      <c r="U70" s="146"/>
      <c r="V70" s="147"/>
      <c r="W70" s="144"/>
      <c r="X70" s="137">
        <f>U70*V70*W70</f>
        <v>0</v>
      </c>
      <c r="Y70" s="262"/>
      <c r="Z70" s="149"/>
      <c r="AA70" s="242"/>
      <c r="AB70" s="195"/>
      <c r="AC70" s="144"/>
      <c r="AD70" s="424">
        <f>AC70*AB70*Z70</f>
        <v>0</v>
      </c>
      <c r="AE70" s="188"/>
      <c r="AF70" s="152"/>
      <c r="AG70" s="143"/>
      <c r="AH70" s="144"/>
      <c r="AI70" s="137">
        <f>AF70*AH70</f>
        <v>0</v>
      </c>
      <c r="AJ70" s="188"/>
      <c r="AK70" s="152"/>
      <c r="AL70" s="143"/>
      <c r="AM70" s="144"/>
      <c r="AN70" s="137">
        <f>AK70*AM70</f>
        <v>0</v>
      </c>
      <c r="AO70" s="188"/>
      <c r="AP70" s="152"/>
      <c r="AQ70" s="143"/>
      <c r="AR70" s="144"/>
      <c r="AS70" s="137">
        <f>AP70*AR70</f>
        <v>0</v>
      </c>
      <c r="AT70" s="153"/>
      <c r="AU70" s="62"/>
      <c r="AV70" s="63"/>
      <c r="AW70" s="602"/>
      <c r="AX70" s="599"/>
      <c r="AY70" s="602"/>
      <c r="AZ70" s="599"/>
      <c r="BA70" s="599"/>
      <c r="BB70" s="599"/>
      <c r="BC70" s="599"/>
      <c r="BD70" s="599"/>
      <c r="BE70" s="599"/>
      <c r="BF70" s="599"/>
      <c r="BG70" s="599"/>
      <c r="BH70" s="599"/>
      <c r="BI70" s="437"/>
      <c r="BJ70" s="599"/>
      <c r="BK70" s="599"/>
      <c r="BL70" s="599"/>
      <c r="BM70" s="599"/>
      <c r="BN70" s="599"/>
      <c r="BO70" s="599"/>
      <c r="BP70" s="599"/>
      <c r="BQ70" s="599"/>
      <c r="BR70"/>
      <c r="BS70"/>
      <c r="BT70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</row>
    <row r="71" spans="1:202" s="54" customFormat="1" ht="15" customHeight="1" thickBot="1">
      <c r="A71" s="630"/>
      <c r="B71" s="615"/>
      <c r="C71" s="615"/>
      <c r="D71" s="617"/>
      <c r="E71" s="242"/>
      <c r="F71" s="143"/>
      <c r="G71" s="144"/>
      <c r="H71" s="415">
        <f>E71*F71*G71</f>
        <v>0</v>
      </c>
      <c r="I71" s="233"/>
      <c r="J71" s="141"/>
      <c r="K71" s="234"/>
      <c r="L71" s="234"/>
      <c r="M71" s="141"/>
      <c r="N71" s="532">
        <f t="shared" si="2"/>
        <v>0</v>
      </c>
      <c r="O71" s="145"/>
      <c r="P71" s="146"/>
      <c r="Q71" s="152"/>
      <c r="R71" s="144"/>
      <c r="S71" s="424">
        <f t="shared" si="3"/>
        <v>0</v>
      </c>
      <c r="T71" s="155"/>
      <c r="U71" s="146"/>
      <c r="V71" s="147"/>
      <c r="W71" s="144"/>
      <c r="X71" s="137">
        <f>U71*V71*W71</f>
        <v>0</v>
      </c>
      <c r="Y71" s="262"/>
      <c r="Z71" s="149"/>
      <c r="AA71" s="242"/>
      <c r="AB71" s="195"/>
      <c r="AC71" s="144"/>
      <c r="AD71" s="424">
        <f>AC71*AB71*Z71</f>
        <v>0</v>
      </c>
      <c r="AE71" s="188"/>
      <c r="AF71" s="152"/>
      <c r="AG71" s="143"/>
      <c r="AH71" s="144"/>
      <c r="AI71" s="137">
        <f>AF71*AH71</f>
        <v>0</v>
      </c>
      <c r="AJ71" s="188"/>
      <c r="AK71" s="152"/>
      <c r="AL71" s="143"/>
      <c r="AM71" s="144"/>
      <c r="AN71" s="137">
        <f>AK71*AM71</f>
        <v>0</v>
      </c>
      <c r="AO71" s="188"/>
      <c r="AP71" s="152"/>
      <c r="AQ71" s="143"/>
      <c r="AR71" s="144"/>
      <c r="AS71" s="137">
        <f>AP71*AR71</f>
        <v>0</v>
      </c>
      <c r="AT71" s="153"/>
      <c r="AU71" s="62"/>
      <c r="AV71" s="63"/>
      <c r="AW71" s="602"/>
      <c r="AX71" s="599"/>
      <c r="AY71" s="602"/>
      <c r="AZ71" s="599"/>
      <c r="BA71" s="599"/>
      <c r="BB71" s="599"/>
      <c r="BC71" s="599"/>
      <c r="BD71" s="599"/>
      <c r="BE71" s="599"/>
      <c r="BF71" s="599"/>
      <c r="BG71" s="599"/>
      <c r="BH71" s="599"/>
      <c r="BI71" s="437"/>
      <c r="BJ71" s="599"/>
      <c r="BK71" s="599"/>
      <c r="BL71" s="599"/>
      <c r="BM71" s="599"/>
      <c r="BN71" s="599"/>
      <c r="BO71" s="599"/>
      <c r="BP71" s="599"/>
      <c r="BQ71" s="599"/>
      <c r="BR71"/>
      <c r="BS71"/>
      <c r="BT71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</row>
    <row r="72" spans="1:202" s="54" customFormat="1" ht="16.5" thickBot="1">
      <c r="A72" s="158" t="e">
        <f>A67</f>
        <v>#REF!</v>
      </c>
      <c r="B72" s="159" t="s">
        <v>18</v>
      </c>
      <c r="C72" s="160" t="s">
        <v>60</v>
      </c>
      <c r="D72" s="161" t="e">
        <f>AY67</f>
        <v>#REF!</v>
      </c>
      <c r="E72" s="244"/>
      <c r="F72" s="167"/>
      <c r="G72" s="168"/>
      <c r="H72" s="414">
        <f>SUM(H67:H71)</f>
        <v>0</v>
      </c>
      <c r="I72" s="530"/>
      <c r="J72" s="514"/>
      <c r="K72" s="515"/>
      <c r="L72" s="515"/>
      <c r="M72" s="514"/>
      <c r="N72" s="531">
        <f>SUM(N67:N71)</f>
        <v>0</v>
      </c>
      <c r="O72" s="305"/>
      <c r="P72" s="170"/>
      <c r="Q72" s="166"/>
      <c r="R72" s="172"/>
      <c r="S72" s="414">
        <f>SUM(S67:S71)</f>
        <v>0</v>
      </c>
      <c r="T72" s="169"/>
      <c r="U72" s="170"/>
      <c r="V72" s="171"/>
      <c r="W72" s="172"/>
      <c r="X72" s="176">
        <f>SUM(X67:X71)</f>
        <v>0</v>
      </c>
      <c r="Y72" s="222"/>
      <c r="Z72" s="173"/>
      <c r="AA72" s="223"/>
      <c r="AB72" s="175"/>
      <c r="AC72" s="168"/>
      <c r="AD72" s="414">
        <f>SUM(AD67:AD71)</f>
        <v>0</v>
      </c>
      <c r="AE72" s="169"/>
      <c r="AF72" s="166"/>
      <c r="AG72" s="167"/>
      <c r="AH72" s="168"/>
      <c r="AI72" s="176">
        <f>SUM(AI67:AI71)</f>
        <v>0</v>
      </c>
      <c r="AJ72" s="169"/>
      <c r="AK72" s="166"/>
      <c r="AL72" s="167"/>
      <c r="AM72" s="168"/>
      <c r="AN72" s="176">
        <f>SUM(AN67:AN71)</f>
        <v>0</v>
      </c>
      <c r="AO72" s="169"/>
      <c r="AP72" s="166"/>
      <c r="AQ72" s="167"/>
      <c r="AR72" s="168"/>
      <c r="AS72" s="176">
        <f>SUM(AS67:AS71)</f>
        <v>0</v>
      </c>
      <c r="AT72" s="177" t="e">
        <f>D67</f>
        <v>#REF!</v>
      </c>
      <c r="AU72" s="62"/>
      <c r="AV72" s="63"/>
      <c r="AW72" s="603"/>
      <c r="AX72" s="600"/>
      <c r="AY72" s="603"/>
      <c r="AZ72" s="600"/>
      <c r="BA72" s="600"/>
      <c r="BB72" s="600"/>
      <c r="BC72" s="600"/>
      <c r="BD72" s="600"/>
      <c r="BE72" s="600"/>
      <c r="BF72" s="600"/>
      <c r="BG72" s="600"/>
      <c r="BH72" s="600"/>
      <c r="BI72" s="437"/>
      <c r="BJ72" s="600"/>
      <c r="BK72" s="600"/>
      <c r="BL72" s="600"/>
      <c r="BM72" s="600"/>
      <c r="BN72" s="600"/>
      <c r="BO72" s="600"/>
      <c r="BP72" s="600"/>
      <c r="BQ72" s="600"/>
      <c r="BR72"/>
      <c r="BS72"/>
      <c r="BT72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</row>
    <row r="73" spans="1:202" s="54" customFormat="1" ht="15" customHeight="1" thickBot="1">
      <c r="A73" s="629" t="e">
        <f>#REF!</f>
        <v>#REF!</v>
      </c>
      <c r="B73" s="614" t="e">
        <f>#REF!</f>
        <v>#REF!</v>
      </c>
      <c r="C73" s="614" t="e">
        <f>#REF!</f>
        <v>#REF!</v>
      </c>
      <c r="D73" s="616" t="e">
        <f>#REF!</f>
        <v>#REF!</v>
      </c>
      <c r="E73" s="242"/>
      <c r="F73" s="152"/>
      <c r="G73" s="144"/>
      <c r="H73" s="415">
        <f>E73*F73*G73</f>
        <v>0</v>
      </c>
      <c r="I73" s="233"/>
      <c r="J73" s="141"/>
      <c r="K73" s="234"/>
      <c r="L73" s="234"/>
      <c r="M73" s="141"/>
      <c r="N73" s="532">
        <f t="shared" ref="N73:N136" si="14">M73*K73</f>
        <v>0</v>
      </c>
      <c r="O73" s="145"/>
      <c r="P73" s="146"/>
      <c r="Q73" s="152"/>
      <c r="R73" s="144"/>
      <c r="S73" s="423">
        <f t="shared" si="3"/>
        <v>0</v>
      </c>
      <c r="T73" s="155"/>
      <c r="U73" s="146"/>
      <c r="V73" s="147"/>
      <c r="W73" s="144"/>
      <c r="X73" s="137">
        <f>U73*V73*W73</f>
        <v>0</v>
      </c>
      <c r="Y73" s="130"/>
      <c r="Z73" s="270"/>
      <c r="AA73" s="242"/>
      <c r="AB73" s="195"/>
      <c r="AC73" s="144"/>
      <c r="AD73" s="423">
        <f>AC73*AB73*Z73</f>
        <v>0</v>
      </c>
      <c r="AE73" s="188"/>
      <c r="AF73" s="225"/>
      <c r="AG73" s="123"/>
      <c r="AH73" s="124"/>
      <c r="AI73" s="137">
        <f>AF73*AH73</f>
        <v>0</v>
      </c>
      <c r="AJ73" s="188"/>
      <c r="AK73" s="225"/>
      <c r="AL73" s="123"/>
      <c r="AM73" s="124"/>
      <c r="AN73" s="137">
        <f>AK73*AM73</f>
        <v>0</v>
      </c>
      <c r="AO73" s="188"/>
      <c r="AP73" s="225"/>
      <c r="AQ73" s="123"/>
      <c r="AR73" s="124"/>
      <c r="AS73" s="137">
        <f>AP73*AR73</f>
        <v>0</v>
      </c>
      <c r="AT73" s="153"/>
      <c r="AU73" s="62"/>
      <c r="AV73" s="63"/>
      <c r="AW73" s="601" t="e">
        <f>AY73*#REF!</f>
        <v>#REF!</v>
      </c>
      <c r="AX73" s="598" t="e">
        <f>AW73*D73</f>
        <v>#REF!</v>
      </c>
      <c r="AY73" s="601" t="e">
        <f>IF(D73=0,"0,00",(H78+AD78+N78+S78+X78+AS78+AI78+AN78)/D73)</f>
        <v>#REF!</v>
      </c>
      <c r="AZ73" s="598" t="e">
        <f>D73*AY73</f>
        <v>#REF!</v>
      </c>
      <c r="BA73" s="598" t="e">
        <f>IF(AT78=0,"0,00",H78/AT78)</f>
        <v>#REF!</v>
      </c>
      <c r="BB73" s="598" t="e">
        <f>IF($AT78=0,"0,00",AD78/$AT78)</f>
        <v>#REF!</v>
      </c>
      <c r="BC73" s="598" t="e">
        <f>IF($AT78=0,"0,00",X78/$AT78)</f>
        <v>#REF!</v>
      </c>
      <c r="BD73" s="598" t="e">
        <f>IF($AT78=0,"0,00",N78/$AT78)</f>
        <v>#REF!</v>
      </c>
      <c r="BE73" s="598" t="e">
        <f>IF($AT78=0,"0,00",S78/$AT78)</f>
        <v>#REF!</v>
      </c>
      <c r="BF73" s="598" t="e">
        <f>IF($AT78=0,"0,00",AS78/$AT78)</f>
        <v>#REF!</v>
      </c>
      <c r="BG73" s="598" t="e">
        <f>IF($AT78=0,"0,00",AI78/$AT78)</f>
        <v>#REF!</v>
      </c>
      <c r="BH73" s="598" t="e">
        <f>IF($AT78=0,"0,00",AN78/$AT78)</f>
        <v>#REF!</v>
      </c>
      <c r="BI73" s="437"/>
      <c r="BJ73" s="598" t="e">
        <f t="shared" ref="BJ73:BQ73" si="15">BA73*$D73</f>
        <v>#REF!</v>
      </c>
      <c r="BK73" s="598" t="e">
        <f t="shared" si="15"/>
        <v>#REF!</v>
      </c>
      <c r="BL73" s="598" t="e">
        <f t="shared" si="15"/>
        <v>#REF!</v>
      </c>
      <c r="BM73" s="598" t="e">
        <f t="shared" si="15"/>
        <v>#REF!</v>
      </c>
      <c r="BN73" s="598" t="e">
        <f t="shared" si="15"/>
        <v>#REF!</v>
      </c>
      <c r="BO73" s="598" t="e">
        <f t="shared" si="15"/>
        <v>#REF!</v>
      </c>
      <c r="BP73" s="598" t="e">
        <f t="shared" si="15"/>
        <v>#REF!</v>
      </c>
      <c r="BQ73" s="598" t="e">
        <f t="shared" si="15"/>
        <v>#REF!</v>
      </c>
      <c r="BR73"/>
      <c r="BS73"/>
      <c r="BT73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</row>
    <row r="74" spans="1:202" s="54" customFormat="1" ht="15" customHeight="1" thickBot="1">
      <c r="A74" s="630"/>
      <c r="B74" s="615"/>
      <c r="C74" s="615"/>
      <c r="D74" s="617"/>
      <c r="E74" s="242"/>
      <c r="F74" s="143"/>
      <c r="G74" s="144"/>
      <c r="H74" s="415">
        <f>E74*F74*G74</f>
        <v>0</v>
      </c>
      <c r="I74" s="233"/>
      <c r="J74" s="141"/>
      <c r="K74" s="234"/>
      <c r="L74" s="234"/>
      <c r="M74" s="141"/>
      <c r="N74" s="532">
        <f t="shared" si="14"/>
        <v>0</v>
      </c>
      <c r="O74" s="145"/>
      <c r="P74" s="146"/>
      <c r="Q74" s="152"/>
      <c r="R74" s="144"/>
      <c r="S74" s="424">
        <f t="shared" ref="S74:S77" si="16">P74*R74</f>
        <v>0</v>
      </c>
      <c r="T74" s="155"/>
      <c r="U74" s="146"/>
      <c r="V74" s="271"/>
      <c r="W74" s="144"/>
      <c r="X74" s="137">
        <f>U74*V74*W74</f>
        <v>0</v>
      </c>
      <c r="Y74" s="272"/>
      <c r="Z74" s="273"/>
      <c r="AA74" s="242"/>
      <c r="AB74" s="195"/>
      <c r="AC74" s="144"/>
      <c r="AD74" s="424">
        <f>AC74*AB74*Z74</f>
        <v>0</v>
      </c>
      <c r="AE74" s="188"/>
      <c r="AF74" s="152"/>
      <c r="AG74" s="143"/>
      <c r="AH74" s="144"/>
      <c r="AI74" s="137">
        <f>AF74*AH74</f>
        <v>0</v>
      </c>
      <c r="AJ74" s="188"/>
      <c r="AK74" s="152"/>
      <c r="AL74" s="143"/>
      <c r="AM74" s="144"/>
      <c r="AN74" s="137">
        <f>AK74*AM74</f>
        <v>0</v>
      </c>
      <c r="AO74" s="188"/>
      <c r="AP74" s="152"/>
      <c r="AQ74" s="143"/>
      <c r="AR74" s="144"/>
      <c r="AS74" s="137">
        <f>AP74*AR74</f>
        <v>0</v>
      </c>
      <c r="AT74" s="153"/>
      <c r="AU74" s="62"/>
      <c r="AV74" s="63"/>
      <c r="AW74" s="602"/>
      <c r="AX74" s="599"/>
      <c r="AY74" s="602"/>
      <c r="AZ74" s="599"/>
      <c r="BA74" s="599"/>
      <c r="BB74" s="599"/>
      <c r="BC74" s="599"/>
      <c r="BD74" s="599"/>
      <c r="BE74" s="599"/>
      <c r="BF74" s="599"/>
      <c r="BG74" s="599"/>
      <c r="BH74" s="599"/>
      <c r="BI74" s="437"/>
      <c r="BJ74" s="599"/>
      <c r="BK74" s="599"/>
      <c r="BL74" s="599"/>
      <c r="BM74" s="599"/>
      <c r="BN74" s="599"/>
      <c r="BO74" s="599"/>
      <c r="BP74" s="599"/>
      <c r="BQ74" s="599"/>
      <c r="BR74"/>
      <c r="BS74"/>
      <c r="BT7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</row>
    <row r="75" spans="1:202" s="54" customFormat="1" ht="15" customHeight="1" thickBot="1">
      <c r="A75" s="630"/>
      <c r="B75" s="615"/>
      <c r="C75" s="615"/>
      <c r="D75" s="617"/>
      <c r="E75" s="242"/>
      <c r="F75" s="143"/>
      <c r="G75" s="144"/>
      <c r="H75" s="415">
        <f>E75*F75*G75</f>
        <v>0</v>
      </c>
      <c r="I75" s="233"/>
      <c r="J75" s="141"/>
      <c r="K75" s="234"/>
      <c r="L75" s="234"/>
      <c r="M75" s="141"/>
      <c r="N75" s="532">
        <f t="shared" si="14"/>
        <v>0</v>
      </c>
      <c r="O75" s="145"/>
      <c r="P75" s="146"/>
      <c r="Q75" s="152"/>
      <c r="R75" s="144"/>
      <c r="S75" s="424">
        <f t="shared" si="16"/>
        <v>0</v>
      </c>
      <c r="T75" s="155"/>
      <c r="U75" s="146"/>
      <c r="V75" s="271"/>
      <c r="W75" s="144"/>
      <c r="X75" s="137">
        <f>U75*V75*W75</f>
        <v>0</v>
      </c>
      <c r="Y75" s="218"/>
      <c r="Z75" s="274"/>
      <c r="AA75" s="242"/>
      <c r="AB75" s="195"/>
      <c r="AC75" s="144"/>
      <c r="AD75" s="424">
        <f>AC75*AB75*Z75</f>
        <v>0</v>
      </c>
      <c r="AE75" s="188"/>
      <c r="AF75" s="189"/>
      <c r="AG75" s="190"/>
      <c r="AH75" s="185"/>
      <c r="AI75" s="137">
        <f>AF75*AH75</f>
        <v>0</v>
      </c>
      <c r="AJ75" s="188"/>
      <c r="AK75" s="189"/>
      <c r="AL75" s="190"/>
      <c r="AM75" s="185"/>
      <c r="AN75" s="137">
        <f>AK75*AM75</f>
        <v>0</v>
      </c>
      <c r="AO75" s="188"/>
      <c r="AP75" s="189"/>
      <c r="AQ75" s="190"/>
      <c r="AR75" s="185"/>
      <c r="AS75" s="137">
        <f>AP75*AR75</f>
        <v>0</v>
      </c>
      <c r="AT75" s="153"/>
      <c r="AU75" s="62"/>
      <c r="AV75" s="63"/>
      <c r="AW75" s="602"/>
      <c r="AX75" s="599"/>
      <c r="AY75" s="602"/>
      <c r="AZ75" s="599"/>
      <c r="BA75" s="599"/>
      <c r="BB75" s="599"/>
      <c r="BC75" s="599"/>
      <c r="BD75" s="599"/>
      <c r="BE75" s="599"/>
      <c r="BF75" s="599"/>
      <c r="BG75" s="599"/>
      <c r="BH75" s="599"/>
      <c r="BI75" s="437"/>
      <c r="BJ75" s="599"/>
      <c r="BK75" s="599"/>
      <c r="BL75" s="599"/>
      <c r="BM75" s="599"/>
      <c r="BN75" s="599"/>
      <c r="BO75" s="599"/>
      <c r="BP75" s="599"/>
      <c r="BQ75" s="599"/>
      <c r="BR75"/>
      <c r="BS75"/>
      <c r="BT75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</row>
    <row r="76" spans="1:202" s="54" customFormat="1" ht="15" customHeight="1" thickBot="1">
      <c r="A76" s="630"/>
      <c r="B76" s="615"/>
      <c r="C76" s="615"/>
      <c r="D76" s="617"/>
      <c r="E76" s="242"/>
      <c r="F76" s="143"/>
      <c r="G76" s="144"/>
      <c r="H76" s="415">
        <f>E76*F76*G76</f>
        <v>0</v>
      </c>
      <c r="I76" s="233"/>
      <c r="J76" s="141"/>
      <c r="K76" s="234"/>
      <c r="L76" s="234"/>
      <c r="M76" s="141"/>
      <c r="N76" s="532">
        <f t="shared" si="14"/>
        <v>0</v>
      </c>
      <c r="O76" s="145"/>
      <c r="P76" s="146"/>
      <c r="Q76" s="152"/>
      <c r="R76" s="144"/>
      <c r="S76" s="424">
        <f t="shared" si="16"/>
        <v>0</v>
      </c>
      <c r="T76" s="155"/>
      <c r="U76" s="146"/>
      <c r="V76" s="271"/>
      <c r="W76" s="144"/>
      <c r="X76" s="137">
        <f>U76*V76*W76</f>
        <v>0</v>
      </c>
      <c r="Y76" s="262"/>
      <c r="Z76" s="149"/>
      <c r="AA76" s="242"/>
      <c r="AB76" s="195"/>
      <c r="AC76" s="144"/>
      <c r="AD76" s="424">
        <f>AC76*AB76*Z76</f>
        <v>0</v>
      </c>
      <c r="AE76" s="188"/>
      <c r="AF76" s="152"/>
      <c r="AG76" s="143"/>
      <c r="AH76" s="144"/>
      <c r="AI76" s="137">
        <f>AF76*AH76</f>
        <v>0</v>
      </c>
      <c r="AJ76" s="188"/>
      <c r="AK76" s="152"/>
      <c r="AL76" s="143"/>
      <c r="AM76" s="144"/>
      <c r="AN76" s="137">
        <f>AK76*AM76</f>
        <v>0</v>
      </c>
      <c r="AO76" s="188"/>
      <c r="AP76" s="152"/>
      <c r="AQ76" s="143"/>
      <c r="AR76" s="144"/>
      <c r="AS76" s="137">
        <f>AP76*AR76</f>
        <v>0</v>
      </c>
      <c r="AT76" s="153"/>
      <c r="AU76" s="62"/>
      <c r="AV76" s="63"/>
      <c r="AW76" s="602"/>
      <c r="AX76" s="599"/>
      <c r="AY76" s="602"/>
      <c r="AZ76" s="599"/>
      <c r="BA76" s="599"/>
      <c r="BB76" s="599"/>
      <c r="BC76" s="599"/>
      <c r="BD76" s="599"/>
      <c r="BE76" s="599"/>
      <c r="BF76" s="599"/>
      <c r="BG76" s="599"/>
      <c r="BH76" s="599"/>
      <c r="BI76" s="437"/>
      <c r="BJ76" s="599"/>
      <c r="BK76" s="599"/>
      <c r="BL76" s="599"/>
      <c r="BM76" s="599"/>
      <c r="BN76" s="599"/>
      <c r="BO76" s="599"/>
      <c r="BP76" s="599"/>
      <c r="BQ76" s="599"/>
      <c r="BR76"/>
      <c r="BS76"/>
      <c r="BT76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</row>
    <row r="77" spans="1:202" s="54" customFormat="1" ht="15" customHeight="1" thickBot="1">
      <c r="A77" s="630"/>
      <c r="B77" s="615"/>
      <c r="C77" s="615"/>
      <c r="D77" s="617"/>
      <c r="E77" s="242"/>
      <c r="F77" s="143"/>
      <c r="G77" s="144"/>
      <c r="H77" s="415">
        <f>E77*F77*G77</f>
        <v>0</v>
      </c>
      <c r="I77" s="233"/>
      <c r="J77" s="141"/>
      <c r="K77" s="234"/>
      <c r="L77" s="234"/>
      <c r="M77" s="141"/>
      <c r="N77" s="532">
        <f t="shared" si="14"/>
        <v>0</v>
      </c>
      <c r="O77" s="145"/>
      <c r="P77" s="146"/>
      <c r="Q77" s="152"/>
      <c r="R77" s="144"/>
      <c r="S77" s="424">
        <f t="shared" si="16"/>
        <v>0</v>
      </c>
      <c r="T77" s="155"/>
      <c r="U77" s="146"/>
      <c r="V77" s="271"/>
      <c r="W77" s="144"/>
      <c r="X77" s="137">
        <f>U77*V77*W77</f>
        <v>0</v>
      </c>
      <c r="Y77" s="262"/>
      <c r="Z77" s="149"/>
      <c r="AA77" s="242"/>
      <c r="AB77" s="195"/>
      <c r="AC77" s="144"/>
      <c r="AD77" s="424">
        <f>AC77*AB77*Z77</f>
        <v>0</v>
      </c>
      <c r="AE77" s="188"/>
      <c r="AF77" s="152"/>
      <c r="AG77" s="143"/>
      <c r="AH77" s="144"/>
      <c r="AI77" s="137">
        <f>AF77*AH77</f>
        <v>0</v>
      </c>
      <c r="AJ77" s="188"/>
      <c r="AK77" s="152"/>
      <c r="AL77" s="143"/>
      <c r="AM77" s="144"/>
      <c r="AN77" s="137">
        <f>AK77*AM77</f>
        <v>0</v>
      </c>
      <c r="AO77" s="188"/>
      <c r="AP77" s="152"/>
      <c r="AQ77" s="143"/>
      <c r="AR77" s="144"/>
      <c r="AS77" s="137">
        <f>AP77*AR77</f>
        <v>0</v>
      </c>
      <c r="AT77" s="153"/>
      <c r="AU77" s="62"/>
      <c r="AV77" s="63"/>
      <c r="AW77" s="602"/>
      <c r="AX77" s="599"/>
      <c r="AY77" s="602"/>
      <c r="AZ77" s="599"/>
      <c r="BA77" s="599"/>
      <c r="BB77" s="599"/>
      <c r="BC77" s="599"/>
      <c r="BD77" s="599"/>
      <c r="BE77" s="599"/>
      <c r="BF77" s="599"/>
      <c r="BG77" s="599"/>
      <c r="BH77" s="599"/>
      <c r="BI77" s="437"/>
      <c r="BJ77" s="599"/>
      <c r="BK77" s="599"/>
      <c r="BL77" s="599"/>
      <c r="BM77" s="599"/>
      <c r="BN77" s="599"/>
      <c r="BO77" s="599"/>
      <c r="BP77" s="599"/>
      <c r="BQ77" s="599"/>
      <c r="BR77"/>
      <c r="BS77"/>
      <c r="BT77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</row>
    <row r="78" spans="1:202" s="54" customFormat="1" ht="16.5" thickBot="1">
      <c r="A78" s="158" t="e">
        <f>A73</f>
        <v>#REF!</v>
      </c>
      <c r="B78" s="159" t="s">
        <v>18</v>
      </c>
      <c r="C78" s="160" t="s">
        <v>60</v>
      </c>
      <c r="D78" s="161" t="e">
        <f>AY73</f>
        <v>#REF!</v>
      </c>
      <c r="E78" s="244"/>
      <c r="F78" s="167"/>
      <c r="G78" s="168"/>
      <c r="H78" s="414">
        <f>SUM(H73:H77)</f>
        <v>0</v>
      </c>
      <c r="I78" s="530"/>
      <c r="J78" s="514"/>
      <c r="K78" s="515"/>
      <c r="L78" s="515"/>
      <c r="M78" s="514"/>
      <c r="N78" s="531">
        <f>SUM(N73:N77)</f>
        <v>0</v>
      </c>
      <c r="O78" s="305"/>
      <c r="P78" s="170"/>
      <c r="Q78" s="166"/>
      <c r="R78" s="172"/>
      <c r="S78" s="414">
        <f>SUM(S73:S77)</f>
        <v>0</v>
      </c>
      <c r="T78" s="169"/>
      <c r="U78" s="170"/>
      <c r="V78" s="171"/>
      <c r="W78" s="172"/>
      <c r="X78" s="176">
        <f>SUM(X73:X77)</f>
        <v>0</v>
      </c>
      <c r="Y78" s="222"/>
      <c r="Z78" s="173"/>
      <c r="AA78" s="223"/>
      <c r="AB78" s="175"/>
      <c r="AC78" s="168"/>
      <c r="AD78" s="414">
        <f>SUM(AD73:AD77)</f>
        <v>0</v>
      </c>
      <c r="AE78" s="169"/>
      <c r="AF78" s="166"/>
      <c r="AG78" s="167"/>
      <c r="AH78" s="168"/>
      <c r="AI78" s="176">
        <f>SUM(AI73:AI77)</f>
        <v>0</v>
      </c>
      <c r="AJ78" s="169"/>
      <c r="AK78" s="166"/>
      <c r="AL78" s="167"/>
      <c r="AM78" s="168"/>
      <c r="AN78" s="176">
        <f>SUM(AN73:AN77)</f>
        <v>0</v>
      </c>
      <c r="AO78" s="169"/>
      <c r="AP78" s="166"/>
      <c r="AQ78" s="167"/>
      <c r="AR78" s="168"/>
      <c r="AS78" s="176">
        <f>SUM(AS73:AS77)</f>
        <v>0</v>
      </c>
      <c r="AT78" s="177" t="e">
        <f>D73</f>
        <v>#REF!</v>
      </c>
      <c r="AU78" s="62"/>
      <c r="AV78" s="63"/>
      <c r="AW78" s="603"/>
      <c r="AX78" s="600"/>
      <c r="AY78" s="603"/>
      <c r="AZ78" s="600"/>
      <c r="BA78" s="600"/>
      <c r="BB78" s="600"/>
      <c r="BC78" s="600"/>
      <c r="BD78" s="600"/>
      <c r="BE78" s="600"/>
      <c r="BF78" s="600"/>
      <c r="BG78" s="600"/>
      <c r="BH78" s="600"/>
      <c r="BI78" s="437"/>
      <c r="BJ78" s="600"/>
      <c r="BK78" s="600"/>
      <c r="BL78" s="600"/>
      <c r="BM78" s="600"/>
      <c r="BN78" s="600"/>
      <c r="BO78" s="600"/>
      <c r="BP78" s="600"/>
      <c r="BQ78" s="600"/>
      <c r="BR78"/>
      <c r="BS78"/>
      <c r="BT78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</row>
    <row r="79" spans="1:202" s="54" customFormat="1" ht="15" customHeight="1" thickBot="1">
      <c r="A79" s="629" t="e">
        <f>#REF!</f>
        <v>#REF!</v>
      </c>
      <c r="B79" s="614" t="e">
        <f>#REF!</f>
        <v>#REF!</v>
      </c>
      <c r="C79" s="614" t="e">
        <f>#REF!</f>
        <v>#REF!</v>
      </c>
      <c r="D79" s="616" t="e">
        <f>#REF!</f>
        <v>#REF!</v>
      </c>
      <c r="E79" s="242"/>
      <c r="F79" s="143"/>
      <c r="G79" s="144"/>
      <c r="H79" s="415">
        <f>E79*F79*G79</f>
        <v>0</v>
      </c>
      <c r="I79" s="233"/>
      <c r="J79" s="141"/>
      <c r="K79" s="234"/>
      <c r="L79" s="234"/>
      <c r="M79" s="141"/>
      <c r="N79" s="532">
        <f t="shared" si="14"/>
        <v>0</v>
      </c>
      <c r="O79" s="145"/>
      <c r="P79" s="146"/>
      <c r="Q79" s="152"/>
      <c r="R79" s="144"/>
      <c r="S79" s="423">
        <f t="shared" ref="S79:S83" si="17">P79*R79</f>
        <v>0</v>
      </c>
      <c r="T79" s="155"/>
      <c r="U79" s="146"/>
      <c r="V79" s="195"/>
      <c r="W79" s="144"/>
      <c r="X79" s="137">
        <f>U79*V79*W79</f>
        <v>0</v>
      </c>
      <c r="Y79" s="130"/>
      <c r="Z79" s="270"/>
      <c r="AA79" s="146"/>
      <c r="AB79" s="195"/>
      <c r="AC79" s="144"/>
      <c r="AD79" s="423">
        <f>AC79*AB79*Z79</f>
        <v>0</v>
      </c>
      <c r="AE79" s="275"/>
      <c r="AF79" s="276"/>
      <c r="AG79" s="277"/>
      <c r="AH79" s="278"/>
      <c r="AI79" s="137">
        <f>AF79*AH79</f>
        <v>0</v>
      </c>
      <c r="AJ79" s="275"/>
      <c r="AK79" s="276"/>
      <c r="AL79" s="277"/>
      <c r="AM79" s="278"/>
      <c r="AN79" s="137">
        <f>AK79*AM79</f>
        <v>0</v>
      </c>
      <c r="AO79" s="275"/>
      <c r="AP79" s="276"/>
      <c r="AQ79" s="277"/>
      <c r="AR79" s="278"/>
      <c r="AS79" s="137">
        <f>AP79*AR79</f>
        <v>0</v>
      </c>
      <c r="AT79" s="153"/>
      <c r="AU79" s="62"/>
      <c r="AV79" s="63"/>
      <c r="AW79" s="601" t="e">
        <f>AY79*#REF!</f>
        <v>#REF!</v>
      </c>
      <c r="AX79" s="598" t="e">
        <f>AW79*D79</f>
        <v>#REF!</v>
      </c>
      <c r="AY79" s="601" t="e">
        <f>IF(D79=0,"0,00",(H84+AD84+N84+S84+X84+AS84+AI84+AN84)/D79)</f>
        <v>#REF!</v>
      </c>
      <c r="AZ79" s="598" t="e">
        <f>D79*AY79</f>
        <v>#REF!</v>
      </c>
      <c r="BA79" s="598" t="e">
        <f>IF(AT84=0,"0,00",H84/AT84)</f>
        <v>#REF!</v>
      </c>
      <c r="BB79" s="598" t="e">
        <f>IF($AT84=0,"0,00",AD84/$AT84)</f>
        <v>#REF!</v>
      </c>
      <c r="BC79" s="598" t="e">
        <f>IF($AT84=0,"0,00",X84/$AT84)</f>
        <v>#REF!</v>
      </c>
      <c r="BD79" s="598" t="e">
        <f>IF($AT84=0,"0,00",N84/$AT84)</f>
        <v>#REF!</v>
      </c>
      <c r="BE79" s="598" t="e">
        <f>IF($AT84=0,"0,00",S84/$AT84)</f>
        <v>#REF!</v>
      </c>
      <c r="BF79" s="598" t="e">
        <f>IF($AT84=0,"0,00",AS84/$AT84)</f>
        <v>#REF!</v>
      </c>
      <c r="BG79" s="598" t="e">
        <f>IF($AT84=0,"0,00",AI84/$AT84)</f>
        <v>#REF!</v>
      </c>
      <c r="BH79" s="598" t="e">
        <f>IF($AT84=0,"0,00",AN84/$AT84)</f>
        <v>#REF!</v>
      </c>
      <c r="BI79" s="437"/>
      <c r="BJ79" s="598" t="e">
        <f t="shared" ref="BJ79:BQ79" si="18">BA79*$D79</f>
        <v>#REF!</v>
      </c>
      <c r="BK79" s="598" t="e">
        <f t="shared" si="18"/>
        <v>#REF!</v>
      </c>
      <c r="BL79" s="598" t="e">
        <f t="shared" si="18"/>
        <v>#REF!</v>
      </c>
      <c r="BM79" s="598" t="e">
        <f t="shared" si="18"/>
        <v>#REF!</v>
      </c>
      <c r="BN79" s="598" t="e">
        <f t="shared" si="18"/>
        <v>#REF!</v>
      </c>
      <c r="BO79" s="598" t="e">
        <f t="shared" si="18"/>
        <v>#REF!</v>
      </c>
      <c r="BP79" s="598" t="e">
        <f t="shared" si="18"/>
        <v>#REF!</v>
      </c>
      <c r="BQ79" s="598" t="e">
        <f t="shared" si="18"/>
        <v>#REF!</v>
      </c>
      <c r="BR79"/>
      <c r="BS79"/>
      <c r="BT79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</row>
    <row r="80" spans="1:202" s="54" customFormat="1" ht="15" customHeight="1" thickBot="1">
      <c r="A80" s="630"/>
      <c r="B80" s="615"/>
      <c r="C80" s="615"/>
      <c r="D80" s="617"/>
      <c r="E80" s="242"/>
      <c r="F80" s="143"/>
      <c r="G80" s="144"/>
      <c r="H80" s="415">
        <f>E80*F80*G80</f>
        <v>0</v>
      </c>
      <c r="I80" s="233"/>
      <c r="J80" s="141"/>
      <c r="K80" s="234"/>
      <c r="L80" s="234"/>
      <c r="M80" s="141"/>
      <c r="N80" s="532">
        <f t="shared" si="14"/>
        <v>0</v>
      </c>
      <c r="O80" s="145"/>
      <c r="P80" s="146"/>
      <c r="Q80" s="152"/>
      <c r="R80" s="144"/>
      <c r="S80" s="424">
        <f t="shared" si="17"/>
        <v>0</v>
      </c>
      <c r="T80" s="155"/>
      <c r="U80" s="146"/>
      <c r="V80" s="271"/>
      <c r="W80" s="144"/>
      <c r="X80" s="137">
        <f>U80*V80*W80</f>
        <v>0</v>
      </c>
      <c r="Y80" s="272"/>
      <c r="Z80" s="273"/>
      <c r="AA80" s="146"/>
      <c r="AB80" s="195"/>
      <c r="AC80" s="144"/>
      <c r="AD80" s="424">
        <f>AC80*AB80*Z80</f>
        <v>0</v>
      </c>
      <c r="AE80" s="188"/>
      <c r="AF80" s="189"/>
      <c r="AG80" s="190"/>
      <c r="AH80" s="185"/>
      <c r="AI80" s="137">
        <f>AF80*AH80</f>
        <v>0</v>
      </c>
      <c r="AJ80" s="188"/>
      <c r="AK80" s="189"/>
      <c r="AL80" s="190"/>
      <c r="AM80" s="185"/>
      <c r="AN80" s="137">
        <f>AK80*AM80</f>
        <v>0</v>
      </c>
      <c r="AO80" s="188"/>
      <c r="AP80" s="189"/>
      <c r="AQ80" s="190"/>
      <c r="AR80" s="185"/>
      <c r="AS80" s="137">
        <f>AP80*AR80</f>
        <v>0</v>
      </c>
      <c r="AT80" s="153"/>
      <c r="AU80" s="62"/>
      <c r="AV80" s="63"/>
      <c r="AW80" s="602"/>
      <c r="AX80" s="599"/>
      <c r="AY80" s="602"/>
      <c r="AZ80" s="599"/>
      <c r="BA80" s="599"/>
      <c r="BB80" s="599"/>
      <c r="BC80" s="599"/>
      <c r="BD80" s="599"/>
      <c r="BE80" s="599"/>
      <c r="BF80" s="599"/>
      <c r="BG80" s="599"/>
      <c r="BH80" s="599"/>
      <c r="BI80" s="437"/>
      <c r="BJ80" s="599"/>
      <c r="BK80" s="599"/>
      <c r="BL80" s="599"/>
      <c r="BM80" s="599"/>
      <c r="BN80" s="599"/>
      <c r="BO80" s="599"/>
      <c r="BP80" s="599"/>
      <c r="BQ80" s="599"/>
      <c r="BR80"/>
      <c r="BS80"/>
      <c r="BT80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</row>
    <row r="81" spans="1:202" s="54" customFormat="1" ht="15" customHeight="1" thickBot="1">
      <c r="A81" s="630"/>
      <c r="B81" s="615"/>
      <c r="C81" s="615"/>
      <c r="D81" s="617"/>
      <c r="E81" s="242"/>
      <c r="F81" s="143"/>
      <c r="G81" s="144"/>
      <c r="H81" s="415">
        <f>E81*F81*G81</f>
        <v>0</v>
      </c>
      <c r="I81" s="233"/>
      <c r="J81" s="141"/>
      <c r="K81" s="234"/>
      <c r="L81" s="234"/>
      <c r="M81" s="141"/>
      <c r="N81" s="532">
        <f t="shared" si="14"/>
        <v>0</v>
      </c>
      <c r="O81" s="145"/>
      <c r="P81" s="146"/>
      <c r="Q81" s="152"/>
      <c r="R81" s="144"/>
      <c r="S81" s="424">
        <f t="shared" si="17"/>
        <v>0</v>
      </c>
      <c r="T81" s="155"/>
      <c r="U81" s="146"/>
      <c r="V81" s="195"/>
      <c r="W81" s="144"/>
      <c r="X81" s="137">
        <f>U81*V81*W81</f>
        <v>0</v>
      </c>
      <c r="Y81" s="262"/>
      <c r="Z81" s="262"/>
      <c r="AA81" s="146"/>
      <c r="AB81" s="195"/>
      <c r="AC81" s="144"/>
      <c r="AD81" s="424">
        <f>AC81*AB81*Z81</f>
        <v>0</v>
      </c>
      <c r="AE81" s="188"/>
      <c r="AF81" s="152"/>
      <c r="AG81" s="143"/>
      <c r="AH81" s="144"/>
      <c r="AI81" s="137">
        <f>AF81*AH81</f>
        <v>0</v>
      </c>
      <c r="AJ81" s="188"/>
      <c r="AK81" s="152"/>
      <c r="AL81" s="143"/>
      <c r="AM81" s="144"/>
      <c r="AN81" s="137">
        <f>AK81*AM81</f>
        <v>0</v>
      </c>
      <c r="AO81" s="188"/>
      <c r="AP81" s="152"/>
      <c r="AQ81" s="143"/>
      <c r="AR81" s="144"/>
      <c r="AS81" s="137">
        <f>AP81*AR81</f>
        <v>0</v>
      </c>
      <c r="AT81" s="153"/>
      <c r="AU81" s="62"/>
      <c r="AV81" s="63"/>
      <c r="AW81" s="602"/>
      <c r="AX81" s="599"/>
      <c r="AY81" s="602"/>
      <c r="AZ81" s="599"/>
      <c r="BA81" s="599"/>
      <c r="BB81" s="599"/>
      <c r="BC81" s="599"/>
      <c r="BD81" s="599"/>
      <c r="BE81" s="599"/>
      <c r="BF81" s="599"/>
      <c r="BG81" s="599"/>
      <c r="BH81" s="599"/>
      <c r="BI81" s="437"/>
      <c r="BJ81" s="599"/>
      <c r="BK81" s="599"/>
      <c r="BL81" s="599"/>
      <c r="BM81" s="599"/>
      <c r="BN81" s="599"/>
      <c r="BO81" s="599"/>
      <c r="BP81" s="599"/>
      <c r="BQ81" s="599"/>
      <c r="BR81"/>
      <c r="BS81"/>
      <c r="BT81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</row>
    <row r="82" spans="1:202" s="54" customFormat="1" ht="15" customHeight="1" thickBot="1">
      <c r="A82" s="630"/>
      <c r="B82" s="615"/>
      <c r="C82" s="615"/>
      <c r="D82" s="617"/>
      <c r="E82" s="242"/>
      <c r="F82" s="143"/>
      <c r="G82" s="144"/>
      <c r="H82" s="415">
        <f>E82*F82*G82</f>
        <v>0</v>
      </c>
      <c r="I82" s="233"/>
      <c r="J82" s="141"/>
      <c r="K82" s="234"/>
      <c r="L82" s="234"/>
      <c r="M82" s="141"/>
      <c r="N82" s="532">
        <f t="shared" si="14"/>
        <v>0</v>
      </c>
      <c r="O82" s="145"/>
      <c r="P82" s="146"/>
      <c r="Q82" s="152"/>
      <c r="R82" s="144"/>
      <c r="S82" s="424">
        <f t="shared" si="17"/>
        <v>0</v>
      </c>
      <c r="T82" s="155"/>
      <c r="U82" s="146"/>
      <c r="V82" s="271"/>
      <c r="W82" s="144"/>
      <c r="X82" s="137">
        <f>U82*V82*W82</f>
        <v>0</v>
      </c>
      <c r="Y82" s="148"/>
      <c r="Z82" s="262"/>
      <c r="AA82" s="146"/>
      <c r="AB82" s="195"/>
      <c r="AC82" s="144"/>
      <c r="AD82" s="424">
        <f>AC82*AB82*Z82</f>
        <v>0</v>
      </c>
      <c r="AE82" s="188"/>
      <c r="AF82" s="152"/>
      <c r="AG82" s="143"/>
      <c r="AH82" s="144"/>
      <c r="AI82" s="137">
        <f>AF82*AH82</f>
        <v>0</v>
      </c>
      <c r="AJ82" s="188"/>
      <c r="AK82" s="152"/>
      <c r="AL82" s="143"/>
      <c r="AM82" s="144"/>
      <c r="AN82" s="137">
        <f>AK82*AM82</f>
        <v>0</v>
      </c>
      <c r="AO82" s="188"/>
      <c r="AP82" s="152"/>
      <c r="AQ82" s="143"/>
      <c r="AR82" s="144"/>
      <c r="AS82" s="137">
        <f>AP82*AR82</f>
        <v>0</v>
      </c>
      <c r="AT82" s="153"/>
      <c r="AU82" s="62"/>
      <c r="AV82" s="63"/>
      <c r="AW82" s="602"/>
      <c r="AX82" s="599"/>
      <c r="AY82" s="602"/>
      <c r="AZ82" s="599"/>
      <c r="BA82" s="599"/>
      <c r="BB82" s="599"/>
      <c r="BC82" s="599"/>
      <c r="BD82" s="599"/>
      <c r="BE82" s="599"/>
      <c r="BF82" s="599"/>
      <c r="BG82" s="599"/>
      <c r="BH82" s="599"/>
      <c r="BI82" s="437"/>
      <c r="BJ82" s="599"/>
      <c r="BK82" s="599"/>
      <c r="BL82" s="599"/>
      <c r="BM82" s="599"/>
      <c r="BN82" s="599"/>
      <c r="BO82" s="599"/>
      <c r="BP82" s="599"/>
      <c r="BQ82" s="599"/>
      <c r="BR82"/>
      <c r="BS82"/>
      <c r="BT82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</row>
    <row r="83" spans="1:202" s="54" customFormat="1" ht="15" customHeight="1" thickBot="1">
      <c r="A83" s="630"/>
      <c r="B83" s="615"/>
      <c r="C83" s="615"/>
      <c r="D83" s="617"/>
      <c r="E83" s="242"/>
      <c r="F83" s="143"/>
      <c r="G83" s="144"/>
      <c r="H83" s="415">
        <f>E83*F83*G83</f>
        <v>0</v>
      </c>
      <c r="I83" s="233"/>
      <c r="J83" s="141"/>
      <c r="K83" s="234"/>
      <c r="L83" s="234"/>
      <c r="M83" s="141"/>
      <c r="N83" s="532">
        <f t="shared" si="14"/>
        <v>0</v>
      </c>
      <c r="O83" s="145"/>
      <c r="P83" s="146"/>
      <c r="Q83" s="152"/>
      <c r="R83" s="144"/>
      <c r="S83" s="424">
        <f t="shared" si="17"/>
        <v>0</v>
      </c>
      <c r="T83" s="155"/>
      <c r="U83" s="146"/>
      <c r="V83" s="195"/>
      <c r="W83" s="144"/>
      <c r="X83" s="137">
        <f>U83*V83*W83</f>
        <v>0</v>
      </c>
      <c r="Y83" s="220"/>
      <c r="Z83" s="220"/>
      <c r="AA83" s="146"/>
      <c r="AB83" s="195"/>
      <c r="AC83" s="144"/>
      <c r="AD83" s="424">
        <f>AC83*AB83*Z83</f>
        <v>0</v>
      </c>
      <c r="AE83" s="157"/>
      <c r="AF83" s="152"/>
      <c r="AG83" s="143"/>
      <c r="AH83" s="144"/>
      <c r="AI83" s="137">
        <f>AF83*AH83</f>
        <v>0</v>
      </c>
      <c r="AJ83" s="157"/>
      <c r="AK83" s="152"/>
      <c r="AL83" s="143"/>
      <c r="AM83" s="144"/>
      <c r="AN83" s="137">
        <f>AK83*AM83</f>
        <v>0</v>
      </c>
      <c r="AO83" s="157"/>
      <c r="AP83" s="152"/>
      <c r="AQ83" s="143"/>
      <c r="AR83" s="144"/>
      <c r="AS83" s="137">
        <f>AP83*AR83</f>
        <v>0</v>
      </c>
      <c r="AT83" s="153"/>
      <c r="AU83" s="62"/>
      <c r="AV83" s="63"/>
      <c r="AW83" s="602"/>
      <c r="AX83" s="599"/>
      <c r="AY83" s="602"/>
      <c r="AZ83" s="599"/>
      <c r="BA83" s="599"/>
      <c r="BB83" s="599"/>
      <c r="BC83" s="599"/>
      <c r="BD83" s="599"/>
      <c r="BE83" s="599"/>
      <c r="BF83" s="599"/>
      <c r="BG83" s="599"/>
      <c r="BH83" s="599"/>
      <c r="BI83" s="437"/>
      <c r="BJ83" s="599"/>
      <c r="BK83" s="599"/>
      <c r="BL83" s="599"/>
      <c r="BM83" s="599"/>
      <c r="BN83" s="599"/>
      <c r="BO83" s="599"/>
      <c r="BP83" s="599"/>
      <c r="BQ83" s="599"/>
      <c r="BR83"/>
      <c r="BS83"/>
      <c r="BT83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</row>
    <row r="84" spans="1:202" s="54" customFormat="1" ht="16.5" thickBot="1">
      <c r="A84" s="158" t="e">
        <f>A79</f>
        <v>#REF!</v>
      </c>
      <c r="B84" s="159" t="s">
        <v>18</v>
      </c>
      <c r="C84" s="160" t="s">
        <v>60</v>
      </c>
      <c r="D84" s="161" t="e">
        <f>AY79</f>
        <v>#REF!</v>
      </c>
      <c r="E84" s="244"/>
      <c r="F84" s="167"/>
      <c r="G84" s="168"/>
      <c r="H84" s="414">
        <f>SUM(H79:H83)</f>
        <v>0</v>
      </c>
      <c r="I84" s="530"/>
      <c r="J84" s="514"/>
      <c r="K84" s="515"/>
      <c r="L84" s="515"/>
      <c r="M84" s="514"/>
      <c r="N84" s="531">
        <f>SUM(N79:N83)</f>
        <v>0</v>
      </c>
      <c r="O84" s="305"/>
      <c r="P84" s="170"/>
      <c r="Q84" s="166"/>
      <c r="R84" s="172"/>
      <c r="S84" s="414">
        <f>SUM(S79:S83)</f>
        <v>0</v>
      </c>
      <c r="T84" s="169"/>
      <c r="U84" s="170"/>
      <c r="V84" s="171"/>
      <c r="W84" s="172"/>
      <c r="X84" s="176">
        <f>SUM(X79:X83)</f>
        <v>0</v>
      </c>
      <c r="Y84" s="222"/>
      <c r="Z84" s="222"/>
      <c r="AA84" s="223"/>
      <c r="AB84" s="175"/>
      <c r="AC84" s="168"/>
      <c r="AD84" s="414">
        <f>SUM(AD79:AD83)</f>
        <v>0</v>
      </c>
      <c r="AE84" s="169"/>
      <c r="AF84" s="166"/>
      <c r="AG84" s="167"/>
      <c r="AH84" s="168"/>
      <c r="AI84" s="176">
        <f>SUM(AI79:AI83)</f>
        <v>0</v>
      </c>
      <c r="AJ84" s="169"/>
      <c r="AK84" s="166"/>
      <c r="AL84" s="167"/>
      <c r="AM84" s="168"/>
      <c r="AN84" s="176">
        <f>SUM(AN79:AN83)</f>
        <v>0</v>
      </c>
      <c r="AO84" s="169"/>
      <c r="AP84" s="166"/>
      <c r="AQ84" s="167"/>
      <c r="AR84" s="168"/>
      <c r="AS84" s="176">
        <f>SUM(AS79:AS83)</f>
        <v>0</v>
      </c>
      <c r="AT84" s="177" t="e">
        <f>D79</f>
        <v>#REF!</v>
      </c>
      <c r="AU84" s="62"/>
      <c r="AV84" s="63"/>
      <c r="AW84" s="603"/>
      <c r="AX84" s="600"/>
      <c r="AY84" s="603"/>
      <c r="AZ84" s="600"/>
      <c r="BA84" s="600"/>
      <c r="BB84" s="600"/>
      <c r="BC84" s="600"/>
      <c r="BD84" s="600"/>
      <c r="BE84" s="600"/>
      <c r="BF84" s="600"/>
      <c r="BG84" s="600"/>
      <c r="BH84" s="600"/>
      <c r="BI84" s="437"/>
      <c r="BJ84" s="600"/>
      <c r="BK84" s="600"/>
      <c r="BL84" s="600"/>
      <c r="BM84" s="600"/>
      <c r="BN84" s="600"/>
      <c r="BO84" s="600"/>
      <c r="BP84" s="600"/>
      <c r="BQ84" s="600"/>
      <c r="BR84"/>
      <c r="BS84"/>
      <c r="BT8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</row>
    <row r="85" spans="1:202" s="54" customFormat="1" ht="15" customHeight="1" thickBot="1">
      <c r="A85" s="629" t="e">
        <f>#REF!</f>
        <v>#REF!</v>
      </c>
      <c r="B85" s="614" t="e">
        <f>#REF!</f>
        <v>#REF!</v>
      </c>
      <c r="C85" s="614" t="e">
        <f>#REF!</f>
        <v>#REF!</v>
      </c>
      <c r="D85" s="616" t="e">
        <f>#REF!</f>
        <v>#REF!</v>
      </c>
      <c r="E85" s="242"/>
      <c r="F85" s="143"/>
      <c r="G85" s="144"/>
      <c r="H85" s="415">
        <f>E85*F85*G85</f>
        <v>0</v>
      </c>
      <c r="I85" s="233"/>
      <c r="J85" s="141"/>
      <c r="K85" s="234"/>
      <c r="L85" s="234"/>
      <c r="M85" s="141"/>
      <c r="N85" s="532">
        <f t="shared" si="14"/>
        <v>0</v>
      </c>
      <c r="O85" s="186"/>
      <c r="P85" s="146"/>
      <c r="Q85" s="152"/>
      <c r="R85" s="144"/>
      <c r="S85" s="423">
        <f t="shared" ref="S85:S89" si="19">P85*R85</f>
        <v>0</v>
      </c>
      <c r="T85" s="186"/>
      <c r="U85" s="146"/>
      <c r="V85" s="195"/>
      <c r="W85" s="144"/>
      <c r="X85" s="415">
        <f>V85*W85</f>
        <v>0</v>
      </c>
      <c r="Y85" s="186"/>
      <c r="Z85" s="186"/>
      <c r="AA85" s="146"/>
      <c r="AB85" s="195"/>
      <c r="AC85" s="144"/>
      <c r="AD85" s="423">
        <f>AC85*AB85*Z85</f>
        <v>0</v>
      </c>
      <c r="AE85" s="188"/>
      <c r="AF85" s="225"/>
      <c r="AG85" s="123"/>
      <c r="AH85" s="124"/>
      <c r="AI85" s="137">
        <f>AF85*AH85</f>
        <v>0</v>
      </c>
      <c r="AJ85" s="188"/>
      <c r="AK85" s="225"/>
      <c r="AL85" s="123"/>
      <c r="AM85" s="124"/>
      <c r="AN85" s="137">
        <f>AK85*AM85</f>
        <v>0</v>
      </c>
      <c r="AO85" s="188"/>
      <c r="AP85" s="225"/>
      <c r="AQ85" s="123"/>
      <c r="AR85" s="124"/>
      <c r="AS85" s="137">
        <f>AP85*AR85</f>
        <v>0</v>
      </c>
      <c r="AT85" s="153"/>
      <c r="AU85" s="62"/>
      <c r="AV85" s="63"/>
      <c r="AW85" s="601" t="e">
        <f>AY85*#REF!</f>
        <v>#REF!</v>
      </c>
      <c r="AX85" s="598" t="e">
        <f>AW85*D85</f>
        <v>#REF!</v>
      </c>
      <c r="AY85" s="601" t="e">
        <f>IF(D85=0,"0,00",(H90+AD90+N90+S90+X90+AS90+AI90+AN90)/D85)</f>
        <v>#REF!</v>
      </c>
      <c r="AZ85" s="598" t="e">
        <f>D85*AY85</f>
        <v>#REF!</v>
      </c>
      <c r="BA85" s="598" t="e">
        <f>IF(AT90=0,"0,00",H90/AT90)</f>
        <v>#REF!</v>
      </c>
      <c r="BB85" s="598" t="e">
        <f>IF($AT90=0,"0,00",AD90/$AT90)</f>
        <v>#REF!</v>
      </c>
      <c r="BC85" s="598" t="e">
        <f>IF($AT90=0,"0,00",X90/$AT90)</f>
        <v>#REF!</v>
      </c>
      <c r="BD85" s="598" t="e">
        <f>IF($AT90=0,"0,00",N90/$AT90)</f>
        <v>#REF!</v>
      </c>
      <c r="BE85" s="598" t="e">
        <f>IF($AT90=0,"0,00",S90/$AT90)</f>
        <v>#REF!</v>
      </c>
      <c r="BF85" s="598" t="e">
        <f>IF($AT90=0,"0,00",AS90/$AT90)</f>
        <v>#REF!</v>
      </c>
      <c r="BG85" s="598" t="e">
        <f>IF($AT90=0,"0,00",AI90/$AT90)</f>
        <v>#REF!</v>
      </c>
      <c r="BH85" s="598" t="e">
        <f>IF($AT90=0,"0,00",AN90/$AT90)</f>
        <v>#REF!</v>
      </c>
      <c r="BI85" s="437"/>
      <c r="BJ85" s="598" t="e">
        <f t="shared" ref="BJ85:BQ85" si="20">BA85*$D85</f>
        <v>#REF!</v>
      </c>
      <c r="BK85" s="598" t="e">
        <f t="shared" si="20"/>
        <v>#REF!</v>
      </c>
      <c r="BL85" s="598" t="e">
        <f t="shared" si="20"/>
        <v>#REF!</v>
      </c>
      <c r="BM85" s="598" t="e">
        <f t="shared" si="20"/>
        <v>#REF!</v>
      </c>
      <c r="BN85" s="598" t="e">
        <f t="shared" si="20"/>
        <v>#REF!</v>
      </c>
      <c r="BO85" s="598" t="e">
        <f t="shared" si="20"/>
        <v>#REF!</v>
      </c>
      <c r="BP85" s="598" t="e">
        <f t="shared" si="20"/>
        <v>#REF!</v>
      </c>
      <c r="BQ85" s="598" t="e">
        <f t="shared" si="20"/>
        <v>#REF!</v>
      </c>
      <c r="BR85"/>
      <c r="BS85"/>
      <c r="BT85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</row>
    <row r="86" spans="1:202" s="54" customFormat="1" ht="15" customHeight="1" thickBot="1">
      <c r="A86" s="630"/>
      <c r="B86" s="615"/>
      <c r="C86" s="615"/>
      <c r="D86" s="617"/>
      <c r="E86" s="242"/>
      <c r="F86" s="143"/>
      <c r="G86" s="144"/>
      <c r="H86" s="415">
        <f>E86*F86*G86</f>
        <v>0</v>
      </c>
      <c r="I86" s="233"/>
      <c r="J86" s="141"/>
      <c r="K86" s="234"/>
      <c r="L86" s="234"/>
      <c r="M86" s="141"/>
      <c r="N86" s="532">
        <f t="shared" si="14"/>
        <v>0</v>
      </c>
      <c r="O86" s="145"/>
      <c r="P86" s="146"/>
      <c r="Q86" s="152"/>
      <c r="R86" s="144"/>
      <c r="S86" s="424">
        <f t="shared" si="19"/>
        <v>0</v>
      </c>
      <c r="T86" s="155"/>
      <c r="U86" s="146"/>
      <c r="V86" s="147"/>
      <c r="W86" s="144"/>
      <c r="X86" s="137">
        <f>U86*V86*W86</f>
        <v>0</v>
      </c>
      <c r="Y86" s="148"/>
      <c r="Z86" s="262"/>
      <c r="AA86" s="146"/>
      <c r="AB86" s="195"/>
      <c r="AC86" s="144"/>
      <c r="AD86" s="424">
        <f>AC86*AB86*Z86</f>
        <v>0</v>
      </c>
      <c r="AE86" s="188"/>
      <c r="AF86" s="189"/>
      <c r="AG86" s="190"/>
      <c r="AH86" s="185"/>
      <c r="AI86" s="137">
        <f>AF86*AH86</f>
        <v>0</v>
      </c>
      <c r="AJ86" s="188"/>
      <c r="AK86" s="189"/>
      <c r="AL86" s="190"/>
      <c r="AM86" s="185"/>
      <c r="AN86" s="137">
        <f>AK86*AM86</f>
        <v>0</v>
      </c>
      <c r="AO86" s="188"/>
      <c r="AP86" s="189"/>
      <c r="AQ86" s="190"/>
      <c r="AR86" s="185"/>
      <c r="AS86" s="137">
        <f>AP86*AR86</f>
        <v>0</v>
      </c>
      <c r="AT86" s="153"/>
      <c r="AU86" s="62"/>
      <c r="AV86" s="63"/>
      <c r="AW86" s="602"/>
      <c r="AX86" s="599"/>
      <c r="AY86" s="602"/>
      <c r="AZ86" s="599"/>
      <c r="BA86" s="599"/>
      <c r="BB86" s="599"/>
      <c r="BC86" s="599"/>
      <c r="BD86" s="599"/>
      <c r="BE86" s="599"/>
      <c r="BF86" s="599"/>
      <c r="BG86" s="599"/>
      <c r="BH86" s="599"/>
      <c r="BI86" s="437"/>
      <c r="BJ86" s="599"/>
      <c r="BK86" s="599"/>
      <c r="BL86" s="599"/>
      <c r="BM86" s="599"/>
      <c r="BN86" s="599"/>
      <c r="BO86" s="599"/>
      <c r="BP86" s="599"/>
      <c r="BQ86" s="599"/>
      <c r="BR86"/>
      <c r="BS86"/>
      <c r="BT86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</row>
    <row r="87" spans="1:202" s="54" customFormat="1" ht="15" customHeight="1" thickBot="1">
      <c r="A87" s="630"/>
      <c r="B87" s="615"/>
      <c r="C87" s="615"/>
      <c r="D87" s="617"/>
      <c r="E87" s="242"/>
      <c r="F87" s="143"/>
      <c r="G87" s="144"/>
      <c r="H87" s="415">
        <f>E87*F87*G87</f>
        <v>0</v>
      </c>
      <c r="I87" s="233"/>
      <c r="J87" s="141"/>
      <c r="K87" s="234"/>
      <c r="L87" s="234"/>
      <c r="M87" s="141"/>
      <c r="N87" s="532">
        <f t="shared" si="14"/>
        <v>0</v>
      </c>
      <c r="O87" s="145"/>
      <c r="P87" s="146"/>
      <c r="Q87" s="152"/>
      <c r="R87" s="144"/>
      <c r="S87" s="424">
        <f t="shared" si="19"/>
        <v>0</v>
      </c>
      <c r="T87" s="155"/>
      <c r="U87" s="146"/>
      <c r="V87" s="147"/>
      <c r="W87" s="144"/>
      <c r="X87" s="137">
        <f>U87*V87*W87</f>
        <v>0</v>
      </c>
      <c r="Y87" s="262"/>
      <c r="Z87" s="149"/>
      <c r="AA87" s="242"/>
      <c r="AB87" s="195"/>
      <c r="AC87" s="144"/>
      <c r="AD87" s="424">
        <f>AC87*AB87*Z87</f>
        <v>0</v>
      </c>
      <c r="AE87" s="188"/>
      <c r="AF87" s="152"/>
      <c r="AG87" s="143"/>
      <c r="AH87" s="144"/>
      <c r="AI87" s="137">
        <f>AF87*AH87</f>
        <v>0</v>
      </c>
      <c r="AJ87" s="188"/>
      <c r="AK87" s="152"/>
      <c r="AL87" s="143"/>
      <c r="AM87" s="144"/>
      <c r="AN87" s="137">
        <f>AK87*AM87</f>
        <v>0</v>
      </c>
      <c r="AO87" s="188"/>
      <c r="AP87" s="152"/>
      <c r="AQ87" s="143"/>
      <c r="AR87" s="144"/>
      <c r="AS87" s="137">
        <f>AP87*AR87</f>
        <v>0</v>
      </c>
      <c r="AT87" s="153"/>
      <c r="AU87" s="62"/>
      <c r="AV87" s="63"/>
      <c r="AW87" s="602"/>
      <c r="AX87" s="599"/>
      <c r="AY87" s="602"/>
      <c r="AZ87" s="599"/>
      <c r="BA87" s="599"/>
      <c r="BB87" s="599"/>
      <c r="BC87" s="599"/>
      <c r="BD87" s="599"/>
      <c r="BE87" s="599"/>
      <c r="BF87" s="599"/>
      <c r="BG87" s="599"/>
      <c r="BH87" s="599"/>
      <c r="BI87" s="437"/>
      <c r="BJ87" s="599"/>
      <c r="BK87" s="599"/>
      <c r="BL87" s="599"/>
      <c r="BM87" s="599"/>
      <c r="BN87" s="599"/>
      <c r="BO87" s="599"/>
      <c r="BP87" s="599"/>
      <c r="BQ87" s="599"/>
      <c r="BR87"/>
      <c r="BS87"/>
      <c r="BT87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</row>
    <row r="88" spans="1:202" s="54" customFormat="1" ht="15" customHeight="1" thickBot="1">
      <c r="A88" s="630"/>
      <c r="B88" s="615"/>
      <c r="C88" s="615"/>
      <c r="D88" s="617"/>
      <c r="E88" s="242"/>
      <c r="F88" s="143"/>
      <c r="G88" s="144"/>
      <c r="H88" s="415">
        <f>E88*F88*G88</f>
        <v>0</v>
      </c>
      <c r="I88" s="233"/>
      <c r="J88" s="141"/>
      <c r="K88" s="234"/>
      <c r="L88" s="234"/>
      <c r="M88" s="141"/>
      <c r="N88" s="532">
        <f t="shared" si="14"/>
        <v>0</v>
      </c>
      <c r="O88" s="145"/>
      <c r="P88" s="146"/>
      <c r="Q88" s="152"/>
      <c r="R88" s="144"/>
      <c r="S88" s="424">
        <f t="shared" si="19"/>
        <v>0</v>
      </c>
      <c r="T88" s="155"/>
      <c r="U88" s="146"/>
      <c r="V88" s="147"/>
      <c r="W88" s="144"/>
      <c r="X88" s="137">
        <f>U88*V88*W88</f>
        <v>0</v>
      </c>
      <c r="Y88" s="262"/>
      <c r="Z88" s="149"/>
      <c r="AA88" s="242"/>
      <c r="AB88" s="195"/>
      <c r="AC88" s="144"/>
      <c r="AD88" s="424">
        <f>AC88*AB88*Z88</f>
        <v>0</v>
      </c>
      <c r="AE88" s="188"/>
      <c r="AF88" s="152"/>
      <c r="AG88" s="143"/>
      <c r="AH88" s="144"/>
      <c r="AI88" s="137">
        <f>AF88*AH88</f>
        <v>0</v>
      </c>
      <c r="AJ88" s="188"/>
      <c r="AK88" s="152"/>
      <c r="AL88" s="143"/>
      <c r="AM88" s="144"/>
      <c r="AN88" s="137">
        <f>AK88*AM88</f>
        <v>0</v>
      </c>
      <c r="AO88" s="188"/>
      <c r="AP88" s="152"/>
      <c r="AQ88" s="143"/>
      <c r="AR88" s="144"/>
      <c r="AS88" s="137">
        <f>AP88*AR88</f>
        <v>0</v>
      </c>
      <c r="AT88" s="153"/>
      <c r="AU88" s="62"/>
      <c r="AV88" s="63"/>
      <c r="AW88" s="602"/>
      <c r="AX88" s="599"/>
      <c r="AY88" s="602"/>
      <c r="AZ88" s="599"/>
      <c r="BA88" s="599"/>
      <c r="BB88" s="599"/>
      <c r="BC88" s="599"/>
      <c r="BD88" s="599"/>
      <c r="BE88" s="599"/>
      <c r="BF88" s="599"/>
      <c r="BG88" s="599"/>
      <c r="BH88" s="599"/>
      <c r="BI88" s="437"/>
      <c r="BJ88" s="599"/>
      <c r="BK88" s="599"/>
      <c r="BL88" s="599"/>
      <c r="BM88" s="599"/>
      <c r="BN88" s="599"/>
      <c r="BO88" s="599"/>
      <c r="BP88" s="599"/>
      <c r="BQ88" s="599"/>
      <c r="BR88"/>
      <c r="BS88"/>
      <c r="BT88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</row>
    <row r="89" spans="1:202" s="54" customFormat="1" ht="15" customHeight="1" thickBot="1">
      <c r="A89" s="630"/>
      <c r="B89" s="615"/>
      <c r="C89" s="615"/>
      <c r="D89" s="617"/>
      <c r="E89" s="242"/>
      <c r="F89" s="143"/>
      <c r="G89" s="144"/>
      <c r="H89" s="415">
        <f>E89*F89*G89</f>
        <v>0</v>
      </c>
      <c r="I89" s="233"/>
      <c r="J89" s="141"/>
      <c r="K89" s="234"/>
      <c r="L89" s="234"/>
      <c r="M89" s="141"/>
      <c r="N89" s="532">
        <f t="shared" si="14"/>
        <v>0</v>
      </c>
      <c r="O89" s="145"/>
      <c r="P89" s="146"/>
      <c r="Q89" s="152"/>
      <c r="R89" s="144"/>
      <c r="S89" s="424">
        <f t="shared" si="19"/>
        <v>0</v>
      </c>
      <c r="T89" s="155"/>
      <c r="U89" s="146"/>
      <c r="V89" s="147"/>
      <c r="W89" s="144"/>
      <c r="X89" s="137">
        <f>U89*V89*W89</f>
        <v>0</v>
      </c>
      <c r="Y89" s="262"/>
      <c r="Z89" s="149"/>
      <c r="AA89" s="242"/>
      <c r="AB89" s="195"/>
      <c r="AC89" s="144"/>
      <c r="AD89" s="424">
        <f>AC89*AB89*Z89</f>
        <v>0</v>
      </c>
      <c r="AE89" s="188"/>
      <c r="AF89" s="152"/>
      <c r="AG89" s="143"/>
      <c r="AH89" s="144"/>
      <c r="AI89" s="137">
        <f>AF89*AH89</f>
        <v>0</v>
      </c>
      <c r="AJ89" s="188"/>
      <c r="AK89" s="152"/>
      <c r="AL89" s="143"/>
      <c r="AM89" s="144"/>
      <c r="AN89" s="137">
        <f>AK89*AM89</f>
        <v>0</v>
      </c>
      <c r="AO89" s="188"/>
      <c r="AP89" s="152"/>
      <c r="AQ89" s="143"/>
      <c r="AR89" s="144"/>
      <c r="AS89" s="137">
        <f>AP89*AR89</f>
        <v>0</v>
      </c>
      <c r="AT89" s="153"/>
      <c r="AU89" s="62"/>
      <c r="AV89" s="63"/>
      <c r="AW89" s="602"/>
      <c r="AX89" s="599"/>
      <c r="AY89" s="602"/>
      <c r="AZ89" s="599"/>
      <c r="BA89" s="599"/>
      <c r="BB89" s="599"/>
      <c r="BC89" s="599"/>
      <c r="BD89" s="599"/>
      <c r="BE89" s="599"/>
      <c r="BF89" s="599"/>
      <c r="BG89" s="599"/>
      <c r="BH89" s="599"/>
      <c r="BI89" s="437"/>
      <c r="BJ89" s="599"/>
      <c r="BK89" s="599"/>
      <c r="BL89" s="599"/>
      <c r="BM89" s="599"/>
      <c r="BN89" s="599"/>
      <c r="BO89" s="599"/>
      <c r="BP89" s="599"/>
      <c r="BQ89" s="599"/>
      <c r="BR89"/>
      <c r="BS89"/>
      <c r="BT89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</row>
    <row r="90" spans="1:202" s="54" customFormat="1" ht="16.5" thickBot="1">
      <c r="A90" s="158" t="e">
        <f>A85</f>
        <v>#REF!</v>
      </c>
      <c r="B90" s="159" t="s">
        <v>18</v>
      </c>
      <c r="C90" s="160" t="s">
        <v>60</v>
      </c>
      <c r="D90" s="161" t="e">
        <f>AY85</f>
        <v>#REF!</v>
      </c>
      <c r="E90" s="244"/>
      <c r="F90" s="167"/>
      <c r="G90" s="168"/>
      <c r="H90" s="414">
        <f>SUM(H85:H89)</f>
        <v>0</v>
      </c>
      <c r="I90" s="530"/>
      <c r="J90" s="514"/>
      <c r="K90" s="515"/>
      <c r="L90" s="515"/>
      <c r="M90" s="514"/>
      <c r="N90" s="531">
        <f>SUM(N85:N89)</f>
        <v>0</v>
      </c>
      <c r="O90" s="305"/>
      <c r="P90" s="170"/>
      <c r="Q90" s="166"/>
      <c r="R90" s="172"/>
      <c r="S90" s="414">
        <f>SUM(S85:S89)</f>
        <v>0</v>
      </c>
      <c r="T90" s="169"/>
      <c r="U90" s="170"/>
      <c r="V90" s="171"/>
      <c r="W90" s="172"/>
      <c r="X90" s="176">
        <f>SUM(X85:X89)</f>
        <v>0</v>
      </c>
      <c r="Y90" s="222"/>
      <c r="Z90" s="173"/>
      <c r="AA90" s="223"/>
      <c r="AB90" s="175"/>
      <c r="AC90" s="168"/>
      <c r="AD90" s="414">
        <f>SUM(AD85:AD89)</f>
        <v>0</v>
      </c>
      <c r="AE90" s="169"/>
      <c r="AF90" s="166"/>
      <c r="AG90" s="167"/>
      <c r="AH90" s="168"/>
      <c r="AI90" s="176">
        <f>SUM(AI85:AI89)</f>
        <v>0</v>
      </c>
      <c r="AJ90" s="169"/>
      <c r="AK90" s="166"/>
      <c r="AL90" s="167"/>
      <c r="AM90" s="168"/>
      <c r="AN90" s="176">
        <f>SUM(AN85:AN89)</f>
        <v>0</v>
      </c>
      <c r="AO90" s="169"/>
      <c r="AP90" s="166"/>
      <c r="AQ90" s="167"/>
      <c r="AR90" s="168"/>
      <c r="AS90" s="176">
        <f>SUM(AS85:AS89)</f>
        <v>0</v>
      </c>
      <c r="AT90" s="177" t="e">
        <f>D85</f>
        <v>#REF!</v>
      </c>
      <c r="AU90" s="62"/>
      <c r="AV90" s="63"/>
      <c r="AW90" s="603"/>
      <c r="AX90" s="600"/>
      <c r="AY90" s="603"/>
      <c r="AZ90" s="600"/>
      <c r="BA90" s="600"/>
      <c r="BB90" s="600"/>
      <c r="BC90" s="600"/>
      <c r="BD90" s="600"/>
      <c r="BE90" s="600"/>
      <c r="BF90" s="600"/>
      <c r="BG90" s="600"/>
      <c r="BH90" s="600"/>
      <c r="BI90" s="437"/>
      <c r="BJ90" s="600"/>
      <c r="BK90" s="600"/>
      <c r="BL90" s="600"/>
      <c r="BM90" s="600"/>
      <c r="BN90" s="600"/>
      <c r="BO90" s="600"/>
      <c r="BP90" s="600"/>
      <c r="BQ90" s="600"/>
      <c r="BR90"/>
      <c r="BS90"/>
      <c r="BT90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</row>
    <row r="91" spans="1:202" s="54" customFormat="1" ht="15" customHeight="1" thickBot="1">
      <c r="A91" s="629" t="e">
        <f>#REF!</f>
        <v>#REF!</v>
      </c>
      <c r="B91" s="614" t="e">
        <f>#REF!</f>
        <v>#REF!</v>
      </c>
      <c r="C91" s="614" t="e">
        <f>#REF!</f>
        <v>#REF!</v>
      </c>
      <c r="D91" s="616" t="e">
        <f>#REF!</f>
        <v>#REF!</v>
      </c>
      <c r="E91" s="242"/>
      <c r="F91" s="143"/>
      <c r="G91" s="144"/>
      <c r="H91" s="415">
        <f>E91*F91*G91</f>
        <v>0</v>
      </c>
      <c r="I91" s="233"/>
      <c r="J91" s="141"/>
      <c r="K91" s="234"/>
      <c r="L91" s="234"/>
      <c r="M91" s="141"/>
      <c r="N91" s="532">
        <f t="shared" si="14"/>
        <v>0</v>
      </c>
      <c r="O91" s="145"/>
      <c r="P91" s="146"/>
      <c r="Q91" s="152"/>
      <c r="R91" s="144"/>
      <c r="S91" s="423">
        <f t="shared" ref="S91:S95" si="21">P91*R91</f>
        <v>0</v>
      </c>
      <c r="T91" s="155"/>
      <c r="U91" s="146"/>
      <c r="V91" s="147"/>
      <c r="W91" s="144"/>
      <c r="X91" s="137">
        <f>U91*V91*W91</f>
        <v>0</v>
      </c>
      <c r="Y91" s="186"/>
      <c r="Z91" s="186"/>
      <c r="AA91" s="146"/>
      <c r="AB91" s="195"/>
      <c r="AC91" s="144"/>
      <c r="AD91" s="423">
        <f>AC91*AB91*Z91</f>
        <v>0</v>
      </c>
      <c r="AE91" s="188"/>
      <c r="AF91" s="225"/>
      <c r="AG91" s="123"/>
      <c r="AH91" s="124"/>
      <c r="AI91" s="137">
        <f>AF91*AH91</f>
        <v>0</v>
      </c>
      <c r="AJ91" s="188"/>
      <c r="AK91" s="225"/>
      <c r="AL91" s="123"/>
      <c r="AM91" s="124"/>
      <c r="AN91" s="137">
        <f>AK91*AM91</f>
        <v>0</v>
      </c>
      <c r="AO91" s="188"/>
      <c r="AP91" s="225"/>
      <c r="AQ91" s="123"/>
      <c r="AR91" s="124"/>
      <c r="AS91" s="137">
        <f>AP91*AR91</f>
        <v>0</v>
      </c>
      <c r="AT91" s="153"/>
      <c r="AU91" s="62"/>
      <c r="AV91" s="63"/>
      <c r="AW91" s="601" t="e">
        <f>AY91*#REF!</f>
        <v>#REF!</v>
      </c>
      <c r="AX91" s="598" t="e">
        <f>AW91*D91</f>
        <v>#REF!</v>
      </c>
      <c r="AY91" s="601" t="e">
        <f>IF(D91=0,"0,00",(H96+AD96+N96+S96+X96+AS96+AI96+AN96)/D91)</f>
        <v>#REF!</v>
      </c>
      <c r="AZ91" s="598" t="e">
        <f>D91*AY91</f>
        <v>#REF!</v>
      </c>
      <c r="BA91" s="598" t="e">
        <f>IF(AT96=0,"0,00",H96/AT96)</f>
        <v>#REF!</v>
      </c>
      <c r="BB91" s="598" t="e">
        <f>IF($AT96=0,"0,00",AD96/$AT96)</f>
        <v>#REF!</v>
      </c>
      <c r="BC91" s="598" t="e">
        <f>IF($AT96=0,"0,00",X96/$AT96)</f>
        <v>#REF!</v>
      </c>
      <c r="BD91" s="598" t="e">
        <f>IF($AT96=0,"0,00",N96/$AT96)</f>
        <v>#REF!</v>
      </c>
      <c r="BE91" s="598" t="e">
        <f>IF($AT96=0,"0,00",S96/$AT96)</f>
        <v>#REF!</v>
      </c>
      <c r="BF91" s="598" t="e">
        <f>IF($AT96=0,"0,00",AS96/$AT96)</f>
        <v>#REF!</v>
      </c>
      <c r="BG91" s="598" t="e">
        <f>IF($AT96=0,"0,00",AI96/$AT96)</f>
        <v>#REF!</v>
      </c>
      <c r="BH91" s="598" t="e">
        <f>IF($AT96=0,"0,00",AN96/$AT96)</f>
        <v>#REF!</v>
      </c>
      <c r="BI91" s="437"/>
      <c r="BJ91" s="598" t="e">
        <f t="shared" ref="BJ91:BQ91" si="22">BA91*$D91</f>
        <v>#REF!</v>
      </c>
      <c r="BK91" s="598" t="e">
        <f t="shared" si="22"/>
        <v>#REF!</v>
      </c>
      <c r="BL91" s="598" t="e">
        <f t="shared" si="22"/>
        <v>#REF!</v>
      </c>
      <c r="BM91" s="598" t="e">
        <f t="shared" si="22"/>
        <v>#REF!</v>
      </c>
      <c r="BN91" s="598" t="e">
        <f t="shared" si="22"/>
        <v>#REF!</v>
      </c>
      <c r="BO91" s="598" t="e">
        <f t="shared" si="22"/>
        <v>#REF!</v>
      </c>
      <c r="BP91" s="598" t="e">
        <f t="shared" si="22"/>
        <v>#REF!</v>
      </c>
      <c r="BQ91" s="598" t="e">
        <f t="shared" si="22"/>
        <v>#REF!</v>
      </c>
      <c r="BR91"/>
      <c r="BS91"/>
      <c r="BT91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</row>
    <row r="92" spans="1:202" s="54" customFormat="1" ht="15" customHeight="1" thickBot="1">
      <c r="A92" s="630"/>
      <c r="B92" s="615"/>
      <c r="C92" s="615"/>
      <c r="D92" s="617"/>
      <c r="E92" s="242"/>
      <c r="F92" s="143"/>
      <c r="G92" s="144"/>
      <c r="H92" s="415">
        <f>E92*F92*G92</f>
        <v>0</v>
      </c>
      <c r="I92" s="233"/>
      <c r="J92" s="141"/>
      <c r="K92" s="234"/>
      <c r="L92" s="234"/>
      <c r="M92" s="141"/>
      <c r="N92" s="532">
        <f t="shared" si="14"/>
        <v>0</v>
      </c>
      <c r="O92" s="145"/>
      <c r="P92" s="146"/>
      <c r="Q92" s="152"/>
      <c r="R92" s="144"/>
      <c r="S92" s="424">
        <f t="shared" si="21"/>
        <v>0</v>
      </c>
      <c r="T92" s="155"/>
      <c r="U92" s="146"/>
      <c r="V92" s="147"/>
      <c r="W92" s="144"/>
      <c r="X92" s="137">
        <f>U92*V92*W92</f>
        <v>0</v>
      </c>
      <c r="Y92" s="148"/>
      <c r="Z92" s="262"/>
      <c r="AA92" s="146"/>
      <c r="AB92" s="195"/>
      <c r="AC92" s="144"/>
      <c r="AD92" s="424">
        <f>AC92*AB92*Z92</f>
        <v>0</v>
      </c>
      <c r="AE92" s="188"/>
      <c r="AF92" s="189"/>
      <c r="AG92" s="190"/>
      <c r="AH92" s="185"/>
      <c r="AI92" s="137">
        <f>AF92*AH92</f>
        <v>0</v>
      </c>
      <c r="AJ92" s="188"/>
      <c r="AK92" s="189"/>
      <c r="AL92" s="190"/>
      <c r="AM92" s="185"/>
      <c r="AN92" s="137">
        <f>AK92*AM92</f>
        <v>0</v>
      </c>
      <c r="AO92" s="188"/>
      <c r="AP92" s="189"/>
      <c r="AQ92" s="190"/>
      <c r="AR92" s="185"/>
      <c r="AS92" s="137">
        <f>AP92*AR92</f>
        <v>0</v>
      </c>
      <c r="AT92" s="153"/>
      <c r="AU92" s="62"/>
      <c r="AV92" s="63"/>
      <c r="AW92" s="602"/>
      <c r="AX92" s="599"/>
      <c r="AY92" s="602"/>
      <c r="AZ92" s="599"/>
      <c r="BA92" s="599"/>
      <c r="BB92" s="599"/>
      <c r="BC92" s="599"/>
      <c r="BD92" s="599"/>
      <c r="BE92" s="599"/>
      <c r="BF92" s="599"/>
      <c r="BG92" s="599"/>
      <c r="BH92" s="599"/>
      <c r="BI92" s="437"/>
      <c r="BJ92" s="599"/>
      <c r="BK92" s="599"/>
      <c r="BL92" s="599"/>
      <c r="BM92" s="599"/>
      <c r="BN92" s="599"/>
      <c r="BO92" s="599"/>
      <c r="BP92" s="599"/>
      <c r="BQ92" s="599"/>
      <c r="BR92"/>
      <c r="BS92"/>
      <c r="BT92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</row>
    <row r="93" spans="1:202" s="54" customFormat="1" ht="15" customHeight="1" thickBot="1">
      <c r="A93" s="630"/>
      <c r="B93" s="615"/>
      <c r="C93" s="615"/>
      <c r="D93" s="617"/>
      <c r="E93" s="242"/>
      <c r="F93" s="143"/>
      <c r="G93" s="144"/>
      <c r="H93" s="415">
        <f>E93*F93*G93</f>
        <v>0</v>
      </c>
      <c r="I93" s="233"/>
      <c r="J93" s="141"/>
      <c r="K93" s="234"/>
      <c r="L93" s="234"/>
      <c r="M93" s="141"/>
      <c r="N93" s="532">
        <f t="shared" si="14"/>
        <v>0</v>
      </c>
      <c r="O93" s="145"/>
      <c r="P93" s="146"/>
      <c r="Q93" s="152"/>
      <c r="R93" s="144"/>
      <c r="S93" s="424">
        <f t="shared" si="21"/>
        <v>0</v>
      </c>
      <c r="T93" s="155"/>
      <c r="U93" s="146"/>
      <c r="V93" s="147"/>
      <c r="W93" s="144"/>
      <c r="X93" s="137">
        <f>U93*V93*W93</f>
        <v>0</v>
      </c>
      <c r="Y93" s="148"/>
      <c r="Z93" s="262"/>
      <c r="AA93" s="146"/>
      <c r="AB93" s="195"/>
      <c r="AC93" s="144"/>
      <c r="AD93" s="424">
        <f>AC93*AB93*Z93</f>
        <v>0</v>
      </c>
      <c r="AE93" s="188"/>
      <c r="AF93" s="152"/>
      <c r="AG93" s="143"/>
      <c r="AH93" s="144"/>
      <c r="AI93" s="137">
        <f>AF93*AH93</f>
        <v>0</v>
      </c>
      <c r="AJ93" s="188"/>
      <c r="AK93" s="152"/>
      <c r="AL93" s="143"/>
      <c r="AM93" s="144"/>
      <c r="AN93" s="137">
        <f>AK93*AM93</f>
        <v>0</v>
      </c>
      <c r="AO93" s="188"/>
      <c r="AP93" s="152"/>
      <c r="AQ93" s="143"/>
      <c r="AR93" s="144"/>
      <c r="AS93" s="137">
        <f>AP93*AR93</f>
        <v>0</v>
      </c>
      <c r="AT93" s="153"/>
      <c r="AU93" s="62"/>
      <c r="AV93" s="63"/>
      <c r="AW93" s="602"/>
      <c r="AX93" s="599"/>
      <c r="AY93" s="602"/>
      <c r="AZ93" s="599"/>
      <c r="BA93" s="599"/>
      <c r="BB93" s="599"/>
      <c r="BC93" s="599"/>
      <c r="BD93" s="599"/>
      <c r="BE93" s="599"/>
      <c r="BF93" s="599"/>
      <c r="BG93" s="599"/>
      <c r="BH93" s="599"/>
      <c r="BI93" s="437"/>
      <c r="BJ93" s="599"/>
      <c r="BK93" s="599"/>
      <c r="BL93" s="599"/>
      <c r="BM93" s="599"/>
      <c r="BN93" s="599"/>
      <c r="BO93" s="599"/>
      <c r="BP93" s="599"/>
      <c r="BQ93" s="599"/>
      <c r="BR93"/>
      <c r="BS93"/>
      <c r="BT93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</row>
    <row r="94" spans="1:202" s="54" customFormat="1" ht="15" customHeight="1" thickBot="1">
      <c r="A94" s="630"/>
      <c r="B94" s="615"/>
      <c r="C94" s="615"/>
      <c r="D94" s="617"/>
      <c r="E94" s="242"/>
      <c r="F94" s="143"/>
      <c r="G94" s="144"/>
      <c r="H94" s="415">
        <f>E94*F94*G94</f>
        <v>0</v>
      </c>
      <c r="I94" s="233"/>
      <c r="J94" s="141"/>
      <c r="K94" s="234"/>
      <c r="L94" s="234"/>
      <c r="M94" s="141"/>
      <c r="N94" s="532">
        <f t="shared" si="14"/>
        <v>0</v>
      </c>
      <c r="O94" s="145"/>
      <c r="P94" s="146"/>
      <c r="Q94" s="152"/>
      <c r="R94" s="144"/>
      <c r="S94" s="424">
        <f t="shared" si="21"/>
        <v>0</v>
      </c>
      <c r="T94" s="155"/>
      <c r="U94" s="146"/>
      <c r="V94" s="147"/>
      <c r="W94" s="144"/>
      <c r="X94" s="137">
        <f>U94*V94*W94</f>
        <v>0</v>
      </c>
      <c r="Y94" s="148"/>
      <c r="Z94" s="262"/>
      <c r="AA94" s="146"/>
      <c r="AB94" s="195"/>
      <c r="AC94" s="144"/>
      <c r="AD94" s="424">
        <f>AC94*AB94*Z94</f>
        <v>0</v>
      </c>
      <c r="AE94" s="188"/>
      <c r="AF94" s="152"/>
      <c r="AG94" s="143"/>
      <c r="AH94" s="144"/>
      <c r="AI94" s="137">
        <f>AF94*AH94</f>
        <v>0</v>
      </c>
      <c r="AJ94" s="188"/>
      <c r="AK94" s="152"/>
      <c r="AL94" s="143"/>
      <c r="AM94" s="144"/>
      <c r="AN94" s="137">
        <f>AK94*AM94</f>
        <v>0</v>
      </c>
      <c r="AO94" s="188"/>
      <c r="AP94" s="152"/>
      <c r="AQ94" s="143"/>
      <c r="AR94" s="144"/>
      <c r="AS94" s="137">
        <f>AP94*AR94</f>
        <v>0</v>
      </c>
      <c r="AT94" s="153"/>
      <c r="AU94" s="62"/>
      <c r="AV94" s="63"/>
      <c r="AW94" s="602"/>
      <c r="AX94" s="599"/>
      <c r="AY94" s="602"/>
      <c r="AZ94" s="599"/>
      <c r="BA94" s="599"/>
      <c r="BB94" s="599"/>
      <c r="BC94" s="599"/>
      <c r="BD94" s="599"/>
      <c r="BE94" s="599"/>
      <c r="BF94" s="599"/>
      <c r="BG94" s="599"/>
      <c r="BH94" s="599"/>
      <c r="BI94" s="437"/>
      <c r="BJ94" s="599"/>
      <c r="BK94" s="599"/>
      <c r="BL94" s="599"/>
      <c r="BM94" s="599"/>
      <c r="BN94" s="599"/>
      <c r="BO94" s="599"/>
      <c r="BP94" s="599"/>
      <c r="BQ94" s="599"/>
      <c r="BR94"/>
      <c r="BS94"/>
      <c r="BT9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</row>
    <row r="95" spans="1:202" s="54" customFormat="1" ht="15" customHeight="1" thickBot="1">
      <c r="A95" s="630"/>
      <c r="B95" s="615"/>
      <c r="C95" s="615"/>
      <c r="D95" s="617"/>
      <c r="E95" s="242"/>
      <c r="F95" s="143"/>
      <c r="G95" s="144"/>
      <c r="H95" s="415">
        <f>E95*F95*G95</f>
        <v>0</v>
      </c>
      <c r="I95" s="233"/>
      <c r="J95" s="141"/>
      <c r="K95" s="234"/>
      <c r="L95" s="234"/>
      <c r="M95" s="141"/>
      <c r="N95" s="532">
        <f t="shared" si="14"/>
        <v>0</v>
      </c>
      <c r="O95" s="145"/>
      <c r="P95" s="146"/>
      <c r="Q95" s="152"/>
      <c r="R95" s="144"/>
      <c r="S95" s="424">
        <f t="shared" si="21"/>
        <v>0</v>
      </c>
      <c r="T95" s="155"/>
      <c r="U95" s="146"/>
      <c r="V95" s="143"/>
      <c r="W95" s="144"/>
      <c r="X95" s="137">
        <f>U95*V95*W95</f>
        <v>0</v>
      </c>
      <c r="Y95" s="220"/>
      <c r="Z95" s="220"/>
      <c r="AA95" s="146"/>
      <c r="AB95" s="195"/>
      <c r="AC95" s="144"/>
      <c r="AD95" s="424">
        <f>AC95*AB95*Z95</f>
        <v>0</v>
      </c>
      <c r="AE95" s="157"/>
      <c r="AF95" s="152"/>
      <c r="AG95" s="143"/>
      <c r="AH95" s="144"/>
      <c r="AI95" s="137">
        <f>AF95*AH95</f>
        <v>0</v>
      </c>
      <c r="AJ95" s="157"/>
      <c r="AK95" s="152"/>
      <c r="AL95" s="143"/>
      <c r="AM95" s="144"/>
      <c r="AN95" s="137">
        <f>AK95*AM95</f>
        <v>0</v>
      </c>
      <c r="AO95" s="157"/>
      <c r="AP95" s="152"/>
      <c r="AQ95" s="143"/>
      <c r="AR95" s="144"/>
      <c r="AS95" s="137">
        <f>AP95*AR95</f>
        <v>0</v>
      </c>
      <c r="AT95" s="153"/>
      <c r="AU95" s="62"/>
      <c r="AV95" s="63"/>
      <c r="AW95" s="602"/>
      <c r="AX95" s="599"/>
      <c r="AY95" s="602"/>
      <c r="AZ95" s="599"/>
      <c r="BA95" s="599"/>
      <c r="BB95" s="599"/>
      <c r="BC95" s="599"/>
      <c r="BD95" s="599"/>
      <c r="BE95" s="599"/>
      <c r="BF95" s="599"/>
      <c r="BG95" s="599"/>
      <c r="BH95" s="599"/>
      <c r="BI95" s="437"/>
      <c r="BJ95" s="599"/>
      <c r="BK95" s="599"/>
      <c r="BL95" s="599"/>
      <c r="BM95" s="599"/>
      <c r="BN95" s="599"/>
      <c r="BO95" s="599"/>
      <c r="BP95" s="599"/>
      <c r="BQ95" s="599"/>
      <c r="BR95"/>
      <c r="BS95"/>
      <c r="BT95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</row>
    <row r="96" spans="1:202" s="54" customFormat="1" ht="16.5" thickBot="1">
      <c r="A96" s="158" t="e">
        <f>A91</f>
        <v>#REF!</v>
      </c>
      <c r="B96" s="159" t="s">
        <v>18</v>
      </c>
      <c r="C96" s="160" t="s">
        <v>60</v>
      </c>
      <c r="D96" s="161" t="e">
        <f>AY91</f>
        <v>#REF!</v>
      </c>
      <c r="E96" s="244"/>
      <c r="F96" s="167"/>
      <c r="G96" s="168"/>
      <c r="H96" s="414">
        <f>SUM(H91:H95)</f>
        <v>0</v>
      </c>
      <c r="I96" s="530"/>
      <c r="J96" s="514"/>
      <c r="K96" s="515"/>
      <c r="L96" s="515"/>
      <c r="M96" s="514"/>
      <c r="N96" s="531">
        <f>SUM(N91:N95)</f>
        <v>0</v>
      </c>
      <c r="O96" s="305"/>
      <c r="P96" s="170"/>
      <c r="Q96" s="166"/>
      <c r="R96" s="172"/>
      <c r="S96" s="414">
        <f>SUM(S91:S95)</f>
        <v>0</v>
      </c>
      <c r="T96" s="169"/>
      <c r="U96" s="170"/>
      <c r="V96" s="171"/>
      <c r="W96" s="172"/>
      <c r="X96" s="176">
        <f>SUM(X91:X95)</f>
        <v>0</v>
      </c>
      <c r="Y96" s="222"/>
      <c r="Z96" s="222"/>
      <c r="AA96" s="223"/>
      <c r="AB96" s="175"/>
      <c r="AC96" s="168"/>
      <c r="AD96" s="414">
        <f>SUM(AD91:AD95)</f>
        <v>0</v>
      </c>
      <c r="AE96" s="169"/>
      <c r="AF96" s="166"/>
      <c r="AG96" s="167"/>
      <c r="AH96" s="168"/>
      <c r="AI96" s="176">
        <f>SUM(AI91:AI95)</f>
        <v>0</v>
      </c>
      <c r="AJ96" s="169"/>
      <c r="AK96" s="166"/>
      <c r="AL96" s="167"/>
      <c r="AM96" s="168"/>
      <c r="AN96" s="176">
        <f>SUM(AN91:AN95)</f>
        <v>0</v>
      </c>
      <c r="AO96" s="169"/>
      <c r="AP96" s="166"/>
      <c r="AQ96" s="167"/>
      <c r="AR96" s="168"/>
      <c r="AS96" s="176">
        <f>SUM(AS91:AS95)</f>
        <v>0</v>
      </c>
      <c r="AT96" s="177" t="e">
        <f>D91</f>
        <v>#REF!</v>
      </c>
      <c r="AU96" s="62"/>
      <c r="AV96" s="63"/>
      <c r="AW96" s="603"/>
      <c r="AX96" s="600"/>
      <c r="AY96" s="603"/>
      <c r="AZ96" s="600"/>
      <c r="BA96" s="600"/>
      <c r="BB96" s="600"/>
      <c r="BC96" s="600"/>
      <c r="BD96" s="600"/>
      <c r="BE96" s="600"/>
      <c r="BF96" s="600"/>
      <c r="BG96" s="600"/>
      <c r="BH96" s="600"/>
      <c r="BI96" s="437"/>
      <c r="BJ96" s="600"/>
      <c r="BK96" s="600"/>
      <c r="BL96" s="600"/>
      <c r="BM96" s="600"/>
      <c r="BN96" s="600"/>
      <c r="BO96" s="600"/>
      <c r="BP96" s="600"/>
      <c r="BQ96" s="600"/>
      <c r="BR96"/>
      <c r="BS96"/>
      <c r="BT96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</row>
    <row r="97" spans="1:202" s="54" customFormat="1" ht="15" customHeight="1" thickBot="1">
      <c r="A97" s="629" t="e">
        <f>#REF!</f>
        <v>#REF!</v>
      </c>
      <c r="B97" s="614" t="e">
        <f>#REF!</f>
        <v>#REF!</v>
      </c>
      <c r="C97" s="614" t="e">
        <f>#REF!</f>
        <v>#REF!</v>
      </c>
      <c r="D97" s="616" t="e">
        <f>#REF!</f>
        <v>#REF!</v>
      </c>
      <c r="E97" s="242"/>
      <c r="F97" s="143"/>
      <c r="G97" s="144"/>
      <c r="H97" s="415">
        <f>E97*F97*G97</f>
        <v>0</v>
      </c>
      <c r="I97" s="233"/>
      <c r="J97" s="141"/>
      <c r="K97" s="234"/>
      <c r="L97" s="234"/>
      <c r="M97" s="141"/>
      <c r="N97" s="532">
        <f t="shared" si="14"/>
        <v>0</v>
      </c>
      <c r="O97" s="145"/>
      <c r="P97" s="146"/>
      <c r="Q97" s="152"/>
      <c r="R97" s="144"/>
      <c r="S97" s="423">
        <f t="shared" ref="S97:S101" si="23">P97*R97</f>
        <v>0</v>
      </c>
      <c r="T97" s="155"/>
      <c r="U97" s="146"/>
      <c r="V97" s="147"/>
      <c r="W97" s="144"/>
      <c r="X97" s="137">
        <f>U97*V97*W97</f>
        <v>0</v>
      </c>
      <c r="Y97" s="186"/>
      <c r="Z97" s="259"/>
      <c r="AA97" s="146"/>
      <c r="AB97" s="195"/>
      <c r="AC97" s="144"/>
      <c r="AD97" s="423">
        <f>AC97*AB97*Z97</f>
        <v>0</v>
      </c>
      <c r="AE97" s="188"/>
      <c r="AF97" s="225"/>
      <c r="AG97" s="123"/>
      <c r="AH97" s="124"/>
      <c r="AI97" s="137">
        <f>AF97*AH97</f>
        <v>0</v>
      </c>
      <c r="AJ97" s="188"/>
      <c r="AK97" s="225"/>
      <c r="AL97" s="123"/>
      <c r="AM97" s="124"/>
      <c r="AN97" s="137">
        <f>AK97*AM97</f>
        <v>0</v>
      </c>
      <c r="AO97" s="188"/>
      <c r="AP97" s="225"/>
      <c r="AQ97" s="123"/>
      <c r="AR97" s="124"/>
      <c r="AS97" s="137">
        <f>AP97*AR97</f>
        <v>0</v>
      </c>
      <c r="AT97" s="153"/>
      <c r="AU97" s="62"/>
      <c r="AV97" s="63"/>
      <c r="AW97" s="601" t="e">
        <f>AY97*#REF!</f>
        <v>#REF!</v>
      </c>
      <c r="AX97" s="598" t="e">
        <f>AW97*D97</f>
        <v>#REF!</v>
      </c>
      <c r="AY97" s="601" t="e">
        <f>IF(D97=0,"0,00",(H102+AD102+N102+S102+X102+AS102+AI102+AN102)/D97)</f>
        <v>#REF!</v>
      </c>
      <c r="AZ97" s="598" t="e">
        <f>D97*AY97</f>
        <v>#REF!</v>
      </c>
      <c r="BA97" s="598" t="e">
        <f>IF(AT102=0,"0,00",H102/AT102)</f>
        <v>#REF!</v>
      </c>
      <c r="BB97" s="598" t="e">
        <f>IF($AT102=0,"0,00",AD102/$AT102)</f>
        <v>#REF!</v>
      </c>
      <c r="BC97" s="598" t="e">
        <f>IF($AT102=0,"0,00",X102/$AT102)</f>
        <v>#REF!</v>
      </c>
      <c r="BD97" s="598" t="e">
        <f>IF($AT102=0,"0,00",N102/$AT102)</f>
        <v>#REF!</v>
      </c>
      <c r="BE97" s="598" t="e">
        <f>IF($AT102=0,"0,00",S102/$AT102)</f>
        <v>#REF!</v>
      </c>
      <c r="BF97" s="598" t="e">
        <f>IF($AT102=0,"0,00",AS102/$AT102)</f>
        <v>#REF!</v>
      </c>
      <c r="BG97" s="598" t="e">
        <f>IF($AT102=0,"0,00",AI102/$AT102)</f>
        <v>#REF!</v>
      </c>
      <c r="BH97" s="598" t="e">
        <f>IF($AT102=0,"0,00",AN102/$AT102)</f>
        <v>#REF!</v>
      </c>
      <c r="BI97" s="437"/>
      <c r="BJ97" s="598" t="e">
        <f t="shared" ref="BJ97:BQ97" si="24">BA97*$D97</f>
        <v>#REF!</v>
      </c>
      <c r="BK97" s="598" t="e">
        <f t="shared" si="24"/>
        <v>#REF!</v>
      </c>
      <c r="BL97" s="598" t="e">
        <f t="shared" si="24"/>
        <v>#REF!</v>
      </c>
      <c r="BM97" s="598" t="e">
        <f t="shared" si="24"/>
        <v>#REF!</v>
      </c>
      <c r="BN97" s="598" t="e">
        <f t="shared" si="24"/>
        <v>#REF!</v>
      </c>
      <c r="BO97" s="598" t="e">
        <f t="shared" si="24"/>
        <v>#REF!</v>
      </c>
      <c r="BP97" s="598" t="e">
        <f t="shared" si="24"/>
        <v>#REF!</v>
      </c>
      <c r="BQ97" s="598" t="e">
        <f t="shared" si="24"/>
        <v>#REF!</v>
      </c>
      <c r="BR97"/>
      <c r="BS97"/>
      <c r="BT97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</row>
    <row r="98" spans="1:202" s="54" customFormat="1" ht="15" customHeight="1" thickBot="1">
      <c r="A98" s="630"/>
      <c r="B98" s="615"/>
      <c r="C98" s="615"/>
      <c r="D98" s="617"/>
      <c r="E98" s="242"/>
      <c r="F98" s="143"/>
      <c r="G98" s="144"/>
      <c r="H98" s="415">
        <f>E98*F98*G98</f>
        <v>0</v>
      </c>
      <c r="I98" s="233"/>
      <c r="J98" s="141"/>
      <c r="K98" s="234"/>
      <c r="L98" s="141"/>
      <c r="M98" s="142"/>
      <c r="N98" s="239">
        <f t="shared" si="14"/>
        <v>0</v>
      </c>
      <c r="O98" s="145"/>
      <c r="P98" s="146"/>
      <c r="Q98" s="143"/>
      <c r="R98" s="144"/>
      <c r="S98" s="424">
        <f t="shared" si="23"/>
        <v>0</v>
      </c>
      <c r="T98" s="155"/>
      <c r="U98" s="146"/>
      <c r="V98" s="147"/>
      <c r="W98" s="144"/>
      <c r="X98" s="137">
        <f>U98*V98*W98</f>
        <v>0</v>
      </c>
      <c r="Y98" s="215"/>
      <c r="Z98" s="149"/>
      <c r="AA98" s="242"/>
      <c r="AB98" s="195"/>
      <c r="AC98" s="144"/>
      <c r="AD98" s="424">
        <f>AC98*AB98*Z98</f>
        <v>0</v>
      </c>
      <c r="AE98" s="188"/>
      <c r="AF98" s="189"/>
      <c r="AG98" s="190"/>
      <c r="AH98" s="185"/>
      <c r="AI98" s="137">
        <f>AF98*AH98</f>
        <v>0</v>
      </c>
      <c r="AJ98" s="188"/>
      <c r="AK98" s="189"/>
      <c r="AL98" s="190"/>
      <c r="AM98" s="185"/>
      <c r="AN98" s="137">
        <f>AK98*AM98</f>
        <v>0</v>
      </c>
      <c r="AO98" s="188"/>
      <c r="AP98" s="189"/>
      <c r="AQ98" s="190"/>
      <c r="AR98" s="185"/>
      <c r="AS98" s="137">
        <f>AP98*AR98</f>
        <v>0</v>
      </c>
      <c r="AT98" s="153"/>
      <c r="AU98" s="62"/>
      <c r="AV98" s="63"/>
      <c r="AW98" s="602"/>
      <c r="AX98" s="599"/>
      <c r="AY98" s="602"/>
      <c r="AZ98" s="599"/>
      <c r="BA98" s="599"/>
      <c r="BB98" s="599"/>
      <c r="BC98" s="599"/>
      <c r="BD98" s="599"/>
      <c r="BE98" s="599"/>
      <c r="BF98" s="599"/>
      <c r="BG98" s="599"/>
      <c r="BH98" s="599"/>
      <c r="BI98" s="437"/>
      <c r="BJ98" s="599"/>
      <c r="BK98" s="599"/>
      <c r="BL98" s="599"/>
      <c r="BM98" s="599"/>
      <c r="BN98" s="599"/>
      <c r="BO98" s="599"/>
      <c r="BP98" s="599"/>
      <c r="BQ98" s="599"/>
      <c r="BR98"/>
      <c r="BS98"/>
      <c r="BT98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</row>
    <row r="99" spans="1:202" s="54" customFormat="1" ht="15" customHeight="1" thickBot="1">
      <c r="A99" s="630"/>
      <c r="B99" s="615"/>
      <c r="C99" s="615"/>
      <c r="D99" s="617"/>
      <c r="E99" s="242"/>
      <c r="F99" s="143"/>
      <c r="G99" s="144"/>
      <c r="H99" s="415">
        <f>E99*F99*G99</f>
        <v>0</v>
      </c>
      <c r="I99" s="233"/>
      <c r="J99" s="141"/>
      <c r="K99" s="234"/>
      <c r="L99" s="141"/>
      <c r="M99" s="142"/>
      <c r="N99" s="239">
        <f t="shared" si="14"/>
        <v>0</v>
      </c>
      <c r="O99" s="145"/>
      <c r="P99" s="146"/>
      <c r="Q99" s="143"/>
      <c r="R99" s="144"/>
      <c r="S99" s="424">
        <f t="shared" si="23"/>
        <v>0</v>
      </c>
      <c r="T99" s="155"/>
      <c r="U99" s="146"/>
      <c r="V99" s="147"/>
      <c r="W99" s="144"/>
      <c r="X99" s="137">
        <f>U99*V99*W99</f>
        <v>0</v>
      </c>
      <c r="Y99" s="218"/>
      <c r="Z99" s="149"/>
      <c r="AA99" s="242"/>
      <c r="AB99" s="195"/>
      <c r="AC99" s="144"/>
      <c r="AD99" s="424">
        <f>AC99*AB99*Z99</f>
        <v>0</v>
      </c>
      <c r="AE99" s="188"/>
      <c r="AF99" s="152"/>
      <c r="AG99" s="143"/>
      <c r="AH99" s="144"/>
      <c r="AI99" s="137">
        <f>AF99*AH99</f>
        <v>0</v>
      </c>
      <c r="AJ99" s="188"/>
      <c r="AK99" s="152"/>
      <c r="AL99" s="143"/>
      <c r="AM99" s="144"/>
      <c r="AN99" s="137">
        <f>AK99*AM99</f>
        <v>0</v>
      </c>
      <c r="AO99" s="188"/>
      <c r="AP99" s="152"/>
      <c r="AQ99" s="143"/>
      <c r="AR99" s="144"/>
      <c r="AS99" s="137">
        <f>AP99*AR99</f>
        <v>0</v>
      </c>
      <c r="AT99" s="153"/>
      <c r="AU99" s="62"/>
      <c r="AV99" s="63"/>
      <c r="AW99" s="602"/>
      <c r="AX99" s="599"/>
      <c r="AY99" s="602"/>
      <c r="AZ99" s="599"/>
      <c r="BA99" s="599"/>
      <c r="BB99" s="599"/>
      <c r="BC99" s="599"/>
      <c r="BD99" s="599"/>
      <c r="BE99" s="599"/>
      <c r="BF99" s="599"/>
      <c r="BG99" s="599"/>
      <c r="BH99" s="599"/>
      <c r="BI99" s="437"/>
      <c r="BJ99" s="599"/>
      <c r="BK99" s="599"/>
      <c r="BL99" s="599"/>
      <c r="BM99" s="599"/>
      <c r="BN99" s="599"/>
      <c r="BO99" s="599"/>
      <c r="BP99" s="599"/>
      <c r="BQ99" s="599"/>
      <c r="BR99"/>
      <c r="BS99"/>
      <c r="BT99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</row>
    <row r="100" spans="1:202" s="54" customFormat="1" ht="15" customHeight="1" thickBot="1">
      <c r="A100" s="630"/>
      <c r="B100" s="615"/>
      <c r="C100" s="615"/>
      <c r="D100" s="617"/>
      <c r="E100" s="242"/>
      <c r="F100" s="143"/>
      <c r="G100" s="144"/>
      <c r="H100" s="415">
        <f>E100*F100*G100</f>
        <v>0</v>
      </c>
      <c r="I100" s="233"/>
      <c r="J100" s="141"/>
      <c r="K100" s="234"/>
      <c r="L100" s="141"/>
      <c r="M100" s="142"/>
      <c r="N100" s="239">
        <f t="shared" si="14"/>
        <v>0</v>
      </c>
      <c r="O100" s="145"/>
      <c r="P100" s="146"/>
      <c r="Q100" s="143"/>
      <c r="R100" s="144"/>
      <c r="S100" s="424">
        <f t="shared" si="23"/>
        <v>0</v>
      </c>
      <c r="T100" s="155"/>
      <c r="U100" s="146"/>
      <c r="V100" s="147"/>
      <c r="W100" s="144"/>
      <c r="X100" s="137">
        <f>U100*V100*W100</f>
        <v>0</v>
      </c>
      <c r="Y100" s="148"/>
      <c r="Z100" s="218"/>
      <c r="AA100" s="146"/>
      <c r="AB100" s="195"/>
      <c r="AC100" s="144"/>
      <c r="AD100" s="424">
        <f>AC100*AB100*Z100</f>
        <v>0</v>
      </c>
      <c r="AE100" s="188"/>
      <c r="AF100" s="152"/>
      <c r="AG100" s="143"/>
      <c r="AH100" s="144"/>
      <c r="AI100" s="137">
        <f>AF100*AH100</f>
        <v>0</v>
      </c>
      <c r="AJ100" s="188"/>
      <c r="AK100" s="152"/>
      <c r="AL100" s="143"/>
      <c r="AM100" s="144"/>
      <c r="AN100" s="137">
        <f>AK100*AM100</f>
        <v>0</v>
      </c>
      <c r="AO100" s="188"/>
      <c r="AP100" s="152"/>
      <c r="AQ100" s="143"/>
      <c r="AR100" s="144"/>
      <c r="AS100" s="137">
        <f>AP100*AR100</f>
        <v>0</v>
      </c>
      <c r="AT100" s="153"/>
      <c r="AU100" s="62"/>
      <c r="AV100" s="63"/>
      <c r="AW100" s="602"/>
      <c r="AX100" s="599"/>
      <c r="AY100" s="602"/>
      <c r="AZ100" s="599"/>
      <c r="BA100" s="599"/>
      <c r="BB100" s="599"/>
      <c r="BC100" s="599"/>
      <c r="BD100" s="599"/>
      <c r="BE100" s="599"/>
      <c r="BF100" s="599"/>
      <c r="BG100" s="599"/>
      <c r="BH100" s="599"/>
      <c r="BI100" s="437"/>
      <c r="BJ100" s="599"/>
      <c r="BK100" s="599"/>
      <c r="BL100" s="599"/>
      <c r="BM100" s="599"/>
      <c r="BN100" s="599"/>
      <c r="BO100" s="599"/>
      <c r="BP100" s="599"/>
      <c r="BQ100" s="599"/>
      <c r="BR100"/>
      <c r="BS100"/>
      <c r="BT100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</row>
    <row r="101" spans="1:202" s="54" customFormat="1" ht="23.25" customHeight="1" thickBot="1">
      <c r="A101" s="630"/>
      <c r="B101" s="615"/>
      <c r="C101" s="615"/>
      <c r="D101" s="617"/>
      <c r="E101" s="242"/>
      <c r="F101" s="143"/>
      <c r="G101" s="144"/>
      <c r="H101" s="415">
        <f>E101*F101*G101</f>
        <v>0</v>
      </c>
      <c r="I101" s="233"/>
      <c r="J101" s="141"/>
      <c r="K101" s="234"/>
      <c r="L101" s="141"/>
      <c r="M101" s="142"/>
      <c r="N101" s="239">
        <f t="shared" si="14"/>
        <v>0</v>
      </c>
      <c r="O101" s="145"/>
      <c r="P101" s="146"/>
      <c r="Q101" s="143"/>
      <c r="R101" s="144"/>
      <c r="S101" s="424">
        <f t="shared" si="23"/>
        <v>0</v>
      </c>
      <c r="T101" s="155"/>
      <c r="U101" s="146"/>
      <c r="V101" s="143"/>
      <c r="W101" s="144"/>
      <c r="X101" s="137">
        <f>U101*V101*W101</f>
        <v>0</v>
      </c>
      <c r="Y101" s="220"/>
      <c r="Z101" s="220"/>
      <c r="AA101" s="146"/>
      <c r="AB101" s="195"/>
      <c r="AC101" s="144"/>
      <c r="AD101" s="424">
        <f>AC101*AB101*Z101</f>
        <v>0</v>
      </c>
      <c r="AE101" s="157"/>
      <c r="AF101" s="152"/>
      <c r="AG101" s="143"/>
      <c r="AH101" s="144"/>
      <c r="AI101" s="137">
        <f>AF101*AH101</f>
        <v>0</v>
      </c>
      <c r="AJ101" s="157"/>
      <c r="AK101" s="152"/>
      <c r="AL101" s="143"/>
      <c r="AM101" s="144"/>
      <c r="AN101" s="137">
        <f>AK101*AM101</f>
        <v>0</v>
      </c>
      <c r="AO101" s="157"/>
      <c r="AP101" s="152"/>
      <c r="AQ101" s="143"/>
      <c r="AR101" s="144"/>
      <c r="AS101" s="137">
        <f>AP101*AR101</f>
        <v>0</v>
      </c>
      <c r="AT101" s="153"/>
      <c r="AU101" s="62"/>
      <c r="AV101" s="63"/>
      <c r="AW101" s="602"/>
      <c r="AX101" s="599"/>
      <c r="AY101" s="602"/>
      <c r="AZ101" s="599"/>
      <c r="BA101" s="599"/>
      <c r="BB101" s="599"/>
      <c r="BC101" s="599"/>
      <c r="BD101" s="599"/>
      <c r="BE101" s="599"/>
      <c r="BF101" s="599"/>
      <c r="BG101" s="599"/>
      <c r="BH101" s="599"/>
      <c r="BI101" s="437"/>
      <c r="BJ101" s="599"/>
      <c r="BK101" s="599"/>
      <c r="BL101" s="599"/>
      <c r="BM101" s="599"/>
      <c r="BN101" s="599"/>
      <c r="BO101" s="599"/>
      <c r="BP101" s="599"/>
      <c r="BQ101" s="599"/>
      <c r="BR101"/>
      <c r="BS101"/>
      <c r="BT101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</row>
    <row r="102" spans="1:202" s="54" customFormat="1" ht="16.5" thickBot="1">
      <c r="A102" s="158" t="e">
        <f>A97</f>
        <v>#REF!</v>
      </c>
      <c r="B102" s="159" t="s">
        <v>18</v>
      </c>
      <c r="C102" s="160" t="s">
        <v>60</v>
      </c>
      <c r="D102" s="161" t="e">
        <f>AY97</f>
        <v>#REF!</v>
      </c>
      <c r="E102" s="244"/>
      <c r="F102" s="167"/>
      <c r="G102" s="168"/>
      <c r="H102" s="414">
        <f>SUM(H97:H101)</f>
        <v>0</v>
      </c>
      <c r="I102" s="530"/>
      <c r="J102" s="514"/>
      <c r="K102" s="515"/>
      <c r="L102" s="514"/>
      <c r="M102" s="518"/>
      <c r="N102" s="531">
        <f>SUM(N97:N101)</f>
        <v>0</v>
      </c>
      <c r="O102" s="305"/>
      <c r="P102" s="170"/>
      <c r="Q102" s="167"/>
      <c r="R102" s="172"/>
      <c r="S102" s="414">
        <f>SUM(S97:S101)</f>
        <v>0</v>
      </c>
      <c r="T102" s="169"/>
      <c r="U102" s="170"/>
      <c r="V102" s="171"/>
      <c r="W102" s="172"/>
      <c r="X102" s="176">
        <f>SUM(X97:X101)</f>
        <v>0</v>
      </c>
      <c r="Y102" s="222"/>
      <c r="Z102" s="222"/>
      <c r="AA102" s="223"/>
      <c r="AB102" s="175"/>
      <c r="AC102" s="168"/>
      <c r="AD102" s="414">
        <f>SUM(AD97:AD101)</f>
        <v>0</v>
      </c>
      <c r="AE102" s="169"/>
      <c r="AF102" s="166"/>
      <c r="AG102" s="167"/>
      <c r="AH102" s="168"/>
      <c r="AI102" s="176">
        <f>SUM(AI97:AI101)</f>
        <v>0</v>
      </c>
      <c r="AJ102" s="169"/>
      <c r="AK102" s="166"/>
      <c r="AL102" s="167"/>
      <c r="AM102" s="168"/>
      <c r="AN102" s="176">
        <f>SUM(AN97:AN101)</f>
        <v>0</v>
      </c>
      <c r="AO102" s="169"/>
      <c r="AP102" s="166"/>
      <c r="AQ102" s="167"/>
      <c r="AR102" s="168"/>
      <c r="AS102" s="176">
        <f>SUM(AS97:AS101)</f>
        <v>0</v>
      </c>
      <c r="AT102" s="177" t="e">
        <f>D97</f>
        <v>#REF!</v>
      </c>
      <c r="AU102" s="62"/>
      <c r="AV102" s="63"/>
      <c r="AW102" s="603"/>
      <c r="AX102" s="600"/>
      <c r="AY102" s="603"/>
      <c r="AZ102" s="600"/>
      <c r="BA102" s="600"/>
      <c r="BB102" s="600"/>
      <c r="BC102" s="600"/>
      <c r="BD102" s="600"/>
      <c r="BE102" s="600"/>
      <c r="BF102" s="600"/>
      <c r="BG102" s="600"/>
      <c r="BH102" s="600"/>
      <c r="BI102" s="437"/>
      <c r="BJ102" s="600"/>
      <c r="BK102" s="600"/>
      <c r="BL102" s="600"/>
      <c r="BM102" s="600"/>
      <c r="BN102" s="600"/>
      <c r="BO102" s="600"/>
      <c r="BP102" s="600"/>
      <c r="BQ102" s="600"/>
      <c r="BR102"/>
      <c r="BS102"/>
      <c r="BT102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</row>
    <row r="103" spans="1:202" s="54" customFormat="1" ht="15" customHeight="1" thickBot="1">
      <c r="A103" s="629" t="e">
        <f>#REF!</f>
        <v>#REF!</v>
      </c>
      <c r="B103" s="614" t="e">
        <f>#REF!</f>
        <v>#REF!</v>
      </c>
      <c r="C103" s="614" t="e">
        <f>#REF!</f>
        <v>#REF!</v>
      </c>
      <c r="D103" s="616" t="e">
        <f>#REF!</f>
        <v>#REF!</v>
      </c>
      <c r="E103" s="242"/>
      <c r="F103" s="143"/>
      <c r="G103" s="144"/>
      <c r="H103" s="415">
        <f>E103*F103*G103</f>
        <v>0</v>
      </c>
      <c r="I103" s="233"/>
      <c r="J103" s="141"/>
      <c r="K103" s="234"/>
      <c r="L103" s="141"/>
      <c r="M103" s="142"/>
      <c r="N103" s="239">
        <f t="shared" si="14"/>
        <v>0</v>
      </c>
      <c r="O103" s="145"/>
      <c r="P103" s="146"/>
      <c r="Q103" s="143"/>
      <c r="R103" s="144"/>
      <c r="S103" s="423">
        <f t="shared" ref="S103:S107" si="25">P103*R103</f>
        <v>0</v>
      </c>
      <c r="T103" s="155"/>
      <c r="U103" s="146"/>
      <c r="V103" s="147"/>
      <c r="W103" s="144"/>
      <c r="X103" s="137">
        <f>U103*V103*W103</f>
        <v>0</v>
      </c>
      <c r="Y103" s="186"/>
      <c r="Z103" s="186"/>
      <c r="AA103" s="146"/>
      <c r="AB103" s="195"/>
      <c r="AC103" s="144"/>
      <c r="AD103" s="423">
        <f>AC103*AB103*Z103</f>
        <v>0</v>
      </c>
      <c r="AE103" s="188"/>
      <c r="AF103" s="225"/>
      <c r="AG103" s="123"/>
      <c r="AH103" s="124"/>
      <c r="AI103" s="137">
        <f>AF103*AH103</f>
        <v>0</v>
      </c>
      <c r="AJ103" s="188"/>
      <c r="AK103" s="225"/>
      <c r="AL103" s="123"/>
      <c r="AM103" s="124"/>
      <c r="AN103" s="137">
        <f>AK103*AM103</f>
        <v>0</v>
      </c>
      <c r="AO103" s="188"/>
      <c r="AP103" s="225"/>
      <c r="AQ103" s="123"/>
      <c r="AR103" s="124"/>
      <c r="AS103" s="137">
        <f>AP103*AR103</f>
        <v>0</v>
      </c>
      <c r="AT103" s="153"/>
      <c r="AU103" s="62"/>
      <c r="AV103" s="63"/>
      <c r="AW103" s="601" t="e">
        <f>AY103*#REF!</f>
        <v>#REF!</v>
      </c>
      <c r="AX103" s="598" t="e">
        <f>AW103*D103</f>
        <v>#REF!</v>
      </c>
      <c r="AY103" s="601" t="e">
        <f>IF(D103=0,"0,00",(H108+AD108+N108+S108+X108+AS108+AI108+AN108)/D103)</f>
        <v>#REF!</v>
      </c>
      <c r="AZ103" s="598" t="e">
        <f>D103*AY103</f>
        <v>#REF!</v>
      </c>
      <c r="BA103" s="598" t="e">
        <f>IF(AT108=0,"0,00",H108/AT108)</f>
        <v>#REF!</v>
      </c>
      <c r="BB103" s="598" t="e">
        <f>IF($AT108=0,"0,00",AD108/$AT108)</f>
        <v>#REF!</v>
      </c>
      <c r="BC103" s="598" t="e">
        <f>IF($AT108=0,"0,00",X108/$AT108)</f>
        <v>#REF!</v>
      </c>
      <c r="BD103" s="598" t="e">
        <f>IF($AT108=0,"0,00",N108/$AT108)</f>
        <v>#REF!</v>
      </c>
      <c r="BE103" s="598" t="e">
        <f>IF($AT108=0,"0,00",S108/$AT108)</f>
        <v>#REF!</v>
      </c>
      <c r="BF103" s="598" t="e">
        <f>IF($AT108=0,"0,00",AS108/$AT108)</f>
        <v>#REF!</v>
      </c>
      <c r="BG103" s="598" t="e">
        <f>IF($AT108=0,"0,00",AI108/$AT108)</f>
        <v>#REF!</v>
      </c>
      <c r="BH103" s="598" t="e">
        <f>IF($AT108=0,"0,00",AN108/$AT108)</f>
        <v>#REF!</v>
      </c>
      <c r="BI103" s="437"/>
      <c r="BJ103" s="598" t="e">
        <f t="shared" ref="BJ103:BQ103" si="26">BA103*$D103</f>
        <v>#REF!</v>
      </c>
      <c r="BK103" s="598" t="e">
        <f t="shared" si="26"/>
        <v>#REF!</v>
      </c>
      <c r="BL103" s="598" t="e">
        <f t="shared" si="26"/>
        <v>#REF!</v>
      </c>
      <c r="BM103" s="598" t="e">
        <f t="shared" si="26"/>
        <v>#REF!</v>
      </c>
      <c r="BN103" s="598" t="e">
        <f t="shared" si="26"/>
        <v>#REF!</v>
      </c>
      <c r="BO103" s="598" t="e">
        <f t="shared" si="26"/>
        <v>#REF!</v>
      </c>
      <c r="BP103" s="598" t="e">
        <f t="shared" si="26"/>
        <v>#REF!</v>
      </c>
      <c r="BQ103" s="598" t="e">
        <f t="shared" si="26"/>
        <v>#REF!</v>
      </c>
      <c r="BR103"/>
      <c r="BS103"/>
      <c r="BT103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</row>
    <row r="104" spans="1:202" s="54" customFormat="1" ht="15" customHeight="1" thickBot="1">
      <c r="A104" s="630"/>
      <c r="B104" s="615"/>
      <c r="C104" s="615"/>
      <c r="D104" s="617"/>
      <c r="E104" s="242"/>
      <c r="F104" s="143"/>
      <c r="G104" s="144"/>
      <c r="H104" s="415">
        <f>E104*F104*G104</f>
        <v>0</v>
      </c>
      <c r="I104" s="233"/>
      <c r="J104" s="141"/>
      <c r="K104" s="234"/>
      <c r="L104" s="141"/>
      <c r="M104" s="142"/>
      <c r="N104" s="239">
        <f t="shared" si="14"/>
        <v>0</v>
      </c>
      <c r="O104" s="145"/>
      <c r="P104" s="146"/>
      <c r="Q104" s="143"/>
      <c r="R104" s="144"/>
      <c r="S104" s="424">
        <f t="shared" si="25"/>
        <v>0</v>
      </c>
      <c r="T104" s="155"/>
      <c r="U104" s="146"/>
      <c r="V104" s="147"/>
      <c r="W104" s="144"/>
      <c r="X104" s="137">
        <f>U104*V104*W104</f>
        <v>0</v>
      </c>
      <c r="Y104" s="148"/>
      <c r="Z104" s="262"/>
      <c r="AA104" s="146"/>
      <c r="AB104" s="195"/>
      <c r="AC104" s="144"/>
      <c r="AD104" s="424">
        <f>AC104*AB104*Z104</f>
        <v>0</v>
      </c>
      <c r="AE104" s="188"/>
      <c r="AF104" s="189"/>
      <c r="AG104" s="190"/>
      <c r="AH104" s="185"/>
      <c r="AI104" s="137">
        <f>AF104*AH104</f>
        <v>0</v>
      </c>
      <c r="AJ104" s="188"/>
      <c r="AK104" s="189"/>
      <c r="AL104" s="190"/>
      <c r="AM104" s="185"/>
      <c r="AN104" s="137">
        <f>AK104*AM104</f>
        <v>0</v>
      </c>
      <c r="AO104" s="188"/>
      <c r="AP104" s="189"/>
      <c r="AQ104" s="190"/>
      <c r="AR104" s="185"/>
      <c r="AS104" s="137">
        <f>AP104*AR104</f>
        <v>0</v>
      </c>
      <c r="AT104" s="153"/>
      <c r="AU104" s="62"/>
      <c r="AV104" s="63"/>
      <c r="AW104" s="602"/>
      <c r="AX104" s="599"/>
      <c r="AY104" s="602"/>
      <c r="AZ104" s="599"/>
      <c r="BA104" s="599"/>
      <c r="BB104" s="599"/>
      <c r="BC104" s="599"/>
      <c r="BD104" s="599"/>
      <c r="BE104" s="599"/>
      <c r="BF104" s="599"/>
      <c r="BG104" s="599"/>
      <c r="BH104" s="599"/>
      <c r="BI104" s="437"/>
      <c r="BJ104" s="599"/>
      <c r="BK104" s="599"/>
      <c r="BL104" s="599"/>
      <c r="BM104" s="599"/>
      <c r="BN104" s="599"/>
      <c r="BO104" s="599"/>
      <c r="BP104" s="599"/>
      <c r="BQ104" s="599"/>
      <c r="BR104"/>
      <c r="BS104"/>
      <c r="BT10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</row>
    <row r="105" spans="1:202" s="54" customFormat="1" ht="15" customHeight="1" thickBot="1">
      <c r="A105" s="630"/>
      <c r="B105" s="615"/>
      <c r="C105" s="615"/>
      <c r="D105" s="617"/>
      <c r="E105" s="242"/>
      <c r="F105" s="143"/>
      <c r="G105" s="144"/>
      <c r="H105" s="415">
        <f>E105*F105*G105</f>
        <v>0</v>
      </c>
      <c r="I105" s="233"/>
      <c r="J105" s="141"/>
      <c r="K105" s="234"/>
      <c r="L105" s="141"/>
      <c r="M105" s="142"/>
      <c r="N105" s="239">
        <f t="shared" si="14"/>
        <v>0</v>
      </c>
      <c r="O105" s="145"/>
      <c r="P105" s="146"/>
      <c r="Q105" s="143"/>
      <c r="R105" s="144"/>
      <c r="S105" s="424">
        <f t="shared" si="25"/>
        <v>0</v>
      </c>
      <c r="T105" s="155"/>
      <c r="U105" s="146"/>
      <c r="V105" s="147"/>
      <c r="W105" s="144"/>
      <c r="X105" s="137">
        <f>U105*V105*W105</f>
        <v>0</v>
      </c>
      <c r="Y105" s="262"/>
      <c r="Z105" s="149"/>
      <c r="AA105" s="242"/>
      <c r="AB105" s="195"/>
      <c r="AC105" s="144"/>
      <c r="AD105" s="424">
        <f>AC105*AB105*Z105</f>
        <v>0</v>
      </c>
      <c r="AE105" s="188"/>
      <c r="AF105" s="152"/>
      <c r="AG105" s="143"/>
      <c r="AH105" s="144"/>
      <c r="AI105" s="137">
        <f>AF105*AH105</f>
        <v>0</v>
      </c>
      <c r="AJ105" s="188"/>
      <c r="AK105" s="152"/>
      <c r="AL105" s="143"/>
      <c r="AM105" s="144"/>
      <c r="AN105" s="137">
        <f>AK105*AM105</f>
        <v>0</v>
      </c>
      <c r="AO105" s="188"/>
      <c r="AP105" s="152"/>
      <c r="AQ105" s="143"/>
      <c r="AR105" s="144"/>
      <c r="AS105" s="137">
        <f>AP105*AR105</f>
        <v>0</v>
      </c>
      <c r="AT105" s="153"/>
      <c r="AU105" s="62"/>
      <c r="AV105" s="63"/>
      <c r="AW105" s="602"/>
      <c r="AX105" s="599"/>
      <c r="AY105" s="602"/>
      <c r="AZ105" s="599"/>
      <c r="BA105" s="599"/>
      <c r="BB105" s="599"/>
      <c r="BC105" s="599"/>
      <c r="BD105" s="599"/>
      <c r="BE105" s="599"/>
      <c r="BF105" s="599"/>
      <c r="BG105" s="599"/>
      <c r="BH105" s="599"/>
      <c r="BI105" s="437"/>
      <c r="BJ105" s="599"/>
      <c r="BK105" s="599"/>
      <c r="BL105" s="599"/>
      <c r="BM105" s="599"/>
      <c r="BN105" s="599"/>
      <c r="BO105" s="599"/>
      <c r="BP105" s="599"/>
      <c r="BQ105" s="599"/>
      <c r="BR105"/>
      <c r="BS105"/>
      <c r="BT105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</row>
    <row r="106" spans="1:202" s="54" customFormat="1" ht="15" customHeight="1" thickBot="1">
      <c r="A106" s="630"/>
      <c r="B106" s="615"/>
      <c r="C106" s="615"/>
      <c r="D106" s="617"/>
      <c r="E106" s="242"/>
      <c r="F106" s="143"/>
      <c r="G106" s="144"/>
      <c r="H106" s="415">
        <f>E106*F106*G106</f>
        <v>0</v>
      </c>
      <c r="I106" s="233"/>
      <c r="J106" s="141"/>
      <c r="K106" s="234"/>
      <c r="L106" s="141"/>
      <c r="M106" s="142"/>
      <c r="N106" s="239">
        <f t="shared" si="14"/>
        <v>0</v>
      </c>
      <c r="O106" s="145"/>
      <c r="P106" s="146"/>
      <c r="Q106" s="143"/>
      <c r="R106" s="144"/>
      <c r="S106" s="424">
        <f t="shared" si="25"/>
        <v>0</v>
      </c>
      <c r="T106" s="155"/>
      <c r="U106" s="146"/>
      <c r="V106" s="147"/>
      <c r="W106" s="144"/>
      <c r="X106" s="137">
        <f>U106*V106*W106</f>
        <v>0</v>
      </c>
      <c r="Y106" s="262"/>
      <c r="Z106" s="149"/>
      <c r="AA106" s="242"/>
      <c r="AB106" s="195"/>
      <c r="AC106" s="144"/>
      <c r="AD106" s="424">
        <f>AC106*AB106*Z106</f>
        <v>0</v>
      </c>
      <c r="AE106" s="188"/>
      <c r="AF106" s="152"/>
      <c r="AG106" s="143"/>
      <c r="AH106" s="144"/>
      <c r="AI106" s="137">
        <f>AF106*AH106</f>
        <v>0</v>
      </c>
      <c r="AJ106" s="188"/>
      <c r="AK106" s="152"/>
      <c r="AL106" s="143"/>
      <c r="AM106" s="144"/>
      <c r="AN106" s="137">
        <f>AK106*AM106</f>
        <v>0</v>
      </c>
      <c r="AO106" s="188"/>
      <c r="AP106" s="152"/>
      <c r="AQ106" s="143"/>
      <c r="AR106" s="144"/>
      <c r="AS106" s="137">
        <f>AP106*AR106</f>
        <v>0</v>
      </c>
      <c r="AT106" s="153"/>
      <c r="AU106" s="62"/>
      <c r="AV106" s="63"/>
      <c r="AW106" s="602"/>
      <c r="AX106" s="599"/>
      <c r="AY106" s="602"/>
      <c r="AZ106" s="599"/>
      <c r="BA106" s="599"/>
      <c r="BB106" s="599"/>
      <c r="BC106" s="599"/>
      <c r="BD106" s="599"/>
      <c r="BE106" s="599"/>
      <c r="BF106" s="599"/>
      <c r="BG106" s="599"/>
      <c r="BH106" s="599"/>
      <c r="BI106" s="437"/>
      <c r="BJ106" s="599"/>
      <c r="BK106" s="599"/>
      <c r="BL106" s="599"/>
      <c r="BM106" s="599"/>
      <c r="BN106" s="599"/>
      <c r="BO106" s="599"/>
      <c r="BP106" s="599"/>
      <c r="BQ106" s="599"/>
      <c r="BR106"/>
      <c r="BS106"/>
      <c r="BT106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</row>
    <row r="107" spans="1:202" s="284" customFormat="1" ht="15.75" customHeight="1" thickBot="1">
      <c r="A107" s="630"/>
      <c r="B107" s="615"/>
      <c r="C107" s="615"/>
      <c r="D107" s="617"/>
      <c r="E107" s="279"/>
      <c r="F107" s="143"/>
      <c r="G107" s="195"/>
      <c r="H107" s="415">
        <f>E107*F107*G107</f>
        <v>0</v>
      </c>
      <c r="I107" s="233"/>
      <c r="J107" s="141"/>
      <c r="K107" s="234"/>
      <c r="L107" s="141"/>
      <c r="M107" s="237"/>
      <c r="N107" s="239">
        <f t="shared" si="14"/>
        <v>0</v>
      </c>
      <c r="O107" s="145"/>
      <c r="P107" s="143"/>
      <c r="Q107" s="143"/>
      <c r="R107" s="195"/>
      <c r="S107" s="424">
        <f t="shared" si="25"/>
        <v>0</v>
      </c>
      <c r="T107" s="155"/>
      <c r="U107" s="143"/>
      <c r="V107" s="143"/>
      <c r="W107" s="195"/>
      <c r="X107" s="137">
        <f>U107*V107*W107</f>
        <v>0</v>
      </c>
      <c r="Y107" s="220"/>
      <c r="Z107" s="269"/>
      <c r="AA107" s="143"/>
      <c r="AB107" s="195"/>
      <c r="AC107" s="195"/>
      <c r="AD107" s="424">
        <f>AC107*AB107*Z107</f>
        <v>0</v>
      </c>
      <c r="AE107" s="157"/>
      <c r="AF107" s="143"/>
      <c r="AG107" s="143"/>
      <c r="AH107" s="195"/>
      <c r="AI107" s="137">
        <f>AF107*AH107</f>
        <v>0</v>
      </c>
      <c r="AJ107" s="157"/>
      <c r="AK107" s="143"/>
      <c r="AL107" s="143"/>
      <c r="AM107" s="195"/>
      <c r="AN107" s="137">
        <f>AK107*AM107</f>
        <v>0</v>
      </c>
      <c r="AO107" s="157"/>
      <c r="AP107" s="143"/>
      <c r="AQ107" s="143"/>
      <c r="AR107" s="195"/>
      <c r="AS107" s="137">
        <f>AP107*AR107</f>
        <v>0</v>
      </c>
      <c r="AT107" s="280"/>
      <c r="AU107" s="281"/>
      <c r="AV107" s="282"/>
      <c r="AW107" s="602"/>
      <c r="AX107" s="599"/>
      <c r="AY107" s="602"/>
      <c r="AZ107" s="599"/>
      <c r="BA107" s="599"/>
      <c r="BB107" s="599"/>
      <c r="BC107" s="599"/>
      <c r="BD107" s="599"/>
      <c r="BE107" s="599"/>
      <c r="BF107" s="599"/>
      <c r="BG107" s="599"/>
      <c r="BH107" s="599"/>
      <c r="BI107" s="495"/>
      <c r="BJ107" s="599"/>
      <c r="BK107" s="599"/>
      <c r="BL107" s="599"/>
      <c r="BM107" s="599"/>
      <c r="BN107" s="599"/>
      <c r="BO107" s="599"/>
      <c r="BP107" s="599"/>
      <c r="BQ107" s="599"/>
      <c r="BR107"/>
      <c r="BS107"/>
      <c r="BT107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  <c r="FN107" s="283"/>
      <c r="FO107" s="283"/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</row>
    <row r="108" spans="1:202" s="54" customFormat="1" ht="16.5" thickBot="1">
      <c r="A108" s="158" t="e">
        <f>A103</f>
        <v>#REF!</v>
      </c>
      <c r="B108" s="159" t="s">
        <v>18</v>
      </c>
      <c r="C108" s="160" t="s">
        <v>60</v>
      </c>
      <c r="D108" s="161" t="e">
        <f>AY103</f>
        <v>#REF!</v>
      </c>
      <c r="E108" s="244"/>
      <c r="F108" s="167"/>
      <c r="G108" s="168"/>
      <c r="H108" s="414">
        <f>SUM(H103:H107)</f>
        <v>0</v>
      </c>
      <c r="I108" s="530"/>
      <c r="J108" s="514"/>
      <c r="K108" s="515"/>
      <c r="L108" s="514"/>
      <c r="M108" s="518"/>
      <c r="N108" s="531">
        <f>SUM(N103:N107)</f>
        <v>0</v>
      </c>
      <c r="O108" s="305"/>
      <c r="P108" s="170"/>
      <c r="Q108" s="167"/>
      <c r="R108" s="172"/>
      <c r="S108" s="414">
        <f>SUM(S103:S107)</f>
        <v>0</v>
      </c>
      <c r="T108" s="169"/>
      <c r="U108" s="170"/>
      <c r="V108" s="171"/>
      <c r="W108" s="172"/>
      <c r="X108" s="176">
        <f>SUM(X103:X107)</f>
        <v>0</v>
      </c>
      <c r="Y108" s="222"/>
      <c r="Z108" s="222"/>
      <c r="AA108" s="223"/>
      <c r="AB108" s="175"/>
      <c r="AC108" s="168"/>
      <c r="AD108" s="414">
        <f>SUM(AD103:AD107)</f>
        <v>0</v>
      </c>
      <c r="AE108" s="169"/>
      <c r="AF108" s="166"/>
      <c r="AG108" s="167"/>
      <c r="AH108" s="168"/>
      <c r="AI108" s="176">
        <f>SUM(AI103:AI107)</f>
        <v>0</v>
      </c>
      <c r="AJ108" s="169"/>
      <c r="AK108" s="166"/>
      <c r="AL108" s="167"/>
      <c r="AM108" s="168"/>
      <c r="AN108" s="176">
        <f>SUM(AN103:AN107)</f>
        <v>0</v>
      </c>
      <c r="AO108" s="169"/>
      <c r="AP108" s="166"/>
      <c r="AQ108" s="167"/>
      <c r="AR108" s="168"/>
      <c r="AS108" s="176">
        <f>SUM(AS103:AS107)</f>
        <v>0</v>
      </c>
      <c r="AT108" s="177" t="e">
        <f>D103</f>
        <v>#REF!</v>
      </c>
      <c r="AU108" s="62"/>
      <c r="AV108" s="63"/>
      <c r="AW108" s="603"/>
      <c r="AX108" s="600"/>
      <c r="AY108" s="603"/>
      <c r="AZ108" s="600"/>
      <c r="BA108" s="600"/>
      <c r="BB108" s="600"/>
      <c r="BC108" s="600"/>
      <c r="BD108" s="600"/>
      <c r="BE108" s="600"/>
      <c r="BF108" s="600"/>
      <c r="BG108" s="600"/>
      <c r="BH108" s="600"/>
      <c r="BI108" s="437"/>
      <c r="BJ108" s="600"/>
      <c r="BK108" s="600"/>
      <c r="BL108" s="600"/>
      <c r="BM108" s="600"/>
      <c r="BN108" s="600"/>
      <c r="BO108" s="600"/>
      <c r="BP108" s="600"/>
      <c r="BQ108" s="600"/>
      <c r="BR108"/>
      <c r="BS108"/>
      <c r="BT108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</row>
    <row r="109" spans="1:202" s="54" customFormat="1" ht="15" customHeight="1" thickBot="1">
      <c r="A109" s="629" t="e">
        <f>#REF!</f>
        <v>#REF!</v>
      </c>
      <c r="B109" s="614" t="e">
        <f>#REF!</f>
        <v>#REF!</v>
      </c>
      <c r="C109" s="614" t="e">
        <f>#REF!</f>
        <v>#REF!</v>
      </c>
      <c r="D109" s="616" t="e">
        <f>#REF!</f>
        <v>#REF!</v>
      </c>
      <c r="E109" s="265"/>
      <c r="F109" s="266"/>
      <c r="G109" s="267"/>
      <c r="H109" s="415">
        <f>E109*F109*G109</f>
        <v>0</v>
      </c>
      <c r="I109" s="233"/>
      <c r="J109" s="141"/>
      <c r="K109" s="234"/>
      <c r="L109" s="141"/>
      <c r="M109" s="142"/>
      <c r="N109" s="239">
        <f t="shared" si="14"/>
        <v>0</v>
      </c>
      <c r="O109" s="145"/>
      <c r="P109" s="146"/>
      <c r="Q109" s="143"/>
      <c r="R109" s="144"/>
      <c r="S109" s="423">
        <f t="shared" ref="S109:S113" si="27">P109*R109</f>
        <v>0</v>
      </c>
      <c r="T109" s="155"/>
      <c r="U109" s="146"/>
      <c r="V109" s="147"/>
      <c r="W109" s="144"/>
      <c r="X109" s="137">
        <f>U109*V109*W109</f>
        <v>0</v>
      </c>
      <c r="Y109" s="186"/>
      <c r="Z109" s="186"/>
      <c r="AA109" s="146"/>
      <c r="AB109" s="195"/>
      <c r="AC109" s="144"/>
      <c r="AD109" s="423">
        <f>AC109*AB109*Z109</f>
        <v>0</v>
      </c>
      <c r="AE109" s="188"/>
      <c r="AF109" s="225"/>
      <c r="AG109" s="123"/>
      <c r="AH109" s="124"/>
      <c r="AI109" s="137">
        <f>AF109*AH109</f>
        <v>0</v>
      </c>
      <c r="AJ109" s="188"/>
      <c r="AK109" s="225"/>
      <c r="AL109" s="123"/>
      <c r="AM109" s="124"/>
      <c r="AN109" s="137">
        <f>AK109*AM109</f>
        <v>0</v>
      </c>
      <c r="AO109" s="188"/>
      <c r="AP109" s="225"/>
      <c r="AQ109" s="123"/>
      <c r="AR109" s="124"/>
      <c r="AS109" s="137">
        <f>AP109*AR109</f>
        <v>0</v>
      </c>
      <c r="AT109" s="153"/>
      <c r="AU109" s="62"/>
      <c r="AV109" s="63"/>
      <c r="AW109" s="601" t="e">
        <f>AY109*#REF!</f>
        <v>#REF!</v>
      </c>
      <c r="AX109" s="598" t="e">
        <f>AW109*D109</f>
        <v>#REF!</v>
      </c>
      <c r="AY109" s="601" t="e">
        <f>IF(D109=0,"0,00",(H114+AD114+N114+S114+X114+AS114+AI114+AN114)/D109)</f>
        <v>#REF!</v>
      </c>
      <c r="AZ109" s="598" t="e">
        <f>D109*AY109</f>
        <v>#REF!</v>
      </c>
      <c r="BA109" s="598" t="e">
        <f>IF(AT114=0,"0,00",H114/AT114)</f>
        <v>#REF!</v>
      </c>
      <c r="BB109" s="598" t="e">
        <f>IF($AT114=0,"0,00",AD114/$AT114)</f>
        <v>#REF!</v>
      </c>
      <c r="BC109" s="598" t="e">
        <f>IF($AT114=0,"0,00",X114/$AT114)</f>
        <v>#REF!</v>
      </c>
      <c r="BD109" s="598" t="e">
        <f>IF($AT114=0,"0,00",N114/$AT114)</f>
        <v>#REF!</v>
      </c>
      <c r="BE109" s="598" t="e">
        <f>IF($AT114=0,"0,00",S114/$AT114)</f>
        <v>#REF!</v>
      </c>
      <c r="BF109" s="598" t="e">
        <f>IF($AT114=0,"0,00",AS114/$AT114)</f>
        <v>#REF!</v>
      </c>
      <c r="BG109" s="598" t="e">
        <f>IF($AT114=0,"0,00",AI114/$AT114)</f>
        <v>#REF!</v>
      </c>
      <c r="BH109" s="598" t="e">
        <f>IF($AT114=0,"0,00",AN114/$AT114)</f>
        <v>#REF!</v>
      </c>
      <c r="BI109" s="437"/>
      <c r="BJ109" s="598" t="e">
        <f t="shared" ref="BJ109:BQ109" si="28">BA109*$D109</f>
        <v>#REF!</v>
      </c>
      <c r="BK109" s="598" t="e">
        <f t="shared" si="28"/>
        <v>#REF!</v>
      </c>
      <c r="BL109" s="598" t="e">
        <f t="shared" si="28"/>
        <v>#REF!</v>
      </c>
      <c r="BM109" s="598" t="e">
        <f t="shared" si="28"/>
        <v>#REF!</v>
      </c>
      <c r="BN109" s="598" t="e">
        <f t="shared" si="28"/>
        <v>#REF!</v>
      </c>
      <c r="BO109" s="598" t="e">
        <f t="shared" si="28"/>
        <v>#REF!</v>
      </c>
      <c r="BP109" s="598" t="e">
        <f t="shared" si="28"/>
        <v>#REF!</v>
      </c>
      <c r="BQ109" s="598" t="e">
        <f t="shared" si="28"/>
        <v>#REF!</v>
      </c>
      <c r="BR109"/>
      <c r="BS109"/>
      <c r="BT109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</row>
    <row r="110" spans="1:202" s="54" customFormat="1" ht="15" customHeight="1" thickBot="1">
      <c r="A110" s="630"/>
      <c r="B110" s="615"/>
      <c r="C110" s="615"/>
      <c r="D110" s="617"/>
      <c r="E110" s="242"/>
      <c r="F110" s="143"/>
      <c r="G110" s="144"/>
      <c r="H110" s="415">
        <f>E110*F110*G110</f>
        <v>0</v>
      </c>
      <c r="I110" s="233"/>
      <c r="J110" s="141"/>
      <c r="K110" s="234"/>
      <c r="L110" s="141"/>
      <c r="M110" s="142"/>
      <c r="N110" s="239">
        <f t="shared" si="14"/>
        <v>0</v>
      </c>
      <c r="O110" s="145"/>
      <c r="P110" s="146"/>
      <c r="Q110" s="143"/>
      <c r="R110" s="144"/>
      <c r="S110" s="424">
        <f t="shared" si="27"/>
        <v>0</v>
      </c>
      <c r="T110" s="155"/>
      <c r="U110" s="146"/>
      <c r="V110" s="147"/>
      <c r="W110" s="144"/>
      <c r="X110" s="137">
        <f>U110*V110*W110</f>
        <v>0</v>
      </c>
      <c r="Y110" s="186"/>
      <c r="Z110" s="186"/>
      <c r="AA110" s="146"/>
      <c r="AB110" s="195"/>
      <c r="AC110" s="144"/>
      <c r="AD110" s="424">
        <f>AC110*AB110*Z110</f>
        <v>0</v>
      </c>
      <c r="AE110" s="188"/>
      <c r="AF110" s="152"/>
      <c r="AG110" s="143"/>
      <c r="AH110" s="144"/>
      <c r="AI110" s="137">
        <f>AF110*AH110</f>
        <v>0</v>
      </c>
      <c r="AJ110" s="188"/>
      <c r="AK110" s="152"/>
      <c r="AL110" s="143"/>
      <c r="AM110" s="144"/>
      <c r="AN110" s="137">
        <f>AK110*AM110</f>
        <v>0</v>
      </c>
      <c r="AO110" s="188"/>
      <c r="AP110" s="152"/>
      <c r="AQ110" s="143"/>
      <c r="AR110" s="144"/>
      <c r="AS110" s="137">
        <f>AP110*AR110</f>
        <v>0</v>
      </c>
      <c r="AT110" s="153"/>
      <c r="AU110" s="62"/>
      <c r="AV110" s="63"/>
      <c r="AW110" s="602"/>
      <c r="AX110" s="599"/>
      <c r="AY110" s="602"/>
      <c r="AZ110" s="599"/>
      <c r="BA110" s="599"/>
      <c r="BB110" s="599"/>
      <c r="BC110" s="599"/>
      <c r="BD110" s="599"/>
      <c r="BE110" s="599"/>
      <c r="BF110" s="599"/>
      <c r="BG110" s="599"/>
      <c r="BH110" s="599"/>
      <c r="BI110" s="437"/>
      <c r="BJ110" s="599"/>
      <c r="BK110" s="599"/>
      <c r="BL110" s="599"/>
      <c r="BM110" s="599"/>
      <c r="BN110" s="599"/>
      <c r="BO110" s="599"/>
      <c r="BP110" s="599"/>
      <c r="BQ110" s="599"/>
      <c r="BR110"/>
      <c r="BS110"/>
      <c r="BT110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</row>
    <row r="111" spans="1:202" s="54" customFormat="1" ht="15" customHeight="1" thickBot="1">
      <c r="A111" s="630"/>
      <c r="B111" s="615"/>
      <c r="C111" s="615"/>
      <c r="D111" s="617"/>
      <c r="E111" s="242"/>
      <c r="F111" s="143"/>
      <c r="G111" s="144"/>
      <c r="H111" s="415">
        <f>E111*F111*G111</f>
        <v>0</v>
      </c>
      <c r="I111" s="233"/>
      <c r="J111" s="141"/>
      <c r="K111" s="234"/>
      <c r="L111" s="141"/>
      <c r="M111" s="142"/>
      <c r="N111" s="239">
        <f t="shared" si="14"/>
        <v>0</v>
      </c>
      <c r="O111" s="145"/>
      <c r="P111" s="146"/>
      <c r="Q111" s="143"/>
      <c r="R111" s="144"/>
      <c r="S111" s="424">
        <f t="shared" si="27"/>
        <v>0</v>
      </c>
      <c r="T111" s="155"/>
      <c r="U111" s="146"/>
      <c r="V111" s="147"/>
      <c r="W111" s="144"/>
      <c r="X111" s="137">
        <f>U111*V111*W111</f>
        <v>0</v>
      </c>
      <c r="Y111" s="186"/>
      <c r="Z111" s="259"/>
      <c r="AA111" s="146"/>
      <c r="AB111" s="195"/>
      <c r="AC111" s="144"/>
      <c r="AD111" s="424">
        <f>AC111*AB111*Z111</f>
        <v>0</v>
      </c>
      <c r="AE111" s="188"/>
      <c r="AF111" s="189"/>
      <c r="AG111" s="190"/>
      <c r="AH111" s="185"/>
      <c r="AI111" s="137">
        <f>AF111*AH111</f>
        <v>0</v>
      </c>
      <c r="AJ111" s="188"/>
      <c r="AK111" s="189"/>
      <c r="AL111" s="190"/>
      <c r="AM111" s="185"/>
      <c r="AN111" s="137">
        <f>AK111*AM111</f>
        <v>0</v>
      </c>
      <c r="AO111" s="188"/>
      <c r="AP111" s="189"/>
      <c r="AQ111" s="190"/>
      <c r="AR111" s="185"/>
      <c r="AS111" s="137">
        <f>AP111*AR111</f>
        <v>0</v>
      </c>
      <c r="AT111" s="153"/>
      <c r="AU111" s="62"/>
      <c r="AV111" s="63"/>
      <c r="AW111" s="602"/>
      <c r="AX111" s="599"/>
      <c r="AY111" s="602"/>
      <c r="AZ111" s="599"/>
      <c r="BA111" s="599"/>
      <c r="BB111" s="599"/>
      <c r="BC111" s="599"/>
      <c r="BD111" s="599"/>
      <c r="BE111" s="599"/>
      <c r="BF111" s="599"/>
      <c r="BG111" s="599"/>
      <c r="BH111" s="599"/>
      <c r="BI111" s="437"/>
      <c r="BJ111" s="599"/>
      <c r="BK111" s="599"/>
      <c r="BL111" s="599"/>
      <c r="BM111" s="599"/>
      <c r="BN111" s="599"/>
      <c r="BO111" s="599"/>
      <c r="BP111" s="599"/>
      <c r="BQ111" s="599"/>
      <c r="BR111"/>
      <c r="BS111"/>
      <c r="BT111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</row>
    <row r="112" spans="1:202" s="54" customFormat="1" ht="15" customHeight="1" thickBot="1">
      <c r="A112" s="630"/>
      <c r="B112" s="615"/>
      <c r="C112" s="615"/>
      <c r="D112" s="617"/>
      <c r="E112" s="242"/>
      <c r="F112" s="143"/>
      <c r="G112" s="144"/>
      <c r="H112" s="415">
        <f>E112*F112*G112</f>
        <v>0</v>
      </c>
      <c r="I112" s="233"/>
      <c r="J112" s="141"/>
      <c r="K112" s="234"/>
      <c r="L112" s="141"/>
      <c r="M112" s="142"/>
      <c r="N112" s="239">
        <f t="shared" si="14"/>
        <v>0</v>
      </c>
      <c r="O112" s="145"/>
      <c r="P112" s="146"/>
      <c r="Q112" s="143"/>
      <c r="R112" s="144"/>
      <c r="S112" s="424">
        <f t="shared" si="27"/>
        <v>0</v>
      </c>
      <c r="T112" s="155"/>
      <c r="U112" s="146"/>
      <c r="V112" s="147"/>
      <c r="W112" s="144"/>
      <c r="X112" s="137">
        <f>U112*V112*W112</f>
        <v>0</v>
      </c>
      <c r="Y112" s="262"/>
      <c r="Z112" s="149"/>
      <c r="AA112" s="242"/>
      <c r="AB112" s="195"/>
      <c r="AC112" s="144"/>
      <c r="AD112" s="424">
        <f>AC112*AB112*Z112</f>
        <v>0</v>
      </c>
      <c r="AE112" s="188"/>
      <c r="AF112" s="152"/>
      <c r="AG112" s="143"/>
      <c r="AH112" s="144"/>
      <c r="AI112" s="137">
        <f>AF112*AH112</f>
        <v>0</v>
      </c>
      <c r="AJ112" s="188"/>
      <c r="AK112" s="152"/>
      <c r="AL112" s="143"/>
      <c r="AM112" s="144"/>
      <c r="AN112" s="137">
        <f>AK112*AM112</f>
        <v>0</v>
      </c>
      <c r="AO112" s="188"/>
      <c r="AP112" s="152"/>
      <c r="AQ112" s="143"/>
      <c r="AR112" s="144"/>
      <c r="AS112" s="137">
        <f>AP112*AR112</f>
        <v>0</v>
      </c>
      <c r="AT112" s="153"/>
      <c r="AU112" s="62"/>
      <c r="AV112" s="63"/>
      <c r="AW112" s="602"/>
      <c r="AX112" s="599"/>
      <c r="AY112" s="602"/>
      <c r="AZ112" s="599"/>
      <c r="BA112" s="599"/>
      <c r="BB112" s="599"/>
      <c r="BC112" s="599"/>
      <c r="BD112" s="599"/>
      <c r="BE112" s="599"/>
      <c r="BF112" s="599"/>
      <c r="BG112" s="599"/>
      <c r="BH112" s="599"/>
      <c r="BI112" s="437"/>
      <c r="BJ112" s="599"/>
      <c r="BK112" s="599"/>
      <c r="BL112" s="599"/>
      <c r="BM112" s="599"/>
      <c r="BN112" s="599"/>
      <c r="BO112" s="599"/>
      <c r="BP112" s="599"/>
      <c r="BQ112" s="599"/>
      <c r="BR112"/>
      <c r="BS112"/>
      <c r="BT112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</row>
    <row r="113" spans="1:202" s="54" customFormat="1" ht="15" customHeight="1" thickBot="1">
      <c r="A113" s="630"/>
      <c r="B113" s="615"/>
      <c r="C113" s="615"/>
      <c r="D113" s="617"/>
      <c r="E113" s="242"/>
      <c r="F113" s="143"/>
      <c r="G113" s="144"/>
      <c r="H113" s="415">
        <f>E113*F113*G113</f>
        <v>0</v>
      </c>
      <c r="I113" s="233"/>
      <c r="J113" s="141"/>
      <c r="K113" s="234"/>
      <c r="L113" s="141"/>
      <c r="M113" s="142"/>
      <c r="N113" s="239">
        <f t="shared" si="14"/>
        <v>0</v>
      </c>
      <c r="O113" s="145"/>
      <c r="P113" s="146"/>
      <c r="Q113" s="143"/>
      <c r="R113" s="144"/>
      <c r="S113" s="424">
        <f t="shared" si="27"/>
        <v>0</v>
      </c>
      <c r="T113" s="155"/>
      <c r="U113" s="146"/>
      <c r="V113" s="143"/>
      <c r="W113" s="144"/>
      <c r="X113" s="137">
        <f>U113*V113*W113</f>
        <v>0</v>
      </c>
      <c r="Y113" s="220"/>
      <c r="Z113" s="269"/>
      <c r="AA113" s="146"/>
      <c r="AB113" s="195"/>
      <c r="AC113" s="144"/>
      <c r="AD113" s="424">
        <f>AC113*AB113*Z113</f>
        <v>0</v>
      </c>
      <c r="AE113" s="157"/>
      <c r="AF113" s="152"/>
      <c r="AG113" s="143"/>
      <c r="AH113" s="144"/>
      <c r="AI113" s="137">
        <f>AF113*AH113</f>
        <v>0</v>
      </c>
      <c r="AJ113" s="157"/>
      <c r="AK113" s="152"/>
      <c r="AL113" s="143"/>
      <c r="AM113" s="144"/>
      <c r="AN113" s="137">
        <f>AK113*AM113</f>
        <v>0</v>
      </c>
      <c r="AO113" s="157"/>
      <c r="AP113" s="152"/>
      <c r="AQ113" s="143"/>
      <c r="AR113" s="144"/>
      <c r="AS113" s="137">
        <f>AP113*AR113</f>
        <v>0</v>
      </c>
      <c r="AT113" s="153"/>
      <c r="AU113" s="62"/>
      <c r="AV113" s="63"/>
      <c r="AW113" s="602"/>
      <c r="AX113" s="599"/>
      <c r="AY113" s="602"/>
      <c r="AZ113" s="599"/>
      <c r="BA113" s="599"/>
      <c r="BB113" s="599"/>
      <c r="BC113" s="599"/>
      <c r="BD113" s="599"/>
      <c r="BE113" s="599"/>
      <c r="BF113" s="599"/>
      <c r="BG113" s="599"/>
      <c r="BH113" s="599"/>
      <c r="BI113" s="437"/>
      <c r="BJ113" s="599"/>
      <c r="BK113" s="599"/>
      <c r="BL113" s="599"/>
      <c r="BM113" s="599"/>
      <c r="BN113" s="599"/>
      <c r="BO113" s="599"/>
      <c r="BP113" s="599"/>
      <c r="BQ113" s="599"/>
      <c r="BR113"/>
      <c r="BS113"/>
      <c r="BT113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</row>
    <row r="114" spans="1:202" s="54" customFormat="1" ht="16.5" thickBot="1">
      <c r="A114" s="158" t="e">
        <f>A109</f>
        <v>#REF!</v>
      </c>
      <c r="B114" s="159" t="s">
        <v>18</v>
      </c>
      <c r="C114" s="160" t="s">
        <v>60</v>
      </c>
      <c r="D114" s="161" t="e">
        <f>AY109</f>
        <v>#REF!</v>
      </c>
      <c r="E114" s="244"/>
      <c r="F114" s="167"/>
      <c r="G114" s="168"/>
      <c r="H114" s="414">
        <f>SUM(H109:H113)</f>
        <v>0</v>
      </c>
      <c r="I114" s="530"/>
      <c r="J114" s="514"/>
      <c r="K114" s="515"/>
      <c r="L114" s="514"/>
      <c r="M114" s="518"/>
      <c r="N114" s="531">
        <f>SUM(N109:N113)</f>
        <v>0</v>
      </c>
      <c r="O114" s="305"/>
      <c r="P114" s="170"/>
      <c r="Q114" s="167"/>
      <c r="R114" s="172"/>
      <c r="S114" s="414">
        <f>SUM(S109:S113)</f>
        <v>0</v>
      </c>
      <c r="T114" s="169"/>
      <c r="U114" s="170"/>
      <c r="V114" s="171"/>
      <c r="W114" s="172"/>
      <c r="X114" s="176">
        <f>SUM(X109:X113)</f>
        <v>0</v>
      </c>
      <c r="Y114" s="222"/>
      <c r="Z114" s="222"/>
      <c r="AA114" s="223"/>
      <c r="AB114" s="175"/>
      <c r="AC114" s="168"/>
      <c r="AD114" s="414">
        <f>SUM(AD109:AD113)</f>
        <v>0</v>
      </c>
      <c r="AE114" s="169"/>
      <c r="AF114" s="166"/>
      <c r="AG114" s="167"/>
      <c r="AH114" s="168"/>
      <c r="AI114" s="176">
        <f>SUM(AI109:AI113)</f>
        <v>0</v>
      </c>
      <c r="AJ114" s="169"/>
      <c r="AK114" s="166"/>
      <c r="AL114" s="167"/>
      <c r="AM114" s="168"/>
      <c r="AN114" s="176">
        <f>SUM(AN109:AN113)</f>
        <v>0</v>
      </c>
      <c r="AO114" s="169"/>
      <c r="AP114" s="166"/>
      <c r="AQ114" s="167"/>
      <c r="AR114" s="168"/>
      <c r="AS114" s="176">
        <f>SUM(AS109:AS113)</f>
        <v>0</v>
      </c>
      <c r="AT114" s="177" t="e">
        <f>D109</f>
        <v>#REF!</v>
      </c>
      <c r="AU114" s="62"/>
      <c r="AV114" s="63"/>
      <c r="AW114" s="603"/>
      <c r="AX114" s="600"/>
      <c r="AY114" s="603"/>
      <c r="AZ114" s="600"/>
      <c r="BA114" s="600"/>
      <c r="BB114" s="600"/>
      <c r="BC114" s="600"/>
      <c r="BD114" s="600"/>
      <c r="BE114" s="600"/>
      <c r="BF114" s="600"/>
      <c r="BG114" s="600"/>
      <c r="BH114" s="600"/>
      <c r="BI114" s="437"/>
      <c r="BJ114" s="600"/>
      <c r="BK114" s="600"/>
      <c r="BL114" s="600"/>
      <c r="BM114" s="600"/>
      <c r="BN114" s="600"/>
      <c r="BO114" s="600"/>
      <c r="BP114" s="600"/>
      <c r="BQ114" s="600"/>
      <c r="BR114"/>
      <c r="BS114"/>
      <c r="BT11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</row>
    <row r="115" spans="1:202" s="54" customFormat="1" ht="15" customHeight="1" thickBot="1">
      <c r="A115" s="629" t="e">
        <f>#REF!</f>
        <v>#REF!</v>
      </c>
      <c r="B115" s="614" t="e">
        <f>#REF!</f>
        <v>#REF!</v>
      </c>
      <c r="C115" s="614" t="e">
        <f>#REF!</f>
        <v>#REF!</v>
      </c>
      <c r="D115" s="616" t="e">
        <f>#REF!</f>
        <v>#REF!</v>
      </c>
      <c r="E115" s="242"/>
      <c r="F115" s="143"/>
      <c r="G115" s="144"/>
      <c r="H115" s="415">
        <f>E115*F115*G115</f>
        <v>0</v>
      </c>
      <c r="I115" s="233"/>
      <c r="J115" s="141"/>
      <c r="K115" s="234"/>
      <c r="L115" s="141"/>
      <c r="M115" s="142"/>
      <c r="N115" s="239">
        <f t="shared" si="14"/>
        <v>0</v>
      </c>
      <c r="O115" s="145"/>
      <c r="P115" s="146"/>
      <c r="Q115" s="143"/>
      <c r="R115" s="144"/>
      <c r="S115" s="423">
        <f t="shared" ref="S115:S119" si="29">P115*R115</f>
        <v>0</v>
      </c>
      <c r="T115" s="155"/>
      <c r="U115" s="146"/>
      <c r="V115" s="147"/>
      <c r="W115" s="144"/>
      <c r="X115" s="137">
        <f>U115*V115*W115</f>
        <v>0</v>
      </c>
      <c r="Y115" s="186"/>
      <c r="Z115" s="259"/>
      <c r="AA115" s="146"/>
      <c r="AB115" s="195"/>
      <c r="AC115" s="144"/>
      <c r="AD115" s="423">
        <f>AC115*AB115*Z115</f>
        <v>0</v>
      </c>
      <c r="AE115" s="188"/>
      <c r="AF115" s="225"/>
      <c r="AG115" s="123"/>
      <c r="AH115" s="124"/>
      <c r="AI115" s="137">
        <f>AF115*AH115</f>
        <v>0</v>
      </c>
      <c r="AJ115" s="188"/>
      <c r="AK115" s="225"/>
      <c r="AL115" s="123"/>
      <c r="AM115" s="124"/>
      <c r="AN115" s="137">
        <f>AK115*AM115</f>
        <v>0</v>
      </c>
      <c r="AO115" s="188"/>
      <c r="AP115" s="225"/>
      <c r="AQ115" s="123"/>
      <c r="AR115" s="124"/>
      <c r="AS115" s="137">
        <f>AP115*AR115</f>
        <v>0</v>
      </c>
      <c r="AT115" s="153"/>
      <c r="AU115" s="62"/>
      <c r="AV115" s="63"/>
      <c r="AW115" s="601" t="e">
        <f>AY115*#REF!</f>
        <v>#REF!</v>
      </c>
      <c r="AX115" s="598" t="e">
        <f>AW115*D115</f>
        <v>#REF!</v>
      </c>
      <c r="AY115" s="601" t="e">
        <f>IF(D115=0,"0,00",(H120+AD120+N120+S120+X120+AS120+AI120+AN120)/D115)</f>
        <v>#REF!</v>
      </c>
      <c r="AZ115" s="598" t="e">
        <f>D115*AY115</f>
        <v>#REF!</v>
      </c>
      <c r="BA115" s="598" t="e">
        <f>IF(AT120=0,"0,00",H120/AT120)</f>
        <v>#REF!</v>
      </c>
      <c r="BB115" s="598" t="e">
        <f>IF($AT120=0,"0,00",AD120/$AT120)</f>
        <v>#REF!</v>
      </c>
      <c r="BC115" s="598" t="e">
        <f>IF($AT120=0,"0,00",X120/$AT120)</f>
        <v>#REF!</v>
      </c>
      <c r="BD115" s="598" t="e">
        <f>IF($AT120=0,"0,00",N120/$AT120)</f>
        <v>#REF!</v>
      </c>
      <c r="BE115" s="598" t="e">
        <f>IF($AT120=0,"0,00",S120/$AT120)</f>
        <v>#REF!</v>
      </c>
      <c r="BF115" s="598" t="e">
        <f>IF($AT120=0,"0,00",AS120/$AT120)</f>
        <v>#REF!</v>
      </c>
      <c r="BG115" s="598" t="e">
        <f>IF($AT120=0,"0,00",AI120/$AT120)</f>
        <v>#REF!</v>
      </c>
      <c r="BH115" s="598" t="e">
        <f>IF($AT120=0,"0,00",AN120/$AT120)</f>
        <v>#REF!</v>
      </c>
      <c r="BI115" s="437"/>
      <c r="BJ115" s="598" t="e">
        <f t="shared" ref="BJ115:BQ115" si="30">BA115*$D115</f>
        <v>#REF!</v>
      </c>
      <c r="BK115" s="598" t="e">
        <f t="shared" si="30"/>
        <v>#REF!</v>
      </c>
      <c r="BL115" s="598" t="e">
        <f t="shared" si="30"/>
        <v>#REF!</v>
      </c>
      <c r="BM115" s="598" t="e">
        <f t="shared" si="30"/>
        <v>#REF!</v>
      </c>
      <c r="BN115" s="598" t="e">
        <f t="shared" si="30"/>
        <v>#REF!</v>
      </c>
      <c r="BO115" s="598" t="e">
        <f t="shared" si="30"/>
        <v>#REF!</v>
      </c>
      <c r="BP115" s="598" t="e">
        <f t="shared" si="30"/>
        <v>#REF!</v>
      </c>
      <c r="BQ115" s="598" t="e">
        <f t="shared" si="30"/>
        <v>#REF!</v>
      </c>
      <c r="BR115"/>
      <c r="BS115"/>
      <c r="BT115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</row>
    <row r="116" spans="1:202" s="54" customFormat="1" ht="15" customHeight="1" thickBot="1">
      <c r="A116" s="630"/>
      <c r="B116" s="615"/>
      <c r="C116" s="615"/>
      <c r="D116" s="617"/>
      <c r="E116" s="242"/>
      <c r="F116" s="143"/>
      <c r="G116" s="144"/>
      <c r="H116" s="415">
        <f>E116*F116*G116</f>
        <v>0</v>
      </c>
      <c r="I116" s="233"/>
      <c r="J116" s="141"/>
      <c r="K116" s="234"/>
      <c r="L116" s="141"/>
      <c r="M116" s="142"/>
      <c r="N116" s="239">
        <f t="shared" si="14"/>
        <v>0</v>
      </c>
      <c r="O116" s="145"/>
      <c r="P116" s="146"/>
      <c r="Q116" s="143"/>
      <c r="R116" s="144"/>
      <c r="S116" s="424">
        <f t="shared" si="29"/>
        <v>0</v>
      </c>
      <c r="T116" s="155"/>
      <c r="U116" s="146"/>
      <c r="V116" s="147"/>
      <c r="W116" s="144"/>
      <c r="X116" s="137">
        <f>U116*V116*W116</f>
        <v>0</v>
      </c>
      <c r="Y116" s="215"/>
      <c r="Z116" s="149"/>
      <c r="AA116" s="242"/>
      <c r="AB116" s="195"/>
      <c r="AC116" s="144"/>
      <c r="AD116" s="424">
        <f>AC116*AB116*Z116</f>
        <v>0</v>
      </c>
      <c r="AE116" s="188"/>
      <c r="AF116" s="189"/>
      <c r="AG116" s="190"/>
      <c r="AH116" s="185"/>
      <c r="AI116" s="137">
        <f>AF116*AH116</f>
        <v>0</v>
      </c>
      <c r="AJ116" s="188"/>
      <c r="AK116" s="189"/>
      <c r="AL116" s="190"/>
      <c r="AM116" s="185"/>
      <c r="AN116" s="137">
        <f>AK116*AM116</f>
        <v>0</v>
      </c>
      <c r="AO116" s="188"/>
      <c r="AP116" s="189"/>
      <c r="AQ116" s="190"/>
      <c r="AR116" s="185"/>
      <c r="AS116" s="137">
        <f>AP116*AR116</f>
        <v>0</v>
      </c>
      <c r="AT116" s="153"/>
      <c r="AU116" s="62"/>
      <c r="AV116" s="63"/>
      <c r="AW116" s="602"/>
      <c r="AX116" s="599"/>
      <c r="AY116" s="602"/>
      <c r="AZ116" s="599"/>
      <c r="BA116" s="599"/>
      <c r="BB116" s="599"/>
      <c r="BC116" s="599"/>
      <c r="BD116" s="599"/>
      <c r="BE116" s="599"/>
      <c r="BF116" s="599"/>
      <c r="BG116" s="599"/>
      <c r="BH116" s="599"/>
      <c r="BI116" s="437"/>
      <c r="BJ116" s="599"/>
      <c r="BK116" s="599"/>
      <c r="BL116" s="599"/>
      <c r="BM116" s="599"/>
      <c r="BN116" s="599"/>
      <c r="BO116" s="599"/>
      <c r="BP116" s="599"/>
      <c r="BQ116" s="599"/>
      <c r="BR116"/>
      <c r="BS116"/>
      <c r="BT116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</row>
    <row r="117" spans="1:202" s="54" customFormat="1" ht="15" customHeight="1" thickBot="1">
      <c r="A117" s="630"/>
      <c r="B117" s="615"/>
      <c r="C117" s="615"/>
      <c r="D117" s="617"/>
      <c r="E117" s="242"/>
      <c r="F117" s="143"/>
      <c r="G117" s="144"/>
      <c r="H117" s="415">
        <f>E117*F117*G117</f>
        <v>0</v>
      </c>
      <c r="I117" s="233"/>
      <c r="J117" s="141"/>
      <c r="K117" s="234"/>
      <c r="L117" s="141"/>
      <c r="M117" s="142"/>
      <c r="N117" s="239">
        <f t="shared" si="14"/>
        <v>0</v>
      </c>
      <c r="O117" s="145"/>
      <c r="P117" s="146"/>
      <c r="Q117" s="143"/>
      <c r="R117" s="144"/>
      <c r="S117" s="424">
        <f t="shared" si="29"/>
        <v>0</v>
      </c>
      <c r="T117" s="155"/>
      <c r="U117" s="146"/>
      <c r="V117" s="147"/>
      <c r="W117" s="144"/>
      <c r="X117" s="137">
        <f>U117*V117*W117</f>
        <v>0</v>
      </c>
      <c r="Y117" s="218"/>
      <c r="Z117" s="149"/>
      <c r="AA117" s="242"/>
      <c r="AB117" s="195"/>
      <c r="AC117" s="144"/>
      <c r="AD117" s="424">
        <f>AC117*AB117*Z117</f>
        <v>0</v>
      </c>
      <c r="AE117" s="188"/>
      <c r="AF117" s="152"/>
      <c r="AG117" s="143"/>
      <c r="AH117" s="144"/>
      <c r="AI117" s="137">
        <f>AF117*AH117</f>
        <v>0</v>
      </c>
      <c r="AJ117" s="188"/>
      <c r="AK117" s="152"/>
      <c r="AL117" s="143"/>
      <c r="AM117" s="144"/>
      <c r="AN117" s="137">
        <f>AK117*AM117</f>
        <v>0</v>
      </c>
      <c r="AO117" s="188"/>
      <c r="AP117" s="152"/>
      <c r="AQ117" s="143"/>
      <c r="AR117" s="144"/>
      <c r="AS117" s="137">
        <f>AP117*AR117</f>
        <v>0</v>
      </c>
      <c r="AT117" s="153"/>
      <c r="AU117" s="62"/>
      <c r="AV117" s="63"/>
      <c r="AW117" s="602"/>
      <c r="AX117" s="599"/>
      <c r="AY117" s="602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437"/>
      <c r="BJ117" s="599"/>
      <c r="BK117" s="599"/>
      <c r="BL117" s="599"/>
      <c r="BM117" s="599"/>
      <c r="BN117" s="599"/>
      <c r="BO117" s="599"/>
      <c r="BP117" s="599"/>
      <c r="BQ117" s="599"/>
      <c r="BR117"/>
      <c r="BS117"/>
      <c r="BT117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</row>
    <row r="118" spans="1:202" s="54" customFormat="1" ht="15" customHeight="1" thickBot="1">
      <c r="A118" s="630"/>
      <c r="B118" s="615"/>
      <c r="C118" s="615"/>
      <c r="D118" s="617"/>
      <c r="E118" s="242"/>
      <c r="F118" s="143"/>
      <c r="G118" s="144"/>
      <c r="H118" s="415">
        <f>E118*F118*G118</f>
        <v>0</v>
      </c>
      <c r="I118" s="233"/>
      <c r="J118" s="141"/>
      <c r="K118" s="234"/>
      <c r="L118" s="141"/>
      <c r="M118" s="142"/>
      <c r="N118" s="239">
        <f t="shared" si="14"/>
        <v>0</v>
      </c>
      <c r="O118" s="145"/>
      <c r="P118" s="146"/>
      <c r="Q118" s="143"/>
      <c r="R118" s="144"/>
      <c r="S118" s="424">
        <f t="shared" si="29"/>
        <v>0</v>
      </c>
      <c r="T118" s="155"/>
      <c r="U118" s="146"/>
      <c r="V118" s="147"/>
      <c r="W118" s="144"/>
      <c r="X118" s="137">
        <f>U118*V118*W118</f>
        <v>0</v>
      </c>
      <c r="Y118" s="148"/>
      <c r="Z118" s="218"/>
      <c r="AA118" s="146"/>
      <c r="AB118" s="195"/>
      <c r="AC118" s="144"/>
      <c r="AD118" s="424">
        <f>AC118*AB118*Z118</f>
        <v>0</v>
      </c>
      <c r="AE118" s="188"/>
      <c r="AF118" s="152"/>
      <c r="AG118" s="143"/>
      <c r="AH118" s="144"/>
      <c r="AI118" s="137">
        <f>AF118*AH118</f>
        <v>0</v>
      </c>
      <c r="AJ118" s="188"/>
      <c r="AK118" s="152"/>
      <c r="AL118" s="143"/>
      <c r="AM118" s="144"/>
      <c r="AN118" s="137">
        <f>AK118*AM118</f>
        <v>0</v>
      </c>
      <c r="AO118" s="188"/>
      <c r="AP118" s="152"/>
      <c r="AQ118" s="143"/>
      <c r="AR118" s="144"/>
      <c r="AS118" s="137">
        <f>AP118*AR118</f>
        <v>0</v>
      </c>
      <c r="AT118" s="153"/>
      <c r="AU118" s="62"/>
      <c r="AV118" s="63"/>
      <c r="AW118" s="602"/>
      <c r="AX118" s="599"/>
      <c r="AY118" s="602"/>
      <c r="AZ118" s="599"/>
      <c r="BA118" s="599"/>
      <c r="BB118" s="599"/>
      <c r="BC118" s="599"/>
      <c r="BD118" s="599"/>
      <c r="BE118" s="599"/>
      <c r="BF118" s="599"/>
      <c r="BG118" s="599"/>
      <c r="BH118" s="599"/>
      <c r="BI118" s="437"/>
      <c r="BJ118" s="599"/>
      <c r="BK118" s="599"/>
      <c r="BL118" s="599"/>
      <c r="BM118" s="599"/>
      <c r="BN118" s="599"/>
      <c r="BO118" s="599"/>
      <c r="BP118" s="599"/>
      <c r="BQ118" s="599"/>
      <c r="BR118"/>
      <c r="BS118"/>
      <c r="BT118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</row>
    <row r="119" spans="1:202" s="54" customFormat="1" ht="15" customHeight="1" thickBot="1">
      <c r="A119" s="630"/>
      <c r="B119" s="615"/>
      <c r="C119" s="615"/>
      <c r="D119" s="617"/>
      <c r="E119" s="242"/>
      <c r="F119" s="143"/>
      <c r="G119" s="144"/>
      <c r="H119" s="415">
        <f>E119*F119*G119</f>
        <v>0</v>
      </c>
      <c r="I119" s="233"/>
      <c r="J119" s="141"/>
      <c r="K119" s="234"/>
      <c r="L119" s="141"/>
      <c r="M119" s="142"/>
      <c r="N119" s="239">
        <f t="shared" si="14"/>
        <v>0</v>
      </c>
      <c r="O119" s="145"/>
      <c r="P119" s="146"/>
      <c r="Q119" s="143"/>
      <c r="R119" s="144"/>
      <c r="S119" s="424">
        <f t="shared" si="29"/>
        <v>0</v>
      </c>
      <c r="T119" s="155"/>
      <c r="U119" s="146"/>
      <c r="V119" s="143"/>
      <c r="W119" s="144"/>
      <c r="X119" s="137">
        <f>U119*V119*W119</f>
        <v>0</v>
      </c>
      <c r="Y119" s="220"/>
      <c r="Z119" s="220"/>
      <c r="AA119" s="146"/>
      <c r="AB119" s="195"/>
      <c r="AC119" s="144"/>
      <c r="AD119" s="424">
        <f>AC119*AB119*Z119</f>
        <v>0</v>
      </c>
      <c r="AE119" s="157"/>
      <c r="AF119" s="152"/>
      <c r="AG119" s="143"/>
      <c r="AH119" s="144"/>
      <c r="AI119" s="137">
        <f>AF119*AH119</f>
        <v>0</v>
      </c>
      <c r="AJ119" s="157"/>
      <c r="AK119" s="152"/>
      <c r="AL119" s="143"/>
      <c r="AM119" s="144"/>
      <c r="AN119" s="137">
        <f>AK119*AM119</f>
        <v>0</v>
      </c>
      <c r="AO119" s="157"/>
      <c r="AP119" s="152"/>
      <c r="AQ119" s="143"/>
      <c r="AR119" s="144"/>
      <c r="AS119" s="137">
        <f>AP119*AR119</f>
        <v>0</v>
      </c>
      <c r="AT119" s="153"/>
      <c r="AU119" s="62"/>
      <c r="AV119" s="63"/>
      <c r="AW119" s="602"/>
      <c r="AX119" s="599"/>
      <c r="AY119" s="602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437"/>
      <c r="BJ119" s="599"/>
      <c r="BK119" s="599"/>
      <c r="BL119" s="599"/>
      <c r="BM119" s="599"/>
      <c r="BN119" s="599"/>
      <c r="BO119" s="599"/>
      <c r="BP119" s="599"/>
      <c r="BQ119" s="599"/>
      <c r="BR119"/>
      <c r="BS119"/>
      <c r="BT119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</row>
    <row r="120" spans="1:202" s="54" customFormat="1" ht="16.5" thickBot="1">
      <c r="A120" s="158" t="e">
        <f>A115</f>
        <v>#REF!</v>
      </c>
      <c r="B120" s="159" t="s">
        <v>18</v>
      </c>
      <c r="C120" s="160" t="s">
        <v>60</v>
      </c>
      <c r="D120" s="161" t="e">
        <f>AY115</f>
        <v>#REF!</v>
      </c>
      <c r="E120" s="244"/>
      <c r="F120" s="167"/>
      <c r="G120" s="168"/>
      <c r="H120" s="414">
        <f>SUM(H115:H119)</f>
        <v>0</v>
      </c>
      <c r="I120" s="530"/>
      <c r="J120" s="514"/>
      <c r="K120" s="515"/>
      <c r="L120" s="514"/>
      <c r="M120" s="518"/>
      <c r="N120" s="531">
        <f>SUM(N115:N119)</f>
        <v>0</v>
      </c>
      <c r="O120" s="305"/>
      <c r="P120" s="170"/>
      <c r="Q120" s="167"/>
      <c r="R120" s="172"/>
      <c r="S120" s="414">
        <f>SUM(S115:S119)</f>
        <v>0</v>
      </c>
      <c r="T120" s="169"/>
      <c r="U120" s="170"/>
      <c r="V120" s="171"/>
      <c r="W120" s="172"/>
      <c r="X120" s="176">
        <f>SUM(X115:X119)</f>
        <v>0</v>
      </c>
      <c r="Y120" s="222"/>
      <c r="Z120" s="222"/>
      <c r="AA120" s="223"/>
      <c r="AB120" s="175"/>
      <c r="AC120" s="168"/>
      <c r="AD120" s="414">
        <f>SUM(AD115:AD119)</f>
        <v>0</v>
      </c>
      <c r="AE120" s="169"/>
      <c r="AF120" s="166"/>
      <c r="AG120" s="167"/>
      <c r="AH120" s="168"/>
      <c r="AI120" s="176">
        <f>SUM(AI115:AI119)</f>
        <v>0</v>
      </c>
      <c r="AJ120" s="169"/>
      <c r="AK120" s="166"/>
      <c r="AL120" s="167"/>
      <c r="AM120" s="168"/>
      <c r="AN120" s="176">
        <f>SUM(AN115:AN119)</f>
        <v>0</v>
      </c>
      <c r="AO120" s="169"/>
      <c r="AP120" s="166"/>
      <c r="AQ120" s="167"/>
      <c r="AR120" s="168"/>
      <c r="AS120" s="176">
        <f>SUM(AS115:AS119)</f>
        <v>0</v>
      </c>
      <c r="AT120" s="177" t="e">
        <f>D115</f>
        <v>#REF!</v>
      </c>
      <c r="AU120" s="62"/>
      <c r="AV120" s="63"/>
      <c r="AW120" s="603"/>
      <c r="AX120" s="600"/>
      <c r="AY120" s="603"/>
      <c r="AZ120" s="600"/>
      <c r="BA120" s="600"/>
      <c r="BB120" s="600"/>
      <c r="BC120" s="600"/>
      <c r="BD120" s="600"/>
      <c r="BE120" s="600"/>
      <c r="BF120" s="600"/>
      <c r="BG120" s="600"/>
      <c r="BH120" s="600"/>
      <c r="BI120" s="437"/>
      <c r="BJ120" s="600"/>
      <c r="BK120" s="600"/>
      <c r="BL120" s="600"/>
      <c r="BM120" s="600"/>
      <c r="BN120" s="600"/>
      <c r="BO120" s="600"/>
      <c r="BP120" s="600"/>
      <c r="BQ120" s="600"/>
      <c r="BR120"/>
      <c r="BS120"/>
      <c r="BT120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</row>
    <row r="121" spans="1:202" s="54" customFormat="1" ht="15" customHeight="1" thickBot="1">
      <c r="A121" s="629" t="e">
        <f>#REF!</f>
        <v>#REF!</v>
      </c>
      <c r="B121" s="614" t="e">
        <f>#REF!</f>
        <v>#REF!</v>
      </c>
      <c r="C121" s="614" t="e">
        <f>#REF!</f>
        <v>#REF!</v>
      </c>
      <c r="D121" s="616" t="e">
        <f>#REF!</f>
        <v>#REF!</v>
      </c>
      <c r="E121" s="242"/>
      <c r="F121" s="143"/>
      <c r="G121" s="144"/>
      <c r="H121" s="415">
        <f>E121*F121*G121</f>
        <v>0</v>
      </c>
      <c r="I121" s="233"/>
      <c r="J121" s="141"/>
      <c r="K121" s="234"/>
      <c r="L121" s="141"/>
      <c r="M121" s="142"/>
      <c r="N121" s="239">
        <f t="shared" si="14"/>
        <v>0</v>
      </c>
      <c r="O121" s="130"/>
      <c r="P121" s="128"/>
      <c r="Q121" s="143"/>
      <c r="R121" s="126"/>
      <c r="S121" s="423">
        <f t="shared" ref="S121:S125" si="31">P121*R121</f>
        <v>0</v>
      </c>
      <c r="T121" s="285"/>
      <c r="U121" s="128"/>
      <c r="V121" s="133"/>
      <c r="W121" s="126"/>
      <c r="X121" s="419">
        <f>V121*W121</f>
        <v>0</v>
      </c>
      <c r="Y121" s="130"/>
      <c r="Z121" s="130"/>
      <c r="AA121" s="128"/>
      <c r="AB121" s="133"/>
      <c r="AC121" s="126"/>
      <c r="AD121" s="423">
        <f>AC121*AB121*Z121</f>
        <v>0</v>
      </c>
      <c r="AE121" s="188"/>
      <c r="AF121" s="123"/>
      <c r="AG121" s="123"/>
      <c r="AH121" s="124"/>
      <c r="AI121" s="137">
        <f>AF121*AH121</f>
        <v>0</v>
      </c>
      <c r="AJ121" s="188"/>
      <c r="AK121" s="123"/>
      <c r="AL121" s="123"/>
      <c r="AM121" s="124"/>
      <c r="AN121" s="137">
        <f>AK121*AM121</f>
        <v>0</v>
      </c>
      <c r="AO121" s="188"/>
      <c r="AP121" s="123"/>
      <c r="AQ121" s="123"/>
      <c r="AR121" s="124"/>
      <c r="AS121" s="137">
        <f>AP121*AR121</f>
        <v>0</v>
      </c>
      <c r="AT121" s="153"/>
      <c r="AU121" s="62"/>
      <c r="AV121" s="63"/>
      <c r="AW121" s="601" t="e">
        <f>AY121*#REF!</f>
        <v>#REF!</v>
      </c>
      <c r="AX121" s="598" t="e">
        <f>AW121*D121</f>
        <v>#REF!</v>
      </c>
      <c r="AY121" s="601" t="e">
        <f>IF(D121=0,"0,00",(H126+AD126+N126+S126+X126+AS126+AI126+AN126)/D121)</f>
        <v>#REF!</v>
      </c>
      <c r="AZ121" s="598" t="e">
        <f>D121*AY121</f>
        <v>#REF!</v>
      </c>
      <c r="BA121" s="598" t="e">
        <f>IF(AT126=0,"0,00",H126/AT126)</f>
        <v>#REF!</v>
      </c>
      <c r="BB121" s="598" t="e">
        <f>IF($AT126=0,"0,00",AD126/$AT126)</f>
        <v>#REF!</v>
      </c>
      <c r="BC121" s="598" t="e">
        <f>IF($AT126=0,"0,00",X126/$AT126)</f>
        <v>#REF!</v>
      </c>
      <c r="BD121" s="598" t="e">
        <f>IF($AT126=0,"0,00",N126/$AT126)</f>
        <v>#REF!</v>
      </c>
      <c r="BE121" s="598" t="e">
        <f>IF($AT126=0,"0,00",S126/$AT126)</f>
        <v>#REF!</v>
      </c>
      <c r="BF121" s="598" t="e">
        <f>IF($AT126=0,"0,00",AS126/$AT126)</f>
        <v>#REF!</v>
      </c>
      <c r="BG121" s="598" t="e">
        <f>IF($AT126=0,"0,00",AI126/$AT126)</f>
        <v>#REF!</v>
      </c>
      <c r="BH121" s="598" t="e">
        <f>IF($AT126=0,"0,00",AN126/$AT126)</f>
        <v>#REF!</v>
      </c>
      <c r="BI121" s="437"/>
      <c r="BJ121" s="598" t="e">
        <f t="shared" ref="BJ121:BQ121" si="32">BA121*$D121</f>
        <v>#REF!</v>
      </c>
      <c r="BK121" s="598" t="e">
        <f t="shared" si="32"/>
        <v>#REF!</v>
      </c>
      <c r="BL121" s="598" t="e">
        <f t="shared" si="32"/>
        <v>#REF!</v>
      </c>
      <c r="BM121" s="598" t="e">
        <f t="shared" si="32"/>
        <v>#REF!</v>
      </c>
      <c r="BN121" s="598" t="e">
        <f t="shared" si="32"/>
        <v>#REF!</v>
      </c>
      <c r="BO121" s="598" t="e">
        <f t="shared" si="32"/>
        <v>#REF!</v>
      </c>
      <c r="BP121" s="598" t="e">
        <f t="shared" si="32"/>
        <v>#REF!</v>
      </c>
      <c r="BQ121" s="598" t="e">
        <f t="shared" si="32"/>
        <v>#REF!</v>
      </c>
      <c r="BR121"/>
      <c r="BS121"/>
      <c r="BT121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</row>
    <row r="122" spans="1:202" s="54" customFormat="1" ht="15" customHeight="1" thickBot="1">
      <c r="A122" s="630"/>
      <c r="B122" s="615"/>
      <c r="C122" s="615"/>
      <c r="D122" s="617"/>
      <c r="E122" s="242"/>
      <c r="F122" s="143"/>
      <c r="G122" s="144"/>
      <c r="H122" s="415">
        <f>E122*F122*G122</f>
        <v>0</v>
      </c>
      <c r="I122" s="233"/>
      <c r="J122" s="141"/>
      <c r="K122" s="234"/>
      <c r="L122" s="141"/>
      <c r="M122" s="142"/>
      <c r="N122" s="239">
        <f t="shared" si="14"/>
        <v>0</v>
      </c>
      <c r="O122" s="287"/>
      <c r="P122" s="146"/>
      <c r="Q122" s="143"/>
      <c r="R122" s="144"/>
      <c r="S122" s="424">
        <f t="shared" si="31"/>
        <v>0</v>
      </c>
      <c r="T122" s="286"/>
      <c r="U122" s="146"/>
      <c r="V122" s="195"/>
      <c r="W122" s="144"/>
      <c r="X122" s="420">
        <f>V122*W122</f>
        <v>0</v>
      </c>
      <c r="Y122" s="287"/>
      <c r="Z122" s="288"/>
      <c r="AA122" s="146"/>
      <c r="AB122" s="195"/>
      <c r="AC122" s="144"/>
      <c r="AD122" s="424">
        <f>AC122*AB122*Z122</f>
        <v>0</v>
      </c>
      <c r="AE122" s="188"/>
      <c r="AF122" s="189"/>
      <c r="AG122" s="190"/>
      <c r="AH122" s="185"/>
      <c r="AI122" s="137">
        <f>AF122*AH122</f>
        <v>0</v>
      </c>
      <c r="AJ122" s="188"/>
      <c r="AK122" s="189"/>
      <c r="AL122" s="190"/>
      <c r="AM122" s="185"/>
      <c r="AN122" s="137">
        <f>AK122*AM122</f>
        <v>0</v>
      </c>
      <c r="AO122" s="188"/>
      <c r="AP122" s="189"/>
      <c r="AQ122" s="190"/>
      <c r="AR122" s="185"/>
      <c r="AS122" s="137">
        <f>AP122*AR122</f>
        <v>0</v>
      </c>
      <c r="AT122" s="153"/>
      <c r="AU122" s="62"/>
      <c r="AV122" s="63"/>
      <c r="AW122" s="602"/>
      <c r="AX122" s="599"/>
      <c r="AY122" s="602"/>
      <c r="AZ122" s="599"/>
      <c r="BA122" s="599"/>
      <c r="BB122" s="599"/>
      <c r="BC122" s="599"/>
      <c r="BD122" s="599"/>
      <c r="BE122" s="599"/>
      <c r="BF122" s="599"/>
      <c r="BG122" s="599"/>
      <c r="BH122" s="599"/>
      <c r="BI122" s="437"/>
      <c r="BJ122" s="599"/>
      <c r="BK122" s="599"/>
      <c r="BL122" s="599"/>
      <c r="BM122" s="599"/>
      <c r="BN122" s="599"/>
      <c r="BO122" s="599"/>
      <c r="BP122" s="599"/>
      <c r="BQ122" s="599"/>
      <c r="BR122"/>
      <c r="BS122"/>
      <c r="BT122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</row>
    <row r="123" spans="1:202" s="54" customFormat="1" ht="15" customHeight="1" thickBot="1">
      <c r="A123" s="630"/>
      <c r="B123" s="615"/>
      <c r="C123" s="615"/>
      <c r="D123" s="617"/>
      <c r="E123" s="242"/>
      <c r="F123" s="143"/>
      <c r="G123" s="144"/>
      <c r="H123" s="415">
        <f>E123*F123*G123</f>
        <v>0</v>
      </c>
      <c r="I123" s="233"/>
      <c r="J123" s="141"/>
      <c r="K123" s="234"/>
      <c r="L123" s="141"/>
      <c r="M123" s="142"/>
      <c r="N123" s="239">
        <f t="shared" si="14"/>
        <v>0</v>
      </c>
      <c r="O123" s="145"/>
      <c r="P123" s="146"/>
      <c r="Q123" s="143"/>
      <c r="R123" s="144"/>
      <c r="S123" s="424">
        <f t="shared" si="31"/>
        <v>0</v>
      </c>
      <c r="T123" s="289"/>
      <c r="U123" s="146"/>
      <c r="V123" s="147"/>
      <c r="W123" s="144"/>
      <c r="X123" s="420">
        <f>U123*V123*W123</f>
        <v>0</v>
      </c>
      <c r="Y123" s="218"/>
      <c r="Z123" s="149"/>
      <c r="AA123" s="242"/>
      <c r="AB123" s="195"/>
      <c r="AC123" s="144"/>
      <c r="AD123" s="424">
        <f>AC123*AB123*Z123</f>
        <v>0</v>
      </c>
      <c r="AE123" s="188"/>
      <c r="AF123" s="152"/>
      <c r="AG123" s="143"/>
      <c r="AH123" s="144"/>
      <c r="AI123" s="137">
        <f>AF123*AH123</f>
        <v>0</v>
      </c>
      <c r="AJ123" s="188"/>
      <c r="AK123" s="152"/>
      <c r="AL123" s="143"/>
      <c r="AM123" s="144"/>
      <c r="AN123" s="137">
        <f>AK123*AM123</f>
        <v>0</v>
      </c>
      <c r="AO123" s="188"/>
      <c r="AP123" s="152"/>
      <c r="AQ123" s="143"/>
      <c r="AR123" s="144"/>
      <c r="AS123" s="137">
        <f>AP123*AR123</f>
        <v>0</v>
      </c>
      <c r="AT123" s="153"/>
      <c r="AU123" s="62"/>
      <c r="AV123" s="63"/>
      <c r="AW123" s="602"/>
      <c r="AX123" s="599"/>
      <c r="AY123" s="602"/>
      <c r="AZ123" s="599"/>
      <c r="BA123" s="599"/>
      <c r="BB123" s="599"/>
      <c r="BC123" s="599"/>
      <c r="BD123" s="599"/>
      <c r="BE123" s="599"/>
      <c r="BF123" s="599"/>
      <c r="BG123" s="599"/>
      <c r="BH123" s="599"/>
      <c r="BI123" s="437"/>
      <c r="BJ123" s="599"/>
      <c r="BK123" s="599"/>
      <c r="BL123" s="599"/>
      <c r="BM123" s="599"/>
      <c r="BN123" s="599"/>
      <c r="BO123" s="599"/>
      <c r="BP123" s="599"/>
      <c r="BQ123" s="599"/>
      <c r="BR123"/>
      <c r="BS123"/>
      <c r="BT123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</row>
    <row r="124" spans="1:202" s="54" customFormat="1" ht="15" customHeight="1" thickBot="1">
      <c r="A124" s="630"/>
      <c r="B124" s="615"/>
      <c r="C124" s="615"/>
      <c r="D124" s="617"/>
      <c r="E124" s="242"/>
      <c r="F124" s="143"/>
      <c r="G124" s="144"/>
      <c r="H124" s="415">
        <f>E124*F124*G124</f>
        <v>0</v>
      </c>
      <c r="I124" s="233"/>
      <c r="J124" s="141"/>
      <c r="K124" s="234"/>
      <c r="L124" s="141"/>
      <c r="M124" s="142"/>
      <c r="N124" s="239">
        <f t="shared" si="14"/>
        <v>0</v>
      </c>
      <c r="O124" s="145"/>
      <c r="P124" s="146"/>
      <c r="Q124" s="143"/>
      <c r="R124" s="144"/>
      <c r="S124" s="424">
        <f t="shared" si="31"/>
        <v>0</v>
      </c>
      <c r="T124" s="289"/>
      <c r="U124" s="146"/>
      <c r="V124" s="147"/>
      <c r="W124" s="144"/>
      <c r="X124" s="420">
        <f>U124*V124*W124</f>
        <v>0</v>
      </c>
      <c r="Y124" s="215"/>
      <c r="Z124" s="149"/>
      <c r="AA124" s="242"/>
      <c r="AB124" s="195"/>
      <c r="AC124" s="144"/>
      <c r="AD124" s="424">
        <f>AC124*AB124*Z124</f>
        <v>0</v>
      </c>
      <c r="AE124" s="188"/>
      <c r="AF124" s="152"/>
      <c r="AG124" s="143"/>
      <c r="AH124" s="144"/>
      <c r="AI124" s="137">
        <f>AF124*AH124</f>
        <v>0</v>
      </c>
      <c r="AJ124" s="188"/>
      <c r="AK124" s="152"/>
      <c r="AL124" s="143"/>
      <c r="AM124" s="144"/>
      <c r="AN124" s="137">
        <f>AK124*AM124</f>
        <v>0</v>
      </c>
      <c r="AO124" s="188"/>
      <c r="AP124" s="152"/>
      <c r="AQ124" s="143"/>
      <c r="AR124" s="144"/>
      <c r="AS124" s="137">
        <f>AP124*AR124</f>
        <v>0</v>
      </c>
      <c r="AT124" s="153"/>
      <c r="AU124" s="62"/>
      <c r="AV124" s="63"/>
      <c r="AW124" s="602"/>
      <c r="AX124" s="599"/>
      <c r="AY124" s="602"/>
      <c r="AZ124" s="599"/>
      <c r="BA124" s="599"/>
      <c r="BB124" s="599"/>
      <c r="BC124" s="599"/>
      <c r="BD124" s="599"/>
      <c r="BE124" s="599"/>
      <c r="BF124" s="599"/>
      <c r="BG124" s="599"/>
      <c r="BH124" s="599"/>
      <c r="BI124" s="437"/>
      <c r="BJ124" s="599"/>
      <c r="BK124" s="599"/>
      <c r="BL124" s="599"/>
      <c r="BM124" s="599"/>
      <c r="BN124" s="599"/>
      <c r="BO124" s="599"/>
      <c r="BP124" s="599"/>
      <c r="BQ124" s="599"/>
      <c r="BR124"/>
      <c r="BS124"/>
      <c r="BT12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</row>
    <row r="125" spans="1:202" s="54" customFormat="1" ht="15" customHeight="1" thickBot="1">
      <c r="A125" s="630"/>
      <c r="B125" s="615"/>
      <c r="C125" s="615"/>
      <c r="D125" s="617"/>
      <c r="E125" s="242"/>
      <c r="F125" s="143"/>
      <c r="G125" s="144"/>
      <c r="H125" s="415">
        <f>E125*F125*G125</f>
        <v>0</v>
      </c>
      <c r="I125" s="233"/>
      <c r="J125" s="141"/>
      <c r="K125" s="234"/>
      <c r="L125" s="141"/>
      <c r="M125" s="142"/>
      <c r="N125" s="239">
        <f t="shared" si="14"/>
        <v>0</v>
      </c>
      <c r="O125" s="145"/>
      <c r="P125" s="146"/>
      <c r="Q125" s="143"/>
      <c r="R125" s="144"/>
      <c r="S125" s="424">
        <f t="shared" si="31"/>
        <v>0</v>
      </c>
      <c r="T125" s="289"/>
      <c r="U125" s="146"/>
      <c r="V125" s="147"/>
      <c r="W125" s="144"/>
      <c r="X125" s="420">
        <f>U125*V125*W125</f>
        <v>0</v>
      </c>
      <c r="Y125" s="262"/>
      <c r="Z125" s="149"/>
      <c r="AA125" s="242"/>
      <c r="AB125" s="195"/>
      <c r="AC125" s="144"/>
      <c r="AD125" s="424">
        <f>AC125*AB125*Z125</f>
        <v>0</v>
      </c>
      <c r="AE125" s="188"/>
      <c r="AF125" s="152"/>
      <c r="AG125" s="143"/>
      <c r="AH125" s="144"/>
      <c r="AI125" s="137">
        <f>AF125*AH125</f>
        <v>0</v>
      </c>
      <c r="AJ125" s="188"/>
      <c r="AK125" s="152"/>
      <c r="AL125" s="143"/>
      <c r="AM125" s="144"/>
      <c r="AN125" s="137">
        <f>AK125*AM125</f>
        <v>0</v>
      </c>
      <c r="AO125" s="188"/>
      <c r="AP125" s="152"/>
      <c r="AQ125" s="143"/>
      <c r="AR125" s="144"/>
      <c r="AS125" s="137">
        <f>AP125*AR125</f>
        <v>0</v>
      </c>
      <c r="AT125" s="153"/>
      <c r="AU125" s="62"/>
      <c r="AV125" s="63"/>
      <c r="AW125" s="602"/>
      <c r="AX125" s="599"/>
      <c r="AY125" s="602"/>
      <c r="AZ125" s="599"/>
      <c r="BA125" s="599"/>
      <c r="BB125" s="599"/>
      <c r="BC125" s="599"/>
      <c r="BD125" s="599"/>
      <c r="BE125" s="599"/>
      <c r="BF125" s="599"/>
      <c r="BG125" s="599"/>
      <c r="BH125" s="599"/>
      <c r="BI125" s="437"/>
      <c r="BJ125" s="599"/>
      <c r="BK125" s="599"/>
      <c r="BL125" s="599"/>
      <c r="BM125" s="599"/>
      <c r="BN125" s="599"/>
      <c r="BO125" s="599"/>
      <c r="BP125" s="599"/>
      <c r="BQ125" s="599"/>
      <c r="BR125"/>
      <c r="BS125"/>
      <c r="BT125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</row>
    <row r="126" spans="1:202" s="54" customFormat="1" ht="16.5" thickBot="1">
      <c r="A126" s="158" t="e">
        <f>A121</f>
        <v>#REF!</v>
      </c>
      <c r="B126" s="159" t="s">
        <v>18</v>
      </c>
      <c r="C126" s="160" t="s">
        <v>60</v>
      </c>
      <c r="D126" s="161" t="e">
        <f>AY121</f>
        <v>#REF!</v>
      </c>
      <c r="E126" s="244"/>
      <c r="F126" s="167"/>
      <c r="G126" s="168"/>
      <c r="H126" s="414">
        <f>SUM(H121:H125)</f>
        <v>0</v>
      </c>
      <c r="I126" s="530"/>
      <c r="J126" s="514"/>
      <c r="K126" s="515"/>
      <c r="L126" s="514"/>
      <c r="M126" s="518"/>
      <c r="N126" s="531">
        <f>SUM(N121:N125)</f>
        <v>0</v>
      </c>
      <c r="O126" s="305"/>
      <c r="P126" s="170"/>
      <c r="Q126" s="167"/>
      <c r="R126" s="172"/>
      <c r="S126" s="428">
        <f>SUM(S121:S125)</f>
        <v>0</v>
      </c>
      <c r="T126" s="165"/>
      <c r="U126" s="170"/>
      <c r="V126" s="171"/>
      <c r="W126" s="172"/>
      <c r="X126" s="421">
        <f>SUM(X121:X125)</f>
        <v>0</v>
      </c>
      <c r="Y126" s="222"/>
      <c r="Z126" s="173"/>
      <c r="AA126" s="223"/>
      <c r="AB126" s="175"/>
      <c r="AC126" s="168"/>
      <c r="AD126" s="428">
        <f>SUM(AD121:AD125)</f>
        <v>0</v>
      </c>
      <c r="AE126" s="169"/>
      <c r="AF126" s="166"/>
      <c r="AG126" s="167"/>
      <c r="AH126" s="168"/>
      <c r="AI126" s="176">
        <f>SUM(AI121:AI125)</f>
        <v>0</v>
      </c>
      <c r="AJ126" s="169"/>
      <c r="AK126" s="166"/>
      <c r="AL126" s="167"/>
      <c r="AM126" s="168"/>
      <c r="AN126" s="176">
        <f>SUM(AN121:AN125)</f>
        <v>0</v>
      </c>
      <c r="AO126" s="169"/>
      <c r="AP126" s="166"/>
      <c r="AQ126" s="167"/>
      <c r="AR126" s="168"/>
      <c r="AS126" s="176">
        <f>SUM(AS121:AS125)</f>
        <v>0</v>
      </c>
      <c r="AT126" s="177" t="e">
        <f>D121</f>
        <v>#REF!</v>
      </c>
      <c r="AU126" s="62"/>
      <c r="AV126" s="63"/>
      <c r="AW126" s="603"/>
      <c r="AX126" s="600"/>
      <c r="AY126" s="603"/>
      <c r="AZ126" s="600"/>
      <c r="BA126" s="600"/>
      <c r="BB126" s="600"/>
      <c r="BC126" s="600"/>
      <c r="BD126" s="600"/>
      <c r="BE126" s="600"/>
      <c r="BF126" s="600"/>
      <c r="BG126" s="600"/>
      <c r="BH126" s="600"/>
      <c r="BI126" s="437"/>
      <c r="BJ126" s="600"/>
      <c r="BK126" s="600"/>
      <c r="BL126" s="600"/>
      <c r="BM126" s="600"/>
      <c r="BN126" s="600"/>
      <c r="BO126" s="600"/>
      <c r="BP126" s="600"/>
      <c r="BQ126" s="600"/>
      <c r="BR126"/>
      <c r="BS126"/>
      <c r="BT126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</row>
    <row r="127" spans="1:202" s="54" customFormat="1" ht="15" customHeight="1" thickBot="1">
      <c r="A127" s="629" t="e">
        <f>#REF!</f>
        <v>#REF!</v>
      </c>
      <c r="B127" s="614" t="e">
        <f>#REF!</f>
        <v>#REF!</v>
      </c>
      <c r="C127" s="614" t="e">
        <f>#REF!</f>
        <v>#REF!</v>
      </c>
      <c r="D127" s="616" t="e">
        <f>#REF!</f>
        <v>#REF!</v>
      </c>
      <c r="E127" s="242"/>
      <c r="F127" s="143"/>
      <c r="G127" s="144"/>
      <c r="H127" s="415">
        <f>E127*F127*G127</f>
        <v>0</v>
      </c>
      <c r="I127" s="233"/>
      <c r="J127" s="141"/>
      <c r="K127" s="234"/>
      <c r="L127" s="141"/>
      <c r="M127" s="142"/>
      <c r="N127" s="239">
        <f t="shared" si="14"/>
        <v>0</v>
      </c>
      <c r="O127" s="145"/>
      <c r="P127" s="146"/>
      <c r="Q127" s="143"/>
      <c r="R127" s="144"/>
      <c r="S127" s="423">
        <f t="shared" ref="S127:S131" si="33">P127*R127</f>
        <v>0</v>
      </c>
      <c r="T127" s="155"/>
      <c r="U127" s="146"/>
      <c r="V127" s="147"/>
      <c r="W127" s="144"/>
      <c r="X127" s="137">
        <f>U127*V127*W127</f>
        <v>0</v>
      </c>
      <c r="Y127" s="186"/>
      <c r="Z127" s="186"/>
      <c r="AA127" s="146"/>
      <c r="AB127" s="195"/>
      <c r="AC127" s="144"/>
      <c r="AD127" s="423">
        <f>AC127*AB127*Z127</f>
        <v>0</v>
      </c>
      <c r="AE127" s="188"/>
      <c r="AF127" s="123"/>
      <c r="AG127" s="123"/>
      <c r="AH127" s="124"/>
      <c r="AI127" s="137">
        <f>AF127*AH127</f>
        <v>0</v>
      </c>
      <c r="AJ127" s="188"/>
      <c r="AK127" s="123"/>
      <c r="AL127" s="123"/>
      <c r="AM127" s="124"/>
      <c r="AN127" s="137">
        <f>AK127*AM127</f>
        <v>0</v>
      </c>
      <c r="AO127" s="188"/>
      <c r="AP127" s="123"/>
      <c r="AQ127" s="123"/>
      <c r="AR127" s="124"/>
      <c r="AS127" s="137">
        <f>AP127*AR127</f>
        <v>0</v>
      </c>
      <c r="AT127" s="153"/>
      <c r="AU127" s="62"/>
      <c r="AV127" s="63"/>
      <c r="AW127" s="601" t="e">
        <f>AY127*#REF!</f>
        <v>#REF!</v>
      </c>
      <c r="AX127" s="598" t="e">
        <f>AW127*D127</f>
        <v>#REF!</v>
      </c>
      <c r="AY127" s="601" t="e">
        <f>IF(D127=0,"0,00",(H132+AD132+N132+S132+X132+AS132+AI132+AN132)/D127)</f>
        <v>#REF!</v>
      </c>
      <c r="AZ127" s="598" t="e">
        <f>D127*AY127</f>
        <v>#REF!</v>
      </c>
      <c r="BA127" s="598" t="e">
        <f>IF(AT132=0,"0,00",H132/AT132)</f>
        <v>#REF!</v>
      </c>
      <c r="BB127" s="598" t="e">
        <f>IF($AT132=0,"0,00",AD132/$AT132)</f>
        <v>#REF!</v>
      </c>
      <c r="BC127" s="598" t="e">
        <f>IF($AT132=0,"0,00",X132/$AT132)</f>
        <v>#REF!</v>
      </c>
      <c r="BD127" s="598" t="e">
        <f>IF($AT132=0,"0,00",N132/$AT132)</f>
        <v>#REF!</v>
      </c>
      <c r="BE127" s="598" t="e">
        <f>IF($AT132=0,"0,00",S132/$AT132)</f>
        <v>#REF!</v>
      </c>
      <c r="BF127" s="598" t="e">
        <f>IF($AT132=0,"0,00",AS132/$AT132)</f>
        <v>#REF!</v>
      </c>
      <c r="BG127" s="598" t="e">
        <f>IF($AT132=0,"0,00",AI132/$AT132)</f>
        <v>#REF!</v>
      </c>
      <c r="BH127" s="598" t="e">
        <f>IF($AT132=0,"0,00",AN132/$AT132)</f>
        <v>#REF!</v>
      </c>
      <c r="BI127" s="437"/>
      <c r="BJ127" s="598" t="e">
        <f t="shared" ref="BJ127:BQ127" si="34">BA127*$D127</f>
        <v>#REF!</v>
      </c>
      <c r="BK127" s="598" t="e">
        <f t="shared" si="34"/>
        <v>#REF!</v>
      </c>
      <c r="BL127" s="598" t="e">
        <f t="shared" si="34"/>
        <v>#REF!</v>
      </c>
      <c r="BM127" s="598" t="e">
        <f t="shared" si="34"/>
        <v>#REF!</v>
      </c>
      <c r="BN127" s="598" t="e">
        <f t="shared" si="34"/>
        <v>#REF!</v>
      </c>
      <c r="BO127" s="598" t="e">
        <f t="shared" si="34"/>
        <v>#REF!</v>
      </c>
      <c r="BP127" s="598" t="e">
        <f t="shared" si="34"/>
        <v>#REF!</v>
      </c>
      <c r="BQ127" s="598" t="e">
        <f t="shared" si="34"/>
        <v>#REF!</v>
      </c>
      <c r="BR127"/>
      <c r="BS127"/>
      <c r="BT127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</row>
    <row r="128" spans="1:202" s="54" customFormat="1" ht="15" customHeight="1" thickBot="1">
      <c r="A128" s="630"/>
      <c r="B128" s="615"/>
      <c r="C128" s="615"/>
      <c r="D128" s="617"/>
      <c r="E128" s="242"/>
      <c r="F128" s="143"/>
      <c r="G128" s="144"/>
      <c r="H128" s="415">
        <f>E128*F128*G128</f>
        <v>0</v>
      </c>
      <c r="I128" s="233"/>
      <c r="J128" s="141"/>
      <c r="K128" s="234"/>
      <c r="L128" s="141"/>
      <c r="M128" s="142"/>
      <c r="N128" s="239">
        <f t="shared" si="14"/>
        <v>0</v>
      </c>
      <c r="O128" s="145"/>
      <c r="P128" s="146"/>
      <c r="Q128" s="143"/>
      <c r="R128" s="144"/>
      <c r="S128" s="424">
        <f t="shared" si="33"/>
        <v>0</v>
      </c>
      <c r="T128" s="155"/>
      <c r="U128" s="146"/>
      <c r="V128" s="271"/>
      <c r="W128" s="144"/>
      <c r="X128" s="137">
        <f>U128*V128*W128</f>
        <v>0</v>
      </c>
      <c r="Y128" s="148"/>
      <c r="Z128" s="262"/>
      <c r="AA128" s="146"/>
      <c r="AB128" s="195"/>
      <c r="AC128" s="144"/>
      <c r="AD128" s="424">
        <f>AC128*AB128*Z128</f>
        <v>0</v>
      </c>
      <c r="AE128" s="188"/>
      <c r="AF128" s="152"/>
      <c r="AG128" s="143"/>
      <c r="AH128" s="144"/>
      <c r="AI128" s="137">
        <f>AF128*AH128</f>
        <v>0</v>
      </c>
      <c r="AJ128" s="188"/>
      <c r="AK128" s="152"/>
      <c r="AL128" s="143"/>
      <c r="AM128" s="144"/>
      <c r="AN128" s="137">
        <f>AK128*AM128</f>
        <v>0</v>
      </c>
      <c r="AO128" s="188"/>
      <c r="AP128" s="152"/>
      <c r="AQ128" s="143"/>
      <c r="AR128" s="144"/>
      <c r="AS128" s="137">
        <f>AP128*AR128</f>
        <v>0</v>
      </c>
      <c r="AT128" s="153"/>
      <c r="AU128" s="62"/>
      <c r="AV128" s="63"/>
      <c r="AW128" s="602"/>
      <c r="AX128" s="599"/>
      <c r="AY128" s="602"/>
      <c r="AZ128" s="599"/>
      <c r="BA128" s="599"/>
      <c r="BB128" s="599"/>
      <c r="BC128" s="599"/>
      <c r="BD128" s="599"/>
      <c r="BE128" s="599"/>
      <c r="BF128" s="599"/>
      <c r="BG128" s="599"/>
      <c r="BH128" s="599"/>
      <c r="BI128" s="437"/>
      <c r="BJ128" s="599"/>
      <c r="BK128" s="599"/>
      <c r="BL128" s="599"/>
      <c r="BM128" s="599"/>
      <c r="BN128" s="599"/>
      <c r="BO128" s="599"/>
      <c r="BP128" s="599"/>
      <c r="BQ128" s="599"/>
      <c r="BR128"/>
      <c r="BS128"/>
      <c r="BT128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</row>
    <row r="129" spans="1:202" s="54" customFormat="1" ht="15" customHeight="1" thickBot="1">
      <c r="A129" s="630"/>
      <c r="B129" s="615"/>
      <c r="C129" s="615"/>
      <c r="D129" s="617"/>
      <c r="E129" s="242"/>
      <c r="F129" s="143"/>
      <c r="G129" s="144"/>
      <c r="H129" s="415">
        <f>E129*F129*G129</f>
        <v>0</v>
      </c>
      <c r="I129" s="535"/>
      <c r="J129" s="141"/>
      <c r="K129" s="234"/>
      <c r="L129" s="141"/>
      <c r="M129" s="142"/>
      <c r="N129" s="239">
        <f t="shared" si="14"/>
        <v>0</v>
      </c>
      <c r="O129" s="145"/>
      <c r="P129" s="146"/>
      <c r="Q129" s="143"/>
      <c r="R129" s="144"/>
      <c r="S129" s="424">
        <f t="shared" si="33"/>
        <v>0</v>
      </c>
      <c r="T129" s="155"/>
      <c r="U129" s="146"/>
      <c r="V129" s="271"/>
      <c r="W129" s="144"/>
      <c r="X129" s="137">
        <f>U129*V129*W129</f>
        <v>0</v>
      </c>
      <c r="Y129" s="262"/>
      <c r="Z129" s="149"/>
      <c r="AA129" s="242"/>
      <c r="AB129" s="195"/>
      <c r="AC129" s="144"/>
      <c r="AD129" s="424">
        <f>AC129*AB129*Z129</f>
        <v>0</v>
      </c>
      <c r="AE129" s="188"/>
      <c r="AF129" s="189"/>
      <c r="AG129" s="190"/>
      <c r="AH129" s="185"/>
      <c r="AI129" s="137">
        <f>AF129*AH129</f>
        <v>0</v>
      </c>
      <c r="AJ129" s="188"/>
      <c r="AK129" s="189"/>
      <c r="AL129" s="190"/>
      <c r="AM129" s="185"/>
      <c r="AN129" s="137">
        <f>AK129*AM129</f>
        <v>0</v>
      </c>
      <c r="AO129" s="188"/>
      <c r="AP129" s="189"/>
      <c r="AQ129" s="190"/>
      <c r="AR129" s="185"/>
      <c r="AS129" s="137">
        <f>AP129*AR129</f>
        <v>0</v>
      </c>
      <c r="AT129" s="153"/>
      <c r="AU129" s="62"/>
      <c r="AV129" s="63"/>
      <c r="AW129" s="602"/>
      <c r="AX129" s="599"/>
      <c r="AY129" s="602"/>
      <c r="AZ129" s="599"/>
      <c r="BA129" s="599"/>
      <c r="BB129" s="599"/>
      <c r="BC129" s="599"/>
      <c r="BD129" s="599"/>
      <c r="BE129" s="599"/>
      <c r="BF129" s="599"/>
      <c r="BG129" s="599"/>
      <c r="BH129" s="599"/>
      <c r="BI129" s="437"/>
      <c r="BJ129" s="599"/>
      <c r="BK129" s="599"/>
      <c r="BL129" s="599"/>
      <c r="BM129" s="599"/>
      <c r="BN129" s="599"/>
      <c r="BO129" s="599"/>
      <c r="BP129" s="599"/>
      <c r="BQ129" s="599"/>
      <c r="BR129"/>
      <c r="BS129"/>
      <c r="BT129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</row>
    <row r="130" spans="1:202" s="54" customFormat="1" ht="15" customHeight="1" thickBot="1">
      <c r="A130" s="630"/>
      <c r="B130" s="615"/>
      <c r="C130" s="615"/>
      <c r="D130" s="617"/>
      <c r="E130" s="290"/>
      <c r="F130" s="291"/>
      <c r="G130" s="292"/>
      <c r="H130" s="415">
        <f>E130*F130*G130</f>
        <v>0</v>
      </c>
      <c r="I130" s="233"/>
      <c r="J130" s="141"/>
      <c r="K130" s="234"/>
      <c r="L130" s="141"/>
      <c r="M130" s="142"/>
      <c r="N130" s="239">
        <f t="shared" si="14"/>
        <v>0</v>
      </c>
      <c r="O130" s="509"/>
      <c r="P130" s="294"/>
      <c r="Q130" s="143"/>
      <c r="R130" s="296"/>
      <c r="S130" s="424">
        <f t="shared" si="33"/>
        <v>0</v>
      </c>
      <c r="T130" s="293"/>
      <c r="U130" s="294"/>
      <c r="V130" s="295"/>
      <c r="W130" s="296"/>
      <c r="X130" s="137">
        <f>U130*V130*W130</f>
        <v>0</v>
      </c>
      <c r="Y130" s="297"/>
      <c r="Z130" s="298"/>
      <c r="AA130" s="290"/>
      <c r="AB130" s="299"/>
      <c r="AC130" s="292"/>
      <c r="AD130" s="424">
        <f>AC130*AB130*Z130</f>
        <v>0</v>
      </c>
      <c r="AE130" s="188"/>
      <c r="AF130" s="152"/>
      <c r="AG130" s="143"/>
      <c r="AH130" s="144"/>
      <c r="AI130" s="137">
        <f>AF130*AH130</f>
        <v>0</v>
      </c>
      <c r="AJ130" s="188"/>
      <c r="AK130" s="152"/>
      <c r="AL130" s="143"/>
      <c r="AM130" s="144"/>
      <c r="AN130" s="137">
        <f>AK130*AM130</f>
        <v>0</v>
      </c>
      <c r="AO130" s="188"/>
      <c r="AP130" s="152"/>
      <c r="AQ130" s="143"/>
      <c r="AR130" s="144"/>
      <c r="AS130" s="137">
        <f>AP130*AR130</f>
        <v>0</v>
      </c>
      <c r="AT130" s="153"/>
      <c r="AU130" s="62"/>
      <c r="AV130" s="63"/>
      <c r="AW130" s="602"/>
      <c r="AX130" s="599"/>
      <c r="AY130" s="602"/>
      <c r="AZ130" s="599"/>
      <c r="BA130" s="599"/>
      <c r="BB130" s="599"/>
      <c r="BC130" s="599"/>
      <c r="BD130" s="599"/>
      <c r="BE130" s="599"/>
      <c r="BF130" s="599"/>
      <c r="BG130" s="599"/>
      <c r="BH130" s="599"/>
      <c r="BI130" s="437"/>
      <c r="BJ130" s="599"/>
      <c r="BK130" s="599"/>
      <c r="BL130" s="599"/>
      <c r="BM130" s="599"/>
      <c r="BN130" s="599"/>
      <c r="BO130" s="599"/>
      <c r="BP130" s="599"/>
      <c r="BQ130" s="599"/>
      <c r="BR130"/>
      <c r="BS130"/>
      <c r="BT130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</row>
    <row r="131" spans="1:202" s="54" customFormat="1" ht="15" customHeight="1" thickBot="1">
      <c r="A131" s="630"/>
      <c r="B131" s="615"/>
      <c r="C131" s="615"/>
      <c r="D131" s="617"/>
      <c r="E131" s="242"/>
      <c r="F131" s="143"/>
      <c r="G131" s="144"/>
      <c r="H131" s="415">
        <f>E131*F131*G131</f>
        <v>0</v>
      </c>
      <c r="I131" s="233"/>
      <c r="J131" s="141"/>
      <c r="K131" s="234"/>
      <c r="L131" s="141"/>
      <c r="M131" s="142"/>
      <c r="N131" s="239">
        <f t="shared" si="14"/>
        <v>0</v>
      </c>
      <c r="O131" s="145"/>
      <c r="P131" s="146"/>
      <c r="Q131" s="143"/>
      <c r="R131" s="144"/>
      <c r="S131" s="424">
        <f t="shared" si="33"/>
        <v>0</v>
      </c>
      <c r="T131" s="155"/>
      <c r="U131" s="146"/>
      <c r="V131" s="195"/>
      <c r="W131" s="144"/>
      <c r="X131" s="137">
        <f>U131*V131*W131</f>
        <v>0</v>
      </c>
      <c r="Y131" s="263"/>
      <c r="Z131" s="264"/>
      <c r="AA131" s="242"/>
      <c r="AB131" s="195"/>
      <c r="AC131" s="144"/>
      <c r="AD131" s="424">
        <f>AC131*AB131*Z131</f>
        <v>0</v>
      </c>
      <c r="AE131" s="188"/>
      <c r="AF131" s="152"/>
      <c r="AG131" s="143"/>
      <c r="AH131" s="144"/>
      <c r="AI131" s="137">
        <f>AF131*AH131</f>
        <v>0</v>
      </c>
      <c r="AJ131" s="188"/>
      <c r="AK131" s="152"/>
      <c r="AL131" s="143"/>
      <c r="AM131" s="144"/>
      <c r="AN131" s="137">
        <f>AK131*AM131</f>
        <v>0</v>
      </c>
      <c r="AO131" s="188"/>
      <c r="AP131" s="152"/>
      <c r="AQ131" s="143"/>
      <c r="AR131" s="144"/>
      <c r="AS131" s="137">
        <f>AP131*AR131</f>
        <v>0</v>
      </c>
      <c r="AT131" s="153"/>
      <c r="AU131" s="62"/>
      <c r="AV131" s="63"/>
      <c r="AW131" s="602"/>
      <c r="AX131" s="599"/>
      <c r="AY131" s="602"/>
      <c r="AZ131" s="599"/>
      <c r="BA131" s="599"/>
      <c r="BB131" s="599"/>
      <c r="BC131" s="599"/>
      <c r="BD131" s="599"/>
      <c r="BE131" s="599"/>
      <c r="BF131" s="599"/>
      <c r="BG131" s="599"/>
      <c r="BH131" s="599"/>
      <c r="BI131" s="437"/>
      <c r="BJ131" s="599"/>
      <c r="BK131" s="599"/>
      <c r="BL131" s="599"/>
      <c r="BM131" s="599"/>
      <c r="BN131" s="599"/>
      <c r="BO131" s="599"/>
      <c r="BP131" s="599"/>
      <c r="BQ131" s="599"/>
      <c r="BR131"/>
      <c r="BS131"/>
      <c r="BT131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</row>
    <row r="132" spans="1:202" s="54" customFormat="1" ht="16.5" thickBot="1">
      <c r="A132" s="158" t="e">
        <f>A127</f>
        <v>#REF!</v>
      </c>
      <c r="B132" s="159" t="s">
        <v>18</v>
      </c>
      <c r="C132" s="160" t="s">
        <v>60</v>
      </c>
      <c r="D132" s="161" t="e">
        <f>AY127</f>
        <v>#REF!</v>
      </c>
      <c r="E132" s="244"/>
      <c r="F132" s="167"/>
      <c r="G132" s="168"/>
      <c r="H132" s="414">
        <f>SUM(H127:H131)</f>
        <v>0</v>
      </c>
      <c r="I132" s="530"/>
      <c r="J132" s="514"/>
      <c r="K132" s="515"/>
      <c r="L132" s="514"/>
      <c r="M132" s="518"/>
      <c r="N132" s="531">
        <f>SUM(N127:N131)</f>
        <v>0</v>
      </c>
      <c r="O132" s="305"/>
      <c r="P132" s="170"/>
      <c r="Q132" s="167"/>
      <c r="R132" s="172"/>
      <c r="S132" s="414">
        <f>SUM(S127:S131)</f>
        <v>0</v>
      </c>
      <c r="T132" s="169"/>
      <c r="U132" s="170"/>
      <c r="V132" s="300"/>
      <c r="W132" s="172"/>
      <c r="X132" s="176">
        <f>SUM(X127:X131)</f>
        <v>0</v>
      </c>
      <c r="Y132" s="222"/>
      <c r="Z132" s="173"/>
      <c r="AA132" s="223"/>
      <c r="AB132" s="175"/>
      <c r="AC132" s="168"/>
      <c r="AD132" s="414">
        <f>SUM(AD127:AD131)</f>
        <v>0</v>
      </c>
      <c r="AE132" s="169"/>
      <c r="AF132" s="166"/>
      <c r="AG132" s="167"/>
      <c r="AH132" s="168"/>
      <c r="AI132" s="176">
        <f>SUM(AI127:AI131)</f>
        <v>0</v>
      </c>
      <c r="AJ132" s="169"/>
      <c r="AK132" s="166"/>
      <c r="AL132" s="167"/>
      <c r="AM132" s="168"/>
      <c r="AN132" s="176">
        <f>SUM(AN127:AN131)</f>
        <v>0</v>
      </c>
      <c r="AO132" s="169"/>
      <c r="AP132" s="166"/>
      <c r="AQ132" s="167"/>
      <c r="AR132" s="168"/>
      <c r="AS132" s="176">
        <f>SUM(AS127:AS131)</f>
        <v>0</v>
      </c>
      <c r="AT132" s="177" t="e">
        <f>D127</f>
        <v>#REF!</v>
      </c>
      <c r="AU132" s="62"/>
      <c r="AV132" s="63"/>
      <c r="AW132" s="603"/>
      <c r="AX132" s="600"/>
      <c r="AY132" s="603"/>
      <c r="AZ132" s="600"/>
      <c r="BA132" s="600"/>
      <c r="BB132" s="600"/>
      <c r="BC132" s="600"/>
      <c r="BD132" s="600"/>
      <c r="BE132" s="600"/>
      <c r="BF132" s="600"/>
      <c r="BG132" s="600"/>
      <c r="BH132" s="600"/>
      <c r="BI132" s="437"/>
      <c r="BJ132" s="600"/>
      <c r="BK132" s="600"/>
      <c r="BL132" s="600"/>
      <c r="BM132" s="600"/>
      <c r="BN132" s="600"/>
      <c r="BO132" s="600"/>
      <c r="BP132" s="600"/>
      <c r="BQ132" s="600"/>
      <c r="BR132"/>
      <c r="BS132"/>
      <c r="BT132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</row>
    <row r="133" spans="1:202" s="54" customFormat="1" ht="15" customHeight="1" thickBot="1">
      <c r="A133" s="629" t="e">
        <f>#REF!</f>
        <v>#REF!</v>
      </c>
      <c r="B133" s="614" t="e">
        <f>#REF!</f>
        <v>#REF!</v>
      </c>
      <c r="C133" s="614" t="e">
        <f>#REF!</f>
        <v>#REF!</v>
      </c>
      <c r="D133" s="616" t="e">
        <f>#REF!</f>
        <v>#REF!</v>
      </c>
      <c r="E133" s="242"/>
      <c r="F133" s="143"/>
      <c r="G133" s="144"/>
      <c r="H133" s="415">
        <f>E133*F133*G133</f>
        <v>0</v>
      </c>
      <c r="I133" s="233"/>
      <c r="J133" s="141"/>
      <c r="K133" s="234"/>
      <c r="L133" s="141"/>
      <c r="M133" s="142"/>
      <c r="N133" s="239">
        <f t="shared" si="14"/>
        <v>0</v>
      </c>
      <c r="O133" s="145"/>
      <c r="P133" s="146"/>
      <c r="Q133" s="143"/>
      <c r="R133" s="144"/>
      <c r="S133" s="423">
        <f t="shared" ref="S133:S137" si="35">P133*R133</f>
        <v>0</v>
      </c>
      <c r="T133" s="155"/>
      <c r="U133" s="146"/>
      <c r="V133" s="147"/>
      <c r="W133" s="144"/>
      <c r="X133" s="137">
        <f>U133*V133*W133</f>
        <v>0</v>
      </c>
      <c r="Y133" s="186"/>
      <c r="Z133" s="186"/>
      <c r="AA133" s="146"/>
      <c r="AB133" s="195"/>
      <c r="AC133" s="144"/>
      <c r="AD133" s="423">
        <f>AC133*AB133*Z133</f>
        <v>0</v>
      </c>
      <c r="AE133" s="188"/>
      <c r="AF133" s="123"/>
      <c r="AG133" s="123"/>
      <c r="AH133" s="124"/>
      <c r="AI133" s="137">
        <f>AF133*AH133</f>
        <v>0</v>
      </c>
      <c r="AJ133" s="188"/>
      <c r="AK133" s="123"/>
      <c r="AL133" s="123"/>
      <c r="AM133" s="124"/>
      <c r="AN133" s="137">
        <f>AK133*AM133</f>
        <v>0</v>
      </c>
      <c r="AO133" s="188"/>
      <c r="AP133" s="123"/>
      <c r="AQ133" s="123"/>
      <c r="AR133" s="124"/>
      <c r="AS133" s="137">
        <f>AP133*AR133</f>
        <v>0</v>
      </c>
      <c r="AT133" s="153"/>
      <c r="AU133" s="62"/>
      <c r="AV133" s="63"/>
      <c r="AW133" s="601" t="e">
        <f>AY133*#REF!</f>
        <v>#REF!</v>
      </c>
      <c r="AX133" s="598" t="e">
        <f>AW133*D133</f>
        <v>#REF!</v>
      </c>
      <c r="AY133" s="601" t="e">
        <f>IF(D133=0,"0,00",(H138+AD138+N138+S138+X138+AS138+AI138+AN138)/D133)</f>
        <v>#REF!</v>
      </c>
      <c r="AZ133" s="598" t="e">
        <f>D133*AY133</f>
        <v>#REF!</v>
      </c>
      <c r="BA133" s="598" t="e">
        <f>IF(AT138=0,"0,00",H138/AT138)</f>
        <v>#REF!</v>
      </c>
      <c r="BB133" s="598" t="e">
        <f>IF($AT138=0,"0,00",AD138/$AT138)</f>
        <v>#REF!</v>
      </c>
      <c r="BC133" s="598" t="e">
        <f>IF($AT138=0,"0,00",X138/$AT138)</f>
        <v>#REF!</v>
      </c>
      <c r="BD133" s="598" t="e">
        <f>IF($AT138=0,"0,00",N138/$AT138)</f>
        <v>#REF!</v>
      </c>
      <c r="BE133" s="598" t="e">
        <f>IF($AT138=0,"0,00",S138/$AT138)</f>
        <v>#REF!</v>
      </c>
      <c r="BF133" s="598" t="e">
        <f>IF($AT138=0,"0,00",AS138/$AT138)</f>
        <v>#REF!</v>
      </c>
      <c r="BG133" s="598" t="e">
        <f>IF($AT138=0,"0,00",AI138/$AT138)</f>
        <v>#REF!</v>
      </c>
      <c r="BH133" s="598" t="e">
        <f>IF($AT138=0,"0,00",AN138/$AT138)</f>
        <v>#REF!</v>
      </c>
      <c r="BI133" s="437"/>
      <c r="BJ133" s="598" t="e">
        <f t="shared" ref="BJ133:BQ133" si="36">BA133*$D133</f>
        <v>#REF!</v>
      </c>
      <c r="BK133" s="598" t="e">
        <f t="shared" si="36"/>
        <v>#REF!</v>
      </c>
      <c r="BL133" s="598" t="e">
        <f t="shared" si="36"/>
        <v>#REF!</v>
      </c>
      <c r="BM133" s="598" t="e">
        <f t="shared" si="36"/>
        <v>#REF!</v>
      </c>
      <c r="BN133" s="598" t="e">
        <f t="shared" si="36"/>
        <v>#REF!</v>
      </c>
      <c r="BO133" s="598" t="e">
        <f t="shared" si="36"/>
        <v>#REF!</v>
      </c>
      <c r="BP133" s="598" t="e">
        <f t="shared" si="36"/>
        <v>#REF!</v>
      </c>
      <c r="BQ133" s="598" t="e">
        <f t="shared" si="36"/>
        <v>#REF!</v>
      </c>
      <c r="BR133"/>
      <c r="BS133"/>
      <c r="BT133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</row>
    <row r="134" spans="1:202" s="54" customFormat="1" ht="15" customHeight="1" thickBot="1">
      <c r="A134" s="630"/>
      <c r="B134" s="615"/>
      <c r="C134" s="615"/>
      <c r="D134" s="617"/>
      <c r="E134" s="242"/>
      <c r="F134" s="143"/>
      <c r="G134" s="144"/>
      <c r="H134" s="415">
        <f>E134*F134*G134</f>
        <v>0</v>
      </c>
      <c r="I134" s="233"/>
      <c r="J134" s="141"/>
      <c r="K134" s="234"/>
      <c r="L134" s="141"/>
      <c r="M134" s="142"/>
      <c r="N134" s="239">
        <f t="shared" si="14"/>
        <v>0</v>
      </c>
      <c r="O134" s="145"/>
      <c r="P134" s="146"/>
      <c r="Q134" s="143"/>
      <c r="R134" s="144"/>
      <c r="S134" s="424">
        <f t="shared" si="35"/>
        <v>0</v>
      </c>
      <c r="T134" s="155"/>
      <c r="U134" s="146"/>
      <c r="V134" s="147"/>
      <c r="W134" s="144"/>
      <c r="X134" s="137">
        <f>U134*V134*W134</f>
        <v>0</v>
      </c>
      <c r="Y134" s="272"/>
      <c r="Z134" s="273"/>
      <c r="AA134" s="146"/>
      <c r="AB134" s="195"/>
      <c r="AC134" s="144"/>
      <c r="AD134" s="424">
        <f>AC134*AB134*Z134</f>
        <v>0</v>
      </c>
      <c r="AE134" s="188"/>
      <c r="AF134" s="152"/>
      <c r="AG134" s="143"/>
      <c r="AH134" s="144"/>
      <c r="AI134" s="137">
        <f>AF134*AH134</f>
        <v>0</v>
      </c>
      <c r="AJ134" s="188"/>
      <c r="AK134" s="152"/>
      <c r="AL134" s="143"/>
      <c r="AM134" s="144"/>
      <c r="AN134" s="137">
        <f>AK134*AM134</f>
        <v>0</v>
      </c>
      <c r="AO134" s="188"/>
      <c r="AP134" s="152"/>
      <c r="AQ134" s="143"/>
      <c r="AR134" s="144"/>
      <c r="AS134" s="137">
        <f>AP134*AR134</f>
        <v>0</v>
      </c>
      <c r="AT134" s="153"/>
      <c r="AU134" s="62"/>
      <c r="AV134" s="63"/>
      <c r="AW134" s="602"/>
      <c r="AX134" s="599"/>
      <c r="AY134" s="602"/>
      <c r="AZ134" s="599"/>
      <c r="BA134" s="599"/>
      <c r="BB134" s="599"/>
      <c r="BC134" s="599"/>
      <c r="BD134" s="599"/>
      <c r="BE134" s="599"/>
      <c r="BF134" s="599"/>
      <c r="BG134" s="599"/>
      <c r="BH134" s="599"/>
      <c r="BI134" s="437"/>
      <c r="BJ134" s="599"/>
      <c r="BK134" s="599"/>
      <c r="BL134" s="599"/>
      <c r="BM134" s="599"/>
      <c r="BN134" s="599"/>
      <c r="BO134" s="599"/>
      <c r="BP134" s="599"/>
      <c r="BQ134" s="599"/>
      <c r="BR134"/>
      <c r="BS134"/>
      <c r="BT13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</row>
    <row r="135" spans="1:202" s="54" customFormat="1" ht="15" customHeight="1" thickBot="1">
      <c r="A135" s="630"/>
      <c r="B135" s="615"/>
      <c r="C135" s="615"/>
      <c r="D135" s="617"/>
      <c r="E135" s="242"/>
      <c r="F135" s="143"/>
      <c r="G135" s="144"/>
      <c r="H135" s="415">
        <f>E135*F135*G135</f>
        <v>0</v>
      </c>
      <c r="I135" s="233"/>
      <c r="J135" s="141"/>
      <c r="K135" s="234"/>
      <c r="L135" s="141"/>
      <c r="M135" s="142"/>
      <c r="N135" s="239">
        <f t="shared" si="14"/>
        <v>0</v>
      </c>
      <c r="O135" s="145"/>
      <c r="P135" s="146"/>
      <c r="Q135" s="143"/>
      <c r="R135" s="144"/>
      <c r="S135" s="424">
        <f t="shared" si="35"/>
        <v>0</v>
      </c>
      <c r="T135" s="155"/>
      <c r="U135" s="146"/>
      <c r="V135" s="147"/>
      <c r="W135" s="144"/>
      <c r="X135" s="137">
        <f>U135*V135*W135</f>
        <v>0</v>
      </c>
      <c r="Y135" s="272"/>
      <c r="Z135" s="273"/>
      <c r="AA135" s="146"/>
      <c r="AB135" s="195"/>
      <c r="AC135" s="144"/>
      <c r="AD135" s="424">
        <f>AC135*AB135*Z135</f>
        <v>0</v>
      </c>
      <c r="AE135" s="188"/>
      <c r="AF135" s="189"/>
      <c r="AG135" s="190"/>
      <c r="AH135" s="185"/>
      <c r="AI135" s="137">
        <f>AF135*AH135</f>
        <v>0</v>
      </c>
      <c r="AJ135" s="188"/>
      <c r="AK135" s="189"/>
      <c r="AL135" s="190"/>
      <c r="AM135" s="185"/>
      <c r="AN135" s="137">
        <f>AK135*AM135</f>
        <v>0</v>
      </c>
      <c r="AO135" s="188"/>
      <c r="AP135" s="189"/>
      <c r="AQ135" s="190"/>
      <c r="AR135" s="185"/>
      <c r="AS135" s="137">
        <f>AP135*AR135</f>
        <v>0</v>
      </c>
      <c r="AT135" s="153"/>
      <c r="AU135" s="62"/>
      <c r="AV135" s="63"/>
      <c r="AW135" s="602"/>
      <c r="AX135" s="599"/>
      <c r="AY135" s="602"/>
      <c r="AZ135" s="599"/>
      <c r="BA135" s="599"/>
      <c r="BB135" s="599"/>
      <c r="BC135" s="599"/>
      <c r="BD135" s="599"/>
      <c r="BE135" s="599"/>
      <c r="BF135" s="599"/>
      <c r="BG135" s="599"/>
      <c r="BH135" s="599"/>
      <c r="BI135" s="437"/>
      <c r="BJ135" s="599"/>
      <c r="BK135" s="599"/>
      <c r="BL135" s="599"/>
      <c r="BM135" s="599"/>
      <c r="BN135" s="599"/>
      <c r="BO135" s="599"/>
      <c r="BP135" s="599"/>
      <c r="BQ135" s="599"/>
      <c r="BR135"/>
      <c r="BS135"/>
      <c r="BT135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</row>
    <row r="136" spans="1:202" s="54" customFormat="1" ht="15" customHeight="1" thickBot="1">
      <c r="A136" s="630"/>
      <c r="B136" s="615"/>
      <c r="C136" s="615"/>
      <c r="D136" s="617"/>
      <c r="E136" s="242"/>
      <c r="F136" s="143"/>
      <c r="G136" s="144"/>
      <c r="H136" s="415">
        <f>E136*F136*G136</f>
        <v>0</v>
      </c>
      <c r="I136" s="233"/>
      <c r="J136" s="141"/>
      <c r="K136" s="234"/>
      <c r="L136" s="141"/>
      <c r="M136" s="142"/>
      <c r="N136" s="239">
        <f t="shared" si="14"/>
        <v>0</v>
      </c>
      <c r="O136" s="145"/>
      <c r="P136" s="146"/>
      <c r="Q136" s="143"/>
      <c r="R136" s="144"/>
      <c r="S136" s="424">
        <f t="shared" si="35"/>
        <v>0</v>
      </c>
      <c r="T136" s="155"/>
      <c r="U136" s="146"/>
      <c r="V136" s="147"/>
      <c r="W136" s="144"/>
      <c r="X136" s="137">
        <f>U136*V136*W136</f>
        <v>0</v>
      </c>
      <c r="Y136" s="272"/>
      <c r="Z136" s="273"/>
      <c r="AA136" s="146"/>
      <c r="AB136" s="195"/>
      <c r="AC136" s="144"/>
      <c r="AD136" s="424">
        <f>AC136*AB136*Z136</f>
        <v>0</v>
      </c>
      <c r="AE136" s="188"/>
      <c r="AF136" s="152"/>
      <c r="AG136" s="143"/>
      <c r="AH136" s="144"/>
      <c r="AI136" s="137">
        <f>AF136*AH136</f>
        <v>0</v>
      </c>
      <c r="AJ136" s="188"/>
      <c r="AK136" s="152"/>
      <c r="AL136" s="143"/>
      <c r="AM136" s="144"/>
      <c r="AN136" s="137">
        <f>AK136*AM136</f>
        <v>0</v>
      </c>
      <c r="AO136" s="188"/>
      <c r="AP136" s="152"/>
      <c r="AQ136" s="143"/>
      <c r="AR136" s="144"/>
      <c r="AS136" s="137">
        <f>AP136*AR136</f>
        <v>0</v>
      </c>
      <c r="AT136" s="153"/>
      <c r="AU136" s="62"/>
      <c r="AV136" s="63"/>
      <c r="AW136" s="602"/>
      <c r="AX136" s="599"/>
      <c r="AY136" s="602"/>
      <c r="AZ136" s="599"/>
      <c r="BA136" s="599"/>
      <c r="BB136" s="599"/>
      <c r="BC136" s="599"/>
      <c r="BD136" s="599"/>
      <c r="BE136" s="599"/>
      <c r="BF136" s="599"/>
      <c r="BG136" s="599"/>
      <c r="BH136" s="599"/>
      <c r="BI136" s="437"/>
      <c r="BJ136" s="599"/>
      <c r="BK136" s="599"/>
      <c r="BL136" s="599"/>
      <c r="BM136" s="599"/>
      <c r="BN136" s="599"/>
      <c r="BO136" s="599"/>
      <c r="BP136" s="599"/>
      <c r="BQ136" s="599"/>
      <c r="BR136"/>
      <c r="BS136"/>
      <c r="BT136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</row>
    <row r="137" spans="1:202" s="54" customFormat="1" ht="15" customHeight="1" thickBot="1">
      <c r="A137" s="630"/>
      <c r="B137" s="615"/>
      <c r="C137" s="615"/>
      <c r="D137" s="617"/>
      <c r="E137" s="242"/>
      <c r="F137" s="143"/>
      <c r="G137" s="144"/>
      <c r="H137" s="415">
        <f>E137*F137*G137</f>
        <v>0</v>
      </c>
      <c r="I137" s="233"/>
      <c r="J137" s="141"/>
      <c r="K137" s="234"/>
      <c r="L137" s="141"/>
      <c r="M137" s="142"/>
      <c r="N137" s="239">
        <f t="shared" ref="N137:N200" si="37">M137*K137</f>
        <v>0</v>
      </c>
      <c r="O137" s="145"/>
      <c r="P137" s="146"/>
      <c r="Q137" s="143"/>
      <c r="R137" s="144"/>
      <c r="S137" s="424">
        <f t="shared" si="35"/>
        <v>0</v>
      </c>
      <c r="T137" s="155"/>
      <c r="U137" s="146"/>
      <c r="V137" s="143"/>
      <c r="W137" s="144"/>
      <c r="X137" s="137">
        <f>U137*V137*W137</f>
        <v>0</v>
      </c>
      <c r="Y137" s="220"/>
      <c r="Z137" s="220"/>
      <c r="AA137" s="146"/>
      <c r="AB137" s="195"/>
      <c r="AC137" s="144"/>
      <c r="AD137" s="424">
        <f>AC137*AB137*Z137</f>
        <v>0</v>
      </c>
      <c r="AE137" s="157"/>
      <c r="AF137" s="152"/>
      <c r="AG137" s="143"/>
      <c r="AH137" s="144"/>
      <c r="AI137" s="137">
        <f>AF137*AH137</f>
        <v>0</v>
      </c>
      <c r="AJ137" s="157"/>
      <c r="AK137" s="152"/>
      <c r="AL137" s="143"/>
      <c r="AM137" s="144"/>
      <c r="AN137" s="137">
        <f>AK137*AM137</f>
        <v>0</v>
      </c>
      <c r="AO137" s="157"/>
      <c r="AP137" s="152"/>
      <c r="AQ137" s="143"/>
      <c r="AR137" s="144"/>
      <c r="AS137" s="137">
        <f>AP137*AR137</f>
        <v>0</v>
      </c>
      <c r="AT137" s="153"/>
      <c r="AU137" s="62"/>
      <c r="AV137" s="63"/>
      <c r="AW137" s="602"/>
      <c r="AX137" s="599"/>
      <c r="AY137" s="602"/>
      <c r="AZ137" s="599"/>
      <c r="BA137" s="599"/>
      <c r="BB137" s="599"/>
      <c r="BC137" s="599"/>
      <c r="BD137" s="599"/>
      <c r="BE137" s="599"/>
      <c r="BF137" s="599"/>
      <c r="BG137" s="599"/>
      <c r="BH137" s="599"/>
      <c r="BI137" s="437"/>
      <c r="BJ137" s="599"/>
      <c r="BK137" s="599"/>
      <c r="BL137" s="599"/>
      <c r="BM137" s="599"/>
      <c r="BN137" s="599"/>
      <c r="BO137" s="599"/>
      <c r="BP137" s="599"/>
      <c r="BQ137" s="599"/>
      <c r="BR137"/>
      <c r="BS137"/>
      <c r="BT137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</row>
    <row r="138" spans="1:202" s="54" customFormat="1" ht="16.5" thickBot="1">
      <c r="A138" s="158" t="e">
        <f>A133</f>
        <v>#REF!</v>
      </c>
      <c r="B138" s="159" t="s">
        <v>18</v>
      </c>
      <c r="C138" s="160" t="s">
        <v>60</v>
      </c>
      <c r="D138" s="161" t="e">
        <f>AY133</f>
        <v>#REF!</v>
      </c>
      <c r="E138" s="244"/>
      <c r="F138" s="167"/>
      <c r="G138" s="168"/>
      <c r="H138" s="414">
        <f>SUM(H133:H137)</f>
        <v>0</v>
      </c>
      <c r="I138" s="530"/>
      <c r="J138" s="514"/>
      <c r="K138" s="515"/>
      <c r="L138" s="514"/>
      <c r="M138" s="518"/>
      <c r="N138" s="531">
        <f>SUM(N133:N137)</f>
        <v>0</v>
      </c>
      <c r="O138" s="305"/>
      <c r="P138" s="170"/>
      <c r="Q138" s="167"/>
      <c r="R138" s="172"/>
      <c r="S138" s="414">
        <f>SUM(S133:S137)</f>
        <v>0</v>
      </c>
      <c r="T138" s="169"/>
      <c r="U138" s="170"/>
      <c r="V138" s="171"/>
      <c r="W138" s="172"/>
      <c r="X138" s="176">
        <f>SUM(X133:X137)</f>
        <v>0</v>
      </c>
      <c r="Y138" s="222"/>
      <c r="Z138" s="222"/>
      <c r="AA138" s="223"/>
      <c r="AB138" s="175"/>
      <c r="AC138" s="168"/>
      <c r="AD138" s="414">
        <f>SUM(AD133:AD137)</f>
        <v>0</v>
      </c>
      <c r="AE138" s="169"/>
      <c r="AF138" s="166"/>
      <c r="AG138" s="167"/>
      <c r="AH138" s="168"/>
      <c r="AI138" s="176">
        <f>SUM(AI133:AI137)</f>
        <v>0</v>
      </c>
      <c r="AJ138" s="169"/>
      <c r="AK138" s="166"/>
      <c r="AL138" s="167"/>
      <c r="AM138" s="168"/>
      <c r="AN138" s="176">
        <f>SUM(AN133:AN137)</f>
        <v>0</v>
      </c>
      <c r="AO138" s="169"/>
      <c r="AP138" s="166"/>
      <c r="AQ138" s="167"/>
      <c r="AR138" s="168"/>
      <c r="AS138" s="176">
        <f>SUM(AS133:AS137)</f>
        <v>0</v>
      </c>
      <c r="AT138" s="177" t="e">
        <f>D133</f>
        <v>#REF!</v>
      </c>
      <c r="AU138" s="62"/>
      <c r="AV138" s="63"/>
      <c r="AW138" s="603"/>
      <c r="AX138" s="600"/>
      <c r="AY138" s="603"/>
      <c r="AZ138" s="600"/>
      <c r="BA138" s="600"/>
      <c r="BB138" s="600"/>
      <c r="BC138" s="600"/>
      <c r="BD138" s="600"/>
      <c r="BE138" s="600"/>
      <c r="BF138" s="600"/>
      <c r="BG138" s="600"/>
      <c r="BH138" s="600"/>
      <c r="BI138" s="437"/>
      <c r="BJ138" s="600"/>
      <c r="BK138" s="600"/>
      <c r="BL138" s="600"/>
      <c r="BM138" s="600"/>
      <c r="BN138" s="600"/>
      <c r="BO138" s="600"/>
      <c r="BP138" s="600"/>
      <c r="BQ138" s="600"/>
      <c r="BR138"/>
      <c r="BS138"/>
      <c r="BT138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</row>
    <row r="139" spans="1:202" s="54" customFormat="1" ht="15" customHeight="1" thickBot="1">
      <c r="A139" s="629" t="e">
        <f>#REF!</f>
        <v>#REF!</v>
      </c>
      <c r="B139" s="614" t="e">
        <f>#REF!</f>
        <v>#REF!</v>
      </c>
      <c r="C139" s="614" t="e">
        <f>#REF!</f>
        <v>#REF!</v>
      </c>
      <c r="D139" s="616" t="e">
        <f>#REF!</f>
        <v>#REF!</v>
      </c>
      <c r="E139" s="242"/>
      <c r="F139" s="152"/>
      <c r="G139" s="144"/>
      <c r="H139" s="415">
        <f>E139*F139*G139</f>
        <v>0</v>
      </c>
      <c r="I139" s="233"/>
      <c r="J139" s="141"/>
      <c r="K139" s="234"/>
      <c r="L139" s="141"/>
      <c r="M139" s="142"/>
      <c r="N139" s="239">
        <f t="shared" si="37"/>
        <v>0</v>
      </c>
      <c r="O139" s="145"/>
      <c r="P139" s="146"/>
      <c r="Q139" s="143"/>
      <c r="R139" s="144"/>
      <c r="S139" s="423">
        <f t="shared" ref="S139:S143" si="38">P139*R139</f>
        <v>0</v>
      </c>
      <c r="T139" s="155"/>
      <c r="U139" s="146"/>
      <c r="V139" s="147"/>
      <c r="W139" s="144"/>
      <c r="X139" s="137">
        <f>U139*V139*W139</f>
        <v>0</v>
      </c>
      <c r="Y139" s="186"/>
      <c r="Z139" s="186"/>
      <c r="AA139" s="146"/>
      <c r="AB139" s="195"/>
      <c r="AC139" s="144"/>
      <c r="AD139" s="423">
        <f>AC139*AB139*Z139</f>
        <v>0</v>
      </c>
      <c r="AE139" s="188"/>
      <c r="AF139" s="227"/>
      <c r="AG139" s="123"/>
      <c r="AH139" s="124"/>
      <c r="AI139" s="137">
        <f>AF139*AH139</f>
        <v>0</v>
      </c>
      <c r="AJ139" s="188"/>
      <c r="AK139" s="227"/>
      <c r="AL139" s="123"/>
      <c r="AM139" s="124"/>
      <c r="AN139" s="137">
        <f>AK139*AM139</f>
        <v>0</v>
      </c>
      <c r="AO139" s="188"/>
      <c r="AP139" s="227"/>
      <c r="AQ139" s="123"/>
      <c r="AR139" s="124"/>
      <c r="AS139" s="137">
        <f>AP139*AR139</f>
        <v>0</v>
      </c>
      <c r="AT139" s="153"/>
      <c r="AU139" s="62"/>
      <c r="AV139" s="63"/>
      <c r="AW139" s="601" t="e">
        <f>AY139*#REF!</f>
        <v>#REF!</v>
      </c>
      <c r="AX139" s="598" t="e">
        <f>AW139*D139</f>
        <v>#REF!</v>
      </c>
      <c r="AY139" s="601" t="e">
        <f>IF(D139=0,"0,00",(H144+AD144+N144+S144+X144+AS144+AI144+AN144)/D139)</f>
        <v>#REF!</v>
      </c>
      <c r="AZ139" s="598" t="e">
        <f>D139*AY139</f>
        <v>#REF!</v>
      </c>
      <c r="BA139" s="598" t="e">
        <f>IF(AT144=0,"0,00",H144/AT144)</f>
        <v>#REF!</v>
      </c>
      <c r="BB139" s="598" t="e">
        <f>IF($AT144=0,"0,00",AD144/$AT144)</f>
        <v>#REF!</v>
      </c>
      <c r="BC139" s="598" t="e">
        <f>IF($AT144=0,"0,00",X144/$AT144)</f>
        <v>#REF!</v>
      </c>
      <c r="BD139" s="598" t="e">
        <f>IF($AT144=0,"0,00",N144/$AT144)</f>
        <v>#REF!</v>
      </c>
      <c r="BE139" s="598" t="e">
        <f>IF($AT144=0,"0,00",S144/$AT144)</f>
        <v>#REF!</v>
      </c>
      <c r="BF139" s="598" t="e">
        <f>IF($AT144=0,"0,00",AS144/$AT144)</f>
        <v>#REF!</v>
      </c>
      <c r="BG139" s="598" t="e">
        <f>IF($AT144=0,"0,00",AI144/$AT144)</f>
        <v>#REF!</v>
      </c>
      <c r="BH139" s="598" t="e">
        <f>IF($AT144=0,"0,00",AN144/$AT144)</f>
        <v>#REF!</v>
      </c>
      <c r="BI139" s="437"/>
      <c r="BJ139" s="598" t="e">
        <f t="shared" ref="BJ139:BQ139" si="39">BA139*$D139</f>
        <v>#REF!</v>
      </c>
      <c r="BK139" s="598" t="e">
        <f t="shared" si="39"/>
        <v>#REF!</v>
      </c>
      <c r="BL139" s="598" t="e">
        <f t="shared" si="39"/>
        <v>#REF!</v>
      </c>
      <c r="BM139" s="598" t="e">
        <f t="shared" si="39"/>
        <v>#REF!</v>
      </c>
      <c r="BN139" s="598" t="e">
        <f t="shared" si="39"/>
        <v>#REF!</v>
      </c>
      <c r="BO139" s="598" t="e">
        <f t="shared" si="39"/>
        <v>#REF!</v>
      </c>
      <c r="BP139" s="598" t="e">
        <f t="shared" si="39"/>
        <v>#REF!</v>
      </c>
      <c r="BQ139" s="598" t="e">
        <f t="shared" si="39"/>
        <v>#REF!</v>
      </c>
      <c r="BR139"/>
      <c r="BS139"/>
      <c r="BT139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</row>
    <row r="140" spans="1:202" s="54" customFormat="1" ht="15" customHeight="1" thickBot="1">
      <c r="A140" s="630"/>
      <c r="B140" s="615"/>
      <c r="C140" s="615"/>
      <c r="D140" s="617"/>
      <c r="E140" s="242"/>
      <c r="F140" s="152"/>
      <c r="G140" s="144"/>
      <c r="H140" s="415">
        <f>E140*F140*G140</f>
        <v>0</v>
      </c>
      <c r="I140" s="233"/>
      <c r="J140" s="141"/>
      <c r="K140" s="234"/>
      <c r="L140" s="141"/>
      <c r="M140" s="142"/>
      <c r="N140" s="239">
        <f t="shared" si="37"/>
        <v>0</v>
      </c>
      <c r="O140" s="145"/>
      <c r="P140" s="146"/>
      <c r="Q140" s="143"/>
      <c r="R140" s="144"/>
      <c r="S140" s="424">
        <f t="shared" si="38"/>
        <v>0</v>
      </c>
      <c r="T140" s="155"/>
      <c r="U140" s="146"/>
      <c r="V140" s="268"/>
      <c r="W140" s="144"/>
      <c r="X140" s="137">
        <f>U140*V140*W140</f>
        <v>0</v>
      </c>
      <c r="Y140" s="148"/>
      <c r="Z140" s="262"/>
      <c r="AA140" s="146"/>
      <c r="AB140" s="301"/>
      <c r="AC140" s="144"/>
      <c r="AD140" s="424">
        <f>AC140*AB140*Z140</f>
        <v>0</v>
      </c>
      <c r="AE140" s="188"/>
      <c r="AF140" s="152"/>
      <c r="AG140" s="143"/>
      <c r="AH140" s="144"/>
      <c r="AI140" s="137">
        <f>AF140*AH140</f>
        <v>0</v>
      </c>
      <c r="AJ140" s="188"/>
      <c r="AK140" s="152"/>
      <c r="AL140" s="143"/>
      <c r="AM140" s="144"/>
      <c r="AN140" s="137">
        <f>AK140*AM140</f>
        <v>0</v>
      </c>
      <c r="AO140" s="188"/>
      <c r="AP140" s="152"/>
      <c r="AQ140" s="143"/>
      <c r="AR140" s="144"/>
      <c r="AS140" s="137">
        <f>AP140*AR140</f>
        <v>0</v>
      </c>
      <c r="AT140" s="153"/>
      <c r="AU140" s="62"/>
      <c r="AV140" s="63"/>
      <c r="AW140" s="602"/>
      <c r="AX140" s="599"/>
      <c r="AY140" s="602"/>
      <c r="AZ140" s="599"/>
      <c r="BA140" s="599"/>
      <c r="BB140" s="599"/>
      <c r="BC140" s="599"/>
      <c r="BD140" s="599"/>
      <c r="BE140" s="599"/>
      <c r="BF140" s="599"/>
      <c r="BG140" s="599"/>
      <c r="BH140" s="599"/>
      <c r="BI140" s="437"/>
      <c r="BJ140" s="599"/>
      <c r="BK140" s="599"/>
      <c r="BL140" s="599"/>
      <c r="BM140" s="599"/>
      <c r="BN140" s="599"/>
      <c r="BO140" s="599"/>
      <c r="BP140" s="599"/>
      <c r="BQ140" s="599"/>
      <c r="BR140"/>
      <c r="BS140"/>
      <c r="BT140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</row>
    <row r="141" spans="1:202" s="54" customFormat="1" ht="15" customHeight="1" thickBot="1">
      <c r="A141" s="630"/>
      <c r="B141" s="615"/>
      <c r="C141" s="615"/>
      <c r="D141" s="617"/>
      <c r="E141" s="242"/>
      <c r="F141" s="152"/>
      <c r="G141" s="144"/>
      <c r="H141" s="415">
        <f>E141*F141*G141</f>
        <v>0</v>
      </c>
      <c r="I141" s="233"/>
      <c r="J141" s="141"/>
      <c r="K141" s="234"/>
      <c r="L141" s="141"/>
      <c r="M141" s="142"/>
      <c r="N141" s="239">
        <f t="shared" si="37"/>
        <v>0</v>
      </c>
      <c r="O141" s="145"/>
      <c r="P141" s="146"/>
      <c r="Q141" s="143"/>
      <c r="R141" s="144"/>
      <c r="S141" s="424">
        <f t="shared" si="38"/>
        <v>0</v>
      </c>
      <c r="T141" s="155"/>
      <c r="U141" s="146"/>
      <c r="V141" s="268"/>
      <c r="W141" s="144"/>
      <c r="X141" s="137">
        <f>U141*V141*W141</f>
        <v>0</v>
      </c>
      <c r="Y141" s="262"/>
      <c r="Z141" s="149"/>
      <c r="AA141" s="242"/>
      <c r="AB141" s="301"/>
      <c r="AC141" s="144"/>
      <c r="AD141" s="424">
        <f>AC141*AB141*Z141</f>
        <v>0</v>
      </c>
      <c r="AE141" s="188"/>
      <c r="AF141" s="189"/>
      <c r="AG141" s="190"/>
      <c r="AH141" s="185"/>
      <c r="AI141" s="137">
        <f>AF141*AH141</f>
        <v>0</v>
      </c>
      <c r="AJ141" s="188"/>
      <c r="AK141" s="189"/>
      <c r="AL141" s="190"/>
      <c r="AM141" s="185"/>
      <c r="AN141" s="137">
        <f>AK141*AM141</f>
        <v>0</v>
      </c>
      <c r="AO141" s="188"/>
      <c r="AP141" s="189"/>
      <c r="AQ141" s="190"/>
      <c r="AR141" s="185"/>
      <c r="AS141" s="137">
        <f>AP141*AR141</f>
        <v>0</v>
      </c>
      <c r="AT141" s="153"/>
      <c r="AU141" s="62"/>
      <c r="AV141" s="63"/>
      <c r="AW141" s="602"/>
      <c r="AX141" s="599"/>
      <c r="AY141" s="602"/>
      <c r="AZ141" s="599"/>
      <c r="BA141" s="599"/>
      <c r="BB141" s="599"/>
      <c r="BC141" s="599"/>
      <c r="BD141" s="599"/>
      <c r="BE141" s="599"/>
      <c r="BF141" s="599"/>
      <c r="BG141" s="599"/>
      <c r="BH141" s="599"/>
      <c r="BI141" s="437"/>
      <c r="BJ141" s="599"/>
      <c r="BK141" s="599"/>
      <c r="BL141" s="599"/>
      <c r="BM141" s="599"/>
      <c r="BN141" s="599"/>
      <c r="BO141" s="599"/>
      <c r="BP141" s="599"/>
      <c r="BQ141" s="599"/>
      <c r="BR141"/>
      <c r="BS141"/>
      <c r="BT141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</row>
    <row r="142" spans="1:202" s="54" customFormat="1" ht="15" customHeight="1" thickBot="1">
      <c r="A142" s="630"/>
      <c r="B142" s="615"/>
      <c r="C142" s="615"/>
      <c r="D142" s="617"/>
      <c r="E142" s="242"/>
      <c r="F142" s="152"/>
      <c r="G142" s="144"/>
      <c r="H142" s="415">
        <f>E142*F142*G142</f>
        <v>0</v>
      </c>
      <c r="I142" s="233"/>
      <c r="J142" s="141"/>
      <c r="K142" s="234"/>
      <c r="L142" s="141"/>
      <c r="M142" s="142"/>
      <c r="N142" s="239">
        <f t="shared" si="37"/>
        <v>0</v>
      </c>
      <c r="O142" s="145"/>
      <c r="P142" s="146"/>
      <c r="Q142" s="143"/>
      <c r="R142" s="144"/>
      <c r="S142" s="424">
        <f t="shared" si="38"/>
        <v>0</v>
      </c>
      <c r="T142" s="155"/>
      <c r="U142" s="146"/>
      <c r="V142" s="268"/>
      <c r="W142" s="144"/>
      <c r="X142" s="137">
        <f>U142*V142*W142</f>
        <v>0</v>
      </c>
      <c r="Y142" s="262"/>
      <c r="Z142" s="149"/>
      <c r="AA142" s="242"/>
      <c r="AB142" s="301"/>
      <c r="AC142" s="144"/>
      <c r="AD142" s="424">
        <f>AC142*AB142*Z142</f>
        <v>0</v>
      </c>
      <c r="AE142" s="188"/>
      <c r="AF142" s="152"/>
      <c r="AG142" s="143"/>
      <c r="AH142" s="144"/>
      <c r="AI142" s="137">
        <f>AF142*AH142</f>
        <v>0</v>
      </c>
      <c r="AJ142" s="188"/>
      <c r="AK142" s="152"/>
      <c r="AL142" s="143"/>
      <c r="AM142" s="144"/>
      <c r="AN142" s="137">
        <f>AK142*AM142</f>
        <v>0</v>
      </c>
      <c r="AO142" s="188"/>
      <c r="AP142" s="152"/>
      <c r="AQ142" s="143"/>
      <c r="AR142" s="144"/>
      <c r="AS142" s="137">
        <f>AP142*AR142</f>
        <v>0</v>
      </c>
      <c r="AT142" s="153"/>
      <c r="AU142" s="62"/>
      <c r="AV142" s="63"/>
      <c r="AW142" s="602"/>
      <c r="AX142" s="599"/>
      <c r="AY142" s="602"/>
      <c r="AZ142" s="599"/>
      <c r="BA142" s="599"/>
      <c r="BB142" s="599"/>
      <c r="BC142" s="599"/>
      <c r="BD142" s="599"/>
      <c r="BE142" s="599"/>
      <c r="BF142" s="599"/>
      <c r="BG142" s="599"/>
      <c r="BH142" s="599"/>
      <c r="BI142" s="437"/>
      <c r="BJ142" s="599"/>
      <c r="BK142" s="599"/>
      <c r="BL142" s="599"/>
      <c r="BM142" s="599"/>
      <c r="BN142" s="599"/>
      <c r="BO142" s="599"/>
      <c r="BP142" s="599"/>
      <c r="BQ142" s="599"/>
      <c r="BR142"/>
      <c r="BS142"/>
      <c r="BT142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</row>
    <row r="143" spans="1:202" s="54" customFormat="1" ht="15" customHeight="1" thickBot="1">
      <c r="A143" s="630"/>
      <c r="B143" s="615"/>
      <c r="C143" s="615"/>
      <c r="D143" s="617"/>
      <c r="E143" s="242"/>
      <c r="F143" s="152"/>
      <c r="G143" s="144"/>
      <c r="H143" s="415">
        <f>E143*F143*G143</f>
        <v>0</v>
      </c>
      <c r="I143" s="233"/>
      <c r="J143" s="141"/>
      <c r="K143" s="234"/>
      <c r="L143" s="141"/>
      <c r="M143" s="142"/>
      <c r="N143" s="239">
        <f t="shared" si="37"/>
        <v>0</v>
      </c>
      <c r="O143" s="145"/>
      <c r="P143" s="146"/>
      <c r="Q143" s="143"/>
      <c r="R143" s="144"/>
      <c r="S143" s="424">
        <f t="shared" si="38"/>
        <v>0</v>
      </c>
      <c r="T143" s="155"/>
      <c r="U143" s="146"/>
      <c r="V143" s="152"/>
      <c r="W143" s="144"/>
      <c r="X143" s="137">
        <f>U143*V143*W143</f>
        <v>0</v>
      </c>
      <c r="Y143" s="220"/>
      <c r="Z143" s="269"/>
      <c r="AA143" s="146"/>
      <c r="AB143" s="301"/>
      <c r="AC143" s="144"/>
      <c r="AD143" s="424">
        <f>AC143*AB143*Z143</f>
        <v>0</v>
      </c>
      <c r="AE143" s="157"/>
      <c r="AF143" s="152"/>
      <c r="AG143" s="143"/>
      <c r="AH143" s="144"/>
      <c r="AI143" s="137">
        <f>AF143*AH143</f>
        <v>0</v>
      </c>
      <c r="AJ143" s="157"/>
      <c r="AK143" s="152"/>
      <c r="AL143" s="143"/>
      <c r="AM143" s="144"/>
      <c r="AN143" s="137">
        <f>AK143*AM143</f>
        <v>0</v>
      </c>
      <c r="AO143" s="157"/>
      <c r="AP143" s="152"/>
      <c r="AQ143" s="143"/>
      <c r="AR143" s="144"/>
      <c r="AS143" s="137">
        <f>AP143*AR143</f>
        <v>0</v>
      </c>
      <c r="AT143" s="153"/>
      <c r="AU143" s="62"/>
      <c r="AV143" s="63"/>
      <c r="AW143" s="602"/>
      <c r="AX143" s="599"/>
      <c r="AY143" s="602"/>
      <c r="AZ143" s="599"/>
      <c r="BA143" s="599"/>
      <c r="BB143" s="599"/>
      <c r="BC143" s="599"/>
      <c r="BD143" s="599"/>
      <c r="BE143" s="599"/>
      <c r="BF143" s="599"/>
      <c r="BG143" s="599"/>
      <c r="BH143" s="599"/>
      <c r="BI143" s="437"/>
      <c r="BJ143" s="599"/>
      <c r="BK143" s="599"/>
      <c r="BL143" s="599"/>
      <c r="BM143" s="599"/>
      <c r="BN143" s="599"/>
      <c r="BO143" s="599"/>
      <c r="BP143" s="599"/>
      <c r="BQ143" s="599"/>
      <c r="BR143"/>
      <c r="BS143"/>
      <c r="BT143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</row>
    <row r="144" spans="1:202" s="54" customFormat="1" ht="16.5" thickBot="1">
      <c r="A144" s="158" t="e">
        <f>A139</f>
        <v>#REF!</v>
      </c>
      <c r="B144" s="159" t="s">
        <v>18</v>
      </c>
      <c r="C144" s="160" t="s">
        <v>60</v>
      </c>
      <c r="D144" s="161" t="e">
        <f>AY139</f>
        <v>#REF!</v>
      </c>
      <c r="E144" s="244"/>
      <c r="F144" s="167"/>
      <c r="G144" s="168"/>
      <c r="H144" s="414">
        <f>SUM(H139:H143)</f>
        <v>0</v>
      </c>
      <c r="I144" s="530"/>
      <c r="J144" s="514"/>
      <c r="K144" s="515"/>
      <c r="L144" s="514"/>
      <c r="M144" s="518"/>
      <c r="N144" s="531">
        <f>SUM(N139:N143)</f>
        <v>0</v>
      </c>
      <c r="O144" s="305"/>
      <c r="P144" s="170"/>
      <c r="Q144" s="167"/>
      <c r="R144" s="172"/>
      <c r="S144" s="414">
        <f>SUM(S139:S143)</f>
        <v>0</v>
      </c>
      <c r="T144" s="169"/>
      <c r="U144" s="170"/>
      <c r="V144" s="171"/>
      <c r="W144" s="172"/>
      <c r="X144" s="176">
        <f>SUM(X139:X143)</f>
        <v>0</v>
      </c>
      <c r="Y144" s="222"/>
      <c r="Z144" s="222"/>
      <c r="AA144" s="223"/>
      <c r="AB144" s="175"/>
      <c r="AC144" s="168"/>
      <c r="AD144" s="414">
        <f>SUM(AD139:AD143)</f>
        <v>0</v>
      </c>
      <c r="AE144" s="169"/>
      <c r="AF144" s="166"/>
      <c r="AG144" s="167"/>
      <c r="AH144" s="168"/>
      <c r="AI144" s="176">
        <f>SUM(AI139:AI143)</f>
        <v>0</v>
      </c>
      <c r="AJ144" s="169"/>
      <c r="AK144" s="166"/>
      <c r="AL144" s="167"/>
      <c r="AM144" s="168"/>
      <c r="AN144" s="176">
        <f>SUM(AN139:AN143)</f>
        <v>0</v>
      </c>
      <c r="AO144" s="169"/>
      <c r="AP144" s="166"/>
      <c r="AQ144" s="167"/>
      <c r="AR144" s="168"/>
      <c r="AS144" s="176">
        <f>SUM(AS139:AS143)</f>
        <v>0</v>
      </c>
      <c r="AT144" s="177" t="e">
        <f>D139</f>
        <v>#REF!</v>
      </c>
      <c r="AU144" s="62"/>
      <c r="AV144" s="63"/>
      <c r="AW144" s="603"/>
      <c r="AX144" s="600"/>
      <c r="AY144" s="603"/>
      <c r="AZ144" s="600"/>
      <c r="BA144" s="600"/>
      <c r="BB144" s="600"/>
      <c r="BC144" s="600"/>
      <c r="BD144" s="600"/>
      <c r="BE144" s="600"/>
      <c r="BF144" s="600"/>
      <c r="BG144" s="600"/>
      <c r="BH144" s="600"/>
      <c r="BI144" s="437"/>
      <c r="BJ144" s="600"/>
      <c r="BK144" s="600"/>
      <c r="BL144" s="600"/>
      <c r="BM144" s="600"/>
      <c r="BN144" s="600"/>
      <c r="BO144" s="600"/>
      <c r="BP144" s="600"/>
      <c r="BQ144" s="600"/>
      <c r="BR144"/>
      <c r="BS144"/>
      <c r="BT14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</row>
    <row r="145" spans="1:202" s="54" customFormat="1" ht="15" customHeight="1" thickBot="1">
      <c r="A145" s="629" t="e">
        <f>#REF!</f>
        <v>#REF!</v>
      </c>
      <c r="B145" s="614" t="e">
        <f>#REF!</f>
        <v>#REF!</v>
      </c>
      <c r="C145" s="614" t="e">
        <f>#REF!</f>
        <v>#REF!</v>
      </c>
      <c r="D145" s="616" t="e">
        <f>#REF!</f>
        <v>#REF!</v>
      </c>
      <c r="E145" s="265"/>
      <c r="F145" s="266"/>
      <c r="G145" s="267"/>
      <c r="H145" s="415">
        <f>E145*F145*G145</f>
        <v>0</v>
      </c>
      <c r="I145" s="233"/>
      <c r="J145" s="141"/>
      <c r="K145" s="234"/>
      <c r="L145" s="141"/>
      <c r="M145" s="142"/>
      <c r="N145" s="239">
        <f t="shared" si="37"/>
        <v>0</v>
      </c>
      <c r="O145" s="145"/>
      <c r="P145" s="146"/>
      <c r="Q145" s="143"/>
      <c r="R145" s="144"/>
      <c r="S145" s="423">
        <f t="shared" ref="S145:S149" si="40">P145*R145</f>
        <v>0</v>
      </c>
      <c r="T145" s="155"/>
      <c r="U145" s="146"/>
      <c r="V145" s="147"/>
      <c r="W145" s="144"/>
      <c r="X145" s="137">
        <f>U145*V145*W145</f>
        <v>0</v>
      </c>
      <c r="Y145" s="186"/>
      <c r="Z145" s="186"/>
      <c r="AA145" s="146"/>
      <c r="AB145" s="195"/>
      <c r="AC145" s="144"/>
      <c r="AD145" s="423">
        <f>AC145*AB145*Z145</f>
        <v>0</v>
      </c>
      <c r="AE145" s="188"/>
      <c r="AF145" s="227"/>
      <c r="AG145" s="123"/>
      <c r="AH145" s="124"/>
      <c r="AI145" s="137">
        <f>AF145*AH145</f>
        <v>0</v>
      </c>
      <c r="AJ145" s="188"/>
      <c r="AK145" s="227"/>
      <c r="AL145" s="123"/>
      <c r="AM145" s="124"/>
      <c r="AN145" s="137">
        <f>AK145*AM145</f>
        <v>0</v>
      </c>
      <c r="AO145" s="188"/>
      <c r="AP145" s="227"/>
      <c r="AQ145" s="123"/>
      <c r="AR145" s="124"/>
      <c r="AS145" s="137">
        <f>AP145*AR145</f>
        <v>0</v>
      </c>
      <c r="AT145" s="153"/>
      <c r="AU145" s="62"/>
      <c r="AV145" s="63"/>
      <c r="AW145" s="601" t="e">
        <f>AY145*#REF!</f>
        <v>#REF!</v>
      </c>
      <c r="AX145" s="598" t="e">
        <f>AW145*D145</f>
        <v>#REF!</v>
      </c>
      <c r="AY145" s="601" t="e">
        <f>IF(D145=0,"0,00",(H150+AD150+N150+S150+X150+AS150+AI150+AN150)/D145)</f>
        <v>#REF!</v>
      </c>
      <c r="AZ145" s="598" t="e">
        <f>D145*AY145</f>
        <v>#REF!</v>
      </c>
      <c r="BA145" s="598" t="e">
        <f>IF(AT150=0,"0,00",H150/AT150)</f>
        <v>#REF!</v>
      </c>
      <c r="BB145" s="598" t="e">
        <f>IF($AT150=0,"0,00",AD150/$AT150)</f>
        <v>#REF!</v>
      </c>
      <c r="BC145" s="598" t="e">
        <f>IF($AT150=0,"0,00",X150/$AT150)</f>
        <v>#REF!</v>
      </c>
      <c r="BD145" s="598" t="e">
        <f>IF($AT150=0,"0,00",N150/$AT150)</f>
        <v>#REF!</v>
      </c>
      <c r="BE145" s="598" t="e">
        <f>IF($AT150=0,"0,00",S150/$AT150)</f>
        <v>#REF!</v>
      </c>
      <c r="BF145" s="598" t="e">
        <f>IF($AT150=0,"0,00",AS150/$AT150)</f>
        <v>#REF!</v>
      </c>
      <c r="BG145" s="598" t="e">
        <f>IF($AT150=0,"0,00",AI150/$AT150)</f>
        <v>#REF!</v>
      </c>
      <c r="BH145" s="598" t="e">
        <f>IF($AT150=0,"0,00",AN150/$AT150)</f>
        <v>#REF!</v>
      </c>
      <c r="BI145" s="437"/>
      <c r="BJ145" s="598" t="e">
        <f t="shared" ref="BJ145:BQ145" si="41">BA145*$D145</f>
        <v>#REF!</v>
      </c>
      <c r="BK145" s="598" t="e">
        <f t="shared" si="41"/>
        <v>#REF!</v>
      </c>
      <c r="BL145" s="598" t="e">
        <f t="shared" si="41"/>
        <v>#REF!</v>
      </c>
      <c r="BM145" s="598" t="e">
        <f t="shared" si="41"/>
        <v>#REF!</v>
      </c>
      <c r="BN145" s="598" t="e">
        <f t="shared" si="41"/>
        <v>#REF!</v>
      </c>
      <c r="BO145" s="598" t="e">
        <f t="shared" si="41"/>
        <v>#REF!</v>
      </c>
      <c r="BP145" s="598" t="e">
        <f t="shared" si="41"/>
        <v>#REF!</v>
      </c>
      <c r="BQ145" s="598" t="e">
        <f t="shared" si="41"/>
        <v>#REF!</v>
      </c>
      <c r="BR145"/>
      <c r="BS145"/>
      <c r="BT145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</row>
    <row r="146" spans="1:202" s="54" customFormat="1" ht="15" customHeight="1" thickBot="1">
      <c r="A146" s="630"/>
      <c r="B146" s="615"/>
      <c r="C146" s="615"/>
      <c r="D146" s="617"/>
      <c r="E146" s="242"/>
      <c r="F146" s="143"/>
      <c r="G146" s="144"/>
      <c r="H146" s="415">
        <f>E146*F146*G146</f>
        <v>0</v>
      </c>
      <c r="I146" s="233"/>
      <c r="J146" s="141"/>
      <c r="K146" s="234"/>
      <c r="L146" s="141"/>
      <c r="M146" s="142"/>
      <c r="N146" s="239">
        <f t="shared" si="37"/>
        <v>0</v>
      </c>
      <c r="O146" s="145"/>
      <c r="P146" s="146"/>
      <c r="Q146" s="143"/>
      <c r="R146" s="144"/>
      <c r="S146" s="424">
        <f t="shared" si="40"/>
        <v>0</v>
      </c>
      <c r="T146" s="155"/>
      <c r="U146" s="146"/>
      <c r="V146" s="147"/>
      <c r="W146" s="144"/>
      <c r="X146" s="137">
        <f>U146*V146*W146</f>
        <v>0</v>
      </c>
      <c r="Y146" s="148"/>
      <c r="Z146" s="262"/>
      <c r="AA146" s="146"/>
      <c r="AB146" s="195"/>
      <c r="AC146" s="144"/>
      <c r="AD146" s="424">
        <f>AC146*AB146*Z146</f>
        <v>0</v>
      </c>
      <c r="AE146" s="188"/>
      <c r="AF146" s="152"/>
      <c r="AG146" s="143"/>
      <c r="AH146" s="144"/>
      <c r="AI146" s="137">
        <f>AF146*AH146</f>
        <v>0</v>
      </c>
      <c r="AJ146" s="188"/>
      <c r="AK146" s="152"/>
      <c r="AL146" s="143"/>
      <c r="AM146" s="144"/>
      <c r="AN146" s="137">
        <f>AK146*AM146</f>
        <v>0</v>
      </c>
      <c r="AO146" s="188"/>
      <c r="AP146" s="152"/>
      <c r="AQ146" s="143"/>
      <c r="AR146" s="144"/>
      <c r="AS146" s="137">
        <f>AP146*AR146</f>
        <v>0</v>
      </c>
      <c r="AT146" s="153"/>
      <c r="AU146" s="62"/>
      <c r="AV146" s="63"/>
      <c r="AW146" s="602"/>
      <c r="AX146" s="599"/>
      <c r="AY146" s="602"/>
      <c r="AZ146" s="599"/>
      <c r="BA146" s="599"/>
      <c r="BB146" s="599"/>
      <c r="BC146" s="599"/>
      <c r="BD146" s="599"/>
      <c r="BE146" s="599"/>
      <c r="BF146" s="599"/>
      <c r="BG146" s="599"/>
      <c r="BH146" s="599"/>
      <c r="BI146" s="437"/>
      <c r="BJ146" s="599"/>
      <c r="BK146" s="599"/>
      <c r="BL146" s="599"/>
      <c r="BM146" s="599"/>
      <c r="BN146" s="599"/>
      <c r="BO146" s="599"/>
      <c r="BP146" s="599"/>
      <c r="BQ146" s="599"/>
      <c r="BR146"/>
      <c r="BS146"/>
      <c r="BT146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</row>
    <row r="147" spans="1:202" s="54" customFormat="1" ht="15" customHeight="1" thickBot="1">
      <c r="A147" s="630"/>
      <c r="B147" s="615"/>
      <c r="C147" s="615"/>
      <c r="D147" s="617"/>
      <c r="E147" s="242"/>
      <c r="F147" s="143"/>
      <c r="G147" s="144"/>
      <c r="H147" s="415">
        <f>E147*F147*G147</f>
        <v>0</v>
      </c>
      <c r="I147" s="233"/>
      <c r="J147" s="141"/>
      <c r="K147" s="234"/>
      <c r="L147" s="141"/>
      <c r="M147" s="142"/>
      <c r="N147" s="239">
        <f t="shared" si="37"/>
        <v>0</v>
      </c>
      <c r="O147" s="145"/>
      <c r="P147" s="146"/>
      <c r="Q147" s="143"/>
      <c r="R147" s="144"/>
      <c r="S147" s="424">
        <f t="shared" si="40"/>
        <v>0</v>
      </c>
      <c r="T147" s="155"/>
      <c r="U147" s="146"/>
      <c r="V147" s="147"/>
      <c r="W147" s="144"/>
      <c r="X147" s="137">
        <f>U147*V147*W147</f>
        <v>0</v>
      </c>
      <c r="Y147" s="262"/>
      <c r="Z147" s="149"/>
      <c r="AA147" s="242"/>
      <c r="AB147" s="195"/>
      <c r="AC147" s="144"/>
      <c r="AD147" s="424">
        <f>AC147*AB147*Z147</f>
        <v>0</v>
      </c>
      <c r="AE147" s="188"/>
      <c r="AF147" s="189"/>
      <c r="AG147" s="190"/>
      <c r="AH147" s="185"/>
      <c r="AI147" s="137">
        <f>AF147*AH147</f>
        <v>0</v>
      </c>
      <c r="AJ147" s="188"/>
      <c r="AK147" s="189"/>
      <c r="AL147" s="190"/>
      <c r="AM147" s="185"/>
      <c r="AN147" s="137">
        <f>AK147*AM147</f>
        <v>0</v>
      </c>
      <c r="AO147" s="188"/>
      <c r="AP147" s="189"/>
      <c r="AQ147" s="190"/>
      <c r="AR147" s="185"/>
      <c r="AS147" s="137">
        <f>AP147*AR147</f>
        <v>0</v>
      </c>
      <c r="AT147" s="153"/>
      <c r="AU147" s="62"/>
      <c r="AV147" s="63"/>
      <c r="AW147" s="602"/>
      <c r="AX147" s="599"/>
      <c r="AY147" s="602"/>
      <c r="AZ147" s="599"/>
      <c r="BA147" s="599"/>
      <c r="BB147" s="599"/>
      <c r="BC147" s="599"/>
      <c r="BD147" s="599"/>
      <c r="BE147" s="599"/>
      <c r="BF147" s="599"/>
      <c r="BG147" s="599"/>
      <c r="BH147" s="599"/>
      <c r="BI147" s="437"/>
      <c r="BJ147" s="599"/>
      <c r="BK147" s="599"/>
      <c r="BL147" s="599"/>
      <c r="BM147" s="599"/>
      <c r="BN147" s="599"/>
      <c r="BO147" s="599"/>
      <c r="BP147" s="599"/>
      <c r="BQ147" s="599"/>
      <c r="BR147"/>
      <c r="BS147"/>
      <c r="BT147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</row>
    <row r="148" spans="1:202" s="54" customFormat="1" ht="15" customHeight="1" thickBot="1">
      <c r="A148" s="630"/>
      <c r="B148" s="615"/>
      <c r="C148" s="615"/>
      <c r="D148" s="617"/>
      <c r="E148" s="242"/>
      <c r="F148" s="143"/>
      <c r="G148" s="144"/>
      <c r="H148" s="415">
        <f>E148*F148*G148</f>
        <v>0</v>
      </c>
      <c r="I148" s="233"/>
      <c r="J148" s="141"/>
      <c r="K148" s="234"/>
      <c r="L148" s="141"/>
      <c r="M148" s="142"/>
      <c r="N148" s="239">
        <f t="shared" si="37"/>
        <v>0</v>
      </c>
      <c r="O148" s="145"/>
      <c r="P148" s="146"/>
      <c r="Q148" s="143"/>
      <c r="R148" s="144"/>
      <c r="S148" s="424">
        <f t="shared" si="40"/>
        <v>0</v>
      </c>
      <c r="T148" s="155"/>
      <c r="U148" s="146"/>
      <c r="V148" s="147"/>
      <c r="W148" s="144"/>
      <c r="X148" s="137">
        <f>U148*V148*W148</f>
        <v>0</v>
      </c>
      <c r="Y148" s="262"/>
      <c r="Z148" s="149"/>
      <c r="AA148" s="242"/>
      <c r="AB148" s="195"/>
      <c r="AC148" s="144"/>
      <c r="AD148" s="424">
        <f>AC148*AB148*Z148</f>
        <v>0</v>
      </c>
      <c r="AE148" s="188"/>
      <c r="AF148" s="152"/>
      <c r="AG148" s="143"/>
      <c r="AH148" s="144"/>
      <c r="AI148" s="137">
        <f>AF148*AH148</f>
        <v>0</v>
      </c>
      <c r="AJ148" s="188"/>
      <c r="AK148" s="152"/>
      <c r="AL148" s="143"/>
      <c r="AM148" s="144"/>
      <c r="AN148" s="137">
        <f>AK148*AM148</f>
        <v>0</v>
      </c>
      <c r="AO148" s="188"/>
      <c r="AP148" s="152"/>
      <c r="AQ148" s="143"/>
      <c r="AR148" s="144"/>
      <c r="AS148" s="137">
        <f>AP148*AR148</f>
        <v>0</v>
      </c>
      <c r="AT148" s="153"/>
      <c r="AU148" s="62"/>
      <c r="AV148" s="63"/>
      <c r="AW148" s="602"/>
      <c r="AX148" s="599"/>
      <c r="AY148" s="602"/>
      <c r="AZ148" s="599"/>
      <c r="BA148" s="599"/>
      <c r="BB148" s="599"/>
      <c r="BC148" s="599"/>
      <c r="BD148" s="599"/>
      <c r="BE148" s="599"/>
      <c r="BF148" s="599"/>
      <c r="BG148" s="599"/>
      <c r="BH148" s="599"/>
      <c r="BI148" s="437"/>
      <c r="BJ148" s="599"/>
      <c r="BK148" s="599"/>
      <c r="BL148" s="599"/>
      <c r="BM148" s="599"/>
      <c r="BN148" s="599"/>
      <c r="BO148" s="599"/>
      <c r="BP148" s="599"/>
      <c r="BQ148" s="599"/>
      <c r="BR148"/>
      <c r="BS148"/>
      <c r="BT148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</row>
    <row r="149" spans="1:202" s="54" customFormat="1" ht="15" customHeight="1" thickBot="1">
      <c r="A149" s="630"/>
      <c r="B149" s="615"/>
      <c r="C149" s="615"/>
      <c r="D149" s="617"/>
      <c r="E149" s="242"/>
      <c r="F149" s="143"/>
      <c r="G149" s="144"/>
      <c r="H149" s="415">
        <f>E149*F149*G149</f>
        <v>0</v>
      </c>
      <c r="I149" s="233"/>
      <c r="J149" s="141"/>
      <c r="K149" s="234"/>
      <c r="L149" s="141"/>
      <c r="M149" s="142"/>
      <c r="N149" s="239">
        <f t="shared" si="37"/>
        <v>0</v>
      </c>
      <c r="O149" s="145"/>
      <c r="P149" s="146"/>
      <c r="Q149" s="143"/>
      <c r="R149" s="144"/>
      <c r="S149" s="424">
        <f t="shared" si="40"/>
        <v>0</v>
      </c>
      <c r="T149" s="155"/>
      <c r="U149" s="146"/>
      <c r="V149" s="147"/>
      <c r="W149" s="144"/>
      <c r="X149" s="137">
        <f>U149*V149*W149</f>
        <v>0</v>
      </c>
      <c r="Y149" s="262"/>
      <c r="Z149" s="149"/>
      <c r="AA149" s="242"/>
      <c r="AB149" s="195"/>
      <c r="AC149" s="144"/>
      <c r="AD149" s="424">
        <f>AC149*AB149*Z149</f>
        <v>0</v>
      </c>
      <c r="AE149" s="188"/>
      <c r="AF149" s="152"/>
      <c r="AG149" s="143"/>
      <c r="AH149" s="144"/>
      <c r="AI149" s="137">
        <f>AF149*AH149</f>
        <v>0</v>
      </c>
      <c r="AJ149" s="188"/>
      <c r="AK149" s="152"/>
      <c r="AL149" s="143"/>
      <c r="AM149" s="144"/>
      <c r="AN149" s="137">
        <f>AK149*AM149</f>
        <v>0</v>
      </c>
      <c r="AO149" s="188"/>
      <c r="AP149" s="152"/>
      <c r="AQ149" s="143"/>
      <c r="AR149" s="144"/>
      <c r="AS149" s="137">
        <f>AP149*AR149</f>
        <v>0</v>
      </c>
      <c r="AT149" s="153"/>
      <c r="AU149" s="62"/>
      <c r="AV149" s="63"/>
      <c r="AW149" s="602"/>
      <c r="AX149" s="599"/>
      <c r="AY149" s="602"/>
      <c r="AZ149" s="599"/>
      <c r="BA149" s="599"/>
      <c r="BB149" s="599"/>
      <c r="BC149" s="599"/>
      <c r="BD149" s="599"/>
      <c r="BE149" s="599"/>
      <c r="BF149" s="599"/>
      <c r="BG149" s="599"/>
      <c r="BH149" s="599"/>
      <c r="BI149" s="437"/>
      <c r="BJ149" s="599"/>
      <c r="BK149" s="599"/>
      <c r="BL149" s="599"/>
      <c r="BM149" s="599"/>
      <c r="BN149" s="599"/>
      <c r="BO149" s="599"/>
      <c r="BP149" s="599"/>
      <c r="BQ149" s="599"/>
      <c r="BR149"/>
      <c r="BS149"/>
      <c r="BT149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</row>
    <row r="150" spans="1:202" s="54" customFormat="1" ht="16.5" thickBot="1">
      <c r="A150" s="158" t="e">
        <f>A145</f>
        <v>#REF!</v>
      </c>
      <c r="B150" s="159" t="s">
        <v>18</v>
      </c>
      <c r="C150" s="160" t="s">
        <v>60</v>
      </c>
      <c r="D150" s="161" t="e">
        <f>AY145</f>
        <v>#REF!</v>
      </c>
      <c r="E150" s="244"/>
      <c r="F150" s="167"/>
      <c r="G150" s="168"/>
      <c r="H150" s="414">
        <f>SUM(H145:H149)</f>
        <v>0</v>
      </c>
      <c r="I150" s="530"/>
      <c r="J150" s="514"/>
      <c r="K150" s="515"/>
      <c r="L150" s="514"/>
      <c r="M150" s="518"/>
      <c r="N150" s="531">
        <f>SUM(N145:N149)</f>
        <v>0</v>
      </c>
      <c r="O150" s="305"/>
      <c r="P150" s="170"/>
      <c r="Q150" s="167"/>
      <c r="R150" s="172"/>
      <c r="S150" s="414">
        <f>SUM(S145:S149)</f>
        <v>0</v>
      </c>
      <c r="T150" s="169"/>
      <c r="U150" s="170"/>
      <c r="V150" s="171"/>
      <c r="W150" s="172"/>
      <c r="X150" s="176">
        <f>SUM(X145:X149)</f>
        <v>0</v>
      </c>
      <c r="Y150" s="222"/>
      <c r="Z150" s="173"/>
      <c r="AA150" s="223"/>
      <c r="AB150" s="175"/>
      <c r="AC150" s="168"/>
      <c r="AD150" s="414">
        <f>SUM(AD145:AD149)</f>
        <v>0</v>
      </c>
      <c r="AE150" s="169"/>
      <c r="AF150" s="166"/>
      <c r="AG150" s="167"/>
      <c r="AH150" s="168"/>
      <c r="AI150" s="176">
        <f>SUM(AI145:AI149)</f>
        <v>0</v>
      </c>
      <c r="AJ150" s="169"/>
      <c r="AK150" s="166"/>
      <c r="AL150" s="167"/>
      <c r="AM150" s="168"/>
      <c r="AN150" s="176">
        <f>SUM(AN145:AN149)</f>
        <v>0</v>
      </c>
      <c r="AO150" s="169"/>
      <c r="AP150" s="166"/>
      <c r="AQ150" s="167"/>
      <c r="AR150" s="168"/>
      <c r="AS150" s="176">
        <f>SUM(AS145:AS149)</f>
        <v>0</v>
      </c>
      <c r="AT150" s="177" t="e">
        <f>D145</f>
        <v>#REF!</v>
      </c>
      <c r="AU150" s="62"/>
      <c r="AV150" s="63"/>
      <c r="AW150" s="603"/>
      <c r="AX150" s="600"/>
      <c r="AY150" s="603"/>
      <c r="AZ150" s="600"/>
      <c r="BA150" s="600"/>
      <c r="BB150" s="600"/>
      <c r="BC150" s="600"/>
      <c r="BD150" s="600"/>
      <c r="BE150" s="600"/>
      <c r="BF150" s="600"/>
      <c r="BG150" s="600"/>
      <c r="BH150" s="600"/>
      <c r="BI150" s="437"/>
      <c r="BJ150" s="600"/>
      <c r="BK150" s="600"/>
      <c r="BL150" s="600"/>
      <c r="BM150" s="600"/>
      <c r="BN150" s="600"/>
      <c r="BO150" s="600"/>
      <c r="BP150" s="600"/>
      <c r="BQ150" s="600"/>
      <c r="BR150"/>
      <c r="BS150"/>
      <c r="BT150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</row>
    <row r="151" spans="1:202" s="54" customFormat="1" ht="15" customHeight="1" thickBot="1">
      <c r="A151" s="629" t="e">
        <f>#REF!</f>
        <v>#REF!</v>
      </c>
      <c r="B151" s="614" t="e">
        <f>#REF!</f>
        <v>#REF!</v>
      </c>
      <c r="C151" s="614" t="e">
        <f>#REF!</f>
        <v>#REF!</v>
      </c>
      <c r="D151" s="616" t="e">
        <f>#REF!</f>
        <v>#REF!</v>
      </c>
      <c r="E151" s="265"/>
      <c r="F151" s="266"/>
      <c r="G151" s="267"/>
      <c r="H151" s="415">
        <f>E151*F151*G151</f>
        <v>0</v>
      </c>
      <c r="I151" s="233"/>
      <c r="J151" s="141"/>
      <c r="K151" s="519"/>
      <c r="L151" s="520"/>
      <c r="M151" s="521"/>
      <c r="N151" s="536">
        <f t="shared" si="37"/>
        <v>0</v>
      </c>
      <c r="O151" s="145"/>
      <c r="P151" s="146"/>
      <c r="Q151" s="266"/>
      <c r="R151" s="144"/>
      <c r="S151" s="423">
        <f t="shared" ref="S151:S155" si="42">P151*R151</f>
        <v>0</v>
      </c>
      <c r="T151" s="155"/>
      <c r="U151" s="146"/>
      <c r="V151" s="147"/>
      <c r="W151" s="144"/>
      <c r="X151" s="137">
        <f>U151*V151*W151</f>
        <v>0</v>
      </c>
      <c r="Y151" s="186"/>
      <c r="Z151" s="259"/>
      <c r="AA151" s="146"/>
      <c r="AB151" s="195"/>
      <c r="AC151" s="144"/>
      <c r="AD151" s="423">
        <f>AC151*AB151*Z151</f>
        <v>0</v>
      </c>
      <c r="AE151" s="188"/>
      <c r="AF151" s="225"/>
      <c r="AG151" s="123"/>
      <c r="AH151" s="124"/>
      <c r="AI151" s="137">
        <f>AF151*AH151</f>
        <v>0</v>
      </c>
      <c r="AJ151" s="188"/>
      <c r="AK151" s="225"/>
      <c r="AL151" s="123"/>
      <c r="AM151" s="124"/>
      <c r="AN151" s="137">
        <f>AK151*AM151</f>
        <v>0</v>
      </c>
      <c r="AO151" s="188"/>
      <c r="AP151" s="225"/>
      <c r="AQ151" s="123"/>
      <c r="AR151" s="124"/>
      <c r="AS151" s="137">
        <f>AP151*AR151</f>
        <v>0</v>
      </c>
      <c r="AT151" s="153"/>
      <c r="AU151" s="62"/>
      <c r="AV151" s="63"/>
      <c r="AW151" s="601" t="e">
        <f>AY151*#REF!</f>
        <v>#REF!</v>
      </c>
      <c r="AX151" s="598" t="e">
        <f>AW151*D151</f>
        <v>#REF!</v>
      </c>
      <c r="AY151" s="601" t="e">
        <f>IF(D151=0,"0,00",(H156+AD156+N156+S156+X156+AS156+AI156+AN156)/D151)</f>
        <v>#REF!</v>
      </c>
      <c r="AZ151" s="598" t="e">
        <f>D151*AY151</f>
        <v>#REF!</v>
      </c>
      <c r="BA151" s="598" t="e">
        <f>IF(AT156=0,"0,00",H156/AT156)</f>
        <v>#REF!</v>
      </c>
      <c r="BB151" s="598" t="e">
        <f>IF($AT156=0,"0,00",AD156/$AT156)</f>
        <v>#REF!</v>
      </c>
      <c r="BC151" s="598" t="e">
        <f>IF($AT156=0,"0,00",X156/$AT156)</f>
        <v>#REF!</v>
      </c>
      <c r="BD151" s="598" t="e">
        <f>IF($AT156=0,"0,00",N156/$AT156)</f>
        <v>#REF!</v>
      </c>
      <c r="BE151" s="598" t="e">
        <f>IF($AT156=0,"0,00",S156/$AT156)</f>
        <v>#REF!</v>
      </c>
      <c r="BF151" s="598" t="e">
        <f>IF($AT156=0,"0,00",AS156/$AT156)</f>
        <v>#REF!</v>
      </c>
      <c r="BG151" s="598" t="e">
        <f>IF($AT156=0,"0,00",AI156/$AT156)</f>
        <v>#REF!</v>
      </c>
      <c r="BH151" s="598" t="e">
        <f>IF($AT156=0,"0,00",AN156/$AT156)</f>
        <v>#REF!</v>
      </c>
      <c r="BI151" s="437"/>
      <c r="BJ151" s="598" t="e">
        <f t="shared" ref="BJ151:BQ151" si="43">BA151*$D151</f>
        <v>#REF!</v>
      </c>
      <c r="BK151" s="598" t="e">
        <f t="shared" si="43"/>
        <v>#REF!</v>
      </c>
      <c r="BL151" s="598" t="e">
        <f t="shared" si="43"/>
        <v>#REF!</v>
      </c>
      <c r="BM151" s="598" t="e">
        <f t="shared" si="43"/>
        <v>#REF!</v>
      </c>
      <c r="BN151" s="598" t="e">
        <f t="shared" si="43"/>
        <v>#REF!</v>
      </c>
      <c r="BO151" s="598" t="e">
        <f t="shared" si="43"/>
        <v>#REF!</v>
      </c>
      <c r="BP151" s="598" t="e">
        <f t="shared" si="43"/>
        <v>#REF!</v>
      </c>
      <c r="BQ151" s="598" t="e">
        <f t="shared" si="43"/>
        <v>#REF!</v>
      </c>
      <c r="BR151"/>
      <c r="BS151"/>
      <c r="BT151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</row>
    <row r="152" spans="1:202" s="54" customFormat="1" ht="15" customHeight="1" thickBot="1">
      <c r="A152" s="630"/>
      <c r="B152" s="615"/>
      <c r="C152" s="615"/>
      <c r="D152" s="617"/>
      <c r="E152" s="242"/>
      <c r="F152" s="143"/>
      <c r="G152" s="144"/>
      <c r="H152" s="415">
        <f>E152*F152*G152</f>
        <v>0</v>
      </c>
      <c r="I152" s="233"/>
      <c r="J152" s="141"/>
      <c r="K152" s="519"/>
      <c r="L152" s="520"/>
      <c r="M152" s="521"/>
      <c r="N152" s="536">
        <f t="shared" si="37"/>
        <v>0</v>
      </c>
      <c r="O152" s="145"/>
      <c r="P152" s="146"/>
      <c r="Q152" s="266"/>
      <c r="R152" s="144"/>
      <c r="S152" s="424">
        <f t="shared" si="42"/>
        <v>0</v>
      </c>
      <c r="T152" s="155"/>
      <c r="U152" s="146"/>
      <c r="V152" s="147"/>
      <c r="W152" s="144"/>
      <c r="X152" s="137">
        <f>U152*V152*W152</f>
        <v>0</v>
      </c>
      <c r="Y152" s="215"/>
      <c r="Z152" s="149"/>
      <c r="AA152" s="242"/>
      <c r="AB152" s="195"/>
      <c r="AC152" s="144"/>
      <c r="AD152" s="424">
        <f>AC152*AB152*Z152</f>
        <v>0</v>
      </c>
      <c r="AE152" s="188"/>
      <c r="AF152" s="302"/>
      <c r="AG152" s="266"/>
      <c r="AH152" s="267"/>
      <c r="AI152" s="137">
        <f>AF152*AH152</f>
        <v>0</v>
      </c>
      <c r="AJ152" s="188"/>
      <c r="AK152" s="302"/>
      <c r="AL152" s="266"/>
      <c r="AM152" s="267"/>
      <c r="AN152" s="137">
        <f>AK152*AM152</f>
        <v>0</v>
      </c>
      <c r="AO152" s="188"/>
      <c r="AP152" s="302"/>
      <c r="AQ152" s="266"/>
      <c r="AR152" s="267"/>
      <c r="AS152" s="137">
        <f>AP152*AR152</f>
        <v>0</v>
      </c>
      <c r="AT152" s="153"/>
      <c r="AU152" s="62"/>
      <c r="AV152" s="63"/>
      <c r="AW152" s="602"/>
      <c r="AX152" s="599"/>
      <c r="AY152" s="602"/>
      <c r="AZ152" s="599"/>
      <c r="BA152" s="599"/>
      <c r="BB152" s="599"/>
      <c r="BC152" s="599"/>
      <c r="BD152" s="599"/>
      <c r="BE152" s="599"/>
      <c r="BF152" s="599"/>
      <c r="BG152" s="599"/>
      <c r="BH152" s="599"/>
      <c r="BI152" s="437"/>
      <c r="BJ152" s="599"/>
      <c r="BK152" s="599"/>
      <c r="BL152" s="599"/>
      <c r="BM152" s="599"/>
      <c r="BN152" s="599"/>
      <c r="BO152" s="599"/>
      <c r="BP152" s="599"/>
      <c r="BQ152" s="599"/>
      <c r="BR152"/>
      <c r="BS152"/>
      <c r="BT152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</row>
    <row r="153" spans="1:202" s="54" customFormat="1" ht="15" customHeight="1" thickBot="1">
      <c r="A153" s="630"/>
      <c r="B153" s="615"/>
      <c r="C153" s="615"/>
      <c r="D153" s="617"/>
      <c r="E153" s="242"/>
      <c r="F153" s="143"/>
      <c r="G153" s="144"/>
      <c r="H153" s="415">
        <f>E153*F153*G153</f>
        <v>0</v>
      </c>
      <c r="I153" s="233"/>
      <c r="J153" s="141"/>
      <c r="K153" s="519"/>
      <c r="L153" s="520"/>
      <c r="M153" s="521"/>
      <c r="N153" s="536">
        <f t="shared" si="37"/>
        <v>0</v>
      </c>
      <c r="O153" s="145"/>
      <c r="P153" s="146"/>
      <c r="Q153" s="266"/>
      <c r="R153" s="144"/>
      <c r="S153" s="424">
        <f t="shared" si="42"/>
        <v>0</v>
      </c>
      <c r="T153" s="155"/>
      <c r="U153" s="146"/>
      <c r="V153" s="147"/>
      <c r="W153" s="144"/>
      <c r="X153" s="137">
        <f>U153*V153*W153</f>
        <v>0</v>
      </c>
      <c r="Y153" s="218"/>
      <c r="Z153" s="149"/>
      <c r="AA153" s="242"/>
      <c r="AB153" s="195"/>
      <c r="AC153" s="144"/>
      <c r="AD153" s="424">
        <f>AC153*AB153*Z153</f>
        <v>0</v>
      </c>
      <c r="AE153" s="188"/>
      <c r="AF153" s="189"/>
      <c r="AG153" s="190"/>
      <c r="AH153" s="185"/>
      <c r="AI153" s="137">
        <f>AF153*AH153</f>
        <v>0</v>
      </c>
      <c r="AJ153" s="188"/>
      <c r="AK153" s="189"/>
      <c r="AL153" s="190"/>
      <c r="AM153" s="185"/>
      <c r="AN153" s="137">
        <f>AK153*AM153</f>
        <v>0</v>
      </c>
      <c r="AO153" s="188"/>
      <c r="AP153" s="189"/>
      <c r="AQ153" s="190"/>
      <c r="AR153" s="185"/>
      <c r="AS153" s="137">
        <f>AP153*AR153</f>
        <v>0</v>
      </c>
      <c r="AT153" s="153"/>
      <c r="AU153" s="62"/>
      <c r="AV153" s="63"/>
      <c r="AW153" s="602"/>
      <c r="AX153" s="599"/>
      <c r="AY153" s="602"/>
      <c r="AZ153" s="599"/>
      <c r="BA153" s="599"/>
      <c r="BB153" s="599"/>
      <c r="BC153" s="599"/>
      <c r="BD153" s="599"/>
      <c r="BE153" s="599"/>
      <c r="BF153" s="599"/>
      <c r="BG153" s="599"/>
      <c r="BH153" s="599"/>
      <c r="BI153" s="437"/>
      <c r="BJ153" s="599"/>
      <c r="BK153" s="599"/>
      <c r="BL153" s="599"/>
      <c r="BM153" s="599"/>
      <c r="BN153" s="599"/>
      <c r="BO153" s="599"/>
      <c r="BP153" s="599"/>
      <c r="BQ153" s="599"/>
      <c r="BR153"/>
      <c r="BS153"/>
      <c r="BT153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</row>
    <row r="154" spans="1:202" s="54" customFormat="1" ht="15" customHeight="1" thickBot="1">
      <c r="A154" s="630"/>
      <c r="B154" s="615"/>
      <c r="C154" s="615"/>
      <c r="D154" s="617"/>
      <c r="E154" s="242"/>
      <c r="F154" s="143"/>
      <c r="G154" s="144"/>
      <c r="H154" s="415">
        <f>E154*F154*G154</f>
        <v>0</v>
      </c>
      <c r="I154" s="233"/>
      <c r="J154" s="141"/>
      <c r="K154" s="234"/>
      <c r="L154" s="141"/>
      <c r="M154" s="142"/>
      <c r="N154" s="239">
        <f t="shared" si="37"/>
        <v>0</v>
      </c>
      <c r="O154" s="145"/>
      <c r="P154" s="146"/>
      <c r="Q154" s="143"/>
      <c r="R154" s="144"/>
      <c r="S154" s="424">
        <f t="shared" si="42"/>
        <v>0</v>
      </c>
      <c r="T154" s="155"/>
      <c r="U154" s="146"/>
      <c r="V154" s="147"/>
      <c r="W154" s="144"/>
      <c r="X154" s="137">
        <f>U154*V154*W154</f>
        <v>0</v>
      </c>
      <c r="Y154" s="215"/>
      <c r="Z154" s="149"/>
      <c r="AA154" s="242"/>
      <c r="AB154" s="195"/>
      <c r="AC154" s="144"/>
      <c r="AD154" s="424">
        <f>AC154*AB154*Z154</f>
        <v>0</v>
      </c>
      <c r="AE154" s="188"/>
      <c r="AF154" s="152"/>
      <c r="AG154" s="143"/>
      <c r="AH154" s="144"/>
      <c r="AI154" s="137">
        <f>AF154*AH154</f>
        <v>0</v>
      </c>
      <c r="AJ154" s="188"/>
      <c r="AK154" s="152"/>
      <c r="AL154" s="143"/>
      <c r="AM154" s="144"/>
      <c r="AN154" s="137">
        <f>AK154*AM154</f>
        <v>0</v>
      </c>
      <c r="AO154" s="188"/>
      <c r="AP154" s="152"/>
      <c r="AQ154" s="143"/>
      <c r="AR154" s="144"/>
      <c r="AS154" s="137">
        <f>AP154*AR154</f>
        <v>0</v>
      </c>
      <c r="AT154" s="153"/>
      <c r="AU154" s="62"/>
      <c r="AV154" s="63"/>
      <c r="AW154" s="602"/>
      <c r="AX154" s="599"/>
      <c r="AY154" s="602"/>
      <c r="AZ154" s="599"/>
      <c r="BA154" s="599"/>
      <c r="BB154" s="599"/>
      <c r="BC154" s="599"/>
      <c r="BD154" s="599"/>
      <c r="BE154" s="599"/>
      <c r="BF154" s="599"/>
      <c r="BG154" s="599"/>
      <c r="BH154" s="599"/>
      <c r="BI154" s="437"/>
      <c r="BJ154" s="599"/>
      <c r="BK154" s="599"/>
      <c r="BL154" s="599"/>
      <c r="BM154" s="599"/>
      <c r="BN154" s="599"/>
      <c r="BO154" s="599"/>
      <c r="BP154" s="599"/>
      <c r="BQ154" s="599"/>
      <c r="BR154"/>
      <c r="BS154"/>
      <c r="BT15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</row>
    <row r="155" spans="1:202" s="54" customFormat="1" ht="15" customHeight="1" thickBot="1">
      <c r="A155" s="630"/>
      <c r="B155" s="615"/>
      <c r="C155" s="615"/>
      <c r="D155" s="617"/>
      <c r="E155" s="242"/>
      <c r="F155" s="143"/>
      <c r="G155" s="144"/>
      <c r="H155" s="415">
        <f>E155*F155*G155</f>
        <v>0</v>
      </c>
      <c r="I155" s="233"/>
      <c r="J155" s="141"/>
      <c r="K155" s="234"/>
      <c r="L155" s="141"/>
      <c r="M155" s="142"/>
      <c r="N155" s="239">
        <f t="shared" si="37"/>
        <v>0</v>
      </c>
      <c r="O155" s="145"/>
      <c r="P155" s="146"/>
      <c r="Q155" s="143"/>
      <c r="R155" s="144"/>
      <c r="S155" s="424">
        <f t="shared" si="42"/>
        <v>0</v>
      </c>
      <c r="T155" s="155"/>
      <c r="U155" s="146"/>
      <c r="V155" s="147"/>
      <c r="W155" s="144"/>
      <c r="X155" s="137">
        <f>U155*V155*W155</f>
        <v>0</v>
      </c>
      <c r="Y155" s="262"/>
      <c r="Z155" s="149"/>
      <c r="AA155" s="242"/>
      <c r="AB155" s="195"/>
      <c r="AC155" s="144"/>
      <c r="AD155" s="424">
        <f>AC155*AB155*Z155</f>
        <v>0</v>
      </c>
      <c r="AE155" s="188"/>
      <c r="AF155" s="152"/>
      <c r="AG155" s="143"/>
      <c r="AH155" s="144"/>
      <c r="AI155" s="137">
        <f>AF155*AH155</f>
        <v>0</v>
      </c>
      <c r="AJ155" s="188"/>
      <c r="AK155" s="152"/>
      <c r="AL155" s="143"/>
      <c r="AM155" s="144"/>
      <c r="AN155" s="137">
        <f>AK155*AM155</f>
        <v>0</v>
      </c>
      <c r="AO155" s="188"/>
      <c r="AP155" s="152"/>
      <c r="AQ155" s="143"/>
      <c r="AR155" s="144"/>
      <c r="AS155" s="137">
        <f>AP155*AR155</f>
        <v>0</v>
      </c>
      <c r="AT155" s="153"/>
      <c r="AU155" s="62"/>
      <c r="AV155" s="63"/>
      <c r="AW155" s="602"/>
      <c r="AX155" s="599"/>
      <c r="AY155" s="602"/>
      <c r="AZ155" s="599"/>
      <c r="BA155" s="599"/>
      <c r="BB155" s="599"/>
      <c r="BC155" s="599"/>
      <c r="BD155" s="599"/>
      <c r="BE155" s="599"/>
      <c r="BF155" s="599"/>
      <c r="BG155" s="599"/>
      <c r="BH155" s="599"/>
      <c r="BI155" s="437"/>
      <c r="BJ155" s="599"/>
      <c r="BK155" s="599"/>
      <c r="BL155" s="599"/>
      <c r="BM155" s="599"/>
      <c r="BN155" s="599"/>
      <c r="BO155" s="599"/>
      <c r="BP155" s="599"/>
      <c r="BQ155" s="599"/>
      <c r="BR155"/>
      <c r="BS155"/>
      <c r="BT155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</row>
    <row r="156" spans="1:202" s="54" customFormat="1" ht="16.5" thickBot="1">
      <c r="A156" s="158" t="e">
        <f>A151</f>
        <v>#REF!</v>
      </c>
      <c r="B156" s="159" t="s">
        <v>18</v>
      </c>
      <c r="C156" s="160" t="s">
        <v>60</v>
      </c>
      <c r="D156" s="161" t="e">
        <f>AY151</f>
        <v>#REF!</v>
      </c>
      <c r="E156" s="244"/>
      <c r="F156" s="167"/>
      <c r="G156" s="168"/>
      <c r="H156" s="414">
        <f>SUM(H151:H155)</f>
        <v>0</v>
      </c>
      <c r="I156" s="530"/>
      <c r="J156" s="514"/>
      <c r="K156" s="515"/>
      <c r="L156" s="514"/>
      <c r="M156" s="518"/>
      <c r="N156" s="531">
        <f>SUM(N151:N155)</f>
        <v>0</v>
      </c>
      <c r="O156" s="305"/>
      <c r="P156" s="170"/>
      <c r="Q156" s="167"/>
      <c r="R156" s="172"/>
      <c r="S156" s="414">
        <f>SUM(S151:S155)</f>
        <v>0</v>
      </c>
      <c r="T156" s="169"/>
      <c r="U156" s="170"/>
      <c r="V156" s="171"/>
      <c r="W156" s="172"/>
      <c r="X156" s="176">
        <f>SUM(X151:X155)</f>
        <v>0</v>
      </c>
      <c r="Y156" s="222"/>
      <c r="Z156" s="173"/>
      <c r="AA156" s="223"/>
      <c r="AB156" s="175"/>
      <c r="AC156" s="168"/>
      <c r="AD156" s="414">
        <f>SUM(AD151:AD155)</f>
        <v>0</v>
      </c>
      <c r="AE156" s="169"/>
      <c r="AF156" s="166"/>
      <c r="AG156" s="167"/>
      <c r="AH156" s="168"/>
      <c r="AI156" s="176">
        <f>SUM(AI151:AI155)</f>
        <v>0</v>
      </c>
      <c r="AJ156" s="169"/>
      <c r="AK156" s="166"/>
      <c r="AL156" s="167"/>
      <c r="AM156" s="168"/>
      <c r="AN156" s="176">
        <f>SUM(AN151:AN155)</f>
        <v>0</v>
      </c>
      <c r="AO156" s="169"/>
      <c r="AP156" s="166"/>
      <c r="AQ156" s="167"/>
      <c r="AR156" s="168"/>
      <c r="AS156" s="176">
        <f>SUM(AS151:AS155)</f>
        <v>0</v>
      </c>
      <c r="AT156" s="177" t="e">
        <f>D151</f>
        <v>#REF!</v>
      </c>
      <c r="AU156" s="62"/>
      <c r="AV156" s="63"/>
      <c r="AW156" s="603"/>
      <c r="AX156" s="600"/>
      <c r="AY156" s="603"/>
      <c r="AZ156" s="600"/>
      <c r="BA156" s="600"/>
      <c r="BB156" s="600"/>
      <c r="BC156" s="600"/>
      <c r="BD156" s="600"/>
      <c r="BE156" s="600"/>
      <c r="BF156" s="600"/>
      <c r="BG156" s="600"/>
      <c r="BH156" s="600"/>
      <c r="BI156" s="437"/>
      <c r="BJ156" s="600"/>
      <c r="BK156" s="600"/>
      <c r="BL156" s="600"/>
      <c r="BM156" s="600"/>
      <c r="BN156" s="600"/>
      <c r="BO156" s="600"/>
      <c r="BP156" s="600"/>
      <c r="BQ156" s="600"/>
      <c r="BR156"/>
      <c r="BS156"/>
      <c r="BT156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</row>
    <row r="157" spans="1:202" s="54" customFormat="1" ht="15" customHeight="1" thickBot="1">
      <c r="A157" s="618" t="e">
        <f>#REF!</f>
        <v>#REF!</v>
      </c>
      <c r="B157" s="614" t="e">
        <f>#REF!</f>
        <v>#REF!</v>
      </c>
      <c r="C157" s="614" t="e">
        <f>#REF!</f>
        <v>#REF!</v>
      </c>
      <c r="D157" s="616" t="e">
        <f>#REF!</f>
        <v>#REF!</v>
      </c>
      <c r="E157" s="265"/>
      <c r="F157" s="266"/>
      <c r="G157" s="267"/>
      <c r="H157" s="415">
        <f>E157*F157*G157</f>
        <v>0</v>
      </c>
      <c r="I157" s="233"/>
      <c r="J157" s="141"/>
      <c r="K157" s="234"/>
      <c r="L157" s="141"/>
      <c r="M157" s="142"/>
      <c r="N157" s="239">
        <f t="shared" si="37"/>
        <v>0</v>
      </c>
      <c r="O157" s="145"/>
      <c r="P157" s="146"/>
      <c r="Q157" s="143"/>
      <c r="R157" s="144"/>
      <c r="S157" s="423">
        <f t="shared" ref="S157:S161" si="44">P157*R157</f>
        <v>0</v>
      </c>
      <c r="T157" s="155"/>
      <c r="U157" s="146"/>
      <c r="V157" s="147"/>
      <c r="W157" s="144"/>
      <c r="X157" s="137">
        <f>U157*V157*W157</f>
        <v>0</v>
      </c>
      <c r="Y157" s="186"/>
      <c r="Z157" s="186"/>
      <c r="AA157" s="146"/>
      <c r="AB157" s="195"/>
      <c r="AC157" s="144"/>
      <c r="AD157" s="423">
        <f>AC157*AB157*Z157</f>
        <v>0</v>
      </c>
      <c r="AE157" s="188"/>
      <c r="AF157" s="225"/>
      <c r="AG157" s="123"/>
      <c r="AH157" s="124"/>
      <c r="AI157" s="137">
        <f>AF157*AH157</f>
        <v>0</v>
      </c>
      <c r="AJ157" s="188"/>
      <c r="AK157" s="225"/>
      <c r="AL157" s="123"/>
      <c r="AM157" s="124"/>
      <c r="AN157" s="137">
        <f>AK157*AM157</f>
        <v>0</v>
      </c>
      <c r="AO157" s="188"/>
      <c r="AP157" s="225"/>
      <c r="AQ157" s="123"/>
      <c r="AR157" s="124"/>
      <c r="AS157" s="137">
        <f>AP157*AR157</f>
        <v>0</v>
      </c>
      <c r="AT157" s="153"/>
      <c r="AU157" s="62"/>
      <c r="AV157" s="63"/>
      <c r="AW157" s="601" t="e">
        <f>AY157*#REF!</f>
        <v>#REF!</v>
      </c>
      <c r="AX157" s="598" t="e">
        <f>AW157*D157</f>
        <v>#REF!</v>
      </c>
      <c r="AY157" s="601" t="e">
        <f>IF(D157=0,"0,00",(H162+AD162+N162+S162+X162+AS162+AI162+AN162)/D157)</f>
        <v>#REF!</v>
      </c>
      <c r="AZ157" s="598" t="e">
        <f>D157*AY157</f>
        <v>#REF!</v>
      </c>
      <c r="BA157" s="598" t="e">
        <f>IF(AT162=0,"0,00",H162/AT162)</f>
        <v>#REF!</v>
      </c>
      <c r="BB157" s="598" t="e">
        <f>IF($AT162=0,"0,00",AD162/$AT162)</f>
        <v>#REF!</v>
      </c>
      <c r="BC157" s="598" t="e">
        <f>IF($AT162=0,"0,00",X162/$AT162)</f>
        <v>#REF!</v>
      </c>
      <c r="BD157" s="598" t="e">
        <f>IF($AT162=0,"0,00",N162/$AT162)</f>
        <v>#REF!</v>
      </c>
      <c r="BE157" s="598" t="e">
        <f>IF($AT162=0,"0,00",S162/$AT162)</f>
        <v>#REF!</v>
      </c>
      <c r="BF157" s="598" t="e">
        <f>IF($AT162=0,"0,00",AS162/$AT162)</f>
        <v>#REF!</v>
      </c>
      <c r="BG157" s="598" t="e">
        <f>IF($AT162=0,"0,00",AI162/$AT162)</f>
        <v>#REF!</v>
      </c>
      <c r="BH157" s="598" t="e">
        <f>IF($AT162=0,"0,00",AN162/$AT162)</f>
        <v>#REF!</v>
      </c>
      <c r="BI157" s="437"/>
      <c r="BJ157" s="598" t="e">
        <f t="shared" ref="BJ157:BQ157" si="45">BA157*$D157</f>
        <v>#REF!</v>
      </c>
      <c r="BK157" s="598" t="e">
        <f t="shared" si="45"/>
        <v>#REF!</v>
      </c>
      <c r="BL157" s="598" t="e">
        <f t="shared" si="45"/>
        <v>#REF!</v>
      </c>
      <c r="BM157" s="598" t="e">
        <f t="shared" si="45"/>
        <v>#REF!</v>
      </c>
      <c r="BN157" s="598" t="e">
        <f t="shared" si="45"/>
        <v>#REF!</v>
      </c>
      <c r="BO157" s="598" t="e">
        <f t="shared" si="45"/>
        <v>#REF!</v>
      </c>
      <c r="BP157" s="598" t="e">
        <f t="shared" si="45"/>
        <v>#REF!</v>
      </c>
      <c r="BQ157" s="598" t="e">
        <f t="shared" si="45"/>
        <v>#REF!</v>
      </c>
      <c r="BR157"/>
      <c r="BS157"/>
      <c r="BT157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</row>
    <row r="158" spans="1:202" s="54" customFormat="1" ht="15" customHeight="1" thickBot="1">
      <c r="A158" s="605"/>
      <c r="B158" s="615"/>
      <c r="C158" s="615"/>
      <c r="D158" s="617"/>
      <c r="E158" s="242"/>
      <c r="F158" s="143"/>
      <c r="G158" s="144"/>
      <c r="H158" s="415">
        <f>E158*F158*G158</f>
        <v>0</v>
      </c>
      <c r="I158" s="233"/>
      <c r="J158" s="141"/>
      <c r="K158" s="234"/>
      <c r="L158" s="141"/>
      <c r="M158" s="142"/>
      <c r="N158" s="239">
        <f t="shared" si="37"/>
        <v>0</v>
      </c>
      <c r="O158" s="145"/>
      <c r="P158" s="146"/>
      <c r="Q158" s="143"/>
      <c r="R158" s="144"/>
      <c r="S158" s="424">
        <f t="shared" si="44"/>
        <v>0</v>
      </c>
      <c r="T158" s="155"/>
      <c r="U158" s="146"/>
      <c r="V158" s="147"/>
      <c r="W158" s="144"/>
      <c r="X158" s="137">
        <f>U158*V158*W158</f>
        <v>0</v>
      </c>
      <c r="Y158" s="148"/>
      <c r="Z158" s="262"/>
      <c r="AA158" s="146"/>
      <c r="AB158" s="195"/>
      <c r="AC158" s="144"/>
      <c r="AD158" s="424">
        <f>AC158*AB158*Z158</f>
        <v>0</v>
      </c>
      <c r="AE158" s="188"/>
      <c r="AF158" s="152"/>
      <c r="AG158" s="143"/>
      <c r="AH158" s="144"/>
      <c r="AI158" s="137">
        <f>AF158*AH158</f>
        <v>0</v>
      </c>
      <c r="AJ158" s="188"/>
      <c r="AK158" s="152"/>
      <c r="AL158" s="143"/>
      <c r="AM158" s="144"/>
      <c r="AN158" s="137">
        <f>AK158*AM158</f>
        <v>0</v>
      </c>
      <c r="AO158" s="188"/>
      <c r="AP158" s="152"/>
      <c r="AQ158" s="143"/>
      <c r="AR158" s="144"/>
      <c r="AS158" s="137">
        <f>AP158*AR158</f>
        <v>0</v>
      </c>
      <c r="AT158" s="153"/>
      <c r="AU158" s="62"/>
      <c r="AV158" s="63"/>
      <c r="AW158" s="602"/>
      <c r="AX158" s="599"/>
      <c r="AY158" s="602"/>
      <c r="AZ158" s="599"/>
      <c r="BA158" s="599"/>
      <c r="BB158" s="599"/>
      <c r="BC158" s="599"/>
      <c r="BD158" s="599"/>
      <c r="BE158" s="599"/>
      <c r="BF158" s="599"/>
      <c r="BG158" s="599"/>
      <c r="BH158" s="599"/>
      <c r="BI158" s="437"/>
      <c r="BJ158" s="599"/>
      <c r="BK158" s="599"/>
      <c r="BL158" s="599"/>
      <c r="BM158" s="599"/>
      <c r="BN158" s="599"/>
      <c r="BO158" s="599"/>
      <c r="BP158" s="599"/>
      <c r="BQ158" s="599"/>
      <c r="BR158"/>
      <c r="BS158"/>
      <c r="BT158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</row>
    <row r="159" spans="1:202" s="54" customFormat="1" ht="15" customHeight="1" thickBot="1">
      <c r="A159" s="605"/>
      <c r="B159" s="615"/>
      <c r="C159" s="615"/>
      <c r="D159" s="617"/>
      <c r="E159" s="242"/>
      <c r="F159" s="143"/>
      <c r="G159" s="144"/>
      <c r="H159" s="415">
        <f>E159*F159*G159</f>
        <v>0</v>
      </c>
      <c r="I159" s="233"/>
      <c r="J159" s="141"/>
      <c r="K159" s="234"/>
      <c r="L159" s="141"/>
      <c r="M159" s="142"/>
      <c r="N159" s="239">
        <f t="shared" si="37"/>
        <v>0</v>
      </c>
      <c r="O159" s="145"/>
      <c r="P159" s="146"/>
      <c r="Q159" s="143"/>
      <c r="R159" s="144"/>
      <c r="S159" s="424">
        <f t="shared" si="44"/>
        <v>0</v>
      </c>
      <c r="T159" s="155"/>
      <c r="U159" s="146"/>
      <c r="V159" s="147"/>
      <c r="W159" s="144"/>
      <c r="X159" s="137">
        <f>U159*V159*W159</f>
        <v>0</v>
      </c>
      <c r="Y159" s="262"/>
      <c r="Z159" s="149"/>
      <c r="AA159" s="242"/>
      <c r="AB159" s="195"/>
      <c r="AC159" s="144"/>
      <c r="AD159" s="424">
        <f>AC159*AB159*Z159</f>
        <v>0</v>
      </c>
      <c r="AE159" s="188"/>
      <c r="AF159" s="189"/>
      <c r="AG159" s="190"/>
      <c r="AH159" s="185"/>
      <c r="AI159" s="137">
        <f>AF159*AH159</f>
        <v>0</v>
      </c>
      <c r="AJ159" s="188"/>
      <c r="AK159" s="189"/>
      <c r="AL159" s="190"/>
      <c r="AM159" s="185"/>
      <c r="AN159" s="137">
        <f>AK159*AM159</f>
        <v>0</v>
      </c>
      <c r="AO159" s="188"/>
      <c r="AP159" s="189"/>
      <c r="AQ159" s="190"/>
      <c r="AR159" s="185"/>
      <c r="AS159" s="137">
        <f>AP159*AR159</f>
        <v>0</v>
      </c>
      <c r="AT159" s="153"/>
      <c r="AU159" s="62"/>
      <c r="AV159" s="63"/>
      <c r="AW159" s="602"/>
      <c r="AX159" s="599"/>
      <c r="AY159" s="602"/>
      <c r="AZ159" s="599"/>
      <c r="BA159" s="599"/>
      <c r="BB159" s="599"/>
      <c r="BC159" s="599"/>
      <c r="BD159" s="599"/>
      <c r="BE159" s="599"/>
      <c r="BF159" s="599"/>
      <c r="BG159" s="599"/>
      <c r="BH159" s="599"/>
      <c r="BI159" s="437"/>
      <c r="BJ159" s="599"/>
      <c r="BK159" s="599"/>
      <c r="BL159" s="599"/>
      <c r="BM159" s="599"/>
      <c r="BN159" s="599"/>
      <c r="BO159" s="599"/>
      <c r="BP159" s="599"/>
      <c r="BQ159" s="599"/>
      <c r="BR159"/>
      <c r="BS159"/>
      <c r="BT159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</row>
    <row r="160" spans="1:202" s="54" customFormat="1" ht="15" customHeight="1" thickBot="1">
      <c r="A160" s="605"/>
      <c r="B160" s="615"/>
      <c r="C160" s="615"/>
      <c r="D160" s="617"/>
      <c r="E160" s="242"/>
      <c r="F160" s="143"/>
      <c r="G160" s="144"/>
      <c r="H160" s="415">
        <f>E160*F160*G160</f>
        <v>0</v>
      </c>
      <c r="I160" s="233"/>
      <c r="J160" s="141"/>
      <c r="K160" s="234"/>
      <c r="L160" s="141"/>
      <c r="M160" s="142"/>
      <c r="N160" s="239">
        <f t="shared" si="37"/>
        <v>0</v>
      </c>
      <c r="O160" s="145"/>
      <c r="P160" s="146"/>
      <c r="Q160" s="143"/>
      <c r="R160" s="144"/>
      <c r="S160" s="424">
        <f t="shared" si="44"/>
        <v>0</v>
      </c>
      <c r="T160" s="155"/>
      <c r="U160" s="146"/>
      <c r="V160" s="147"/>
      <c r="W160" s="144"/>
      <c r="X160" s="137">
        <f>U160*V160*W160</f>
        <v>0</v>
      </c>
      <c r="Y160" s="262"/>
      <c r="Z160" s="149"/>
      <c r="AA160" s="242"/>
      <c r="AB160" s="195"/>
      <c r="AC160" s="144"/>
      <c r="AD160" s="424">
        <f>AC160*AB160*Z160</f>
        <v>0</v>
      </c>
      <c r="AE160" s="188"/>
      <c r="AF160" s="152"/>
      <c r="AG160" s="143"/>
      <c r="AH160" s="144"/>
      <c r="AI160" s="137">
        <f>AF160*AH160</f>
        <v>0</v>
      </c>
      <c r="AJ160" s="188"/>
      <c r="AK160" s="152"/>
      <c r="AL160" s="143"/>
      <c r="AM160" s="144"/>
      <c r="AN160" s="137">
        <f>AK160*AM160</f>
        <v>0</v>
      </c>
      <c r="AO160" s="188"/>
      <c r="AP160" s="152"/>
      <c r="AQ160" s="143"/>
      <c r="AR160" s="144"/>
      <c r="AS160" s="137">
        <f>AP160*AR160</f>
        <v>0</v>
      </c>
      <c r="AT160" s="153"/>
      <c r="AU160" s="62"/>
      <c r="AV160" s="63"/>
      <c r="AW160" s="602"/>
      <c r="AX160" s="599"/>
      <c r="AY160" s="602"/>
      <c r="AZ160" s="599"/>
      <c r="BA160" s="599"/>
      <c r="BB160" s="599"/>
      <c r="BC160" s="599"/>
      <c r="BD160" s="599"/>
      <c r="BE160" s="599"/>
      <c r="BF160" s="599"/>
      <c r="BG160" s="599"/>
      <c r="BH160" s="599"/>
      <c r="BI160" s="437"/>
      <c r="BJ160" s="599"/>
      <c r="BK160" s="599"/>
      <c r="BL160" s="599"/>
      <c r="BM160" s="599"/>
      <c r="BN160" s="599"/>
      <c r="BO160" s="599"/>
      <c r="BP160" s="599"/>
      <c r="BQ160" s="599"/>
      <c r="BR160"/>
      <c r="BS160"/>
      <c r="BT160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</row>
    <row r="161" spans="1:202" s="54" customFormat="1" ht="15" customHeight="1" thickBot="1">
      <c r="A161" s="606"/>
      <c r="B161" s="615"/>
      <c r="C161" s="615"/>
      <c r="D161" s="617"/>
      <c r="E161" s="242"/>
      <c r="F161" s="143"/>
      <c r="G161" s="144"/>
      <c r="H161" s="415">
        <f>E161*F161*G161</f>
        <v>0</v>
      </c>
      <c r="I161" s="233"/>
      <c r="J161" s="141"/>
      <c r="K161" s="234"/>
      <c r="L161" s="141"/>
      <c r="M161" s="142"/>
      <c r="N161" s="239">
        <f t="shared" si="37"/>
        <v>0</v>
      </c>
      <c r="O161" s="145"/>
      <c r="P161" s="146"/>
      <c r="Q161" s="143"/>
      <c r="R161" s="144"/>
      <c r="S161" s="424">
        <f t="shared" si="44"/>
        <v>0</v>
      </c>
      <c r="T161" s="155"/>
      <c r="U161" s="146"/>
      <c r="V161" s="147"/>
      <c r="W161" s="144"/>
      <c r="X161" s="137">
        <f>U161*V161*W161</f>
        <v>0</v>
      </c>
      <c r="Y161" s="262"/>
      <c r="Z161" s="149"/>
      <c r="AA161" s="242"/>
      <c r="AB161" s="195"/>
      <c r="AC161" s="144"/>
      <c r="AD161" s="424">
        <f>AC161*AB161*Z161</f>
        <v>0</v>
      </c>
      <c r="AE161" s="188"/>
      <c r="AF161" s="152"/>
      <c r="AG161" s="143"/>
      <c r="AH161" s="144"/>
      <c r="AI161" s="137">
        <f>AF161*AH161</f>
        <v>0</v>
      </c>
      <c r="AJ161" s="188"/>
      <c r="AK161" s="152"/>
      <c r="AL161" s="143"/>
      <c r="AM161" s="144"/>
      <c r="AN161" s="137">
        <f>AK161*AM161</f>
        <v>0</v>
      </c>
      <c r="AO161" s="188"/>
      <c r="AP161" s="152"/>
      <c r="AQ161" s="143"/>
      <c r="AR161" s="144"/>
      <c r="AS161" s="137">
        <f>AP161*AR161</f>
        <v>0</v>
      </c>
      <c r="AT161" s="153"/>
      <c r="AU161" s="62"/>
      <c r="AV161" s="63"/>
      <c r="AW161" s="602"/>
      <c r="AX161" s="599"/>
      <c r="AY161" s="602"/>
      <c r="AZ161" s="599"/>
      <c r="BA161" s="599"/>
      <c r="BB161" s="599"/>
      <c r="BC161" s="599"/>
      <c r="BD161" s="599"/>
      <c r="BE161" s="599"/>
      <c r="BF161" s="599"/>
      <c r="BG161" s="599"/>
      <c r="BH161" s="599"/>
      <c r="BI161" s="437"/>
      <c r="BJ161" s="599"/>
      <c r="BK161" s="599"/>
      <c r="BL161" s="599"/>
      <c r="BM161" s="599"/>
      <c r="BN161" s="599"/>
      <c r="BO161" s="599"/>
      <c r="BP161" s="599"/>
      <c r="BQ161" s="599"/>
      <c r="BR161"/>
      <c r="BS161"/>
      <c r="BT161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</row>
    <row r="162" spans="1:202" s="54" customFormat="1" ht="16.5" thickBot="1">
      <c r="A162" s="158" t="e">
        <f>A157</f>
        <v>#REF!</v>
      </c>
      <c r="B162" s="159" t="s">
        <v>18</v>
      </c>
      <c r="C162" s="160" t="s">
        <v>60</v>
      </c>
      <c r="D162" s="161" t="e">
        <f>AY157</f>
        <v>#REF!</v>
      </c>
      <c r="E162" s="244"/>
      <c r="F162" s="167"/>
      <c r="G162" s="168"/>
      <c r="H162" s="414">
        <f>SUM(H157:H161)</f>
        <v>0</v>
      </c>
      <c r="I162" s="530"/>
      <c r="J162" s="514"/>
      <c r="K162" s="515"/>
      <c r="L162" s="514"/>
      <c r="M162" s="518"/>
      <c r="N162" s="531">
        <f>SUM(N157:N161)</f>
        <v>0</v>
      </c>
      <c r="O162" s="305"/>
      <c r="P162" s="170"/>
      <c r="Q162" s="167"/>
      <c r="R162" s="172"/>
      <c r="S162" s="414">
        <f>SUM(S157:S161)</f>
        <v>0</v>
      </c>
      <c r="T162" s="169"/>
      <c r="U162" s="170"/>
      <c r="V162" s="171"/>
      <c r="W162" s="172"/>
      <c r="X162" s="176">
        <f>SUM(X157:X161)</f>
        <v>0</v>
      </c>
      <c r="Y162" s="222"/>
      <c r="Z162" s="173"/>
      <c r="AA162" s="223"/>
      <c r="AB162" s="175"/>
      <c r="AC162" s="168"/>
      <c r="AD162" s="414">
        <f>SUM(AD157:AD161)</f>
        <v>0</v>
      </c>
      <c r="AE162" s="169"/>
      <c r="AF162" s="166"/>
      <c r="AG162" s="167"/>
      <c r="AH162" s="168"/>
      <c r="AI162" s="176">
        <f>SUM(AI157:AI161)</f>
        <v>0</v>
      </c>
      <c r="AJ162" s="169"/>
      <c r="AK162" s="166"/>
      <c r="AL162" s="167"/>
      <c r="AM162" s="168"/>
      <c r="AN162" s="176">
        <f>SUM(AN157:AN161)</f>
        <v>0</v>
      </c>
      <c r="AO162" s="169"/>
      <c r="AP162" s="166"/>
      <c r="AQ162" s="167"/>
      <c r="AR162" s="168"/>
      <c r="AS162" s="176">
        <f>SUM(AS157:AS161)</f>
        <v>0</v>
      </c>
      <c r="AT162" s="177" t="e">
        <f>D157</f>
        <v>#REF!</v>
      </c>
      <c r="AU162" s="62"/>
      <c r="AV162" s="63"/>
      <c r="AW162" s="603"/>
      <c r="AX162" s="600"/>
      <c r="AY162" s="603"/>
      <c r="AZ162" s="600"/>
      <c r="BA162" s="600"/>
      <c r="BB162" s="600"/>
      <c r="BC162" s="600"/>
      <c r="BD162" s="600"/>
      <c r="BE162" s="600"/>
      <c r="BF162" s="600"/>
      <c r="BG162" s="600"/>
      <c r="BH162" s="600"/>
      <c r="BI162" s="437"/>
      <c r="BJ162" s="600"/>
      <c r="BK162" s="600"/>
      <c r="BL162" s="600"/>
      <c r="BM162" s="600"/>
      <c r="BN162" s="600"/>
      <c r="BO162" s="600"/>
      <c r="BP162" s="600"/>
      <c r="BQ162" s="600"/>
      <c r="BR162"/>
      <c r="BS162"/>
      <c r="BT162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</row>
    <row r="163" spans="1:202" s="54" customFormat="1" ht="15" customHeight="1" thickBot="1">
      <c r="A163" s="618" t="e">
        <f>#REF!</f>
        <v>#REF!</v>
      </c>
      <c r="B163" s="614" t="e">
        <f>#REF!</f>
        <v>#REF!</v>
      </c>
      <c r="C163" s="614" t="e">
        <f>#REF!</f>
        <v>#REF!</v>
      </c>
      <c r="D163" s="616" t="e">
        <f>#REF!</f>
        <v>#REF!</v>
      </c>
      <c r="E163" s="265"/>
      <c r="F163" s="266"/>
      <c r="G163" s="267"/>
      <c r="H163" s="415">
        <f>E163*F163*G163</f>
        <v>0</v>
      </c>
      <c r="I163" s="537"/>
      <c r="J163" s="141"/>
      <c r="K163" s="234"/>
      <c r="L163" s="141"/>
      <c r="M163" s="142"/>
      <c r="N163" s="239">
        <f t="shared" si="37"/>
        <v>0</v>
      </c>
      <c r="O163" s="145"/>
      <c r="P163" s="146"/>
      <c r="Q163" s="143"/>
      <c r="R163" s="144"/>
      <c r="S163" s="423">
        <f t="shared" ref="S163:S167" si="46">P163*R163</f>
        <v>0</v>
      </c>
      <c r="T163" s="155"/>
      <c r="U163" s="146"/>
      <c r="V163" s="147"/>
      <c r="W163" s="144"/>
      <c r="X163" s="137">
        <f>U163*V163*W163</f>
        <v>0</v>
      </c>
      <c r="Y163" s="186"/>
      <c r="Z163" s="186"/>
      <c r="AA163" s="146"/>
      <c r="AB163" s="195"/>
      <c r="AC163" s="144"/>
      <c r="AD163" s="423">
        <f>AC163*AB163*Z163</f>
        <v>0</v>
      </c>
      <c r="AE163" s="275"/>
      <c r="AF163" s="225"/>
      <c r="AG163" s="123"/>
      <c r="AH163" s="124"/>
      <c r="AI163" s="137">
        <f>AF163*AH163</f>
        <v>0</v>
      </c>
      <c r="AJ163" s="275"/>
      <c r="AK163" s="225"/>
      <c r="AL163" s="123"/>
      <c r="AM163" s="124"/>
      <c r="AN163" s="137">
        <f>AK163*AM163</f>
        <v>0</v>
      </c>
      <c r="AO163" s="275"/>
      <c r="AP163" s="225"/>
      <c r="AQ163" s="123"/>
      <c r="AR163" s="124"/>
      <c r="AS163" s="137">
        <f>AP163*AR163</f>
        <v>0</v>
      </c>
      <c r="AT163" s="153"/>
      <c r="AU163" s="62"/>
      <c r="AV163" s="63"/>
      <c r="AW163" s="601" t="e">
        <f>AY163*#REF!</f>
        <v>#REF!</v>
      </c>
      <c r="AX163" s="598" t="e">
        <f>AW163*D163</f>
        <v>#REF!</v>
      </c>
      <c r="AY163" s="601" t="e">
        <f>IF(D163=0,"0,00",(H168+AD168+N168+S168+X168+AS168+AI168+AN168)/D163)</f>
        <v>#REF!</v>
      </c>
      <c r="AZ163" s="598" t="e">
        <f>D163*AY163</f>
        <v>#REF!</v>
      </c>
      <c r="BA163" s="598" t="e">
        <f>IF(AT168=0,"0,00",H168/AT168)</f>
        <v>#REF!</v>
      </c>
      <c r="BB163" s="598" t="e">
        <f>IF($AT168=0,"0,00",AD168/$AT168)</f>
        <v>#REF!</v>
      </c>
      <c r="BC163" s="598" t="e">
        <f>IF($AT168=0,"0,00",X168/$AT168)</f>
        <v>#REF!</v>
      </c>
      <c r="BD163" s="598" t="e">
        <f>IF($AT168=0,"0,00",N168/$AT168)</f>
        <v>#REF!</v>
      </c>
      <c r="BE163" s="598" t="e">
        <f>IF($AT168=0,"0,00",S168/$AT168)</f>
        <v>#REF!</v>
      </c>
      <c r="BF163" s="598" t="e">
        <f>IF($AT168=0,"0,00",AS168/$AT168)</f>
        <v>#REF!</v>
      </c>
      <c r="BG163" s="598" t="e">
        <f>IF($AT168=0,"0,00",AI168/$AT168)</f>
        <v>#REF!</v>
      </c>
      <c r="BH163" s="598" t="e">
        <f>IF($AT168=0,"0,00",AN168/$AT168)</f>
        <v>#REF!</v>
      </c>
      <c r="BI163" s="437"/>
      <c r="BJ163" s="598" t="e">
        <f t="shared" ref="BJ163:BQ163" si="47">BA163*$D163</f>
        <v>#REF!</v>
      </c>
      <c r="BK163" s="598" t="e">
        <f t="shared" si="47"/>
        <v>#REF!</v>
      </c>
      <c r="BL163" s="598" t="e">
        <f t="shared" si="47"/>
        <v>#REF!</v>
      </c>
      <c r="BM163" s="598" t="e">
        <f t="shared" si="47"/>
        <v>#REF!</v>
      </c>
      <c r="BN163" s="598" t="e">
        <f t="shared" si="47"/>
        <v>#REF!</v>
      </c>
      <c r="BO163" s="598" t="e">
        <f t="shared" si="47"/>
        <v>#REF!</v>
      </c>
      <c r="BP163" s="598" t="e">
        <f t="shared" si="47"/>
        <v>#REF!</v>
      </c>
      <c r="BQ163" s="598" t="e">
        <f t="shared" si="47"/>
        <v>#REF!</v>
      </c>
      <c r="BR163"/>
      <c r="BS163"/>
      <c r="BT163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</row>
    <row r="164" spans="1:202" s="54" customFormat="1" ht="15" customHeight="1" thickBot="1">
      <c r="A164" s="605"/>
      <c r="B164" s="615"/>
      <c r="C164" s="615"/>
      <c r="D164" s="617"/>
      <c r="E164" s="242"/>
      <c r="F164" s="143"/>
      <c r="G164" s="144"/>
      <c r="H164" s="415">
        <f>E164*F164*G164</f>
        <v>0</v>
      </c>
      <c r="I164" s="233"/>
      <c r="J164" s="141"/>
      <c r="K164" s="234"/>
      <c r="L164" s="141"/>
      <c r="M164" s="142"/>
      <c r="N164" s="239">
        <f t="shared" si="37"/>
        <v>0</v>
      </c>
      <c r="O164" s="145"/>
      <c r="P164" s="146"/>
      <c r="Q164" s="143"/>
      <c r="R164" s="144"/>
      <c r="S164" s="424">
        <f t="shared" si="46"/>
        <v>0</v>
      </c>
      <c r="T164" s="155"/>
      <c r="U164" s="146"/>
      <c r="V164" s="147"/>
      <c r="W164" s="144"/>
      <c r="X164" s="137">
        <f>U164*V164*W164</f>
        <v>0</v>
      </c>
      <c r="Y164" s="186"/>
      <c r="Z164" s="259"/>
      <c r="AA164" s="146"/>
      <c r="AB164" s="195"/>
      <c r="AC164" s="144"/>
      <c r="AD164" s="424">
        <f>AC164*AB164*Z164</f>
        <v>0</v>
      </c>
      <c r="AE164" s="188"/>
      <c r="AF164" s="152"/>
      <c r="AG164" s="143"/>
      <c r="AH164" s="144"/>
      <c r="AI164" s="137">
        <f>AF164*AH164</f>
        <v>0</v>
      </c>
      <c r="AJ164" s="188"/>
      <c r="AK164" s="152"/>
      <c r="AL164" s="143"/>
      <c r="AM164" s="144"/>
      <c r="AN164" s="137">
        <f>AK164*AM164</f>
        <v>0</v>
      </c>
      <c r="AO164" s="188"/>
      <c r="AP164" s="152"/>
      <c r="AQ164" s="143"/>
      <c r="AR164" s="144"/>
      <c r="AS164" s="137">
        <f>AP164*AR164</f>
        <v>0</v>
      </c>
      <c r="AT164" s="153"/>
      <c r="AU164" s="62"/>
      <c r="AV164" s="63"/>
      <c r="AW164" s="602"/>
      <c r="AX164" s="599"/>
      <c r="AY164" s="602"/>
      <c r="AZ164" s="599"/>
      <c r="BA164" s="599"/>
      <c r="BB164" s="599"/>
      <c r="BC164" s="599"/>
      <c r="BD164" s="599"/>
      <c r="BE164" s="599"/>
      <c r="BF164" s="599"/>
      <c r="BG164" s="599"/>
      <c r="BH164" s="599"/>
      <c r="BI164" s="437"/>
      <c r="BJ164" s="599"/>
      <c r="BK164" s="599"/>
      <c r="BL164" s="599"/>
      <c r="BM164" s="599"/>
      <c r="BN164" s="599"/>
      <c r="BO164" s="599"/>
      <c r="BP164" s="599"/>
      <c r="BQ164" s="599"/>
      <c r="BR164"/>
      <c r="BS164"/>
      <c r="BT1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</row>
    <row r="165" spans="1:202" s="54" customFormat="1" ht="15" customHeight="1" thickBot="1">
      <c r="A165" s="605"/>
      <c r="B165" s="615"/>
      <c r="C165" s="615"/>
      <c r="D165" s="617"/>
      <c r="E165" s="242"/>
      <c r="F165" s="143"/>
      <c r="G165" s="144"/>
      <c r="H165" s="415">
        <f>E165*F165*G165</f>
        <v>0</v>
      </c>
      <c r="I165" s="233"/>
      <c r="J165" s="141"/>
      <c r="K165" s="234"/>
      <c r="L165" s="141"/>
      <c r="M165" s="142"/>
      <c r="N165" s="239">
        <f t="shared" si="37"/>
        <v>0</v>
      </c>
      <c r="O165" s="145"/>
      <c r="P165" s="146"/>
      <c r="Q165" s="143"/>
      <c r="R165" s="144"/>
      <c r="S165" s="424">
        <f t="shared" si="46"/>
        <v>0</v>
      </c>
      <c r="T165" s="155"/>
      <c r="U165" s="146"/>
      <c r="V165" s="147"/>
      <c r="W165" s="144"/>
      <c r="X165" s="137">
        <f>U165*V165*W165</f>
        <v>0</v>
      </c>
      <c r="Y165" s="218"/>
      <c r="Z165" s="149"/>
      <c r="AA165" s="242"/>
      <c r="AB165" s="195"/>
      <c r="AC165" s="144"/>
      <c r="AD165" s="424">
        <f>AC165*AB165*Z165</f>
        <v>0</v>
      </c>
      <c r="AE165" s="188"/>
      <c r="AF165" s="189"/>
      <c r="AG165" s="190"/>
      <c r="AH165" s="185"/>
      <c r="AI165" s="137">
        <f>AF165*AH165</f>
        <v>0</v>
      </c>
      <c r="AJ165" s="188"/>
      <c r="AK165" s="189"/>
      <c r="AL165" s="190"/>
      <c r="AM165" s="185"/>
      <c r="AN165" s="137">
        <f>AK165*AM165</f>
        <v>0</v>
      </c>
      <c r="AO165" s="188"/>
      <c r="AP165" s="189"/>
      <c r="AQ165" s="190"/>
      <c r="AR165" s="185"/>
      <c r="AS165" s="137">
        <f>AP165*AR165</f>
        <v>0</v>
      </c>
      <c r="AT165" s="153"/>
      <c r="AU165" s="62"/>
      <c r="AV165" s="63"/>
      <c r="AW165" s="602"/>
      <c r="AX165" s="599"/>
      <c r="AY165" s="602"/>
      <c r="AZ165" s="599"/>
      <c r="BA165" s="599"/>
      <c r="BB165" s="599"/>
      <c r="BC165" s="599"/>
      <c r="BD165" s="599"/>
      <c r="BE165" s="599"/>
      <c r="BF165" s="599"/>
      <c r="BG165" s="599"/>
      <c r="BH165" s="599"/>
      <c r="BI165" s="437"/>
      <c r="BJ165" s="599"/>
      <c r="BK165" s="599"/>
      <c r="BL165" s="599"/>
      <c r="BM165" s="599"/>
      <c r="BN165" s="599"/>
      <c r="BO165" s="599"/>
      <c r="BP165" s="599"/>
      <c r="BQ165" s="599"/>
      <c r="BR165"/>
      <c r="BS165"/>
      <c r="BT165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</row>
    <row r="166" spans="1:202" s="54" customFormat="1" ht="15" customHeight="1" thickBot="1">
      <c r="A166" s="605"/>
      <c r="B166" s="615"/>
      <c r="C166" s="615"/>
      <c r="D166" s="617"/>
      <c r="E166" s="242"/>
      <c r="F166" s="143"/>
      <c r="G166" s="144"/>
      <c r="H166" s="415">
        <f>E166*F166*G166</f>
        <v>0</v>
      </c>
      <c r="I166" s="233"/>
      <c r="J166" s="141"/>
      <c r="K166" s="234"/>
      <c r="L166" s="141"/>
      <c r="M166" s="142"/>
      <c r="N166" s="239">
        <f t="shared" si="37"/>
        <v>0</v>
      </c>
      <c r="O166" s="145"/>
      <c r="P166" s="146"/>
      <c r="Q166" s="143"/>
      <c r="R166" s="144"/>
      <c r="S166" s="424">
        <f t="shared" si="46"/>
        <v>0</v>
      </c>
      <c r="T166" s="155"/>
      <c r="U166" s="146"/>
      <c r="V166" s="147"/>
      <c r="W166" s="144"/>
      <c r="X166" s="137">
        <f>U166*V166*W166</f>
        <v>0</v>
      </c>
      <c r="Y166" s="262"/>
      <c r="Z166" s="149"/>
      <c r="AA166" s="242"/>
      <c r="AB166" s="195"/>
      <c r="AC166" s="144"/>
      <c r="AD166" s="424">
        <f>AC166*AB166*Z166</f>
        <v>0</v>
      </c>
      <c r="AE166" s="188"/>
      <c r="AF166" s="152"/>
      <c r="AG166" s="143"/>
      <c r="AH166" s="144"/>
      <c r="AI166" s="137">
        <f>AF166*AH166</f>
        <v>0</v>
      </c>
      <c r="AJ166" s="188"/>
      <c r="AK166" s="152"/>
      <c r="AL166" s="143"/>
      <c r="AM166" s="144"/>
      <c r="AN166" s="137">
        <f>AK166*AM166</f>
        <v>0</v>
      </c>
      <c r="AO166" s="188"/>
      <c r="AP166" s="152"/>
      <c r="AQ166" s="143"/>
      <c r="AR166" s="144"/>
      <c r="AS166" s="137">
        <f>AP166*AR166</f>
        <v>0</v>
      </c>
      <c r="AT166" s="153"/>
      <c r="AU166" s="62"/>
      <c r="AV166" s="63"/>
      <c r="AW166" s="602"/>
      <c r="AX166" s="599"/>
      <c r="AY166" s="602"/>
      <c r="AZ166" s="599"/>
      <c r="BA166" s="599"/>
      <c r="BB166" s="599"/>
      <c r="BC166" s="599"/>
      <c r="BD166" s="599"/>
      <c r="BE166" s="599"/>
      <c r="BF166" s="599"/>
      <c r="BG166" s="599"/>
      <c r="BH166" s="599"/>
      <c r="BI166" s="437"/>
      <c r="BJ166" s="599"/>
      <c r="BK166" s="599"/>
      <c r="BL166" s="599"/>
      <c r="BM166" s="599"/>
      <c r="BN166" s="599"/>
      <c r="BO166" s="599"/>
      <c r="BP166" s="599"/>
      <c r="BQ166" s="599"/>
      <c r="BR166"/>
      <c r="BS166"/>
      <c r="BT166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</row>
    <row r="167" spans="1:202" s="54" customFormat="1" ht="15" customHeight="1" thickBot="1">
      <c r="A167" s="606"/>
      <c r="B167" s="615"/>
      <c r="C167" s="615"/>
      <c r="D167" s="617"/>
      <c r="E167" s="242"/>
      <c r="F167" s="143"/>
      <c r="G167" s="144"/>
      <c r="H167" s="415">
        <f>E167*F167*G167</f>
        <v>0</v>
      </c>
      <c r="I167" s="233"/>
      <c r="J167" s="141"/>
      <c r="K167" s="234"/>
      <c r="L167" s="141"/>
      <c r="M167" s="142"/>
      <c r="N167" s="239">
        <f t="shared" si="37"/>
        <v>0</v>
      </c>
      <c r="O167" s="145"/>
      <c r="P167" s="146"/>
      <c r="Q167" s="303"/>
      <c r="R167" s="144"/>
      <c r="S167" s="424">
        <f t="shared" si="46"/>
        <v>0</v>
      </c>
      <c r="T167" s="155"/>
      <c r="U167" s="146"/>
      <c r="V167" s="143"/>
      <c r="W167" s="144"/>
      <c r="X167" s="137">
        <f>U167*V167*W167</f>
        <v>0</v>
      </c>
      <c r="Y167" s="220"/>
      <c r="Z167" s="269"/>
      <c r="AA167" s="146"/>
      <c r="AB167" s="195"/>
      <c r="AC167" s="144"/>
      <c r="AD167" s="424">
        <f>AC167*AB167*Z167</f>
        <v>0</v>
      </c>
      <c r="AE167" s="157"/>
      <c r="AF167" s="152"/>
      <c r="AG167" s="143"/>
      <c r="AH167" s="144"/>
      <c r="AI167" s="137">
        <f>AF167*AH167</f>
        <v>0</v>
      </c>
      <c r="AJ167" s="157"/>
      <c r="AK167" s="152"/>
      <c r="AL167" s="143"/>
      <c r="AM167" s="144"/>
      <c r="AN167" s="137">
        <f>AK167*AM167</f>
        <v>0</v>
      </c>
      <c r="AO167" s="157"/>
      <c r="AP167" s="152"/>
      <c r="AQ167" s="143"/>
      <c r="AR167" s="144"/>
      <c r="AS167" s="137">
        <f>AP167*AR167</f>
        <v>0</v>
      </c>
      <c r="AT167" s="153"/>
      <c r="AU167" s="62"/>
      <c r="AV167" s="63"/>
      <c r="AW167" s="602"/>
      <c r="AX167" s="599"/>
      <c r="AY167" s="602"/>
      <c r="AZ167" s="599"/>
      <c r="BA167" s="599"/>
      <c r="BB167" s="599"/>
      <c r="BC167" s="599"/>
      <c r="BD167" s="599"/>
      <c r="BE167" s="599"/>
      <c r="BF167" s="599"/>
      <c r="BG167" s="599"/>
      <c r="BH167" s="599"/>
      <c r="BI167" s="437"/>
      <c r="BJ167" s="599"/>
      <c r="BK167" s="599"/>
      <c r="BL167" s="599"/>
      <c r="BM167" s="599"/>
      <c r="BN167" s="599"/>
      <c r="BO167" s="599"/>
      <c r="BP167" s="599"/>
      <c r="BQ167" s="599"/>
      <c r="BR167"/>
      <c r="BS167"/>
      <c r="BT167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</row>
    <row r="168" spans="1:202" s="54" customFormat="1" ht="16.5" thickBot="1">
      <c r="A168" s="158" t="e">
        <f>A163</f>
        <v>#REF!</v>
      </c>
      <c r="B168" s="159" t="s">
        <v>18</v>
      </c>
      <c r="C168" s="160" t="s">
        <v>60</v>
      </c>
      <c r="D168" s="161" t="e">
        <f>AY163</f>
        <v>#REF!</v>
      </c>
      <c r="E168" s="244"/>
      <c r="F168" s="167"/>
      <c r="G168" s="168"/>
      <c r="H168" s="414">
        <f>SUM(H163:H167)</f>
        <v>0</v>
      </c>
      <c r="I168" s="530"/>
      <c r="J168" s="514"/>
      <c r="K168" s="515"/>
      <c r="L168" s="514"/>
      <c r="M168" s="518"/>
      <c r="N168" s="531">
        <f>SUM(N163:N167)</f>
        <v>0</v>
      </c>
      <c r="O168" s="305"/>
      <c r="P168" s="170"/>
      <c r="Q168" s="304"/>
      <c r="R168" s="172"/>
      <c r="S168" s="414">
        <f>SUM(S163:S167)</f>
        <v>0</v>
      </c>
      <c r="T168" s="305"/>
      <c r="U168" s="170"/>
      <c r="V168" s="171"/>
      <c r="W168" s="172"/>
      <c r="X168" s="176">
        <f>SUM(X163:X167)</f>
        <v>0</v>
      </c>
      <c r="Y168" s="222"/>
      <c r="Z168" s="222"/>
      <c r="AA168" s="223"/>
      <c r="AB168" s="175"/>
      <c r="AC168" s="168"/>
      <c r="AD168" s="414">
        <f>SUM(AD163:AD167)</f>
        <v>0</v>
      </c>
      <c r="AE168" s="169"/>
      <c r="AF168" s="166"/>
      <c r="AG168" s="167"/>
      <c r="AH168" s="168"/>
      <c r="AI168" s="176">
        <f>SUM(AI163:AI167)</f>
        <v>0</v>
      </c>
      <c r="AJ168" s="169"/>
      <c r="AK168" s="166"/>
      <c r="AL168" s="167"/>
      <c r="AM168" s="168"/>
      <c r="AN168" s="176">
        <f>SUM(AN163:AN167)</f>
        <v>0</v>
      </c>
      <c r="AO168" s="169"/>
      <c r="AP168" s="166"/>
      <c r="AQ168" s="167"/>
      <c r="AR168" s="168"/>
      <c r="AS168" s="176">
        <f>SUM(AS163:AS167)</f>
        <v>0</v>
      </c>
      <c r="AT168" s="177" t="e">
        <f>D163</f>
        <v>#REF!</v>
      </c>
      <c r="AU168" s="62"/>
      <c r="AV168" s="63"/>
      <c r="AW168" s="603"/>
      <c r="AX168" s="600"/>
      <c r="AY168" s="603"/>
      <c r="AZ168" s="600"/>
      <c r="BA168" s="600"/>
      <c r="BB168" s="600"/>
      <c r="BC168" s="600"/>
      <c r="BD168" s="600"/>
      <c r="BE168" s="600"/>
      <c r="BF168" s="600"/>
      <c r="BG168" s="600"/>
      <c r="BH168" s="600"/>
      <c r="BI168" s="437"/>
      <c r="BJ168" s="600"/>
      <c r="BK168" s="600"/>
      <c r="BL168" s="600"/>
      <c r="BM168" s="600"/>
      <c r="BN168" s="600"/>
      <c r="BO168" s="600"/>
      <c r="BP168" s="600"/>
      <c r="BQ168" s="600"/>
      <c r="BR168"/>
      <c r="BS168"/>
      <c r="BT168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</row>
    <row r="169" spans="1:202" s="54" customFormat="1" ht="15" customHeight="1" thickBot="1">
      <c r="A169" s="618" t="e">
        <f>#REF!</f>
        <v>#REF!</v>
      </c>
      <c r="B169" s="614" t="e">
        <f>#REF!</f>
        <v>#REF!</v>
      </c>
      <c r="C169" s="614" t="e">
        <f>#REF!</f>
        <v>#REF!</v>
      </c>
      <c r="D169" s="616" t="e">
        <f>#REF!</f>
        <v>#REF!</v>
      </c>
      <c r="E169" s="265"/>
      <c r="F169" s="266"/>
      <c r="G169" s="267"/>
      <c r="H169" s="415">
        <f>E169*F169*G169</f>
        <v>0</v>
      </c>
      <c r="I169" s="537"/>
      <c r="J169" s="141"/>
      <c r="K169" s="234"/>
      <c r="L169" s="141"/>
      <c r="M169" s="142"/>
      <c r="N169" s="239">
        <f t="shared" si="37"/>
        <v>0</v>
      </c>
      <c r="O169" s="145"/>
      <c r="P169" s="146"/>
      <c r="Q169" s="190"/>
      <c r="R169" s="144"/>
      <c r="S169" s="423">
        <f t="shared" ref="S169:S173" si="48">P169*R169</f>
        <v>0</v>
      </c>
      <c r="T169" s="155"/>
      <c r="U169" s="146"/>
      <c r="V169" s="147"/>
      <c r="W169" s="144"/>
      <c r="X169" s="137">
        <f>U169*V169*W169</f>
        <v>0</v>
      </c>
      <c r="Y169" s="186"/>
      <c r="Z169" s="259"/>
      <c r="AA169" s="146"/>
      <c r="AB169" s="195"/>
      <c r="AC169" s="144"/>
      <c r="AD169" s="423">
        <f>AC169*AB169*Z169</f>
        <v>0</v>
      </c>
      <c r="AE169" s="306"/>
      <c r="AF169" s="307"/>
      <c r="AG169" s="308"/>
      <c r="AH169" s="309"/>
      <c r="AI169" s="137">
        <f>AF169*AH169</f>
        <v>0</v>
      </c>
      <c r="AJ169" s="306"/>
      <c r="AK169" s="307"/>
      <c r="AL169" s="308"/>
      <c r="AM169" s="309"/>
      <c r="AN169" s="137">
        <f>AK169*AM169</f>
        <v>0</v>
      </c>
      <c r="AO169" s="306"/>
      <c r="AP169" s="307"/>
      <c r="AQ169" s="308"/>
      <c r="AR169" s="309"/>
      <c r="AS169" s="137">
        <f>AP169*AR169</f>
        <v>0</v>
      </c>
      <c r="AT169" s="153"/>
      <c r="AU169" s="62"/>
      <c r="AV169" s="63"/>
      <c r="AW169" s="601" t="e">
        <f>AY169*#REF!</f>
        <v>#REF!</v>
      </c>
      <c r="AX169" s="598" t="e">
        <f>AW169*D169</f>
        <v>#REF!</v>
      </c>
      <c r="AY169" s="601" t="e">
        <f>IF(D169=0,"0,00",(H174+AD174+N174+S174+X174+AS174+AI174+AN174)/D169)</f>
        <v>#REF!</v>
      </c>
      <c r="AZ169" s="598" t="e">
        <f>D169*AY169</f>
        <v>#REF!</v>
      </c>
      <c r="BA169" s="598" t="e">
        <f>IF(AT174=0,"0,00",H174/AT174)</f>
        <v>#REF!</v>
      </c>
      <c r="BB169" s="598" t="e">
        <f>IF($AT174=0,"0,00",AD174/$AT174)</f>
        <v>#REF!</v>
      </c>
      <c r="BC169" s="598" t="e">
        <f>IF($AT174=0,"0,00",X174/$AT174)</f>
        <v>#REF!</v>
      </c>
      <c r="BD169" s="598" t="e">
        <f>IF($AT174=0,"0,00",N174/$AT174)</f>
        <v>#REF!</v>
      </c>
      <c r="BE169" s="598" t="e">
        <f>IF($AT174=0,"0,00",S174/$AT174)</f>
        <v>#REF!</v>
      </c>
      <c r="BF169" s="598" t="e">
        <f>IF($AT174=0,"0,00",AS174/$AT174)</f>
        <v>#REF!</v>
      </c>
      <c r="BG169" s="598" t="e">
        <f>IF($AT174=0,"0,00",AI174/$AT174)</f>
        <v>#REF!</v>
      </c>
      <c r="BH169" s="598" t="e">
        <f>IF($AT174=0,"0,00",AN174/$AT174)</f>
        <v>#REF!</v>
      </c>
      <c r="BI169" s="437"/>
      <c r="BJ169" s="598" t="e">
        <f t="shared" ref="BJ169:BQ169" si="49">BA169*$D169</f>
        <v>#REF!</v>
      </c>
      <c r="BK169" s="598" t="e">
        <f t="shared" si="49"/>
        <v>#REF!</v>
      </c>
      <c r="BL169" s="598" t="e">
        <f t="shared" si="49"/>
        <v>#REF!</v>
      </c>
      <c r="BM169" s="598" t="e">
        <f t="shared" si="49"/>
        <v>#REF!</v>
      </c>
      <c r="BN169" s="598" t="e">
        <f t="shared" si="49"/>
        <v>#REF!</v>
      </c>
      <c r="BO169" s="598" t="e">
        <f t="shared" si="49"/>
        <v>#REF!</v>
      </c>
      <c r="BP169" s="598" t="e">
        <f t="shared" si="49"/>
        <v>#REF!</v>
      </c>
      <c r="BQ169" s="598" t="e">
        <f t="shared" si="49"/>
        <v>#REF!</v>
      </c>
      <c r="BR169"/>
      <c r="BS169"/>
      <c r="BT169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</row>
    <row r="170" spans="1:202" s="54" customFormat="1" ht="15" customHeight="1" thickBot="1">
      <c r="A170" s="605"/>
      <c r="B170" s="615"/>
      <c r="C170" s="615"/>
      <c r="D170" s="617"/>
      <c r="E170" s="242"/>
      <c r="F170" s="143"/>
      <c r="G170" s="144"/>
      <c r="H170" s="415">
        <f>E170*F170*G170</f>
        <v>0</v>
      </c>
      <c r="I170" s="233"/>
      <c r="J170" s="141"/>
      <c r="K170" s="519"/>
      <c r="L170" s="520"/>
      <c r="M170" s="521"/>
      <c r="N170" s="536">
        <f t="shared" si="37"/>
        <v>0</v>
      </c>
      <c r="O170" s="145"/>
      <c r="P170" s="146"/>
      <c r="Q170" s="311"/>
      <c r="R170" s="144"/>
      <c r="S170" s="424">
        <f t="shared" si="48"/>
        <v>0</v>
      </c>
      <c r="T170" s="155"/>
      <c r="U170" s="146"/>
      <c r="V170" s="147"/>
      <c r="W170" s="144"/>
      <c r="X170" s="137">
        <f>U170*V170*W170</f>
        <v>0</v>
      </c>
      <c r="Y170" s="313"/>
      <c r="Z170" s="149"/>
      <c r="AA170" s="242"/>
      <c r="AB170" s="195"/>
      <c r="AC170" s="144"/>
      <c r="AD170" s="424">
        <f>AC170*AB170*Z170</f>
        <v>0</v>
      </c>
      <c r="AE170" s="188"/>
      <c r="AF170" s="302"/>
      <c r="AG170" s="266"/>
      <c r="AH170" s="267"/>
      <c r="AI170" s="137">
        <f>AF170*AH170</f>
        <v>0</v>
      </c>
      <c r="AJ170" s="188"/>
      <c r="AK170" s="302"/>
      <c r="AL170" s="266"/>
      <c r="AM170" s="267"/>
      <c r="AN170" s="137">
        <f>AK170*AM170</f>
        <v>0</v>
      </c>
      <c r="AO170" s="188"/>
      <c r="AP170" s="302"/>
      <c r="AQ170" s="266"/>
      <c r="AR170" s="267"/>
      <c r="AS170" s="137">
        <f>AP170*AR170</f>
        <v>0</v>
      </c>
      <c r="AT170" s="153"/>
      <c r="AU170" s="62"/>
      <c r="AV170" s="63"/>
      <c r="AW170" s="602"/>
      <c r="AX170" s="599"/>
      <c r="AY170" s="602"/>
      <c r="AZ170" s="599"/>
      <c r="BA170" s="599"/>
      <c r="BB170" s="599"/>
      <c r="BC170" s="599"/>
      <c r="BD170" s="599"/>
      <c r="BE170" s="599"/>
      <c r="BF170" s="599"/>
      <c r="BG170" s="599"/>
      <c r="BH170" s="599"/>
      <c r="BI170" s="437"/>
      <c r="BJ170" s="599"/>
      <c r="BK170" s="599"/>
      <c r="BL170" s="599"/>
      <c r="BM170" s="599"/>
      <c r="BN170" s="599"/>
      <c r="BO170" s="599"/>
      <c r="BP170" s="599"/>
      <c r="BQ170" s="599"/>
      <c r="BR170"/>
      <c r="BS170"/>
      <c r="BT170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</row>
    <row r="171" spans="1:202" s="54" customFormat="1" ht="15" customHeight="1" thickBot="1">
      <c r="A171" s="605"/>
      <c r="B171" s="615"/>
      <c r="C171" s="615"/>
      <c r="D171" s="617"/>
      <c r="E171" s="242"/>
      <c r="F171" s="143"/>
      <c r="G171" s="144"/>
      <c r="H171" s="415">
        <f>E171*F171*G171</f>
        <v>0</v>
      </c>
      <c r="I171" s="233"/>
      <c r="J171" s="141"/>
      <c r="K171" s="519"/>
      <c r="L171" s="520"/>
      <c r="M171" s="521"/>
      <c r="N171" s="536">
        <f t="shared" si="37"/>
        <v>0</v>
      </c>
      <c r="O171" s="145"/>
      <c r="P171" s="146"/>
      <c r="Q171" s="266"/>
      <c r="R171" s="144"/>
      <c r="S171" s="424">
        <f t="shared" si="48"/>
        <v>0</v>
      </c>
      <c r="T171" s="155"/>
      <c r="U171" s="146"/>
      <c r="V171" s="147"/>
      <c r="W171" s="144"/>
      <c r="X171" s="137">
        <f>U171*V171*W171</f>
        <v>0</v>
      </c>
      <c r="Y171" s="313"/>
      <c r="Z171" s="149"/>
      <c r="AA171" s="242"/>
      <c r="AB171" s="195"/>
      <c r="AC171" s="144"/>
      <c r="AD171" s="424">
        <f>AC171*AB171*Z171</f>
        <v>0</v>
      </c>
      <c r="AE171" s="188"/>
      <c r="AF171" s="189"/>
      <c r="AG171" s="190"/>
      <c r="AH171" s="185"/>
      <c r="AI171" s="137">
        <f>AF171*AH171</f>
        <v>0</v>
      </c>
      <c r="AJ171" s="188"/>
      <c r="AK171" s="189"/>
      <c r="AL171" s="190"/>
      <c r="AM171" s="185"/>
      <c r="AN171" s="137">
        <f>AK171*AM171</f>
        <v>0</v>
      </c>
      <c r="AO171" s="188"/>
      <c r="AP171" s="189"/>
      <c r="AQ171" s="190"/>
      <c r="AR171" s="185"/>
      <c r="AS171" s="137">
        <f>AP171*AR171</f>
        <v>0</v>
      </c>
      <c r="AT171" s="153"/>
      <c r="AU171" s="62"/>
      <c r="AV171" s="63"/>
      <c r="AW171" s="602"/>
      <c r="AX171" s="599"/>
      <c r="AY171" s="602"/>
      <c r="AZ171" s="599"/>
      <c r="BA171" s="599"/>
      <c r="BB171" s="599"/>
      <c r="BC171" s="599"/>
      <c r="BD171" s="599"/>
      <c r="BE171" s="599"/>
      <c r="BF171" s="599"/>
      <c r="BG171" s="599"/>
      <c r="BH171" s="599"/>
      <c r="BI171" s="437"/>
      <c r="BJ171" s="599"/>
      <c r="BK171" s="599"/>
      <c r="BL171" s="599"/>
      <c r="BM171" s="599"/>
      <c r="BN171" s="599"/>
      <c r="BO171" s="599"/>
      <c r="BP171" s="599"/>
      <c r="BQ171" s="599"/>
      <c r="BR171"/>
      <c r="BS171"/>
      <c r="BT171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</row>
    <row r="172" spans="1:202" s="54" customFormat="1" ht="15" customHeight="1" thickBot="1">
      <c r="A172" s="605"/>
      <c r="B172" s="615"/>
      <c r="C172" s="615"/>
      <c r="D172" s="617"/>
      <c r="E172" s="242"/>
      <c r="F172" s="143"/>
      <c r="G172" s="144"/>
      <c r="H172" s="415">
        <f>E172*F172*G172</f>
        <v>0</v>
      </c>
      <c r="I172" s="233"/>
      <c r="J172" s="141"/>
      <c r="K172" s="519"/>
      <c r="L172" s="520"/>
      <c r="M172" s="521"/>
      <c r="N172" s="536">
        <f t="shared" si="37"/>
        <v>0</v>
      </c>
      <c r="O172" s="145"/>
      <c r="P172" s="146"/>
      <c r="Q172" s="266"/>
      <c r="R172" s="144"/>
      <c r="S172" s="424">
        <f t="shared" si="48"/>
        <v>0</v>
      </c>
      <c r="T172" s="155"/>
      <c r="U172" s="146"/>
      <c r="V172" s="147"/>
      <c r="W172" s="144"/>
      <c r="X172" s="137">
        <f>U172*V172*W172</f>
        <v>0</v>
      </c>
      <c r="Y172" s="314"/>
      <c r="Z172" s="149"/>
      <c r="AA172" s="242"/>
      <c r="AB172" s="195"/>
      <c r="AC172" s="144"/>
      <c r="AD172" s="424">
        <f>AC172*AB172*Z172</f>
        <v>0</v>
      </c>
      <c r="AE172" s="188"/>
      <c r="AF172" s="302"/>
      <c r="AG172" s="266"/>
      <c r="AH172" s="267"/>
      <c r="AI172" s="137">
        <f>AF172*AH172</f>
        <v>0</v>
      </c>
      <c r="AJ172" s="188"/>
      <c r="AK172" s="302"/>
      <c r="AL172" s="266"/>
      <c r="AM172" s="267"/>
      <c r="AN172" s="137">
        <f>AK172*AM172</f>
        <v>0</v>
      </c>
      <c r="AO172" s="188"/>
      <c r="AP172" s="302"/>
      <c r="AQ172" s="266"/>
      <c r="AR172" s="267"/>
      <c r="AS172" s="137">
        <f>AP172*AR172</f>
        <v>0</v>
      </c>
      <c r="AT172" s="153"/>
      <c r="AU172" s="62"/>
      <c r="AV172" s="63"/>
      <c r="AW172" s="602"/>
      <c r="AX172" s="599"/>
      <c r="AY172" s="602"/>
      <c r="AZ172" s="599"/>
      <c r="BA172" s="599"/>
      <c r="BB172" s="599"/>
      <c r="BC172" s="599"/>
      <c r="BD172" s="599"/>
      <c r="BE172" s="599"/>
      <c r="BF172" s="599"/>
      <c r="BG172" s="599"/>
      <c r="BH172" s="599"/>
      <c r="BI172" s="437"/>
      <c r="BJ172" s="599"/>
      <c r="BK172" s="599"/>
      <c r="BL172" s="599"/>
      <c r="BM172" s="599"/>
      <c r="BN172" s="599"/>
      <c r="BO172" s="599"/>
      <c r="BP172" s="599"/>
      <c r="BQ172" s="599"/>
      <c r="BR172"/>
      <c r="BS172"/>
      <c r="BT172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</row>
    <row r="173" spans="1:202" s="54" customFormat="1" ht="15" customHeight="1" thickBot="1">
      <c r="A173" s="606"/>
      <c r="B173" s="615"/>
      <c r="C173" s="615"/>
      <c r="D173" s="617"/>
      <c r="E173" s="242"/>
      <c r="F173" s="143"/>
      <c r="G173" s="144"/>
      <c r="H173" s="415">
        <f>E173*F173*G173</f>
        <v>0</v>
      </c>
      <c r="I173" s="233"/>
      <c r="J173" s="141"/>
      <c r="K173" s="234"/>
      <c r="L173" s="141"/>
      <c r="M173" s="142"/>
      <c r="N173" s="239">
        <f t="shared" si="37"/>
        <v>0</v>
      </c>
      <c r="O173" s="145"/>
      <c r="P173" s="146"/>
      <c r="Q173" s="143"/>
      <c r="R173" s="144"/>
      <c r="S173" s="424">
        <f t="shared" si="48"/>
        <v>0</v>
      </c>
      <c r="T173" s="155"/>
      <c r="U173" s="146"/>
      <c r="V173" s="143"/>
      <c r="W173" s="144"/>
      <c r="X173" s="137">
        <f>U173*V173*W173</f>
        <v>0</v>
      </c>
      <c r="Y173" s="263"/>
      <c r="Z173" s="264"/>
      <c r="AA173" s="242"/>
      <c r="AB173" s="195"/>
      <c r="AC173" s="144"/>
      <c r="AD173" s="424">
        <f>AC173*AB173*Z173</f>
        <v>0</v>
      </c>
      <c r="AE173" s="157"/>
      <c r="AF173" s="152"/>
      <c r="AG173" s="143"/>
      <c r="AH173" s="144"/>
      <c r="AI173" s="137">
        <f>AF173*AH173</f>
        <v>0</v>
      </c>
      <c r="AJ173" s="157"/>
      <c r="AK173" s="152"/>
      <c r="AL173" s="143"/>
      <c r="AM173" s="144"/>
      <c r="AN173" s="137">
        <f>AK173*AM173</f>
        <v>0</v>
      </c>
      <c r="AO173" s="157"/>
      <c r="AP173" s="152"/>
      <c r="AQ173" s="143"/>
      <c r="AR173" s="144"/>
      <c r="AS173" s="137">
        <f>AP173*AR173</f>
        <v>0</v>
      </c>
      <c r="AT173" s="153"/>
      <c r="AU173" s="62"/>
      <c r="AV173" s="63"/>
      <c r="AW173" s="602"/>
      <c r="AX173" s="599"/>
      <c r="AY173" s="602"/>
      <c r="AZ173" s="599"/>
      <c r="BA173" s="599"/>
      <c r="BB173" s="599"/>
      <c r="BC173" s="599"/>
      <c r="BD173" s="599"/>
      <c r="BE173" s="599"/>
      <c r="BF173" s="599"/>
      <c r="BG173" s="599"/>
      <c r="BH173" s="599"/>
      <c r="BI173" s="437"/>
      <c r="BJ173" s="599"/>
      <c r="BK173" s="599"/>
      <c r="BL173" s="599"/>
      <c r="BM173" s="599"/>
      <c r="BN173" s="599"/>
      <c r="BO173" s="599"/>
      <c r="BP173" s="599"/>
      <c r="BQ173" s="599"/>
      <c r="BR173"/>
      <c r="BS173"/>
      <c r="BT173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</row>
    <row r="174" spans="1:202" s="54" customFormat="1" ht="16.5" thickBot="1">
      <c r="A174" s="158" t="e">
        <f>A169</f>
        <v>#REF!</v>
      </c>
      <c r="B174" s="159" t="s">
        <v>18</v>
      </c>
      <c r="C174" s="160" t="s">
        <v>60</v>
      </c>
      <c r="D174" s="161" t="e">
        <f>AY169</f>
        <v>#REF!</v>
      </c>
      <c r="E174" s="244"/>
      <c r="F174" s="167"/>
      <c r="G174" s="168"/>
      <c r="H174" s="414">
        <f>SUM(H169:H173)</f>
        <v>0</v>
      </c>
      <c r="I174" s="530"/>
      <c r="J174" s="514"/>
      <c r="K174" s="515"/>
      <c r="L174" s="514"/>
      <c r="M174" s="518"/>
      <c r="N174" s="531">
        <f>SUM(N169:N173)</f>
        <v>0</v>
      </c>
      <c r="O174" s="305"/>
      <c r="P174" s="170"/>
      <c r="Q174" s="167"/>
      <c r="R174" s="172"/>
      <c r="S174" s="414">
        <f>SUM(S169:S173)</f>
        <v>0</v>
      </c>
      <c r="T174" s="169"/>
      <c r="U174" s="170"/>
      <c r="V174" s="171"/>
      <c r="W174" s="172"/>
      <c r="X174" s="176">
        <f>SUM(X169:X173)</f>
        <v>0</v>
      </c>
      <c r="Y174" s="222"/>
      <c r="Z174" s="315"/>
      <c r="AA174" s="223"/>
      <c r="AB174" s="175"/>
      <c r="AC174" s="168"/>
      <c r="AD174" s="414">
        <f>SUM(AD169:AD173)</f>
        <v>0</v>
      </c>
      <c r="AE174" s="169"/>
      <c r="AF174" s="166"/>
      <c r="AG174" s="167"/>
      <c r="AH174" s="168"/>
      <c r="AI174" s="176">
        <f>SUM(AI169:AI173)</f>
        <v>0</v>
      </c>
      <c r="AJ174" s="169"/>
      <c r="AK174" s="166"/>
      <c r="AL174" s="167"/>
      <c r="AM174" s="168"/>
      <c r="AN174" s="176">
        <f>SUM(AN169:AN173)</f>
        <v>0</v>
      </c>
      <c r="AO174" s="169"/>
      <c r="AP174" s="166"/>
      <c r="AQ174" s="167"/>
      <c r="AR174" s="168"/>
      <c r="AS174" s="176">
        <f>SUM(AS169:AS173)</f>
        <v>0</v>
      </c>
      <c r="AT174" s="177" t="e">
        <f>D169</f>
        <v>#REF!</v>
      </c>
      <c r="AU174" s="62"/>
      <c r="AV174" s="63"/>
      <c r="AW174" s="603"/>
      <c r="AX174" s="600"/>
      <c r="AY174" s="603"/>
      <c r="AZ174" s="600"/>
      <c r="BA174" s="600"/>
      <c r="BB174" s="600"/>
      <c r="BC174" s="600"/>
      <c r="BD174" s="600"/>
      <c r="BE174" s="600"/>
      <c r="BF174" s="600"/>
      <c r="BG174" s="600"/>
      <c r="BH174" s="600"/>
      <c r="BI174" s="437"/>
      <c r="BJ174" s="600"/>
      <c r="BK174" s="600"/>
      <c r="BL174" s="600"/>
      <c r="BM174" s="600"/>
      <c r="BN174" s="600"/>
      <c r="BO174" s="600"/>
      <c r="BP174" s="600"/>
      <c r="BQ174" s="600"/>
      <c r="BR174"/>
      <c r="BS174"/>
      <c r="BT17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</row>
    <row r="175" spans="1:202" s="54" customFormat="1" ht="15" customHeight="1" thickBot="1">
      <c r="A175" s="618" t="e">
        <f>#REF!</f>
        <v>#REF!</v>
      </c>
      <c r="B175" s="614" t="e">
        <f>#REF!</f>
        <v>#REF!</v>
      </c>
      <c r="C175" s="614" t="e">
        <f>#REF!</f>
        <v>#REF!</v>
      </c>
      <c r="D175" s="616" t="e">
        <f>#REF!</f>
        <v>#REF!</v>
      </c>
      <c r="E175" s="265"/>
      <c r="F175" s="266"/>
      <c r="G175" s="267"/>
      <c r="H175" s="415">
        <f>E175*F175*G175</f>
        <v>0</v>
      </c>
      <c r="I175" s="233"/>
      <c r="J175" s="141"/>
      <c r="K175" s="519"/>
      <c r="L175" s="520"/>
      <c r="M175" s="521"/>
      <c r="N175" s="536">
        <f t="shared" si="37"/>
        <v>0</v>
      </c>
      <c r="O175" s="145"/>
      <c r="P175" s="146"/>
      <c r="Q175" s="266"/>
      <c r="R175" s="144"/>
      <c r="S175" s="423">
        <f t="shared" ref="S175:S179" si="50">P175*R175</f>
        <v>0</v>
      </c>
      <c r="T175" s="155"/>
      <c r="U175" s="146"/>
      <c r="V175" s="147"/>
      <c r="W175" s="144"/>
      <c r="X175" s="137">
        <f>U175*V175*W175</f>
        <v>0</v>
      </c>
      <c r="Y175" s="261"/>
      <c r="Z175" s="149"/>
      <c r="AA175" s="242"/>
      <c r="AB175" s="195"/>
      <c r="AC175" s="144"/>
      <c r="AD175" s="423">
        <f>AC175*AB175*Z175</f>
        <v>0</v>
      </c>
      <c r="AE175" s="188"/>
      <c r="AF175" s="225"/>
      <c r="AG175" s="123"/>
      <c r="AH175" s="124"/>
      <c r="AI175" s="137">
        <f>AF175*AH175</f>
        <v>0</v>
      </c>
      <c r="AJ175" s="188"/>
      <c r="AK175" s="225"/>
      <c r="AL175" s="123"/>
      <c r="AM175" s="124"/>
      <c r="AN175" s="137">
        <f>AK175*AM175</f>
        <v>0</v>
      </c>
      <c r="AO175" s="188"/>
      <c r="AP175" s="225"/>
      <c r="AQ175" s="123"/>
      <c r="AR175" s="124"/>
      <c r="AS175" s="137">
        <f>AP175*AR175</f>
        <v>0</v>
      </c>
      <c r="AT175" s="153"/>
      <c r="AU175" s="62"/>
      <c r="AV175" s="63"/>
      <c r="AW175" s="601" t="e">
        <f>AY175*#REF!</f>
        <v>#REF!</v>
      </c>
      <c r="AX175" s="598" t="e">
        <f>AW175*D175</f>
        <v>#REF!</v>
      </c>
      <c r="AY175" s="601" t="e">
        <f>IF(D175=0,"0,00",(H180+AD180+N180+S180+X180+AS180+AI180+AN180)/D175)</f>
        <v>#REF!</v>
      </c>
      <c r="AZ175" s="598" t="e">
        <f>D175*AY175</f>
        <v>#REF!</v>
      </c>
      <c r="BA175" s="598" t="e">
        <f>IF(AT180=0,"0,00",H180/AT180)</f>
        <v>#REF!</v>
      </c>
      <c r="BB175" s="598" t="e">
        <f>IF($AT180=0,"0,00",AD180/$AT180)</f>
        <v>#REF!</v>
      </c>
      <c r="BC175" s="598" t="e">
        <f>IF($AT180=0,"0,00",X180/$AT180)</f>
        <v>#REF!</v>
      </c>
      <c r="BD175" s="598" t="e">
        <f>IF($AT180=0,"0,00",N180/$AT180)</f>
        <v>#REF!</v>
      </c>
      <c r="BE175" s="598" t="e">
        <f>IF($AT180=0,"0,00",S180/$AT180)</f>
        <v>#REF!</v>
      </c>
      <c r="BF175" s="598" t="e">
        <f>IF($AT180=0,"0,00",AS180/$AT180)</f>
        <v>#REF!</v>
      </c>
      <c r="BG175" s="598" t="e">
        <f>IF($AT180=0,"0,00",AI180/$AT180)</f>
        <v>#REF!</v>
      </c>
      <c r="BH175" s="598" t="e">
        <f>IF($AT180=0,"0,00",AN180/$AT180)</f>
        <v>#REF!</v>
      </c>
      <c r="BI175" s="437"/>
      <c r="BJ175" s="598" t="e">
        <f t="shared" ref="BJ175:BQ175" si="51">BA175*$D175</f>
        <v>#REF!</v>
      </c>
      <c r="BK175" s="598" t="e">
        <f t="shared" si="51"/>
        <v>#REF!</v>
      </c>
      <c r="BL175" s="598" t="e">
        <f t="shared" si="51"/>
        <v>#REF!</v>
      </c>
      <c r="BM175" s="598" t="e">
        <f t="shared" si="51"/>
        <v>#REF!</v>
      </c>
      <c r="BN175" s="598" t="e">
        <f t="shared" si="51"/>
        <v>#REF!</v>
      </c>
      <c r="BO175" s="598" t="e">
        <f t="shared" si="51"/>
        <v>#REF!</v>
      </c>
      <c r="BP175" s="598" t="e">
        <f t="shared" si="51"/>
        <v>#REF!</v>
      </c>
      <c r="BQ175" s="598" t="e">
        <f t="shared" si="51"/>
        <v>#REF!</v>
      </c>
      <c r="BR175"/>
      <c r="BS175"/>
      <c r="BT175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</row>
    <row r="176" spans="1:202" s="54" customFormat="1" ht="15" customHeight="1" thickBot="1">
      <c r="A176" s="605"/>
      <c r="B176" s="615"/>
      <c r="C176" s="615"/>
      <c r="D176" s="617"/>
      <c r="E176" s="242"/>
      <c r="F176" s="143"/>
      <c r="G176" s="144"/>
      <c r="H176" s="415">
        <f>E176*F176*G176</f>
        <v>0</v>
      </c>
      <c r="I176" s="233"/>
      <c r="J176" s="141"/>
      <c r="K176" s="519"/>
      <c r="L176" s="520"/>
      <c r="M176" s="521"/>
      <c r="N176" s="536">
        <f t="shared" si="37"/>
        <v>0</v>
      </c>
      <c r="O176" s="145"/>
      <c r="P176" s="146"/>
      <c r="Q176" s="266"/>
      <c r="R176" s="144"/>
      <c r="S176" s="424">
        <f t="shared" si="50"/>
        <v>0</v>
      </c>
      <c r="T176" s="155"/>
      <c r="U176" s="146"/>
      <c r="V176" s="147"/>
      <c r="W176" s="144"/>
      <c r="X176" s="137">
        <f>U176*V176*W176</f>
        <v>0</v>
      </c>
      <c r="Y176" s="215"/>
      <c r="Z176" s="149"/>
      <c r="AA176" s="242"/>
      <c r="AB176" s="195"/>
      <c r="AC176" s="144"/>
      <c r="AD176" s="424">
        <f>AC176*AB176*Z176</f>
        <v>0</v>
      </c>
      <c r="AE176" s="188"/>
      <c r="AF176" s="302"/>
      <c r="AG176" s="266"/>
      <c r="AH176" s="267"/>
      <c r="AI176" s="137">
        <f>AF176*AH176</f>
        <v>0</v>
      </c>
      <c r="AJ176" s="188"/>
      <c r="AK176" s="302"/>
      <c r="AL176" s="266"/>
      <c r="AM176" s="267"/>
      <c r="AN176" s="137">
        <f>AK176*AM176</f>
        <v>0</v>
      </c>
      <c r="AO176" s="188"/>
      <c r="AP176" s="302"/>
      <c r="AQ176" s="266"/>
      <c r="AR176" s="267"/>
      <c r="AS176" s="137">
        <f>AP176*AR176</f>
        <v>0</v>
      </c>
      <c r="AT176" s="153"/>
      <c r="AU176" s="62"/>
      <c r="AV176" s="63"/>
      <c r="AW176" s="602"/>
      <c r="AX176" s="599"/>
      <c r="AY176" s="602"/>
      <c r="AZ176" s="599"/>
      <c r="BA176" s="599"/>
      <c r="BB176" s="599"/>
      <c r="BC176" s="599"/>
      <c r="BD176" s="599"/>
      <c r="BE176" s="599"/>
      <c r="BF176" s="599"/>
      <c r="BG176" s="599"/>
      <c r="BH176" s="599"/>
      <c r="BI176" s="437"/>
      <c r="BJ176" s="599"/>
      <c r="BK176" s="599"/>
      <c r="BL176" s="599"/>
      <c r="BM176" s="599"/>
      <c r="BN176" s="599"/>
      <c r="BO176" s="599"/>
      <c r="BP176" s="599"/>
      <c r="BQ176" s="599"/>
      <c r="BR176"/>
      <c r="BS176"/>
      <c r="BT176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</row>
    <row r="177" spans="1:202" s="54" customFormat="1" ht="15" customHeight="1" thickBot="1">
      <c r="A177" s="605"/>
      <c r="B177" s="615"/>
      <c r="C177" s="615"/>
      <c r="D177" s="617"/>
      <c r="E177" s="242"/>
      <c r="F177" s="143"/>
      <c r="G177" s="144"/>
      <c r="H177" s="415">
        <f>E177*F177*G177</f>
        <v>0</v>
      </c>
      <c r="I177" s="233"/>
      <c r="J177" s="141"/>
      <c r="K177" s="519"/>
      <c r="L177" s="520"/>
      <c r="M177" s="521"/>
      <c r="N177" s="536">
        <f t="shared" si="37"/>
        <v>0</v>
      </c>
      <c r="O177" s="145"/>
      <c r="P177" s="146"/>
      <c r="Q177" s="266"/>
      <c r="R177" s="144"/>
      <c r="S177" s="424">
        <f t="shared" si="50"/>
        <v>0</v>
      </c>
      <c r="T177" s="155"/>
      <c r="U177" s="146"/>
      <c r="V177" s="147"/>
      <c r="W177" s="144"/>
      <c r="X177" s="137">
        <f>U177*V177*W177</f>
        <v>0</v>
      </c>
      <c r="Y177" s="218"/>
      <c r="Z177" s="149"/>
      <c r="AA177" s="242"/>
      <c r="AB177" s="195"/>
      <c r="AC177" s="144"/>
      <c r="AD177" s="424">
        <f>AC177*AB177*Z177</f>
        <v>0</v>
      </c>
      <c r="AE177" s="188"/>
      <c r="AF177" s="189"/>
      <c r="AG177" s="190"/>
      <c r="AH177" s="185"/>
      <c r="AI177" s="137">
        <f>AF177*AH177</f>
        <v>0</v>
      </c>
      <c r="AJ177" s="188"/>
      <c r="AK177" s="189"/>
      <c r="AL177" s="190"/>
      <c r="AM177" s="185"/>
      <c r="AN177" s="137">
        <f>AK177*AM177</f>
        <v>0</v>
      </c>
      <c r="AO177" s="188"/>
      <c r="AP177" s="189"/>
      <c r="AQ177" s="190"/>
      <c r="AR177" s="185"/>
      <c r="AS177" s="137">
        <f>AP177*AR177</f>
        <v>0</v>
      </c>
      <c r="AT177" s="153"/>
      <c r="AU177" s="62"/>
      <c r="AV177" s="63"/>
      <c r="AW177" s="602"/>
      <c r="AX177" s="599"/>
      <c r="AY177" s="602"/>
      <c r="AZ177" s="599"/>
      <c r="BA177" s="599"/>
      <c r="BB177" s="599"/>
      <c r="BC177" s="599"/>
      <c r="BD177" s="599"/>
      <c r="BE177" s="599"/>
      <c r="BF177" s="599"/>
      <c r="BG177" s="599"/>
      <c r="BH177" s="599"/>
      <c r="BI177" s="437"/>
      <c r="BJ177" s="599"/>
      <c r="BK177" s="599"/>
      <c r="BL177" s="599"/>
      <c r="BM177" s="599"/>
      <c r="BN177" s="599"/>
      <c r="BO177" s="599"/>
      <c r="BP177" s="599"/>
      <c r="BQ177" s="599"/>
      <c r="BR177"/>
      <c r="BS177"/>
      <c r="BT177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</row>
    <row r="178" spans="1:202" s="54" customFormat="1" ht="15" customHeight="1" thickBot="1">
      <c r="A178" s="605"/>
      <c r="B178" s="615"/>
      <c r="C178" s="615"/>
      <c r="D178" s="617"/>
      <c r="E178" s="242"/>
      <c r="F178" s="143"/>
      <c r="G178" s="144"/>
      <c r="H178" s="415">
        <f>E178*F178*G178</f>
        <v>0</v>
      </c>
      <c r="I178" s="233"/>
      <c r="J178" s="141"/>
      <c r="K178" s="234"/>
      <c r="L178" s="141"/>
      <c r="M178" s="142"/>
      <c r="N178" s="239">
        <f t="shared" si="37"/>
        <v>0</v>
      </c>
      <c r="O178" s="145"/>
      <c r="P178" s="146"/>
      <c r="Q178" s="143"/>
      <c r="R178" s="144"/>
      <c r="S178" s="424">
        <f t="shared" si="50"/>
        <v>0</v>
      </c>
      <c r="T178" s="155"/>
      <c r="U178" s="146"/>
      <c r="V178" s="147"/>
      <c r="W178" s="144"/>
      <c r="X178" s="137">
        <f>U178*V178*W178</f>
        <v>0</v>
      </c>
      <c r="Y178" s="215"/>
      <c r="Z178" s="149"/>
      <c r="AA178" s="242"/>
      <c r="AB178" s="195"/>
      <c r="AC178" s="144"/>
      <c r="AD178" s="424">
        <f>AC178*AB178*Z178</f>
        <v>0</v>
      </c>
      <c r="AE178" s="188"/>
      <c r="AF178" s="152"/>
      <c r="AG178" s="143"/>
      <c r="AH178" s="144"/>
      <c r="AI178" s="137">
        <f>AF178*AH178</f>
        <v>0</v>
      </c>
      <c r="AJ178" s="188"/>
      <c r="AK178" s="152"/>
      <c r="AL178" s="143"/>
      <c r="AM178" s="144"/>
      <c r="AN178" s="137">
        <f>AK178*AM178</f>
        <v>0</v>
      </c>
      <c r="AO178" s="188"/>
      <c r="AP178" s="152"/>
      <c r="AQ178" s="143"/>
      <c r="AR178" s="144"/>
      <c r="AS178" s="137">
        <f>AP178*AR178</f>
        <v>0</v>
      </c>
      <c r="AT178" s="153"/>
      <c r="AU178" s="62"/>
      <c r="AV178" s="63"/>
      <c r="AW178" s="602"/>
      <c r="AX178" s="599"/>
      <c r="AY178" s="602"/>
      <c r="AZ178" s="599"/>
      <c r="BA178" s="599"/>
      <c r="BB178" s="599"/>
      <c r="BC178" s="599"/>
      <c r="BD178" s="599"/>
      <c r="BE178" s="599"/>
      <c r="BF178" s="599"/>
      <c r="BG178" s="599"/>
      <c r="BH178" s="599"/>
      <c r="BI178" s="437"/>
      <c r="BJ178" s="599"/>
      <c r="BK178" s="599"/>
      <c r="BL178" s="599"/>
      <c r="BM178" s="599"/>
      <c r="BN178" s="599"/>
      <c r="BO178" s="599"/>
      <c r="BP178" s="599"/>
      <c r="BQ178" s="599"/>
      <c r="BR178"/>
      <c r="BS178"/>
      <c r="BT178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</row>
    <row r="179" spans="1:202" s="54" customFormat="1" ht="15" customHeight="1" thickBot="1">
      <c r="A179" s="606"/>
      <c r="B179" s="615"/>
      <c r="C179" s="615"/>
      <c r="D179" s="617"/>
      <c r="E179" s="242"/>
      <c r="F179" s="143"/>
      <c r="G179" s="144"/>
      <c r="H179" s="415">
        <f>E179*F179*G179</f>
        <v>0</v>
      </c>
      <c r="I179" s="233"/>
      <c r="J179" s="141"/>
      <c r="K179" s="234"/>
      <c r="L179" s="141"/>
      <c r="M179" s="142"/>
      <c r="N179" s="239">
        <f t="shared" si="37"/>
        <v>0</v>
      </c>
      <c r="O179" s="145"/>
      <c r="P179" s="146"/>
      <c r="Q179" s="143"/>
      <c r="R179" s="144"/>
      <c r="S179" s="424">
        <f t="shared" si="50"/>
        <v>0</v>
      </c>
      <c r="T179" s="155"/>
      <c r="U179" s="146"/>
      <c r="V179" s="143"/>
      <c r="W179" s="144"/>
      <c r="X179" s="137">
        <f>U179*V179*W179</f>
        <v>0</v>
      </c>
      <c r="Y179" s="220"/>
      <c r="Z179" s="269"/>
      <c r="AA179" s="146"/>
      <c r="AB179" s="195"/>
      <c r="AC179" s="144"/>
      <c r="AD179" s="424">
        <f>AC179*AB179*Z179</f>
        <v>0</v>
      </c>
      <c r="AE179" s="157"/>
      <c r="AF179" s="152"/>
      <c r="AG179" s="143"/>
      <c r="AH179" s="144"/>
      <c r="AI179" s="137">
        <f>AF179*AH179</f>
        <v>0</v>
      </c>
      <c r="AJ179" s="157"/>
      <c r="AK179" s="152"/>
      <c r="AL179" s="143"/>
      <c r="AM179" s="144"/>
      <c r="AN179" s="137">
        <f>AK179*AM179</f>
        <v>0</v>
      </c>
      <c r="AO179" s="157"/>
      <c r="AP179" s="152"/>
      <c r="AQ179" s="143"/>
      <c r="AR179" s="144"/>
      <c r="AS179" s="137">
        <f>AP179*AR179</f>
        <v>0</v>
      </c>
      <c r="AT179" s="153"/>
      <c r="AU179" s="62"/>
      <c r="AV179" s="63"/>
      <c r="AW179" s="602"/>
      <c r="AX179" s="599"/>
      <c r="AY179" s="602"/>
      <c r="AZ179" s="599"/>
      <c r="BA179" s="599"/>
      <c r="BB179" s="599"/>
      <c r="BC179" s="599"/>
      <c r="BD179" s="599"/>
      <c r="BE179" s="599"/>
      <c r="BF179" s="599"/>
      <c r="BG179" s="599"/>
      <c r="BH179" s="599"/>
      <c r="BI179" s="437"/>
      <c r="BJ179" s="599"/>
      <c r="BK179" s="599"/>
      <c r="BL179" s="599"/>
      <c r="BM179" s="599"/>
      <c r="BN179" s="599"/>
      <c r="BO179" s="599"/>
      <c r="BP179" s="599"/>
      <c r="BQ179" s="599"/>
      <c r="BR179"/>
      <c r="BS179"/>
      <c r="BT179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</row>
    <row r="180" spans="1:202" s="54" customFormat="1" ht="16.5" thickBot="1">
      <c r="A180" s="158" t="e">
        <f>A175</f>
        <v>#REF!</v>
      </c>
      <c r="B180" s="159" t="s">
        <v>18</v>
      </c>
      <c r="C180" s="160" t="s">
        <v>60</v>
      </c>
      <c r="D180" s="161" t="e">
        <f>AY175</f>
        <v>#REF!</v>
      </c>
      <c r="E180" s="244"/>
      <c r="F180" s="167"/>
      <c r="G180" s="168"/>
      <c r="H180" s="414">
        <f>SUM(H175:H179)</f>
        <v>0</v>
      </c>
      <c r="I180" s="530"/>
      <c r="J180" s="514"/>
      <c r="K180" s="515"/>
      <c r="L180" s="514"/>
      <c r="M180" s="518"/>
      <c r="N180" s="531">
        <f>SUM(N175:N179)</f>
        <v>0</v>
      </c>
      <c r="O180" s="305"/>
      <c r="P180" s="170"/>
      <c r="Q180" s="167"/>
      <c r="R180" s="172"/>
      <c r="S180" s="414">
        <f>SUM(S175:S179)</f>
        <v>0</v>
      </c>
      <c r="T180" s="169"/>
      <c r="U180" s="170"/>
      <c r="V180" s="171"/>
      <c r="W180" s="172"/>
      <c r="X180" s="176">
        <f>SUM(X175:X179)</f>
        <v>0</v>
      </c>
      <c r="Y180" s="222"/>
      <c r="Z180" s="222"/>
      <c r="AA180" s="223"/>
      <c r="AB180" s="175"/>
      <c r="AC180" s="168"/>
      <c r="AD180" s="414">
        <f>SUM(AD175:AD179)</f>
        <v>0</v>
      </c>
      <c r="AE180" s="169"/>
      <c r="AF180" s="166"/>
      <c r="AG180" s="167"/>
      <c r="AH180" s="168"/>
      <c r="AI180" s="176">
        <f>SUM(AI175:AI179)</f>
        <v>0</v>
      </c>
      <c r="AJ180" s="169"/>
      <c r="AK180" s="166"/>
      <c r="AL180" s="167"/>
      <c r="AM180" s="168"/>
      <c r="AN180" s="176">
        <f>SUM(AN175:AN179)</f>
        <v>0</v>
      </c>
      <c r="AO180" s="169"/>
      <c r="AP180" s="166"/>
      <c r="AQ180" s="167"/>
      <c r="AR180" s="168"/>
      <c r="AS180" s="176">
        <f>SUM(AS175:AS179)</f>
        <v>0</v>
      </c>
      <c r="AT180" s="177" t="e">
        <f>D175</f>
        <v>#REF!</v>
      </c>
      <c r="AU180" s="62"/>
      <c r="AV180" s="63"/>
      <c r="AW180" s="603"/>
      <c r="AX180" s="600"/>
      <c r="AY180" s="603"/>
      <c r="AZ180" s="600"/>
      <c r="BA180" s="600"/>
      <c r="BB180" s="600"/>
      <c r="BC180" s="600"/>
      <c r="BD180" s="600"/>
      <c r="BE180" s="600"/>
      <c r="BF180" s="600"/>
      <c r="BG180" s="600"/>
      <c r="BH180" s="600"/>
      <c r="BI180" s="437"/>
      <c r="BJ180" s="600"/>
      <c r="BK180" s="600"/>
      <c r="BL180" s="600"/>
      <c r="BM180" s="600"/>
      <c r="BN180" s="600"/>
      <c r="BO180" s="600"/>
      <c r="BP180" s="600"/>
      <c r="BQ180" s="600"/>
      <c r="BR180"/>
      <c r="BS180"/>
      <c r="BT180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</row>
    <row r="181" spans="1:202" s="54" customFormat="1" ht="15" customHeight="1" thickBot="1">
      <c r="A181" s="618" t="e">
        <f>#REF!</f>
        <v>#REF!</v>
      </c>
      <c r="B181" s="614" t="e">
        <f>#REF!</f>
        <v>#REF!</v>
      </c>
      <c r="C181" s="614" t="e">
        <f>#REF!</f>
        <v>#REF!</v>
      </c>
      <c r="D181" s="616" t="e">
        <f>#REF!</f>
        <v>#REF!</v>
      </c>
      <c r="E181" s="265"/>
      <c r="F181" s="266"/>
      <c r="G181" s="267"/>
      <c r="H181" s="415">
        <f>E181*F181*G181</f>
        <v>0</v>
      </c>
      <c r="I181" s="233"/>
      <c r="J181" s="141"/>
      <c r="K181" s="519"/>
      <c r="L181" s="520"/>
      <c r="M181" s="521"/>
      <c r="N181" s="536">
        <f t="shared" si="37"/>
        <v>0</v>
      </c>
      <c r="O181" s="145"/>
      <c r="P181" s="146"/>
      <c r="Q181" s="266"/>
      <c r="R181" s="144"/>
      <c r="S181" s="423">
        <f t="shared" ref="S181:S185" si="52">P181*R181</f>
        <v>0</v>
      </c>
      <c r="T181" s="155"/>
      <c r="U181" s="146"/>
      <c r="V181" s="147"/>
      <c r="W181" s="144"/>
      <c r="X181" s="137">
        <f>U181*V181*W181</f>
        <v>0</v>
      </c>
      <c r="Y181" s="186"/>
      <c r="Z181" s="186"/>
      <c r="AA181" s="146"/>
      <c r="AB181" s="316"/>
      <c r="AC181" s="144"/>
      <c r="AD181" s="423">
        <f>AC181*AB181*Z181</f>
        <v>0</v>
      </c>
      <c r="AE181" s="188"/>
      <c r="AF181" s="225"/>
      <c r="AG181" s="123"/>
      <c r="AH181" s="124"/>
      <c r="AI181" s="137">
        <f>AF181*AH181</f>
        <v>0</v>
      </c>
      <c r="AJ181" s="188"/>
      <c r="AK181" s="225"/>
      <c r="AL181" s="123"/>
      <c r="AM181" s="124"/>
      <c r="AN181" s="137">
        <f>AK181*AM181</f>
        <v>0</v>
      </c>
      <c r="AO181" s="188"/>
      <c r="AP181" s="225"/>
      <c r="AQ181" s="123"/>
      <c r="AR181" s="124"/>
      <c r="AS181" s="137">
        <f>AP181*AR181</f>
        <v>0</v>
      </c>
      <c r="AT181" s="153"/>
      <c r="AU181" s="62"/>
      <c r="AV181" s="63"/>
      <c r="AW181" s="601" t="e">
        <f>AY181*#REF!</f>
        <v>#REF!</v>
      </c>
      <c r="AX181" s="598" t="e">
        <f>AW181*D181</f>
        <v>#REF!</v>
      </c>
      <c r="AY181" s="601" t="e">
        <f>IF(D181=0,"0,00",(H186+AD186+N186+S186+X186+AS186+AI186+AN186)/D181)</f>
        <v>#REF!</v>
      </c>
      <c r="AZ181" s="598" t="e">
        <f>D181*AY181</f>
        <v>#REF!</v>
      </c>
      <c r="BA181" s="598" t="e">
        <f>IF(AT186=0,"0,00",H186/AT186)</f>
        <v>#REF!</v>
      </c>
      <c r="BB181" s="598" t="e">
        <f>IF($AT186=0,"0,00",AD186/$AT186)</f>
        <v>#REF!</v>
      </c>
      <c r="BC181" s="598" t="e">
        <f>IF($AT186=0,"0,00",X186/$AT186)</f>
        <v>#REF!</v>
      </c>
      <c r="BD181" s="598" t="e">
        <f>IF($AT186=0,"0,00",N186/$AT186)</f>
        <v>#REF!</v>
      </c>
      <c r="BE181" s="598" t="e">
        <f>IF($AT186=0,"0,00",S186/$AT186)</f>
        <v>#REF!</v>
      </c>
      <c r="BF181" s="598" t="e">
        <f>IF($AT186=0,"0,00",AS186/$AT186)</f>
        <v>#REF!</v>
      </c>
      <c r="BG181" s="598" t="e">
        <f>IF($AT186=0,"0,00",AI186/$AT186)</f>
        <v>#REF!</v>
      </c>
      <c r="BH181" s="598" t="e">
        <f>IF($AT186=0,"0,00",AN186/$AT186)</f>
        <v>#REF!</v>
      </c>
      <c r="BI181" s="437"/>
      <c r="BJ181" s="598" t="e">
        <f t="shared" ref="BJ181:BQ181" si="53">BA181*$D181</f>
        <v>#REF!</v>
      </c>
      <c r="BK181" s="598" t="e">
        <f t="shared" si="53"/>
        <v>#REF!</v>
      </c>
      <c r="BL181" s="598" t="e">
        <f t="shared" si="53"/>
        <v>#REF!</v>
      </c>
      <c r="BM181" s="598" t="e">
        <f t="shared" si="53"/>
        <v>#REF!</v>
      </c>
      <c r="BN181" s="598" t="e">
        <f t="shared" si="53"/>
        <v>#REF!</v>
      </c>
      <c r="BO181" s="598" t="e">
        <f t="shared" si="53"/>
        <v>#REF!</v>
      </c>
      <c r="BP181" s="598" t="e">
        <f t="shared" si="53"/>
        <v>#REF!</v>
      </c>
      <c r="BQ181" s="598" t="e">
        <f t="shared" si="53"/>
        <v>#REF!</v>
      </c>
      <c r="BR181"/>
      <c r="BS181"/>
      <c r="BT181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</row>
    <row r="182" spans="1:202" s="54" customFormat="1" ht="15" customHeight="1" thickBot="1">
      <c r="A182" s="605"/>
      <c r="B182" s="615"/>
      <c r="C182" s="615"/>
      <c r="D182" s="617"/>
      <c r="E182" s="242"/>
      <c r="F182" s="143"/>
      <c r="G182" s="144"/>
      <c r="H182" s="415">
        <f>E182*F182*G182</f>
        <v>0</v>
      </c>
      <c r="I182" s="233"/>
      <c r="J182" s="141"/>
      <c r="K182" s="234"/>
      <c r="L182" s="141"/>
      <c r="M182" s="142"/>
      <c r="N182" s="239">
        <f t="shared" si="37"/>
        <v>0</v>
      </c>
      <c r="O182" s="145"/>
      <c r="P182" s="146"/>
      <c r="Q182" s="143"/>
      <c r="R182" s="144"/>
      <c r="S182" s="424">
        <f t="shared" si="52"/>
        <v>0</v>
      </c>
      <c r="T182" s="155"/>
      <c r="U182" s="146"/>
      <c r="V182" s="147"/>
      <c r="W182" s="144"/>
      <c r="X182" s="137">
        <f>U182*V182*W182</f>
        <v>0</v>
      </c>
      <c r="Y182" s="186"/>
      <c r="Z182" s="186"/>
      <c r="AA182" s="146"/>
      <c r="AB182" s="195"/>
      <c r="AC182" s="144"/>
      <c r="AD182" s="424">
        <f>AC182*AB182*Z182</f>
        <v>0</v>
      </c>
      <c r="AE182" s="188"/>
      <c r="AF182" s="152"/>
      <c r="AG182" s="143"/>
      <c r="AH182" s="144"/>
      <c r="AI182" s="137">
        <f>AF182*AH182</f>
        <v>0</v>
      </c>
      <c r="AJ182" s="188"/>
      <c r="AK182" s="152"/>
      <c r="AL182" s="143"/>
      <c r="AM182" s="144"/>
      <c r="AN182" s="137">
        <f>AK182*AM182</f>
        <v>0</v>
      </c>
      <c r="AO182" s="188"/>
      <c r="AP182" s="152"/>
      <c r="AQ182" s="143"/>
      <c r="AR182" s="144"/>
      <c r="AS182" s="137">
        <f>AP182*AR182</f>
        <v>0</v>
      </c>
      <c r="AT182" s="153"/>
      <c r="AU182" s="62"/>
      <c r="AV182" s="63"/>
      <c r="AW182" s="602"/>
      <c r="AX182" s="599"/>
      <c r="AY182" s="602"/>
      <c r="AZ182" s="599"/>
      <c r="BA182" s="599"/>
      <c r="BB182" s="599"/>
      <c r="BC182" s="599"/>
      <c r="BD182" s="599"/>
      <c r="BE182" s="599"/>
      <c r="BF182" s="599"/>
      <c r="BG182" s="599"/>
      <c r="BH182" s="599"/>
      <c r="BI182" s="437"/>
      <c r="BJ182" s="599"/>
      <c r="BK182" s="599"/>
      <c r="BL182" s="599"/>
      <c r="BM182" s="599"/>
      <c r="BN182" s="599"/>
      <c r="BO182" s="599"/>
      <c r="BP182" s="599"/>
      <c r="BQ182" s="599"/>
      <c r="BR182"/>
      <c r="BS182"/>
      <c r="BT182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</row>
    <row r="183" spans="1:202" s="54" customFormat="1" ht="15" customHeight="1" thickBot="1">
      <c r="A183" s="605"/>
      <c r="B183" s="615"/>
      <c r="C183" s="615"/>
      <c r="D183" s="617"/>
      <c r="E183" s="242"/>
      <c r="F183" s="143"/>
      <c r="G183" s="144"/>
      <c r="H183" s="415">
        <f>E183*F183*G183</f>
        <v>0</v>
      </c>
      <c r="I183" s="233"/>
      <c r="J183" s="141"/>
      <c r="K183" s="234"/>
      <c r="L183" s="141"/>
      <c r="M183" s="142"/>
      <c r="N183" s="239">
        <f t="shared" si="37"/>
        <v>0</v>
      </c>
      <c r="O183" s="435"/>
      <c r="P183" s="318"/>
      <c r="Q183" s="143"/>
      <c r="R183" s="267"/>
      <c r="S183" s="424">
        <f t="shared" si="52"/>
        <v>0</v>
      </c>
      <c r="T183" s="317"/>
      <c r="U183" s="318"/>
      <c r="V183" s="319"/>
      <c r="W183" s="267"/>
      <c r="X183" s="137">
        <f>U183*V183*W183</f>
        <v>0</v>
      </c>
      <c r="Y183" s="186"/>
      <c r="Z183" s="259"/>
      <c r="AA183" s="146"/>
      <c r="AB183" s="195"/>
      <c r="AC183" s="144"/>
      <c r="AD183" s="424">
        <f>AC183*AB183*Z183</f>
        <v>0</v>
      </c>
      <c r="AE183" s="188"/>
      <c r="AF183" s="189"/>
      <c r="AG183" s="190"/>
      <c r="AH183" s="185"/>
      <c r="AI183" s="137">
        <f>AF183*AH183</f>
        <v>0</v>
      </c>
      <c r="AJ183" s="188"/>
      <c r="AK183" s="189"/>
      <c r="AL183" s="190"/>
      <c r="AM183" s="185"/>
      <c r="AN183" s="137">
        <f>AK183*AM183</f>
        <v>0</v>
      </c>
      <c r="AO183" s="188"/>
      <c r="AP183" s="189"/>
      <c r="AQ183" s="190"/>
      <c r="AR183" s="185"/>
      <c r="AS183" s="137">
        <f>AP183*AR183</f>
        <v>0</v>
      </c>
      <c r="AT183" s="153"/>
      <c r="AU183" s="62"/>
      <c r="AV183" s="63"/>
      <c r="AW183" s="602"/>
      <c r="AX183" s="599"/>
      <c r="AY183" s="602"/>
      <c r="AZ183" s="599"/>
      <c r="BA183" s="599"/>
      <c r="BB183" s="599"/>
      <c r="BC183" s="599"/>
      <c r="BD183" s="599"/>
      <c r="BE183" s="599"/>
      <c r="BF183" s="599"/>
      <c r="BG183" s="599"/>
      <c r="BH183" s="599"/>
      <c r="BI183" s="437"/>
      <c r="BJ183" s="599"/>
      <c r="BK183" s="599"/>
      <c r="BL183" s="599"/>
      <c r="BM183" s="599"/>
      <c r="BN183" s="599"/>
      <c r="BO183" s="599"/>
      <c r="BP183" s="599"/>
      <c r="BQ183" s="599"/>
      <c r="BR183"/>
      <c r="BS183"/>
      <c r="BT183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</row>
    <row r="184" spans="1:202" s="54" customFormat="1" ht="15" customHeight="1" thickBot="1">
      <c r="A184" s="605"/>
      <c r="B184" s="615"/>
      <c r="C184" s="615"/>
      <c r="D184" s="617"/>
      <c r="E184" s="242"/>
      <c r="F184" s="143"/>
      <c r="G184" s="144"/>
      <c r="H184" s="415">
        <f>E184*F184*G184</f>
        <v>0</v>
      </c>
      <c r="I184" s="233"/>
      <c r="J184" s="141"/>
      <c r="K184" s="234"/>
      <c r="L184" s="141"/>
      <c r="M184" s="142"/>
      <c r="N184" s="239">
        <f t="shared" si="37"/>
        <v>0</v>
      </c>
      <c r="O184" s="145"/>
      <c r="P184" s="146"/>
      <c r="Q184" s="143"/>
      <c r="R184" s="144"/>
      <c r="S184" s="424">
        <f t="shared" si="52"/>
        <v>0</v>
      </c>
      <c r="T184" s="155"/>
      <c r="U184" s="146"/>
      <c r="V184" s="147"/>
      <c r="W184" s="144"/>
      <c r="X184" s="137">
        <f>U184*V184*W184</f>
        <v>0</v>
      </c>
      <c r="Y184" s="262"/>
      <c r="Z184" s="149"/>
      <c r="AA184" s="242"/>
      <c r="AB184" s="195"/>
      <c r="AC184" s="144"/>
      <c r="AD184" s="424">
        <f>AC184*AB184*Z184</f>
        <v>0</v>
      </c>
      <c r="AE184" s="188"/>
      <c r="AF184" s="152"/>
      <c r="AG184" s="143"/>
      <c r="AH184" s="144"/>
      <c r="AI184" s="137">
        <f>AF184*AH184</f>
        <v>0</v>
      </c>
      <c r="AJ184" s="188"/>
      <c r="AK184" s="152"/>
      <c r="AL184" s="143"/>
      <c r="AM184" s="144"/>
      <c r="AN184" s="137">
        <f>AK184*AM184</f>
        <v>0</v>
      </c>
      <c r="AO184" s="188"/>
      <c r="AP184" s="152"/>
      <c r="AQ184" s="143"/>
      <c r="AR184" s="144"/>
      <c r="AS184" s="137">
        <f>AP184*AR184</f>
        <v>0</v>
      </c>
      <c r="AT184" s="153"/>
      <c r="AU184" s="62"/>
      <c r="AV184" s="63"/>
      <c r="AW184" s="602"/>
      <c r="AX184" s="599"/>
      <c r="AY184" s="602"/>
      <c r="AZ184" s="599"/>
      <c r="BA184" s="599"/>
      <c r="BB184" s="599"/>
      <c r="BC184" s="599"/>
      <c r="BD184" s="599"/>
      <c r="BE184" s="599"/>
      <c r="BF184" s="599"/>
      <c r="BG184" s="599"/>
      <c r="BH184" s="599"/>
      <c r="BI184" s="437"/>
      <c r="BJ184" s="599"/>
      <c r="BK184" s="599"/>
      <c r="BL184" s="599"/>
      <c r="BM184" s="599"/>
      <c r="BN184" s="599"/>
      <c r="BO184" s="599"/>
      <c r="BP184" s="599"/>
      <c r="BQ184" s="599"/>
      <c r="BR184"/>
      <c r="BS184"/>
      <c r="BT18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</row>
    <row r="185" spans="1:202" s="54" customFormat="1" ht="15" customHeight="1" thickBot="1">
      <c r="A185" s="606"/>
      <c r="B185" s="615"/>
      <c r="C185" s="615"/>
      <c r="D185" s="617"/>
      <c r="E185" s="242"/>
      <c r="F185" s="143"/>
      <c r="G185" s="144"/>
      <c r="H185" s="415">
        <f>E185*F185*G185</f>
        <v>0</v>
      </c>
      <c r="I185" s="233"/>
      <c r="J185" s="141"/>
      <c r="K185" s="234"/>
      <c r="L185" s="141"/>
      <c r="M185" s="142"/>
      <c r="N185" s="239">
        <f t="shared" si="37"/>
        <v>0</v>
      </c>
      <c r="O185" s="145"/>
      <c r="P185" s="146"/>
      <c r="Q185" s="143"/>
      <c r="R185" s="144"/>
      <c r="S185" s="424">
        <f t="shared" si="52"/>
        <v>0</v>
      </c>
      <c r="T185" s="155"/>
      <c r="U185" s="146"/>
      <c r="V185" s="143"/>
      <c r="W185" s="144"/>
      <c r="X185" s="137">
        <f>U185*V185*W185</f>
        <v>0</v>
      </c>
      <c r="Y185" s="220"/>
      <c r="Z185" s="269"/>
      <c r="AA185" s="146"/>
      <c r="AB185" s="195"/>
      <c r="AC185" s="144"/>
      <c r="AD185" s="424">
        <f>AC185*AB185*Z185</f>
        <v>0</v>
      </c>
      <c r="AE185" s="157"/>
      <c r="AF185" s="152"/>
      <c r="AG185" s="143"/>
      <c r="AH185" s="144"/>
      <c r="AI185" s="137">
        <f>AF185*AH185</f>
        <v>0</v>
      </c>
      <c r="AJ185" s="157"/>
      <c r="AK185" s="152"/>
      <c r="AL185" s="143"/>
      <c r="AM185" s="144"/>
      <c r="AN185" s="137">
        <f>AK185*AM185</f>
        <v>0</v>
      </c>
      <c r="AO185" s="157"/>
      <c r="AP185" s="152"/>
      <c r="AQ185" s="143"/>
      <c r="AR185" s="144"/>
      <c r="AS185" s="137">
        <f>AP185*AR185</f>
        <v>0</v>
      </c>
      <c r="AT185" s="153"/>
      <c r="AU185" s="62"/>
      <c r="AV185" s="63"/>
      <c r="AW185" s="602"/>
      <c r="AX185" s="599"/>
      <c r="AY185" s="602"/>
      <c r="AZ185" s="599"/>
      <c r="BA185" s="599"/>
      <c r="BB185" s="599"/>
      <c r="BC185" s="599"/>
      <c r="BD185" s="599"/>
      <c r="BE185" s="599"/>
      <c r="BF185" s="599"/>
      <c r="BG185" s="599"/>
      <c r="BH185" s="599"/>
      <c r="BI185" s="437"/>
      <c r="BJ185" s="599"/>
      <c r="BK185" s="599"/>
      <c r="BL185" s="599"/>
      <c r="BM185" s="599"/>
      <c r="BN185" s="599"/>
      <c r="BO185" s="599"/>
      <c r="BP185" s="599"/>
      <c r="BQ185" s="599"/>
      <c r="BR185"/>
      <c r="BS185"/>
      <c r="BT185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</row>
    <row r="186" spans="1:202" s="54" customFormat="1" ht="16.5" thickBot="1">
      <c r="A186" s="158" t="e">
        <f>A181</f>
        <v>#REF!</v>
      </c>
      <c r="B186" s="159" t="s">
        <v>18</v>
      </c>
      <c r="C186" s="160" t="s">
        <v>60</v>
      </c>
      <c r="D186" s="161" t="e">
        <f>AY181</f>
        <v>#REF!</v>
      </c>
      <c r="E186" s="244"/>
      <c r="F186" s="167"/>
      <c r="G186" s="168"/>
      <c r="H186" s="414">
        <f>SUM(H181:H185)</f>
        <v>0</v>
      </c>
      <c r="I186" s="530"/>
      <c r="J186" s="514"/>
      <c r="K186" s="515"/>
      <c r="L186" s="514"/>
      <c r="M186" s="518"/>
      <c r="N186" s="531">
        <f>SUM(N181:N185)</f>
        <v>0</v>
      </c>
      <c r="O186" s="305"/>
      <c r="P186" s="170"/>
      <c r="Q186" s="167"/>
      <c r="R186" s="172"/>
      <c r="S186" s="414">
        <f>SUM(S181:S185)</f>
        <v>0</v>
      </c>
      <c r="T186" s="169"/>
      <c r="U186" s="170"/>
      <c r="V186" s="171"/>
      <c r="W186" s="172"/>
      <c r="X186" s="176">
        <f>SUM(X181:X185)</f>
        <v>0</v>
      </c>
      <c r="Y186" s="222"/>
      <c r="Z186" s="222"/>
      <c r="AA186" s="223"/>
      <c r="AB186" s="175"/>
      <c r="AC186" s="168"/>
      <c r="AD186" s="414">
        <f>SUM(AD181:AD185)</f>
        <v>0</v>
      </c>
      <c r="AE186" s="169"/>
      <c r="AF186" s="166"/>
      <c r="AG186" s="167"/>
      <c r="AH186" s="168"/>
      <c r="AI186" s="176">
        <f>SUM(AI181:AI185)</f>
        <v>0</v>
      </c>
      <c r="AJ186" s="169"/>
      <c r="AK186" s="166"/>
      <c r="AL186" s="167"/>
      <c r="AM186" s="168"/>
      <c r="AN186" s="176">
        <f>SUM(AN181:AN185)</f>
        <v>0</v>
      </c>
      <c r="AO186" s="169"/>
      <c r="AP186" s="166"/>
      <c r="AQ186" s="167"/>
      <c r="AR186" s="168"/>
      <c r="AS186" s="176">
        <f>SUM(AS181:AS185)</f>
        <v>0</v>
      </c>
      <c r="AT186" s="177" t="e">
        <f>D181</f>
        <v>#REF!</v>
      </c>
      <c r="AU186" s="62"/>
      <c r="AV186" s="63"/>
      <c r="AW186" s="603"/>
      <c r="AX186" s="600"/>
      <c r="AY186" s="603"/>
      <c r="AZ186" s="600"/>
      <c r="BA186" s="600"/>
      <c r="BB186" s="600"/>
      <c r="BC186" s="600"/>
      <c r="BD186" s="600"/>
      <c r="BE186" s="600"/>
      <c r="BF186" s="600"/>
      <c r="BG186" s="600"/>
      <c r="BH186" s="600"/>
      <c r="BI186" s="437"/>
      <c r="BJ186" s="600"/>
      <c r="BK186" s="600"/>
      <c r="BL186" s="600"/>
      <c r="BM186" s="600"/>
      <c r="BN186" s="600"/>
      <c r="BO186" s="600"/>
      <c r="BP186" s="600"/>
      <c r="BQ186" s="600"/>
      <c r="BR186"/>
      <c r="BS186"/>
      <c r="BT186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</row>
    <row r="187" spans="1:202" s="54" customFormat="1" ht="15" customHeight="1" thickBot="1">
      <c r="A187" s="618" t="e">
        <f>#REF!</f>
        <v>#REF!</v>
      </c>
      <c r="B187" s="614" t="e">
        <f>#REF!</f>
        <v>#REF!</v>
      </c>
      <c r="C187" s="614" t="e">
        <f>#REF!</f>
        <v>#REF!</v>
      </c>
      <c r="D187" s="616" t="e">
        <f>#REF!</f>
        <v>#REF!</v>
      </c>
      <c r="E187" s="242"/>
      <c r="F187" s="143"/>
      <c r="G187" s="144"/>
      <c r="H187" s="415">
        <f>E187*F187*G187</f>
        <v>0</v>
      </c>
      <c r="I187" s="233"/>
      <c r="J187" s="141"/>
      <c r="K187" s="234"/>
      <c r="L187" s="141"/>
      <c r="M187" s="142"/>
      <c r="N187" s="239">
        <f t="shared" si="37"/>
        <v>0</v>
      </c>
      <c r="O187" s="145"/>
      <c r="P187" s="146"/>
      <c r="Q187" s="143"/>
      <c r="R187" s="144"/>
      <c r="S187" s="423">
        <f t="shared" ref="S187:S191" si="54">P187*R187</f>
        <v>0</v>
      </c>
      <c r="T187" s="155"/>
      <c r="U187" s="146"/>
      <c r="V187" s="271"/>
      <c r="W187" s="144"/>
      <c r="X187" s="137">
        <f>U187*V187*W187</f>
        <v>0</v>
      </c>
      <c r="Y187" s="186"/>
      <c r="Z187" s="186"/>
      <c r="AA187" s="146"/>
      <c r="AB187" s="195"/>
      <c r="AC187" s="144"/>
      <c r="AD187" s="423">
        <f>AC187*AB187*Z187</f>
        <v>0</v>
      </c>
      <c r="AE187" s="188"/>
      <c r="AF187" s="152"/>
      <c r="AG187" s="143"/>
      <c r="AH187" s="144"/>
      <c r="AI187" s="137">
        <f>AF187*AH187</f>
        <v>0</v>
      </c>
      <c r="AJ187" s="188"/>
      <c r="AK187" s="152"/>
      <c r="AL187" s="143"/>
      <c r="AM187" s="144"/>
      <c r="AN187" s="137">
        <f>AK187*AM187</f>
        <v>0</v>
      </c>
      <c r="AO187" s="188"/>
      <c r="AP187" s="152"/>
      <c r="AQ187" s="143"/>
      <c r="AR187" s="144"/>
      <c r="AS187" s="137">
        <f>AP187*AR187</f>
        <v>0</v>
      </c>
      <c r="AT187" s="153"/>
      <c r="AU187" s="62"/>
      <c r="AV187" s="63"/>
      <c r="AW187" s="601" t="e">
        <f>AY187*#REF!</f>
        <v>#REF!</v>
      </c>
      <c r="AX187" s="598" t="e">
        <f>AW187*D187</f>
        <v>#REF!</v>
      </c>
      <c r="AY187" s="601" t="e">
        <f>IF(D187=0,"0,00",(H192+AD192+N192+S192+X192+AS192+AI192+AN192)/D187)</f>
        <v>#REF!</v>
      </c>
      <c r="AZ187" s="598" t="e">
        <f>D187*AY187</f>
        <v>#REF!</v>
      </c>
      <c r="BA187" s="598" t="e">
        <f>IF(AT192=0,"0,00",H192/AT192)</f>
        <v>#REF!</v>
      </c>
      <c r="BB187" s="598" t="e">
        <f>IF($AT192=0,"0,00",AD192/$AT192)</f>
        <v>#REF!</v>
      </c>
      <c r="BC187" s="598" t="e">
        <f>IF($AT192=0,"0,00",X192/$AT192)</f>
        <v>#REF!</v>
      </c>
      <c r="BD187" s="598" t="e">
        <f>IF($AT192=0,"0,00",N192/$AT192)</f>
        <v>#REF!</v>
      </c>
      <c r="BE187" s="598" t="e">
        <f>IF($AT192=0,"0,00",S192/$AT192)</f>
        <v>#REF!</v>
      </c>
      <c r="BF187" s="598" t="e">
        <f>IF($AT192=0,"0,00",AS192/$AT192)</f>
        <v>#REF!</v>
      </c>
      <c r="BG187" s="598" t="e">
        <f>IF($AT192=0,"0,00",AI192/$AT192)</f>
        <v>#REF!</v>
      </c>
      <c r="BH187" s="598" t="e">
        <f>IF($AT192=0,"0,00",AN192/$AT192)</f>
        <v>#REF!</v>
      </c>
      <c r="BI187" s="437"/>
      <c r="BJ187" s="598" t="e">
        <f t="shared" ref="BJ187:BQ187" si="55">BA187*$D187</f>
        <v>#REF!</v>
      </c>
      <c r="BK187" s="598" t="e">
        <f t="shared" si="55"/>
        <v>#REF!</v>
      </c>
      <c r="BL187" s="598" t="e">
        <f t="shared" si="55"/>
        <v>#REF!</v>
      </c>
      <c r="BM187" s="598" t="e">
        <f t="shared" si="55"/>
        <v>#REF!</v>
      </c>
      <c r="BN187" s="598" t="e">
        <f t="shared" si="55"/>
        <v>#REF!</v>
      </c>
      <c r="BO187" s="598" t="e">
        <f t="shared" si="55"/>
        <v>#REF!</v>
      </c>
      <c r="BP187" s="598" t="e">
        <f t="shared" si="55"/>
        <v>#REF!</v>
      </c>
      <c r="BQ187" s="598" t="e">
        <f t="shared" si="55"/>
        <v>#REF!</v>
      </c>
      <c r="BR187"/>
      <c r="BS187"/>
      <c r="BT187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</row>
    <row r="188" spans="1:202" s="54" customFormat="1" ht="15" customHeight="1" thickBot="1">
      <c r="A188" s="605"/>
      <c r="B188" s="615"/>
      <c r="C188" s="615"/>
      <c r="D188" s="617"/>
      <c r="E188" s="242"/>
      <c r="F188" s="143"/>
      <c r="G188" s="144"/>
      <c r="H188" s="415">
        <f>E188*F188*G188</f>
        <v>0</v>
      </c>
      <c r="I188" s="538"/>
      <c r="J188" s="141"/>
      <c r="K188" s="234"/>
      <c r="L188" s="141"/>
      <c r="M188" s="142"/>
      <c r="N188" s="239">
        <f t="shared" si="37"/>
        <v>0</v>
      </c>
      <c r="O188" s="145"/>
      <c r="P188" s="146"/>
      <c r="Q188" s="143"/>
      <c r="R188" s="144"/>
      <c r="S188" s="424">
        <f t="shared" si="54"/>
        <v>0</v>
      </c>
      <c r="T188" s="155"/>
      <c r="U188" s="146"/>
      <c r="V188" s="271"/>
      <c r="W188" s="144"/>
      <c r="X188" s="137">
        <f>U188*V188*W188</f>
        <v>0</v>
      </c>
      <c r="Y188" s="186"/>
      <c r="Z188" s="259"/>
      <c r="AA188" s="146"/>
      <c r="AB188" s="195"/>
      <c r="AC188" s="144"/>
      <c r="AD188" s="424">
        <f>AC188*AB188*Z188</f>
        <v>0</v>
      </c>
      <c r="AE188" s="320"/>
      <c r="AF188" s="152"/>
      <c r="AG188" s="143"/>
      <c r="AH188" s="144"/>
      <c r="AI188" s="137">
        <f>AF188*AH188</f>
        <v>0</v>
      </c>
      <c r="AJ188" s="320"/>
      <c r="AK188" s="152"/>
      <c r="AL188" s="143"/>
      <c r="AM188" s="144"/>
      <c r="AN188" s="137">
        <f>AK188*AM188</f>
        <v>0</v>
      </c>
      <c r="AO188" s="320"/>
      <c r="AP188" s="152"/>
      <c r="AQ188" s="143"/>
      <c r="AR188" s="144"/>
      <c r="AS188" s="137">
        <f>AP188*AR188</f>
        <v>0</v>
      </c>
      <c r="AT188" s="153"/>
      <c r="AU188" s="62"/>
      <c r="AV188" s="63"/>
      <c r="AW188" s="602"/>
      <c r="AX188" s="599"/>
      <c r="AY188" s="602"/>
      <c r="AZ188" s="599"/>
      <c r="BA188" s="599"/>
      <c r="BB188" s="599"/>
      <c r="BC188" s="599"/>
      <c r="BD188" s="599"/>
      <c r="BE188" s="599"/>
      <c r="BF188" s="599"/>
      <c r="BG188" s="599"/>
      <c r="BH188" s="599"/>
      <c r="BI188" s="437"/>
      <c r="BJ188" s="599"/>
      <c r="BK188" s="599"/>
      <c r="BL188" s="599"/>
      <c r="BM188" s="599"/>
      <c r="BN188" s="599"/>
      <c r="BO188" s="599"/>
      <c r="BP188" s="599"/>
      <c r="BQ188" s="599"/>
      <c r="BR188"/>
      <c r="BS188"/>
      <c r="BT188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</row>
    <row r="189" spans="1:202" s="54" customFormat="1" ht="15" customHeight="1" thickBot="1">
      <c r="A189" s="605"/>
      <c r="B189" s="615"/>
      <c r="C189" s="615"/>
      <c r="D189" s="617"/>
      <c r="E189" s="242"/>
      <c r="F189" s="143"/>
      <c r="G189" s="144"/>
      <c r="H189" s="415">
        <f>E189*F189*G189</f>
        <v>0</v>
      </c>
      <c r="I189" s="233"/>
      <c r="J189" s="141"/>
      <c r="K189" s="234"/>
      <c r="L189" s="141"/>
      <c r="M189" s="142"/>
      <c r="N189" s="239">
        <f t="shared" si="37"/>
        <v>0</v>
      </c>
      <c r="O189" s="435"/>
      <c r="P189" s="318"/>
      <c r="Q189" s="143"/>
      <c r="R189" s="267"/>
      <c r="S189" s="424">
        <f t="shared" si="54"/>
        <v>0</v>
      </c>
      <c r="T189" s="317"/>
      <c r="U189" s="318"/>
      <c r="V189" s="321"/>
      <c r="W189" s="267"/>
      <c r="X189" s="137">
        <f>U189*V189*W189</f>
        <v>0</v>
      </c>
      <c r="Y189" s="261"/>
      <c r="Z189" s="149"/>
      <c r="AA189" s="242"/>
      <c r="AB189" s="195"/>
      <c r="AC189" s="144"/>
      <c r="AD189" s="424">
        <f>AC189*AB189*Z189</f>
        <v>0</v>
      </c>
      <c r="AE189" s="188"/>
      <c r="AF189" s="189"/>
      <c r="AG189" s="190"/>
      <c r="AH189" s="185"/>
      <c r="AI189" s="137">
        <f>AF189*AH189</f>
        <v>0</v>
      </c>
      <c r="AJ189" s="188"/>
      <c r="AK189" s="189"/>
      <c r="AL189" s="190"/>
      <c r="AM189" s="185"/>
      <c r="AN189" s="137">
        <f>AK189*AM189</f>
        <v>0</v>
      </c>
      <c r="AO189" s="188"/>
      <c r="AP189" s="189"/>
      <c r="AQ189" s="190"/>
      <c r="AR189" s="185"/>
      <c r="AS189" s="137">
        <f>AP189*AR189</f>
        <v>0</v>
      </c>
      <c r="AT189" s="153"/>
      <c r="AU189" s="62"/>
      <c r="AV189" s="63"/>
      <c r="AW189" s="602"/>
      <c r="AX189" s="599"/>
      <c r="AY189" s="602"/>
      <c r="AZ189" s="599"/>
      <c r="BA189" s="599"/>
      <c r="BB189" s="599"/>
      <c r="BC189" s="599"/>
      <c r="BD189" s="599"/>
      <c r="BE189" s="599"/>
      <c r="BF189" s="599"/>
      <c r="BG189" s="599"/>
      <c r="BH189" s="599"/>
      <c r="BI189" s="437"/>
      <c r="BJ189" s="599"/>
      <c r="BK189" s="599"/>
      <c r="BL189" s="599"/>
      <c r="BM189" s="599"/>
      <c r="BN189" s="599"/>
      <c r="BO189" s="599"/>
      <c r="BP189" s="599"/>
      <c r="BQ189" s="599"/>
      <c r="BR189"/>
      <c r="BS189"/>
      <c r="BT189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</row>
    <row r="190" spans="1:202" s="54" customFormat="1" ht="15" customHeight="1" thickBot="1">
      <c r="A190" s="605"/>
      <c r="B190" s="615"/>
      <c r="C190" s="615"/>
      <c r="D190" s="617"/>
      <c r="E190" s="242"/>
      <c r="F190" s="143"/>
      <c r="G190" s="144"/>
      <c r="H190" s="415">
        <f>E190*F190*G190</f>
        <v>0</v>
      </c>
      <c r="I190" s="233"/>
      <c r="J190" s="141"/>
      <c r="K190" s="234"/>
      <c r="L190" s="141"/>
      <c r="M190" s="142"/>
      <c r="N190" s="239">
        <f t="shared" si="37"/>
        <v>0</v>
      </c>
      <c r="O190" s="145"/>
      <c r="P190" s="146"/>
      <c r="Q190" s="143"/>
      <c r="R190" s="144"/>
      <c r="S190" s="424">
        <f t="shared" si="54"/>
        <v>0</v>
      </c>
      <c r="T190" s="155"/>
      <c r="U190" s="146"/>
      <c r="V190" s="271"/>
      <c r="W190" s="144"/>
      <c r="X190" s="137">
        <f>U190*V190*W190</f>
        <v>0</v>
      </c>
      <c r="Y190" s="262"/>
      <c r="Z190" s="149"/>
      <c r="AA190" s="242"/>
      <c r="AB190" s="195"/>
      <c r="AC190" s="144"/>
      <c r="AD190" s="424">
        <f>AC190*AB190*Z190</f>
        <v>0</v>
      </c>
      <c r="AE190" s="188"/>
      <c r="AF190" s="152"/>
      <c r="AG190" s="143"/>
      <c r="AH190" s="144"/>
      <c r="AI190" s="137">
        <f>AF190*AH190</f>
        <v>0</v>
      </c>
      <c r="AJ190" s="188"/>
      <c r="AK190" s="152"/>
      <c r="AL190" s="143"/>
      <c r="AM190" s="144"/>
      <c r="AN190" s="137">
        <f>AK190*AM190</f>
        <v>0</v>
      </c>
      <c r="AO190" s="188"/>
      <c r="AP190" s="152"/>
      <c r="AQ190" s="143"/>
      <c r="AR190" s="144"/>
      <c r="AS190" s="137">
        <f>AP190*AR190</f>
        <v>0</v>
      </c>
      <c r="AT190" s="153"/>
      <c r="AU190" s="62"/>
      <c r="AV190" s="63"/>
      <c r="AW190" s="602"/>
      <c r="AX190" s="599"/>
      <c r="AY190" s="602"/>
      <c r="AZ190" s="599"/>
      <c r="BA190" s="599"/>
      <c r="BB190" s="599"/>
      <c r="BC190" s="599"/>
      <c r="BD190" s="599"/>
      <c r="BE190" s="599"/>
      <c r="BF190" s="599"/>
      <c r="BG190" s="599"/>
      <c r="BH190" s="599"/>
      <c r="BI190" s="437"/>
      <c r="BJ190" s="599"/>
      <c r="BK190" s="599"/>
      <c r="BL190" s="599"/>
      <c r="BM190" s="599"/>
      <c r="BN190" s="599"/>
      <c r="BO190" s="599"/>
      <c r="BP190" s="599"/>
      <c r="BQ190" s="599"/>
      <c r="BR190"/>
      <c r="BS190"/>
      <c r="BT190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</row>
    <row r="191" spans="1:202" s="54" customFormat="1" ht="15" customHeight="1" thickBot="1">
      <c r="A191" s="606"/>
      <c r="B191" s="615"/>
      <c r="C191" s="615"/>
      <c r="D191" s="617"/>
      <c r="E191" s="242"/>
      <c r="F191" s="143"/>
      <c r="G191" s="144"/>
      <c r="H191" s="415">
        <f>E191*F191*G191</f>
        <v>0</v>
      </c>
      <c r="I191" s="233"/>
      <c r="J191" s="141"/>
      <c r="K191" s="234"/>
      <c r="L191" s="141"/>
      <c r="M191" s="142"/>
      <c r="N191" s="239">
        <f t="shared" si="37"/>
        <v>0</v>
      </c>
      <c r="O191" s="145"/>
      <c r="P191" s="146"/>
      <c r="Q191" s="143"/>
      <c r="R191" s="144"/>
      <c r="S191" s="424">
        <f t="shared" si="54"/>
        <v>0</v>
      </c>
      <c r="T191" s="155"/>
      <c r="U191" s="146"/>
      <c r="V191" s="195"/>
      <c r="W191" s="144"/>
      <c r="X191" s="137">
        <f>U191*V191*W191</f>
        <v>0</v>
      </c>
      <c r="Y191" s="263"/>
      <c r="Z191" s="264"/>
      <c r="AA191" s="242"/>
      <c r="AB191" s="195"/>
      <c r="AC191" s="144"/>
      <c r="AD191" s="424">
        <f>AC191*AB191*Z191</f>
        <v>0</v>
      </c>
      <c r="AE191" s="157"/>
      <c r="AF191" s="152"/>
      <c r="AG191" s="143"/>
      <c r="AH191" s="144"/>
      <c r="AI191" s="137">
        <f>AF191*AH191</f>
        <v>0</v>
      </c>
      <c r="AJ191" s="157"/>
      <c r="AK191" s="152"/>
      <c r="AL191" s="143"/>
      <c r="AM191" s="144"/>
      <c r="AN191" s="137">
        <f>AK191*AM191</f>
        <v>0</v>
      </c>
      <c r="AO191" s="157"/>
      <c r="AP191" s="152"/>
      <c r="AQ191" s="143"/>
      <c r="AR191" s="144"/>
      <c r="AS191" s="137">
        <f>AP191*AR191</f>
        <v>0</v>
      </c>
      <c r="AT191" s="153"/>
      <c r="AU191" s="62"/>
      <c r="AV191" s="63"/>
      <c r="AW191" s="602"/>
      <c r="AX191" s="599"/>
      <c r="AY191" s="602"/>
      <c r="AZ191" s="599"/>
      <c r="BA191" s="599"/>
      <c r="BB191" s="599"/>
      <c r="BC191" s="599"/>
      <c r="BD191" s="599"/>
      <c r="BE191" s="599"/>
      <c r="BF191" s="599"/>
      <c r="BG191" s="599"/>
      <c r="BH191" s="599"/>
      <c r="BI191" s="437"/>
      <c r="BJ191" s="599"/>
      <c r="BK191" s="599"/>
      <c r="BL191" s="599"/>
      <c r="BM191" s="599"/>
      <c r="BN191" s="599"/>
      <c r="BO191" s="599"/>
      <c r="BP191" s="599"/>
      <c r="BQ191" s="599"/>
      <c r="BR191"/>
      <c r="BS191"/>
      <c r="BT191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</row>
    <row r="192" spans="1:202" s="54" customFormat="1" ht="16.5" thickBot="1">
      <c r="A192" s="158" t="e">
        <f>A187</f>
        <v>#REF!</v>
      </c>
      <c r="B192" s="159" t="s">
        <v>18</v>
      </c>
      <c r="C192" s="160" t="s">
        <v>60</v>
      </c>
      <c r="D192" s="161" t="e">
        <f>AY187</f>
        <v>#REF!</v>
      </c>
      <c r="E192" s="244"/>
      <c r="F192" s="167"/>
      <c r="G192" s="168"/>
      <c r="H192" s="414">
        <f>SUM(H187:H191)</f>
        <v>0</v>
      </c>
      <c r="I192" s="530"/>
      <c r="J192" s="514"/>
      <c r="K192" s="515"/>
      <c r="L192" s="514"/>
      <c r="M192" s="518"/>
      <c r="N192" s="531">
        <f>SUM(N187:N191)</f>
        <v>0</v>
      </c>
      <c r="O192" s="305"/>
      <c r="P192" s="170"/>
      <c r="Q192" s="167"/>
      <c r="R192" s="172"/>
      <c r="S192" s="414">
        <f>SUM(S187:S191)</f>
        <v>0</v>
      </c>
      <c r="T192" s="169"/>
      <c r="U192" s="170"/>
      <c r="V192" s="171"/>
      <c r="W192" s="172"/>
      <c r="X192" s="176">
        <f>SUM(X187:X191)</f>
        <v>0</v>
      </c>
      <c r="Y192" s="222"/>
      <c r="Z192" s="173"/>
      <c r="AA192" s="223"/>
      <c r="AB192" s="175"/>
      <c r="AC192" s="168"/>
      <c r="AD192" s="414">
        <f>SUM(AD187:AD191)</f>
        <v>0</v>
      </c>
      <c r="AE192" s="169"/>
      <c r="AF192" s="166"/>
      <c r="AG192" s="167"/>
      <c r="AH192" s="168"/>
      <c r="AI192" s="176">
        <f>SUM(AI187:AI191)</f>
        <v>0</v>
      </c>
      <c r="AJ192" s="169"/>
      <c r="AK192" s="166"/>
      <c r="AL192" s="167"/>
      <c r="AM192" s="168"/>
      <c r="AN192" s="176">
        <f>SUM(AN187:AN191)</f>
        <v>0</v>
      </c>
      <c r="AO192" s="169"/>
      <c r="AP192" s="166"/>
      <c r="AQ192" s="167"/>
      <c r="AR192" s="168"/>
      <c r="AS192" s="176">
        <f>SUM(AS187:AS191)</f>
        <v>0</v>
      </c>
      <c r="AT192" s="177" t="e">
        <f>D187</f>
        <v>#REF!</v>
      </c>
      <c r="AU192" s="62"/>
      <c r="AV192" s="63"/>
      <c r="AW192" s="603"/>
      <c r="AX192" s="600"/>
      <c r="AY192" s="603"/>
      <c r="AZ192" s="600"/>
      <c r="BA192" s="600"/>
      <c r="BB192" s="600"/>
      <c r="BC192" s="600"/>
      <c r="BD192" s="600"/>
      <c r="BE192" s="600"/>
      <c r="BF192" s="600"/>
      <c r="BG192" s="600"/>
      <c r="BH192" s="600"/>
      <c r="BI192" s="437"/>
      <c r="BJ192" s="600"/>
      <c r="BK192" s="600"/>
      <c r="BL192" s="600"/>
      <c r="BM192" s="600"/>
      <c r="BN192" s="600"/>
      <c r="BO192" s="600"/>
      <c r="BP192" s="600"/>
      <c r="BQ192" s="600"/>
      <c r="BR192"/>
      <c r="BS192"/>
      <c r="BT192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</row>
    <row r="193" spans="1:202" s="54" customFormat="1" ht="15" customHeight="1" thickBot="1">
      <c r="A193" s="618" t="e">
        <f>#REF!</f>
        <v>#REF!</v>
      </c>
      <c r="B193" s="614" t="e">
        <f>#REF!</f>
        <v>#REF!</v>
      </c>
      <c r="C193" s="614" t="e">
        <f>#REF!</f>
        <v>#REF!</v>
      </c>
      <c r="D193" s="616" t="e">
        <f>#REF!</f>
        <v>#REF!</v>
      </c>
      <c r="E193" s="242"/>
      <c r="F193" s="143"/>
      <c r="G193" s="144"/>
      <c r="H193" s="415">
        <f>E193*F193*G193</f>
        <v>0</v>
      </c>
      <c r="I193" s="233"/>
      <c r="J193" s="141"/>
      <c r="K193" s="234"/>
      <c r="L193" s="141"/>
      <c r="M193" s="142"/>
      <c r="N193" s="239">
        <f t="shared" si="37"/>
        <v>0</v>
      </c>
      <c r="O193" s="145"/>
      <c r="P193" s="146"/>
      <c r="Q193" s="143"/>
      <c r="R193" s="144"/>
      <c r="S193" s="423">
        <f t="shared" ref="S193:S197" si="56">P193*R193</f>
        <v>0</v>
      </c>
      <c r="T193" s="155"/>
      <c r="U193" s="146"/>
      <c r="V193" s="271"/>
      <c r="W193" s="144"/>
      <c r="X193" s="137">
        <f>U193*V193*W193</f>
        <v>0</v>
      </c>
      <c r="Y193" s="186"/>
      <c r="Z193" s="259"/>
      <c r="AA193" s="146"/>
      <c r="AB193" s="195"/>
      <c r="AC193" s="144"/>
      <c r="AD193" s="423">
        <f>AC193*AB193*Z193</f>
        <v>0</v>
      </c>
      <c r="AE193" s="188"/>
      <c r="AF193" s="152"/>
      <c r="AG193" s="143"/>
      <c r="AH193" s="144"/>
      <c r="AI193" s="137">
        <f>AF193*AH193</f>
        <v>0</v>
      </c>
      <c r="AJ193" s="188"/>
      <c r="AK193" s="152"/>
      <c r="AL193" s="143"/>
      <c r="AM193" s="144"/>
      <c r="AN193" s="137">
        <f>AK193*AM193</f>
        <v>0</v>
      </c>
      <c r="AO193" s="188"/>
      <c r="AP193" s="152"/>
      <c r="AQ193" s="143"/>
      <c r="AR193" s="144"/>
      <c r="AS193" s="137">
        <f>AP193*AR193</f>
        <v>0</v>
      </c>
      <c r="AT193" s="153"/>
      <c r="AU193" s="62"/>
      <c r="AV193" s="63"/>
      <c r="AW193" s="601" t="e">
        <f>AY193*#REF!</f>
        <v>#REF!</v>
      </c>
      <c r="AX193" s="598" t="e">
        <f>AW193*D193</f>
        <v>#REF!</v>
      </c>
      <c r="AY193" s="601" t="e">
        <f>IF(D193=0,"0,00",(H198+AD198+N198+S198+X198+AS198+AI198+AN198)/D193)</f>
        <v>#REF!</v>
      </c>
      <c r="AZ193" s="598" t="e">
        <f>D193*AY193</f>
        <v>#REF!</v>
      </c>
      <c r="BA193" s="598" t="e">
        <f>IF(AT198=0,"0,00",H198/AT198)</f>
        <v>#REF!</v>
      </c>
      <c r="BB193" s="598" t="e">
        <f>IF($AT198=0,"0,00",AD198/$AT198)</f>
        <v>#REF!</v>
      </c>
      <c r="BC193" s="598" t="e">
        <f>IF($AT198=0,"0,00",X198/$AT198)</f>
        <v>#REF!</v>
      </c>
      <c r="BD193" s="598" t="e">
        <f>IF($AT198=0,"0,00",N198/$AT198)</f>
        <v>#REF!</v>
      </c>
      <c r="BE193" s="598" t="e">
        <f>IF($AT198=0,"0,00",S198/$AT198)</f>
        <v>#REF!</v>
      </c>
      <c r="BF193" s="598" t="e">
        <f>IF($AT198=0,"0,00",AS198/$AT198)</f>
        <v>#REF!</v>
      </c>
      <c r="BG193" s="598" t="e">
        <f>IF($AT198=0,"0,00",AI198/$AT198)</f>
        <v>#REF!</v>
      </c>
      <c r="BH193" s="598" t="e">
        <f>IF($AT198=0,"0,00",AN198/$AT198)</f>
        <v>#REF!</v>
      </c>
      <c r="BI193" s="437"/>
      <c r="BJ193" s="598" t="e">
        <f t="shared" ref="BJ193:BQ193" si="57">BA193*$D193</f>
        <v>#REF!</v>
      </c>
      <c r="BK193" s="598" t="e">
        <f t="shared" si="57"/>
        <v>#REF!</v>
      </c>
      <c r="BL193" s="598" t="e">
        <f t="shared" si="57"/>
        <v>#REF!</v>
      </c>
      <c r="BM193" s="598" t="e">
        <f t="shared" si="57"/>
        <v>#REF!</v>
      </c>
      <c r="BN193" s="598" t="e">
        <f t="shared" si="57"/>
        <v>#REF!</v>
      </c>
      <c r="BO193" s="598" t="e">
        <f t="shared" si="57"/>
        <v>#REF!</v>
      </c>
      <c r="BP193" s="598" t="e">
        <f t="shared" si="57"/>
        <v>#REF!</v>
      </c>
      <c r="BQ193" s="598" t="e">
        <f t="shared" si="57"/>
        <v>#REF!</v>
      </c>
      <c r="BR193"/>
      <c r="BS193"/>
      <c r="BT193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</row>
    <row r="194" spans="1:202" s="54" customFormat="1" ht="15" customHeight="1" thickBot="1">
      <c r="A194" s="605"/>
      <c r="B194" s="615"/>
      <c r="C194" s="615"/>
      <c r="D194" s="617"/>
      <c r="E194" s="242"/>
      <c r="F194" s="143"/>
      <c r="G194" s="144"/>
      <c r="H194" s="415">
        <f>E194*F194*G194</f>
        <v>0</v>
      </c>
      <c r="I194" s="233"/>
      <c r="J194" s="141"/>
      <c r="K194" s="234"/>
      <c r="L194" s="141"/>
      <c r="M194" s="142"/>
      <c r="N194" s="239">
        <f t="shared" si="37"/>
        <v>0</v>
      </c>
      <c r="O194" s="145"/>
      <c r="P194" s="146"/>
      <c r="Q194" s="143"/>
      <c r="R194" s="144"/>
      <c r="S194" s="424">
        <f t="shared" si="56"/>
        <v>0</v>
      </c>
      <c r="T194" s="155"/>
      <c r="U194" s="146"/>
      <c r="V194" s="271"/>
      <c r="W194" s="144"/>
      <c r="X194" s="137">
        <f>U194*V194*W194</f>
        <v>0</v>
      </c>
      <c r="Y194" s="261"/>
      <c r="Z194" s="149"/>
      <c r="AA194" s="242"/>
      <c r="AB194" s="195"/>
      <c r="AC194" s="144"/>
      <c r="AD194" s="424">
        <f>AC194*AB194*Z194</f>
        <v>0</v>
      </c>
      <c r="AE194" s="188"/>
      <c r="AF194" s="189"/>
      <c r="AG194" s="190"/>
      <c r="AH194" s="185"/>
      <c r="AI194" s="137">
        <f>AF194*AH194</f>
        <v>0</v>
      </c>
      <c r="AJ194" s="188"/>
      <c r="AK194" s="189"/>
      <c r="AL194" s="190"/>
      <c r="AM194" s="185"/>
      <c r="AN194" s="137">
        <f>AK194*AM194</f>
        <v>0</v>
      </c>
      <c r="AO194" s="188"/>
      <c r="AP194" s="189"/>
      <c r="AQ194" s="190"/>
      <c r="AR194" s="185"/>
      <c r="AS194" s="137">
        <f>AP194*AR194</f>
        <v>0</v>
      </c>
      <c r="AT194" s="153"/>
      <c r="AU194" s="62"/>
      <c r="AV194" s="63"/>
      <c r="AW194" s="602"/>
      <c r="AX194" s="599"/>
      <c r="AY194" s="602"/>
      <c r="AZ194" s="599"/>
      <c r="BA194" s="599"/>
      <c r="BB194" s="599"/>
      <c r="BC194" s="599"/>
      <c r="BD194" s="599"/>
      <c r="BE194" s="599"/>
      <c r="BF194" s="599"/>
      <c r="BG194" s="599"/>
      <c r="BH194" s="599"/>
      <c r="BI194" s="437"/>
      <c r="BJ194" s="599"/>
      <c r="BK194" s="599"/>
      <c r="BL194" s="599"/>
      <c r="BM194" s="599"/>
      <c r="BN194" s="599"/>
      <c r="BO194" s="599"/>
      <c r="BP194" s="599"/>
      <c r="BQ194" s="599"/>
      <c r="BR194"/>
      <c r="BS194"/>
      <c r="BT19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</row>
    <row r="195" spans="1:202" s="54" customFormat="1" ht="15" customHeight="1" thickBot="1">
      <c r="A195" s="605"/>
      <c r="B195" s="615"/>
      <c r="C195" s="615"/>
      <c r="D195" s="617"/>
      <c r="E195" s="242"/>
      <c r="F195" s="143"/>
      <c r="G195" s="144"/>
      <c r="H195" s="415">
        <f>E195*F195*G195</f>
        <v>0</v>
      </c>
      <c r="I195" s="233"/>
      <c r="J195" s="141"/>
      <c r="K195" s="234"/>
      <c r="L195" s="141"/>
      <c r="M195" s="142"/>
      <c r="N195" s="239">
        <f t="shared" si="37"/>
        <v>0</v>
      </c>
      <c r="O195" s="145"/>
      <c r="P195" s="146"/>
      <c r="Q195" s="143"/>
      <c r="R195" s="144"/>
      <c r="S195" s="424">
        <f t="shared" si="56"/>
        <v>0</v>
      </c>
      <c r="T195" s="155"/>
      <c r="U195" s="146"/>
      <c r="V195" s="147"/>
      <c r="W195" s="144"/>
      <c r="X195" s="137">
        <f>U195*V195*W195</f>
        <v>0</v>
      </c>
      <c r="Y195" s="218"/>
      <c r="Z195" s="149"/>
      <c r="AA195" s="242"/>
      <c r="AB195" s="195"/>
      <c r="AC195" s="144"/>
      <c r="AD195" s="424">
        <f>AC195*AB195*Z195</f>
        <v>0</v>
      </c>
      <c r="AE195" s="188"/>
      <c r="AF195" s="152"/>
      <c r="AG195" s="143"/>
      <c r="AH195" s="144"/>
      <c r="AI195" s="137">
        <f>AF195*AH195</f>
        <v>0</v>
      </c>
      <c r="AJ195" s="188"/>
      <c r="AK195" s="152"/>
      <c r="AL195" s="143"/>
      <c r="AM195" s="144"/>
      <c r="AN195" s="137">
        <f>AK195*AM195</f>
        <v>0</v>
      </c>
      <c r="AO195" s="188"/>
      <c r="AP195" s="152"/>
      <c r="AQ195" s="143"/>
      <c r="AR195" s="144"/>
      <c r="AS195" s="137">
        <f>AP195*AR195</f>
        <v>0</v>
      </c>
      <c r="AT195" s="153"/>
      <c r="AU195" s="62"/>
      <c r="AV195" s="63"/>
      <c r="AW195" s="602"/>
      <c r="AX195" s="599"/>
      <c r="AY195" s="602"/>
      <c r="AZ195" s="599"/>
      <c r="BA195" s="599"/>
      <c r="BB195" s="599"/>
      <c r="BC195" s="599"/>
      <c r="BD195" s="599"/>
      <c r="BE195" s="599"/>
      <c r="BF195" s="599"/>
      <c r="BG195" s="599"/>
      <c r="BH195" s="599"/>
      <c r="BI195" s="437"/>
      <c r="BJ195" s="599"/>
      <c r="BK195" s="599"/>
      <c r="BL195" s="599"/>
      <c r="BM195" s="599"/>
      <c r="BN195" s="599"/>
      <c r="BO195" s="599"/>
      <c r="BP195" s="599"/>
      <c r="BQ195" s="599"/>
      <c r="BR195"/>
      <c r="BS195"/>
      <c r="BT195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</row>
    <row r="196" spans="1:202" s="54" customFormat="1" ht="15" customHeight="1" thickBot="1">
      <c r="A196" s="605"/>
      <c r="B196" s="615"/>
      <c r="C196" s="615"/>
      <c r="D196" s="617"/>
      <c r="E196" s="242"/>
      <c r="F196" s="143"/>
      <c r="G196" s="144"/>
      <c r="H196" s="415">
        <f>E196*F196*G196</f>
        <v>0</v>
      </c>
      <c r="I196" s="233"/>
      <c r="J196" s="141"/>
      <c r="K196" s="234"/>
      <c r="L196" s="141"/>
      <c r="M196" s="142"/>
      <c r="N196" s="239">
        <f t="shared" si="37"/>
        <v>0</v>
      </c>
      <c r="O196" s="145"/>
      <c r="P196" s="146"/>
      <c r="Q196" s="143"/>
      <c r="R196" s="144"/>
      <c r="S196" s="424">
        <f t="shared" si="56"/>
        <v>0</v>
      </c>
      <c r="T196" s="155"/>
      <c r="U196" s="146"/>
      <c r="V196" s="147"/>
      <c r="W196" s="144"/>
      <c r="X196" s="137">
        <f>U196*V196*W196</f>
        <v>0</v>
      </c>
      <c r="Y196" s="215"/>
      <c r="Z196" s="149"/>
      <c r="AA196" s="242"/>
      <c r="AB196" s="195"/>
      <c r="AC196" s="144"/>
      <c r="AD196" s="424">
        <f>AC196*AB196*Z196</f>
        <v>0</v>
      </c>
      <c r="AE196" s="188"/>
      <c r="AF196" s="152"/>
      <c r="AG196" s="143"/>
      <c r="AH196" s="144"/>
      <c r="AI196" s="137">
        <f>AF196*AH196</f>
        <v>0</v>
      </c>
      <c r="AJ196" s="188"/>
      <c r="AK196" s="152"/>
      <c r="AL196" s="143"/>
      <c r="AM196" s="144"/>
      <c r="AN196" s="137">
        <f>AK196*AM196</f>
        <v>0</v>
      </c>
      <c r="AO196" s="188"/>
      <c r="AP196" s="152"/>
      <c r="AQ196" s="143"/>
      <c r="AR196" s="144"/>
      <c r="AS196" s="137">
        <f>AP196*AR196</f>
        <v>0</v>
      </c>
      <c r="AT196" s="153"/>
      <c r="AU196" s="62"/>
      <c r="AV196" s="63"/>
      <c r="AW196" s="602"/>
      <c r="AX196" s="599"/>
      <c r="AY196" s="602"/>
      <c r="AZ196" s="599"/>
      <c r="BA196" s="599"/>
      <c r="BB196" s="599"/>
      <c r="BC196" s="599"/>
      <c r="BD196" s="599"/>
      <c r="BE196" s="599"/>
      <c r="BF196" s="599"/>
      <c r="BG196" s="599"/>
      <c r="BH196" s="599"/>
      <c r="BI196" s="437"/>
      <c r="BJ196" s="599"/>
      <c r="BK196" s="599"/>
      <c r="BL196" s="599"/>
      <c r="BM196" s="599"/>
      <c r="BN196" s="599"/>
      <c r="BO196" s="599"/>
      <c r="BP196" s="599"/>
      <c r="BQ196" s="599"/>
      <c r="BR196"/>
      <c r="BS196"/>
      <c r="BT196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</row>
    <row r="197" spans="1:202" s="54" customFormat="1" ht="15" customHeight="1" thickBot="1">
      <c r="A197" s="606"/>
      <c r="B197" s="615"/>
      <c r="C197" s="615"/>
      <c r="D197" s="617"/>
      <c r="E197" s="242"/>
      <c r="F197" s="143"/>
      <c r="G197" s="144"/>
      <c r="H197" s="415">
        <f>E197*F197*G197</f>
        <v>0</v>
      </c>
      <c r="I197" s="233"/>
      <c r="J197" s="141"/>
      <c r="K197" s="234"/>
      <c r="L197" s="141"/>
      <c r="M197" s="142"/>
      <c r="N197" s="239">
        <f t="shared" si="37"/>
        <v>0</v>
      </c>
      <c r="O197" s="145"/>
      <c r="P197" s="146"/>
      <c r="Q197" s="143"/>
      <c r="R197" s="144"/>
      <c r="S197" s="424">
        <f t="shared" si="56"/>
        <v>0</v>
      </c>
      <c r="T197" s="155"/>
      <c r="U197" s="146"/>
      <c r="V197" s="143"/>
      <c r="W197" s="144"/>
      <c r="X197" s="137">
        <f>U197*V197*W197</f>
        <v>0</v>
      </c>
      <c r="Y197" s="220"/>
      <c r="Z197" s="269"/>
      <c r="AA197" s="146"/>
      <c r="AB197" s="195"/>
      <c r="AC197" s="144"/>
      <c r="AD197" s="424">
        <f>AC197*AB197*Z197</f>
        <v>0</v>
      </c>
      <c r="AE197" s="157"/>
      <c r="AF197" s="152"/>
      <c r="AG197" s="143"/>
      <c r="AH197" s="144"/>
      <c r="AI197" s="137">
        <f>AF197*AH197</f>
        <v>0</v>
      </c>
      <c r="AJ197" s="157"/>
      <c r="AK197" s="152"/>
      <c r="AL197" s="143"/>
      <c r="AM197" s="144"/>
      <c r="AN197" s="137">
        <f>AK197*AM197</f>
        <v>0</v>
      </c>
      <c r="AO197" s="157"/>
      <c r="AP197" s="152"/>
      <c r="AQ197" s="143"/>
      <c r="AR197" s="144"/>
      <c r="AS197" s="137">
        <f>AP197*AR197</f>
        <v>0</v>
      </c>
      <c r="AT197" s="153"/>
      <c r="AU197" s="62"/>
      <c r="AV197" s="63"/>
      <c r="AW197" s="602"/>
      <c r="AX197" s="599"/>
      <c r="AY197" s="602"/>
      <c r="AZ197" s="599"/>
      <c r="BA197" s="599"/>
      <c r="BB197" s="599"/>
      <c r="BC197" s="599"/>
      <c r="BD197" s="599"/>
      <c r="BE197" s="599"/>
      <c r="BF197" s="599"/>
      <c r="BG197" s="599"/>
      <c r="BH197" s="599"/>
      <c r="BI197" s="437"/>
      <c r="BJ197" s="599"/>
      <c r="BK197" s="599"/>
      <c r="BL197" s="599"/>
      <c r="BM197" s="599"/>
      <c r="BN197" s="599"/>
      <c r="BO197" s="599"/>
      <c r="BP197" s="599"/>
      <c r="BQ197" s="599"/>
      <c r="BR197"/>
      <c r="BS197"/>
      <c r="BT197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</row>
    <row r="198" spans="1:202" s="54" customFormat="1" ht="16.5" thickBot="1">
      <c r="A198" s="158" t="e">
        <f>A193</f>
        <v>#REF!</v>
      </c>
      <c r="B198" s="159" t="s">
        <v>18</v>
      </c>
      <c r="C198" s="160" t="s">
        <v>60</v>
      </c>
      <c r="D198" s="161" t="e">
        <f>AY193</f>
        <v>#REF!</v>
      </c>
      <c r="E198" s="244"/>
      <c r="F198" s="167"/>
      <c r="G198" s="168"/>
      <c r="H198" s="414">
        <f>SUM(H193:H197)</f>
        <v>0</v>
      </c>
      <c r="I198" s="530"/>
      <c r="J198" s="514"/>
      <c r="K198" s="515"/>
      <c r="L198" s="514"/>
      <c r="M198" s="518"/>
      <c r="N198" s="531">
        <f>SUM(N193:N197)</f>
        <v>0</v>
      </c>
      <c r="O198" s="305"/>
      <c r="P198" s="170"/>
      <c r="Q198" s="167"/>
      <c r="R198" s="172"/>
      <c r="S198" s="414">
        <f>SUM(S193:S197)</f>
        <v>0</v>
      </c>
      <c r="T198" s="169"/>
      <c r="U198" s="170"/>
      <c r="V198" s="171"/>
      <c r="W198" s="172"/>
      <c r="X198" s="176">
        <f>SUM(X193:X197)</f>
        <v>0</v>
      </c>
      <c r="Y198" s="222"/>
      <c r="Z198" s="222"/>
      <c r="AA198" s="223"/>
      <c r="AB198" s="175"/>
      <c r="AC198" s="168"/>
      <c r="AD198" s="414">
        <f>SUM(AD193:AD197)</f>
        <v>0</v>
      </c>
      <c r="AE198" s="169"/>
      <c r="AF198" s="166"/>
      <c r="AG198" s="167"/>
      <c r="AH198" s="168"/>
      <c r="AI198" s="176">
        <f>SUM(AI193:AI197)</f>
        <v>0</v>
      </c>
      <c r="AJ198" s="169"/>
      <c r="AK198" s="166"/>
      <c r="AL198" s="167"/>
      <c r="AM198" s="168"/>
      <c r="AN198" s="176">
        <f>SUM(AN193:AN197)</f>
        <v>0</v>
      </c>
      <c r="AO198" s="169"/>
      <c r="AP198" s="166"/>
      <c r="AQ198" s="167"/>
      <c r="AR198" s="168"/>
      <c r="AS198" s="176">
        <f>SUM(AS193:AS197)</f>
        <v>0</v>
      </c>
      <c r="AT198" s="177" t="e">
        <f>D193</f>
        <v>#REF!</v>
      </c>
      <c r="AU198" s="62"/>
      <c r="AV198" s="63"/>
      <c r="AW198" s="603"/>
      <c r="AX198" s="600"/>
      <c r="AY198" s="603"/>
      <c r="AZ198" s="600"/>
      <c r="BA198" s="600"/>
      <c r="BB198" s="600"/>
      <c r="BC198" s="600"/>
      <c r="BD198" s="600"/>
      <c r="BE198" s="600"/>
      <c r="BF198" s="600"/>
      <c r="BG198" s="600"/>
      <c r="BH198" s="600"/>
      <c r="BI198" s="437"/>
      <c r="BJ198" s="600"/>
      <c r="BK198" s="600"/>
      <c r="BL198" s="600"/>
      <c r="BM198" s="600"/>
      <c r="BN198" s="600"/>
      <c r="BO198" s="600"/>
      <c r="BP198" s="600"/>
      <c r="BQ198" s="600"/>
      <c r="BR198"/>
      <c r="BS198"/>
      <c r="BT198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</row>
    <row r="199" spans="1:202" s="54" customFormat="1" ht="15" customHeight="1" thickBot="1">
      <c r="A199" s="618" t="e">
        <f>#REF!</f>
        <v>#REF!</v>
      </c>
      <c r="B199" s="614" t="e">
        <f>#REF!</f>
        <v>#REF!</v>
      </c>
      <c r="C199" s="614" t="e">
        <f>#REF!</f>
        <v>#REF!</v>
      </c>
      <c r="D199" s="616" t="e">
        <f>#REF!</f>
        <v>#REF!</v>
      </c>
      <c r="E199" s="242"/>
      <c r="F199" s="143"/>
      <c r="G199" s="144"/>
      <c r="H199" s="415">
        <f>E199*F199*G199</f>
        <v>0</v>
      </c>
      <c r="I199" s="233"/>
      <c r="J199" s="141"/>
      <c r="K199" s="234"/>
      <c r="L199" s="141"/>
      <c r="M199" s="142"/>
      <c r="N199" s="239">
        <f t="shared" si="37"/>
        <v>0</v>
      </c>
      <c r="O199" s="145"/>
      <c r="P199" s="146"/>
      <c r="Q199" s="143"/>
      <c r="R199" s="144"/>
      <c r="S199" s="423">
        <f t="shared" ref="S199:S203" si="58">P199*R199</f>
        <v>0</v>
      </c>
      <c r="T199" s="155"/>
      <c r="U199" s="146"/>
      <c r="V199" s="147"/>
      <c r="W199" s="144"/>
      <c r="X199" s="137">
        <f>U199*V199*W199</f>
        <v>0</v>
      </c>
      <c r="Y199" s="186"/>
      <c r="Z199" s="186"/>
      <c r="AA199" s="146"/>
      <c r="AB199" s="195"/>
      <c r="AC199" s="144"/>
      <c r="AD199" s="423">
        <f>AC199*AB199*Z199</f>
        <v>0</v>
      </c>
      <c r="AE199" s="188"/>
      <c r="AF199" s="225"/>
      <c r="AG199" s="123"/>
      <c r="AH199" s="124"/>
      <c r="AI199" s="137">
        <f>AF199*AH199</f>
        <v>0</v>
      </c>
      <c r="AJ199" s="188"/>
      <c r="AK199" s="225"/>
      <c r="AL199" s="123"/>
      <c r="AM199" s="124"/>
      <c r="AN199" s="137">
        <f>AK199*AM199</f>
        <v>0</v>
      </c>
      <c r="AO199" s="188"/>
      <c r="AP199" s="225"/>
      <c r="AQ199" s="123"/>
      <c r="AR199" s="124"/>
      <c r="AS199" s="137">
        <f>AP199*AR199</f>
        <v>0</v>
      </c>
      <c r="AT199" s="153"/>
      <c r="AU199" s="62"/>
      <c r="AV199" s="63"/>
      <c r="AW199" s="601" t="e">
        <f>AY199*#REF!</f>
        <v>#REF!</v>
      </c>
      <c r="AX199" s="598" t="e">
        <f>AW199*D199</f>
        <v>#REF!</v>
      </c>
      <c r="AY199" s="601" t="e">
        <f>IF(D199=0,"0,00",(H204+AD204+N204+S204+X204+AS204+AI204+AN204)/D199)</f>
        <v>#REF!</v>
      </c>
      <c r="AZ199" s="598" t="e">
        <f>D199*AY199</f>
        <v>#REF!</v>
      </c>
      <c r="BA199" s="598" t="e">
        <f>IF(AT204=0,"0,00",H204/AT204)</f>
        <v>#REF!</v>
      </c>
      <c r="BB199" s="598" t="e">
        <f>IF($AT204=0,"0,00",AD204/$AT204)</f>
        <v>#REF!</v>
      </c>
      <c r="BC199" s="598" t="e">
        <f>IF($AT204=0,"0,00",X204/$AT204)</f>
        <v>#REF!</v>
      </c>
      <c r="BD199" s="598" t="e">
        <f>IF($AT204=0,"0,00",N204/$AT204)</f>
        <v>#REF!</v>
      </c>
      <c r="BE199" s="598" t="e">
        <f>IF($AT204=0,"0,00",S204/$AT204)</f>
        <v>#REF!</v>
      </c>
      <c r="BF199" s="598" t="e">
        <f>IF($AT204=0,"0,00",AS204/$AT204)</f>
        <v>#REF!</v>
      </c>
      <c r="BG199" s="598" t="e">
        <f>IF($AT204=0,"0,00",AI204/$AT204)</f>
        <v>#REF!</v>
      </c>
      <c r="BH199" s="598" t="e">
        <f>IF($AT204=0,"0,00",AN204/$AT204)</f>
        <v>#REF!</v>
      </c>
      <c r="BI199" s="437"/>
      <c r="BJ199" s="598" t="e">
        <f t="shared" ref="BJ199:BQ199" si="59">BA199*$D199</f>
        <v>#REF!</v>
      </c>
      <c r="BK199" s="598" t="e">
        <f t="shared" si="59"/>
        <v>#REF!</v>
      </c>
      <c r="BL199" s="598" t="e">
        <f t="shared" si="59"/>
        <v>#REF!</v>
      </c>
      <c r="BM199" s="598" t="e">
        <f t="shared" si="59"/>
        <v>#REF!</v>
      </c>
      <c r="BN199" s="598" t="e">
        <f t="shared" si="59"/>
        <v>#REF!</v>
      </c>
      <c r="BO199" s="598" t="e">
        <f t="shared" si="59"/>
        <v>#REF!</v>
      </c>
      <c r="BP199" s="598" t="e">
        <f t="shared" si="59"/>
        <v>#REF!</v>
      </c>
      <c r="BQ199" s="598" t="e">
        <f t="shared" si="59"/>
        <v>#REF!</v>
      </c>
      <c r="BR199"/>
      <c r="BS199"/>
      <c r="BT199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</row>
    <row r="200" spans="1:202" s="54" customFormat="1" ht="15" customHeight="1" thickBot="1">
      <c r="A200" s="605"/>
      <c r="B200" s="615"/>
      <c r="C200" s="615"/>
      <c r="D200" s="617"/>
      <c r="E200" s="242"/>
      <c r="F200" s="143"/>
      <c r="G200" s="144"/>
      <c r="H200" s="415">
        <f>E200*F200*G200</f>
        <v>0</v>
      </c>
      <c r="I200" s="233"/>
      <c r="J200" s="141"/>
      <c r="K200" s="234"/>
      <c r="L200" s="141"/>
      <c r="M200" s="142"/>
      <c r="N200" s="239">
        <f t="shared" si="37"/>
        <v>0</v>
      </c>
      <c r="O200" s="145"/>
      <c r="P200" s="146"/>
      <c r="Q200" s="143"/>
      <c r="R200" s="144"/>
      <c r="S200" s="424">
        <f t="shared" si="58"/>
        <v>0</v>
      </c>
      <c r="T200" s="155"/>
      <c r="U200" s="146"/>
      <c r="V200" s="147"/>
      <c r="W200" s="144"/>
      <c r="X200" s="137">
        <f>U200*V200*W200</f>
        <v>0</v>
      </c>
      <c r="Y200" s="186"/>
      <c r="Z200" s="259"/>
      <c r="AA200" s="146"/>
      <c r="AB200" s="195"/>
      <c r="AC200" s="144"/>
      <c r="AD200" s="424">
        <f>AC200*AB200*Z200</f>
        <v>0</v>
      </c>
      <c r="AE200" s="188"/>
      <c r="AF200" s="152"/>
      <c r="AG200" s="143"/>
      <c r="AH200" s="144"/>
      <c r="AI200" s="137">
        <f>AF200*AH200</f>
        <v>0</v>
      </c>
      <c r="AJ200" s="188"/>
      <c r="AK200" s="152"/>
      <c r="AL200" s="143"/>
      <c r="AM200" s="144"/>
      <c r="AN200" s="137">
        <f>AK200*AM200</f>
        <v>0</v>
      </c>
      <c r="AO200" s="188"/>
      <c r="AP200" s="152"/>
      <c r="AQ200" s="143"/>
      <c r="AR200" s="144"/>
      <c r="AS200" s="137">
        <f>AP200*AR200</f>
        <v>0</v>
      </c>
      <c r="AT200" s="153"/>
      <c r="AU200" s="62"/>
      <c r="AV200" s="63"/>
      <c r="AW200" s="602"/>
      <c r="AX200" s="599"/>
      <c r="AY200" s="602"/>
      <c r="AZ200" s="599"/>
      <c r="BA200" s="599"/>
      <c r="BB200" s="599"/>
      <c r="BC200" s="599"/>
      <c r="BD200" s="599"/>
      <c r="BE200" s="599"/>
      <c r="BF200" s="599"/>
      <c r="BG200" s="599"/>
      <c r="BH200" s="599"/>
      <c r="BI200" s="437"/>
      <c r="BJ200" s="599"/>
      <c r="BK200" s="599"/>
      <c r="BL200" s="599"/>
      <c r="BM200" s="599"/>
      <c r="BN200" s="599"/>
      <c r="BO200" s="599"/>
      <c r="BP200" s="599"/>
      <c r="BQ200" s="599"/>
      <c r="BR200"/>
      <c r="BS200"/>
      <c r="BT200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</row>
    <row r="201" spans="1:202" s="54" customFormat="1" ht="15" customHeight="1" thickBot="1">
      <c r="A201" s="605"/>
      <c r="B201" s="615"/>
      <c r="C201" s="615"/>
      <c r="D201" s="617"/>
      <c r="E201" s="242"/>
      <c r="F201" s="143"/>
      <c r="G201" s="144"/>
      <c r="H201" s="415">
        <f>E201*F201*G201</f>
        <v>0</v>
      </c>
      <c r="I201" s="233"/>
      <c r="J201" s="141"/>
      <c r="K201" s="234"/>
      <c r="L201" s="141"/>
      <c r="M201" s="142"/>
      <c r="N201" s="239">
        <f t="shared" ref="N201:N263" si="60">M201*K201</f>
        <v>0</v>
      </c>
      <c r="O201" s="145"/>
      <c r="P201" s="146"/>
      <c r="Q201" s="143"/>
      <c r="R201" s="144"/>
      <c r="S201" s="424">
        <f t="shared" si="58"/>
        <v>0</v>
      </c>
      <c r="T201" s="155"/>
      <c r="U201" s="146"/>
      <c r="V201" s="147"/>
      <c r="W201" s="144"/>
      <c r="X201" s="137">
        <f>U201*V201*W201</f>
        <v>0</v>
      </c>
      <c r="Y201" s="218"/>
      <c r="Z201" s="149"/>
      <c r="AA201" s="242"/>
      <c r="AB201" s="195"/>
      <c r="AC201" s="144"/>
      <c r="AD201" s="424">
        <f>AC201*AB201*Z201</f>
        <v>0</v>
      </c>
      <c r="AE201" s="188"/>
      <c r="AF201" s="189"/>
      <c r="AG201" s="190"/>
      <c r="AH201" s="185"/>
      <c r="AI201" s="137">
        <f>AF201*AH201</f>
        <v>0</v>
      </c>
      <c r="AJ201" s="188"/>
      <c r="AK201" s="189"/>
      <c r="AL201" s="190"/>
      <c r="AM201" s="185"/>
      <c r="AN201" s="137">
        <f>AK201*AM201</f>
        <v>0</v>
      </c>
      <c r="AO201" s="188"/>
      <c r="AP201" s="189"/>
      <c r="AQ201" s="190"/>
      <c r="AR201" s="185"/>
      <c r="AS201" s="137">
        <f>AP201*AR201</f>
        <v>0</v>
      </c>
      <c r="AT201" s="153"/>
      <c r="AU201" s="62"/>
      <c r="AV201" s="63"/>
      <c r="AW201" s="602"/>
      <c r="AX201" s="599"/>
      <c r="AY201" s="602"/>
      <c r="AZ201" s="599"/>
      <c r="BA201" s="599"/>
      <c r="BB201" s="599"/>
      <c r="BC201" s="599"/>
      <c r="BD201" s="599"/>
      <c r="BE201" s="599"/>
      <c r="BF201" s="599"/>
      <c r="BG201" s="599"/>
      <c r="BH201" s="599"/>
      <c r="BI201" s="437"/>
      <c r="BJ201" s="599"/>
      <c r="BK201" s="599"/>
      <c r="BL201" s="599"/>
      <c r="BM201" s="599"/>
      <c r="BN201" s="599"/>
      <c r="BO201" s="599"/>
      <c r="BP201" s="599"/>
      <c r="BQ201" s="599"/>
      <c r="BR201"/>
      <c r="BS201"/>
      <c r="BT201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</row>
    <row r="202" spans="1:202" s="54" customFormat="1" ht="15" customHeight="1" thickBot="1">
      <c r="A202" s="605"/>
      <c r="B202" s="615"/>
      <c r="C202" s="615"/>
      <c r="D202" s="617"/>
      <c r="E202" s="242"/>
      <c r="F202" s="143"/>
      <c r="G202" s="144"/>
      <c r="H202" s="415">
        <f>E202*F202*G202</f>
        <v>0</v>
      </c>
      <c r="I202" s="233"/>
      <c r="J202" s="141"/>
      <c r="K202" s="234"/>
      <c r="L202" s="141"/>
      <c r="M202" s="142"/>
      <c r="N202" s="239">
        <f t="shared" si="60"/>
        <v>0</v>
      </c>
      <c r="O202" s="145"/>
      <c r="P202" s="146"/>
      <c r="Q202" s="143"/>
      <c r="R202" s="144"/>
      <c r="S202" s="424">
        <f t="shared" si="58"/>
        <v>0</v>
      </c>
      <c r="T202" s="155"/>
      <c r="U202" s="146"/>
      <c r="V202" s="147"/>
      <c r="W202" s="144"/>
      <c r="X202" s="137">
        <f>U202*V202*W202</f>
        <v>0</v>
      </c>
      <c r="Y202" s="262"/>
      <c r="Z202" s="149"/>
      <c r="AA202" s="242"/>
      <c r="AB202" s="195"/>
      <c r="AC202" s="144"/>
      <c r="AD202" s="424">
        <f>AC202*AB202*Z202</f>
        <v>0</v>
      </c>
      <c r="AE202" s="188"/>
      <c r="AF202" s="152"/>
      <c r="AG202" s="143"/>
      <c r="AH202" s="144"/>
      <c r="AI202" s="137">
        <f>AF202*AH202</f>
        <v>0</v>
      </c>
      <c r="AJ202" s="188"/>
      <c r="AK202" s="152"/>
      <c r="AL202" s="143"/>
      <c r="AM202" s="144"/>
      <c r="AN202" s="137">
        <f>AK202*AM202</f>
        <v>0</v>
      </c>
      <c r="AO202" s="188"/>
      <c r="AP202" s="152"/>
      <c r="AQ202" s="143"/>
      <c r="AR202" s="144"/>
      <c r="AS202" s="137">
        <f>AP202*AR202</f>
        <v>0</v>
      </c>
      <c r="AT202" s="153"/>
      <c r="AU202" s="62"/>
      <c r="AV202" s="63"/>
      <c r="AW202" s="602"/>
      <c r="AX202" s="599"/>
      <c r="AY202" s="602"/>
      <c r="AZ202" s="599"/>
      <c r="BA202" s="599"/>
      <c r="BB202" s="599"/>
      <c r="BC202" s="599"/>
      <c r="BD202" s="599"/>
      <c r="BE202" s="599"/>
      <c r="BF202" s="599"/>
      <c r="BG202" s="599"/>
      <c r="BH202" s="599"/>
      <c r="BI202" s="437"/>
      <c r="BJ202" s="599"/>
      <c r="BK202" s="599"/>
      <c r="BL202" s="599"/>
      <c r="BM202" s="599"/>
      <c r="BN202" s="599"/>
      <c r="BO202" s="599"/>
      <c r="BP202" s="599"/>
      <c r="BQ202" s="599"/>
      <c r="BR202"/>
      <c r="BS202"/>
      <c r="BT202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</row>
    <row r="203" spans="1:202" s="54" customFormat="1" ht="15" customHeight="1" thickBot="1">
      <c r="A203" s="606"/>
      <c r="B203" s="615"/>
      <c r="C203" s="615"/>
      <c r="D203" s="617"/>
      <c r="E203" s="242"/>
      <c r="F203" s="143"/>
      <c r="G203" s="144"/>
      <c r="H203" s="415">
        <f>E203*F203*G203</f>
        <v>0</v>
      </c>
      <c r="I203" s="233"/>
      <c r="J203" s="141"/>
      <c r="K203" s="234"/>
      <c r="L203" s="141"/>
      <c r="M203" s="142"/>
      <c r="N203" s="239">
        <f t="shared" si="60"/>
        <v>0</v>
      </c>
      <c r="O203" s="145"/>
      <c r="P203" s="146"/>
      <c r="Q203" s="143"/>
      <c r="R203" s="144"/>
      <c r="S203" s="424">
        <f t="shared" si="58"/>
        <v>0</v>
      </c>
      <c r="T203" s="155"/>
      <c r="U203" s="146"/>
      <c r="V203" s="143"/>
      <c r="W203" s="144"/>
      <c r="X203" s="137">
        <f>U203*V203*W203</f>
        <v>0</v>
      </c>
      <c r="Y203" s="220"/>
      <c r="Z203" s="269"/>
      <c r="AA203" s="146"/>
      <c r="AB203" s="195"/>
      <c r="AC203" s="144"/>
      <c r="AD203" s="424">
        <f>AC203*AB203*Z203</f>
        <v>0</v>
      </c>
      <c r="AE203" s="157"/>
      <c r="AF203" s="152"/>
      <c r="AG203" s="143"/>
      <c r="AH203" s="144"/>
      <c r="AI203" s="137">
        <f>AF203*AH203</f>
        <v>0</v>
      </c>
      <c r="AJ203" s="157"/>
      <c r="AK203" s="152"/>
      <c r="AL203" s="143"/>
      <c r="AM203" s="144"/>
      <c r="AN203" s="137">
        <f>AK203*AM203</f>
        <v>0</v>
      </c>
      <c r="AO203" s="157"/>
      <c r="AP203" s="152"/>
      <c r="AQ203" s="143"/>
      <c r="AR203" s="144"/>
      <c r="AS203" s="137">
        <f>AP203*AR203</f>
        <v>0</v>
      </c>
      <c r="AT203" s="153"/>
      <c r="AU203" s="62"/>
      <c r="AV203" s="63"/>
      <c r="AW203" s="602"/>
      <c r="AX203" s="599"/>
      <c r="AY203" s="602"/>
      <c r="AZ203" s="599"/>
      <c r="BA203" s="599"/>
      <c r="BB203" s="599"/>
      <c r="BC203" s="599"/>
      <c r="BD203" s="599"/>
      <c r="BE203" s="599"/>
      <c r="BF203" s="599"/>
      <c r="BG203" s="599"/>
      <c r="BH203" s="599"/>
      <c r="BI203" s="437"/>
      <c r="BJ203" s="599"/>
      <c r="BK203" s="599"/>
      <c r="BL203" s="599"/>
      <c r="BM203" s="599"/>
      <c r="BN203" s="599"/>
      <c r="BO203" s="599"/>
      <c r="BP203" s="599"/>
      <c r="BQ203" s="599"/>
      <c r="BR203"/>
      <c r="BS203"/>
      <c r="BT203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</row>
    <row r="204" spans="1:202" s="54" customFormat="1" ht="16.5" thickBot="1">
      <c r="A204" s="158" t="e">
        <f>A199</f>
        <v>#REF!</v>
      </c>
      <c r="B204" s="159" t="s">
        <v>18</v>
      </c>
      <c r="C204" s="160" t="s">
        <v>60</v>
      </c>
      <c r="D204" s="161" t="e">
        <f>AY199</f>
        <v>#REF!</v>
      </c>
      <c r="E204" s="244"/>
      <c r="F204" s="167"/>
      <c r="G204" s="168"/>
      <c r="H204" s="414">
        <f>SUM(H199:H203)</f>
        <v>0</v>
      </c>
      <c r="I204" s="530"/>
      <c r="J204" s="514"/>
      <c r="K204" s="515"/>
      <c r="L204" s="514"/>
      <c r="M204" s="518"/>
      <c r="N204" s="531">
        <f>SUM(N199:N203)</f>
        <v>0</v>
      </c>
      <c r="O204" s="305"/>
      <c r="P204" s="170"/>
      <c r="Q204" s="167"/>
      <c r="R204" s="172"/>
      <c r="S204" s="414">
        <f>SUM(S199:S203)</f>
        <v>0</v>
      </c>
      <c r="T204" s="169"/>
      <c r="U204" s="170"/>
      <c r="V204" s="171"/>
      <c r="W204" s="172"/>
      <c r="X204" s="176">
        <f>SUM(X199:X203)</f>
        <v>0</v>
      </c>
      <c r="Y204" s="222"/>
      <c r="Z204" s="222"/>
      <c r="AA204" s="223"/>
      <c r="AB204" s="175"/>
      <c r="AC204" s="168"/>
      <c r="AD204" s="414">
        <f>SUM(AD199:AD203)</f>
        <v>0</v>
      </c>
      <c r="AE204" s="169"/>
      <c r="AF204" s="166"/>
      <c r="AG204" s="167"/>
      <c r="AH204" s="168"/>
      <c r="AI204" s="176">
        <f>SUM(AI199:AI203)</f>
        <v>0</v>
      </c>
      <c r="AJ204" s="169"/>
      <c r="AK204" s="166"/>
      <c r="AL204" s="167"/>
      <c r="AM204" s="168"/>
      <c r="AN204" s="176">
        <f>SUM(AN199:AN203)</f>
        <v>0</v>
      </c>
      <c r="AO204" s="169"/>
      <c r="AP204" s="166"/>
      <c r="AQ204" s="167"/>
      <c r="AR204" s="168"/>
      <c r="AS204" s="176">
        <f>SUM(AS199:AS203)</f>
        <v>0</v>
      </c>
      <c r="AT204" s="177" t="e">
        <f>D199</f>
        <v>#REF!</v>
      </c>
      <c r="AU204" s="62"/>
      <c r="AV204" s="63"/>
      <c r="AW204" s="603"/>
      <c r="AX204" s="600"/>
      <c r="AY204" s="603"/>
      <c r="AZ204" s="600"/>
      <c r="BA204" s="600"/>
      <c r="BB204" s="600"/>
      <c r="BC204" s="600"/>
      <c r="BD204" s="600"/>
      <c r="BE204" s="600"/>
      <c r="BF204" s="600"/>
      <c r="BG204" s="600"/>
      <c r="BH204" s="600"/>
      <c r="BI204" s="437"/>
      <c r="BJ204" s="600"/>
      <c r="BK204" s="600"/>
      <c r="BL204" s="600"/>
      <c r="BM204" s="600"/>
      <c r="BN204" s="600"/>
      <c r="BO204" s="600"/>
      <c r="BP204" s="600"/>
      <c r="BQ204" s="600"/>
      <c r="BR204"/>
      <c r="BS204"/>
      <c r="BT20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</row>
    <row r="205" spans="1:202" s="54" customFormat="1" ht="15" customHeight="1" thickBot="1">
      <c r="A205" s="618" t="e">
        <f>#REF!</f>
        <v>#REF!</v>
      </c>
      <c r="B205" s="614" t="e">
        <f>#REF!</f>
        <v>#REF!</v>
      </c>
      <c r="C205" s="614" t="e">
        <f>#REF!</f>
        <v>#REF!</v>
      </c>
      <c r="D205" s="616" t="e">
        <f>#REF!</f>
        <v>#REF!</v>
      </c>
      <c r="E205" s="242"/>
      <c r="F205" s="143"/>
      <c r="G205" s="144"/>
      <c r="H205" s="415">
        <f>E205*F205*G205</f>
        <v>0</v>
      </c>
      <c r="I205" s="233"/>
      <c r="J205" s="141"/>
      <c r="K205" s="234"/>
      <c r="L205" s="141"/>
      <c r="M205" s="521"/>
      <c r="N205" s="536">
        <f t="shared" si="60"/>
        <v>0</v>
      </c>
      <c r="O205" s="145"/>
      <c r="P205" s="146"/>
      <c r="Q205" s="143"/>
      <c r="R205" s="144"/>
      <c r="S205" s="423">
        <f t="shared" ref="S205:S209" si="61">P205*R205</f>
        <v>0</v>
      </c>
      <c r="T205" s="155"/>
      <c r="U205" s="146"/>
      <c r="V205" s="147"/>
      <c r="W205" s="144"/>
      <c r="X205" s="137">
        <f>U205*V205*W205</f>
        <v>0</v>
      </c>
      <c r="Y205" s="186"/>
      <c r="Z205" s="186"/>
      <c r="AA205" s="146"/>
      <c r="AB205" s="195"/>
      <c r="AC205" s="144"/>
      <c r="AD205" s="423">
        <f>AC205*AB205*Z205</f>
        <v>0</v>
      </c>
      <c r="AE205" s="188"/>
      <c r="AF205" s="152"/>
      <c r="AG205" s="143"/>
      <c r="AH205" s="267"/>
      <c r="AI205" s="137">
        <f>AF205*AH205</f>
        <v>0</v>
      </c>
      <c r="AJ205" s="188"/>
      <c r="AK205" s="152"/>
      <c r="AL205" s="143"/>
      <c r="AM205" s="267"/>
      <c r="AN205" s="137">
        <f>AK205*AM205</f>
        <v>0</v>
      </c>
      <c r="AO205" s="188"/>
      <c r="AP205" s="152"/>
      <c r="AQ205" s="143"/>
      <c r="AR205" s="267"/>
      <c r="AS205" s="137">
        <f>AP205*AR205</f>
        <v>0</v>
      </c>
      <c r="AT205" s="153"/>
      <c r="AU205" s="62"/>
      <c r="AV205" s="63"/>
      <c r="AW205" s="601" t="e">
        <f>AY205*#REF!</f>
        <v>#REF!</v>
      </c>
      <c r="AX205" s="598" t="e">
        <f>AW205*D205</f>
        <v>#REF!</v>
      </c>
      <c r="AY205" s="601" t="e">
        <f>IF(D205=0,"0,00",(H210+AD210+N210+S210+X210+AS210+AI210+AN210)/D205)</f>
        <v>#REF!</v>
      </c>
      <c r="AZ205" s="598" t="e">
        <f>D205*AY205</f>
        <v>#REF!</v>
      </c>
      <c r="BA205" s="598" t="e">
        <f>IF(AT210=0,"0,00",H210/AT210)</f>
        <v>#REF!</v>
      </c>
      <c r="BB205" s="598" t="e">
        <f>IF($AT210=0,"0,00",AD210/$AT210)</f>
        <v>#REF!</v>
      </c>
      <c r="BC205" s="598" t="e">
        <f>IF($AT210=0,"0,00",X210/$AT210)</f>
        <v>#REF!</v>
      </c>
      <c r="BD205" s="598" t="e">
        <f>IF($AT210=0,"0,00",N210/$AT210)</f>
        <v>#REF!</v>
      </c>
      <c r="BE205" s="598" t="e">
        <f>IF($AT210=0,"0,00",S210/$AT210)</f>
        <v>#REF!</v>
      </c>
      <c r="BF205" s="598" t="e">
        <f>IF($AT210=0,"0,00",AS210/$AT210)</f>
        <v>#REF!</v>
      </c>
      <c r="BG205" s="598" t="e">
        <f>IF($AT210=0,"0,00",AI210/$AT210)</f>
        <v>#REF!</v>
      </c>
      <c r="BH205" s="598" t="e">
        <f>IF($AT210=0,"0,00",AN210/$AT210)</f>
        <v>#REF!</v>
      </c>
      <c r="BI205" s="437"/>
      <c r="BJ205" s="598" t="e">
        <f t="shared" ref="BJ205:BQ205" si="62">BA205*$D205</f>
        <v>#REF!</v>
      </c>
      <c r="BK205" s="598" t="e">
        <f t="shared" si="62"/>
        <v>#REF!</v>
      </c>
      <c r="BL205" s="598" t="e">
        <f t="shared" si="62"/>
        <v>#REF!</v>
      </c>
      <c r="BM205" s="598" t="e">
        <f t="shared" si="62"/>
        <v>#REF!</v>
      </c>
      <c r="BN205" s="598" t="e">
        <f t="shared" si="62"/>
        <v>#REF!</v>
      </c>
      <c r="BO205" s="598" t="e">
        <f t="shared" si="62"/>
        <v>#REF!</v>
      </c>
      <c r="BP205" s="598" t="e">
        <f t="shared" si="62"/>
        <v>#REF!</v>
      </c>
      <c r="BQ205" s="598" t="e">
        <f t="shared" si="62"/>
        <v>#REF!</v>
      </c>
      <c r="BR205"/>
      <c r="BS205"/>
      <c r="BT205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</row>
    <row r="206" spans="1:202" s="54" customFormat="1" ht="15" customHeight="1" thickBot="1">
      <c r="A206" s="605"/>
      <c r="B206" s="615"/>
      <c r="C206" s="615"/>
      <c r="D206" s="617"/>
      <c r="E206" s="242"/>
      <c r="F206" s="143"/>
      <c r="G206" s="144"/>
      <c r="H206" s="415">
        <f>E206*F206*G206</f>
        <v>0</v>
      </c>
      <c r="I206" s="233"/>
      <c r="J206" s="141"/>
      <c r="K206" s="234"/>
      <c r="L206" s="141"/>
      <c r="M206" s="142"/>
      <c r="N206" s="239">
        <f t="shared" si="60"/>
        <v>0</v>
      </c>
      <c r="O206" s="145"/>
      <c r="P206" s="146"/>
      <c r="Q206" s="143"/>
      <c r="R206" s="144"/>
      <c r="S206" s="424">
        <f t="shared" si="61"/>
        <v>0</v>
      </c>
      <c r="T206" s="155"/>
      <c r="U206" s="146"/>
      <c r="V206" s="147"/>
      <c r="W206" s="144"/>
      <c r="X206" s="137">
        <f>U206*V206*W206</f>
        <v>0</v>
      </c>
      <c r="Y206" s="186"/>
      <c r="Z206" s="186"/>
      <c r="AA206" s="146"/>
      <c r="AB206" s="195"/>
      <c r="AC206" s="144"/>
      <c r="AD206" s="424">
        <f>AC206*AB206*Z206</f>
        <v>0</v>
      </c>
      <c r="AE206" s="188"/>
      <c r="AF206" s="152"/>
      <c r="AG206" s="143"/>
      <c r="AH206" s="144"/>
      <c r="AI206" s="137">
        <f>AF206*AH206</f>
        <v>0</v>
      </c>
      <c r="AJ206" s="188"/>
      <c r="AK206" s="152"/>
      <c r="AL206" s="143"/>
      <c r="AM206" s="144"/>
      <c r="AN206" s="137">
        <f>AK206*AM206</f>
        <v>0</v>
      </c>
      <c r="AO206" s="188"/>
      <c r="AP206" s="152"/>
      <c r="AQ206" s="143"/>
      <c r="AR206" s="144"/>
      <c r="AS206" s="137">
        <f>AP206*AR206</f>
        <v>0</v>
      </c>
      <c r="AT206" s="153"/>
      <c r="AU206" s="62"/>
      <c r="AV206" s="63"/>
      <c r="AW206" s="602"/>
      <c r="AX206" s="599"/>
      <c r="AY206" s="602"/>
      <c r="AZ206" s="599"/>
      <c r="BA206" s="599"/>
      <c r="BB206" s="599"/>
      <c r="BC206" s="599"/>
      <c r="BD206" s="599"/>
      <c r="BE206" s="599"/>
      <c r="BF206" s="599"/>
      <c r="BG206" s="599"/>
      <c r="BH206" s="599"/>
      <c r="BI206" s="437"/>
      <c r="BJ206" s="599"/>
      <c r="BK206" s="599"/>
      <c r="BL206" s="599"/>
      <c r="BM206" s="599"/>
      <c r="BN206" s="599"/>
      <c r="BO206" s="599"/>
      <c r="BP206" s="599"/>
      <c r="BQ206" s="599"/>
      <c r="BR206"/>
      <c r="BS206"/>
      <c r="BT206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</row>
    <row r="207" spans="1:202" s="54" customFormat="1" ht="15" customHeight="1" thickBot="1">
      <c r="A207" s="605"/>
      <c r="B207" s="615"/>
      <c r="C207" s="615"/>
      <c r="D207" s="617"/>
      <c r="E207" s="242"/>
      <c r="F207" s="143"/>
      <c r="G207" s="144"/>
      <c r="H207" s="415">
        <f>E207*F207*G207</f>
        <v>0</v>
      </c>
      <c r="I207" s="233"/>
      <c r="J207" s="141"/>
      <c r="K207" s="234"/>
      <c r="L207" s="141"/>
      <c r="M207" s="142"/>
      <c r="N207" s="239">
        <f t="shared" si="60"/>
        <v>0</v>
      </c>
      <c r="O207" s="145"/>
      <c r="P207" s="146"/>
      <c r="Q207" s="143"/>
      <c r="R207" s="144"/>
      <c r="S207" s="424">
        <f t="shared" si="61"/>
        <v>0</v>
      </c>
      <c r="T207" s="155"/>
      <c r="U207" s="146"/>
      <c r="V207" s="147"/>
      <c r="W207" s="144"/>
      <c r="X207" s="137">
        <f>U207*V207*W207</f>
        <v>0</v>
      </c>
      <c r="Y207" s="186"/>
      <c r="Z207" s="186"/>
      <c r="AA207" s="146"/>
      <c r="AB207" s="195"/>
      <c r="AC207" s="144"/>
      <c r="AD207" s="424">
        <f>AC207*AB207*Z207</f>
        <v>0</v>
      </c>
      <c r="AE207" s="188"/>
      <c r="AF207" s="189"/>
      <c r="AG207" s="190"/>
      <c r="AH207" s="185"/>
      <c r="AI207" s="137">
        <f>AF207*AH207</f>
        <v>0</v>
      </c>
      <c r="AJ207" s="188"/>
      <c r="AK207" s="189"/>
      <c r="AL207" s="190"/>
      <c r="AM207" s="185"/>
      <c r="AN207" s="137">
        <f>AK207*AM207</f>
        <v>0</v>
      </c>
      <c r="AO207" s="188"/>
      <c r="AP207" s="189"/>
      <c r="AQ207" s="190"/>
      <c r="AR207" s="185"/>
      <c r="AS207" s="137">
        <f>AP207*AR207</f>
        <v>0</v>
      </c>
      <c r="AT207" s="153"/>
      <c r="AU207" s="62"/>
      <c r="AV207" s="63"/>
      <c r="AW207" s="602"/>
      <c r="AX207" s="599"/>
      <c r="AY207" s="602"/>
      <c r="AZ207" s="599"/>
      <c r="BA207" s="599"/>
      <c r="BB207" s="599"/>
      <c r="BC207" s="599"/>
      <c r="BD207" s="599"/>
      <c r="BE207" s="599"/>
      <c r="BF207" s="599"/>
      <c r="BG207" s="599"/>
      <c r="BH207" s="599"/>
      <c r="BI207" s="437"/>
      <c r="BJ207" s="599"/>
      <c r="BK207" s="599"/>
      <c r="BL207" s="599"/>
      <c r="BM207" s="599"/>
      <c r="BN207" s="599"/>
      <c r="BO207" s="599"/>
      <c r="BP207" s="599"/>
      <c r="BQ207" s="599"/>
      <c r="BR207"/>
      <c r="BS207"/>
      <c r="BT207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</row>
    <row r="208" spans="1:202" s="54" customFormat="1" ht="15" customHeight="1" thickBot="1">
      <c r="A208" s="605"/>
      <c r="B208" s="615"/>
      <c r="C208" s="615"/>
      <c r="D208" s="617"/>
      <c r="E208" s="242"/>
      <c r="F208" s="143"/>
      <c r="G208" s="144"/>
      <c r="H208" s="415">
        <f>E208*F208*G208</f>
        <v>0</v>
      </c>
      <c r="I208" s="233"/>
      <c r="J208" s="141"/>
      <c r="K208" s="234"/>
      <c r="L208" s="141"/>
      <c r="M208" s="142"/>
      <c r="N208" s="239">
        <f t="shared" si="60"/>
        <v>0</v>
      </c>
      <c r="O208" s="145"/>
      <c r="P208" s="146"/>
      <c r="Q208" s="143"/>
      <c r="R208" s="144"/>
      <c r="S208" s="424">
        <f t="shared" si="61"/>
        <v>0</v>
      </c>
      <c r="T208" s="155"/>
      <c r="U208" s="146"/>
      <c r="V208" s="147"/>
      <c r="W208" s="144"/>
      <c r="X208" s="137">
        <f>U208*V208*W208</f>
        <v>0</v>
      </c>
      <c r="Y208" s="186"/>
      <c r="Z208" s="186"/>
      <c r="AA208" s="146"/>
      <c r="AB208" s="195"/>
      <c r="AC208" s="144"/>
      <c r="AD208" s="424">
        <f>AC208*AB208*Z208</f>
        <v>0</v>
      </c>
      <c r="AE208" s="188"/>
      <c r="AF208" s="152"/>
      <c r="AG208" s="143"/>
      <c r="AH208" s="144"/>
      <c r="AI208" s="137">
        <f>AF208*AH208</f>
        <v>0</v>
      </c>
      <c r="AJ208" s="188"/>
      <c r="AK208" s="152"/>
      <c r="AL208" s="143"/>
      <c r="AM208" s="144"/>
      <c r="AN208" s="137">
        <f>AK208*AM208</f>
        <v>0</v>
      </c>
      <c r="AO208" s="188"/>
      <c r="AP208" s="152"/>
      <c r="AQ208" s="143"/>
      <c r="AR208" s="144"/>
      <c r="AS208" s="137">
        <f>AP208*AR208</f>
        <v>0</v>
      </c>
      <c r="AT208" s="153"/>
      <c r="AU208" s="62"/>
      <c r="AV208" s="63"/>
      <c r="AW208" s="602"/>
      <c r="AX208" s="599"/>
      <c r="AY208" s="602"/>
      <c r="AZ208" s="599"/>
      <c r="BA208" s="599"/>
      <c r="BB208" s="599"/>
      <c r="BC208" s="599"/>
      <c r="BD208" s="599"/>
      <c r="BE208" s="599"/>
      <c r="BF208" s="599"/>
      <c r="BG208" s="599"/>
      <c r="BH208" s="599"/>
      <c r="BI208" s="437"/>
      <c r="BJ208" s="599"/>
      <c r="BK208" s="599"/>
      <c r="BL208" s="599"/>
      <c r="BM208" s="599"/>
      <c r="BN208" s="599"/>
      <c r="BO208" s="599"/>
      <c r="BP208" s="599"/>
      <c r="BQ208" s="599"/>
      <c r="BR208"/>
      <c r="BS208"/>
      <c r="BT208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</row>
    <row r="209" spans="1:202" s="54" customFormat="1" ht="15" customHeight="1" thickBot="1">
      <c r="A209" s="606"/>
      <c r="B209" s="615"/>
      <c r="C209" s="615"/>
      <c r="D209" s="617"/>
      <c r="E209" s="242"/>
      <c r="F209" s="143"/>
      <c r="G209" s="144"/>
      <c r="H209" s="415">
        <f>E209*F209*G209</f>
        <v>0</v>
      </c>
      <c r="I209" s="233"/>
      <c r="J209" s="141"/>
      <c r="K209" s="234"/>
      <c r="L209" s="141"/>
      <c r="M209" s="142"/>
      <c r="N209" s="239">
        <f t="shared" si="60"/>
        <v>0</v>
      </c>
      <c r="O209" s="145"/>
      <c r="P209" s="146"/>
      <c r="Q209" s="143"/>
      <c r="R209" s="144"/>
      <c r="S209" s="424">
        <f t="shared" si="61"/>
        <v>0</v>
      </c>
      <c r="T209" s="155"/>
      <c r="U209" s="146"/>
      <c r="V209" s="143"/>
      <c r="W209" s="144"/>
      <c r="X209" s="137">
        <f>U209*V209*W209</f>
        <v>0</v>
      </c>
      <c r="Y209" s="220"/>
      <c r="Z209" s="220"/>
      <c r="AA209" s="146"/>
      <c r="AB209" s="195"/>
      <c r="AC209" s="144"/>
      <c r="AD209" s="424">
        <f>AC209*AB209*Z209</f>
        <v>0</v>
      </c>
      <c r="AE209" s="157"/>
      <c r="AF209" s="152"/>
      <c r="AG209" s="143"/>
      <c r="AH209" s="144"/>
      <c r="AI209" s="137">
        <f>AF209*AH209</f>
        <v>0</v>
      </c>
      <c r="AJ209" s="157"/>
      <c r="AK209" s="152"/>
      <c r="AL209" s="143"/>
      <c r="AM209" s="144"/>
      <c r="AN209" s="137">
        <f>AK209*AM209</f>
        <v>0</v>
      </c>
      <c r="AO209" s="157"/>
      <c r="AP209" s="152"/>
      <c r="AQ209" s="143"/>
      <c r="AR209" s="144"/>
      <c r="AS209" s="137">
        <f>AP209*AR209</f>
        <v>0</v>
      </c>
      <c r="AT209" s="153"/>
      <c r="AU209" s="62"/>
      <c r="AV209" s="63"/>
      <c r="AW209" s="602"/>
      <c r="AX209" s="599"/>
      <c r="AY209" s="602"/>
      <c r="AZ209" s="599"/>
      <c r="BA209" s="599"/>
      <c r="BB209" s="599"/>
      <c r="BC209" s="599"/>
      <c r="BD209" s="599"/>
      <c r="BE209" s="599"/>
      <c r="BF209" s="599"/>
      <c r="BG209" s="599"/>
      <c r="BH209" s="599"/>
      <c r="BI209" s="437"/>
      <c r="BJ209" s="599"/>
      <c r="BK209" s="599"/>
      <c r="BL209" s="599"/>
      <c r="BM209" s="599"/>
      <c r="BN209" s="599"/>
      <c r="BO209" s="599"/>
      <c r="BP209" s="599"/>
      <c r="BQ209" s="599"/>
      <c r="BR209"/>
      <c r="BS209"/>
      <c r="BT209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</row>
    <row r="210" spans="1:202" s="54" customFormat="1" ht="16.5" thickBot="1">
      <c r="A210" s="158" t="e">
        <f>A205</f>
        <v>#REF!</v>
      </c>
      <c r="B210" s="159" t="s">
        <v>18</v>
      </c>
      <c r="C210" s="160" t="s">
        <v>60</v>
      </c>
      <c r="D210" s="161" t="e">
        <f>AY205</f>
        <v>#REF!</v>
      </c>
      <c r="E210" s="244"/>
      <c r="F210" s="167"/>
      <c r="G210" s="168"/>
      <c r="H210" s="414">
        <f>SUM(H205:H209)</f>
        <v>0</v>
      </c>
      <c r="I210" s="530"/>
      <c r="J210" s="514"/>
      <c r="K210" s="515"/>
      <c r="L210" s="514"/>
      <c r="M210" s="518"/>
      <c r="N210" s="531">
        <f>SUM(N205:N209)</f>
        <v>0</v>
      </c>
      <c r="O210" s="305"/>
      <c r="P210" s="170"/>
      <c r="Q210" s="167"/>
      <c r="R210" s="172"/>
      <c r="S210" s="414">
        <f>SUM(S205:S209)</f>
        <v>0</v>
      </c>
      <c r="T210" s="169"/>
      <c r="U210" s="170"/>
      <c r="V210" s="171"/>
      <c r="W210" s="172"/>
      <c r="X210" s="176">
        <f>SUM(X205:X209)</f>
        <v>0</v>
      </c>
      <c r="Y210" s="222"/>
      <c r="Z210" s="222"/>
      <c r="AA210" s="223"/>
      <c r="AB210" s="175"/>
      <c r="AC210" s="168"/>
      <c r="AD210" s="414">
        <f>SUM(AD205:AD209)</f>
        <v>0</v>
      </c>
      <c r="AE210" s="169"/>
      <c r="AF210" s="166"/>
      <c r="AG210" s="167"/>
      <c r="AH210" s="168"/>
      <c r="AI210" s="176">
        <f>SUM(AI205:AI209)</f>
        <v>0</v>
      </c>
      <c r="AJ210" s="169"/>
      <c r="AK210" s="166"/>
      <c r="AL210" s="167"/>
      <c r="AM210" s="168"/>
      <c r="AN210" s="176">
        <f>SUM(AN205:AN209)</f>
        <v>0</v>
      </c>
      <c r="AO210" s="169"/>
      <c r="AP210" s="166"/>
      <c r="AQ210" s="167"/>
      <c r="AR210" s="168"/>
      <c r="AS210" s="176">
        <f>SUM(AS205:AS209)</f>
        <v>0</v>
      </c>
      <c r="AT210" s="177" t="e">
        <f>D205</f>
        <v>#REF!</v>
      </c>
      <c r="AU210" s="62"/>
      <c r="AV210" s="63"/>
      <c r="AW210" s="603"/>
      <c r="AX210" s="600"/>
      <c r="AY210" s="603"/>
      <c r="AZ210" s="600"/>
      <c r="BA210" s="600"/>
      <c r="BB210" s="600"/>
      <c r="BC210" s="600"/>
      <c r="BD210" s="600"/>
      <c r="BE210" s="600"/>
      <c r="BF210" s="600"/>
      <c r="BG210" s="600"/>
      <c r="BH210" s="600"/>
      <c r="BI210" s="437"/>
      <c r="BJ210" s="600"/>
      <c r="BK210" s="600"/>
      <c r="BL210" s="600"/>
      <c r="BM210" s="600"/>
      <c r="BN210" s="600"/>
      <c r="BO210" s="600"/>
      <c r="BP210" s="600"/>
      <c r="BQ210" s="600"/>
      <c r="BR210"/>
      <c r="BS210"/>
      <c r="BT210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</row>
    <row r="211" spans="1:202" s="54" customFormat="1" ht="15" customHeight="1" thickBot="1">
      <c r="A211" s="618" t="e">
        <f>#REF!</f>
        <v>#REF!</v>
      </c>
      <c r="B211" s="614" t="e">
        <f>#REF!</f>
        <v>#REF!</v>
      </c>
      <c r="C211" s="614" t="e">
        <f>#REF!</f>
        <v>#REF!</v>
      </c>
      <c r="D211" s="616" t="e">
        <f>#REF!</f>
        <v>#REF!</v>
      </c>
      <c r="E211" s="242"/>
      <c r="F211" s="143"/>
      <c r="G211" s="144"/>
      <c r="H211" s="415">
        <f>E211*F211*G211</f>
        <v>0</v>
      </c>
      <c r="I211" s="233"/>
      <c r="J211" s="141"/>
      <c r="K211" s="234"/>
      <c r="L211" s="141"/>
      <c r="M211" s="521"/>
      <c r="N211" s="536">
        <f t="shared" si="60"/>
        <v>0</v>
      </c>
      <c r="O211" s="145"/>
      <c r="P211" s="146"/>
      <c r="Q211" s="143"/>
      <c r="R211" s="144"/>
      <c r="S211" s="423">
        <f t="shared" ref="S211:S215" si="63">P211*R211</f>
        <v>0</v>
      </c>
      <c r="T211" s="155"/>
      <c r="U211" s="146"/>
      <c r="V211" s="147"/>
      <c r="W211" s="144"/>
      <c r="X211" s="137">
        <f>U211*V211*W211</f>
        <v>0</v>
      </c>
      <c r="Y211" s="186"/>
      <c r="Z211" s="259"/>
      <c r="AA211" s="146"/>
      <c r="AB211" s="316"/>
      <c r="AC211" s="144"/>
      <c r="AD211" s="423">
        <f>AC211*AB211*Z211</f>
        <v>0</v>
      </c>
      <c r="AE211" s="188"/>
      <c r="AF211" s="152"/>
      <c r="AG211" s="143"/>
      <c r="AH211" s="267"/>
      <c r="AI211" s="137">
        <f>AF211*AH211</f>
        <v>0</v>
      </c>
      <c r="AJ211" s="188"/>
      <c r="AK211" s="152"/>
      <c r="AL211" s="143"/>
      <c r="AM211" s="267"/>
      <c r="AN211" s="137">
        <f>AK211*AM211</f>
        <v>0</v>
      </c>
      <c r="AO211" s="188"/>
      <c r="AP211" s="152"/>
      <c r="AQ211" s="143"/>
      <c r="AR211" s="267"/>
      <c r="AS211" s="137">
        <f>AP211*AR211</f>
        <v>0</v>
      </c>
      <c r="AT211" s="153"/>
      <c r="AU211" s="62"/>
      <c r="AV211" s="63"/>
      <c r="AW211" s="601" t="e">
        <f>AY211*#REF!</f>
        <v>#REF!</v>
      </c>
      <c r="AX211" s="598" t="e">
        <f>AW211*D211</f>
        <v>#REF!</v>
      </c>
      <c r="AY211" s="601" t="e">
        <f>IF(D211=0,"0,00",(H216+AD216+N216+S216+X216+AS216+AI216+AN216)/D211)</f>
        <v>#REF!</v>
      </c>
      <c r="AZ211" s="598" t="e">
        <f>D211*AY211</f>
        <v>#REF!</v>
      </c>
      <c r="BA211" s="598" t="e">
        <f>IF(AT216=0,"0,00",H216/AT216)</f>
        <v>#REF!</v>
      </c>
      <c r="BB211" s="598" t="e">
        <f>IF($AT216=0,"0,00",AD216/$AT216)</f>
        <v>#REF!</v>
      </c>
      <c r="BC211" s="598" t="e">
        <f>IF($AT216=0,"0,00",X216/$AT216)</f>
        <v>#REF!</v>
      </c>
      <c r="BD211" s="598" t="e">
        <f>IF($AT216=0,"0,00",N216/$AT216)</f>
        <v>#REF!</v>
      </c>
      <c r="BE211" s="598" t="e">
        <f>IF($AT216=0,"0,00",S216/$AT216)</f>
        <v>#REF!</v>
      </c>
      <c r="BF211" s="598" t="e">
        <f>IF($AT216=0,"0,00",AS216/$AT216)</f>
        <v>#REF!</v>
      </c>
      <c r="BG211" s="598" t="e">
        <f>IF($AT216=0,"0,00",AI216/$AT216)</f>
        <v>#REF!</v>
      </c>
      <c r="BH211" s="598" t="e">
        <f>IF($AT216=0,"0,00",AN216/$AT216)</f>
        <v>#REF!</v>
      </c>
      <c r="BI211" s="437"/>
      <c r="BJ211" s="598" t="e">
        <f t="shared" ref="BJ211:BQ211" si="64">BA211*$D211</f>
        <v>#REF!</v>
      </c>
      <c r="BK211" s="598" t="e">
        <f t="shared" si="64"/>
        <v>#REF!</v>
      </c>
      <c r="BL211" s="598" t="e">
        <f t="shared" si="64"/>
        <v>#REF!</v>
      </c>
      <c r="BM211" s="598" t="e">
        <f t="shared" si="64"/>
        <v>#REF!</v>
      </c>
      <c r="BN211" s="598" t="e">
        <f t="shared" si="64"/>
        <v>#REF!</v>
      </c>
      <c r="BO211" s="598" t="e">
        <f t="shared" si="64"/>
        <v>#REF!</v>
      </c>
      <c r="BP211" s="598" t="e">
        <f t="shared" si="64"/>
        <v>#REF!</v>
      </c>
      <c r="BQ211" s="598" t="e">
        <f t="shared" si="64"/>
        <v>#REF!</v>
      </c>
      <c r="BR211"/>
      <c r="BS211"/>
      <c r="BT211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</row>
    <row r="212" spans="1:202" s="54" customFormat="1" ht="15" customHeight="1" thickBot="1">
      <c r="A212" s="605"/>
      <c r="B212" s="615"/>
      <c r="C212" s="615"/>
      <c r="D212" s="617"/>
      <c r="E212" s="242"/>
      <c r="F212" s="143"/>
      <c r="G212" s="144"/>
      <c r="H212" s="415">
        <f>E212*F212*G212</f>
        <v>0</v>
      </c>
      <c r="I212" s="233"/>
      <c r="J212" s="141"/>
      <c r="K212" s="234"/>
      <c r="L212" s="141"/>
      <c r="M212" s="142"/>
      <c r="N212" s="239">
        <f t="shared" si="60"/>
        <v>0</v>
      </c>
      <c r="O212" s="435"/>
      <c r="P212" s="318"/>
      <c r="Q212" s="143"/>
      <c r="R212" s="267"/>
      <c r="S212" s="424">
        <f t="shared" si="63"/>
        <v>0</v>
      </c>
      <c r="T212" s="317"/>
      <c r="U212" s="318"/>
      <c r="V212" s="319"/>
      <c r="W212" s="267"/>
      <c r="X212" s="137">
        <f>U212*V212*W212</f>
        <v>0</v>
      </c>
      <c r="Y212" s="261"/>
      <c r="Z212" s="149"/>
      <c r="AA212" s="242"/>
      <c r="AB212" s="195"/>
      <c r="AC212" s="144"/>
      <c r="AD212" s="424">
        <f>AC212*AB212*Z212</f>
        <v>0</v>
      </c>
      <c r="AE212" s="188"/>
      <c r="AF212" s="152"/>
      <c r="AG212" s="143"/>
      <c r="AH212" s="144"/>
      <c r="AI212" s="137">
        <f>AF212*AH212</f>
        <v>0</v>
      </c>
      <c r="AJ212" s="188"/>
      <c r="AK212" s="152"/>
      <c r="AL212" s="143"/>
      <c r="AM212" s="144"/>
      <c r="AN212" s="137">
        <f>AK212*AM212</f>
        <v>0</v>
      </c>
      <c r="AO212" s="188"/>
      <c r="AP212" s="152"/>
      <c r="AQ212" s="143"/>
      <c r="AR212" s="144"/>
      <c r="AS212" s="137">
        <f>AP212*AR212</f>
        <v>0</v>
      </c>
      <c r="AT212" s="153"/>
      <c r="AU212" s="62"/>
      <c r="AV212" s="63"/>
      <c r="AW212" s="602"/>
      <c r="AX212" s="599"/>
      <c r="AY212" s="602"/>
      <c r="AZ212" s="599"/>
      <c r="BA212" s="599"/>
      <c r="BB212" s="599"/>
      <c r="BC212" s="599"/>
      <c r="BD212" s="599"/>
      <c r="BE212" s="599"/>
      <c r="BF212" s="599"/>
      <c r="BG212" s="599"/>
      <c r="BH212" s="599"/>
      <c r="BI212" s="437"/>
      <c r="BJ212" s="599"/>
      <c r="BK212" s="599"/>
      <c r="BL212" s="599"/>
      <c r="BM212" s="599"/>
      <c r="BN212" s="599"/>
      <c r="BO212" s="599"/>
      <c r="BP212" s="599"/>
      <c r="BQ212" s="599"/>
      <c r="BR212"/>
      <c r="BS212"/>
      <c r="BT212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</row>
    <row r="213" spans="1:202" s="54" customFormat="1" ht="15" customHeight="1" thickBot="1">
      <c r="A213" s="605"/>
      <c r="B213" s="615"/>
      <c r="C213" s="615"/>
      <c r="D213" s="617"/>
      <c r="E213" s="242"/>
      <c r="F213" s="143"/>
      <c r="G213" s="144"/>
      <c r="H213" s="415">
        <f>E213*F213*G213</f>
        <v>0</v>
      </c>
      <c r="I213" s="233"/>
      <c r="J213" s="141"/>
      <c r="K213" s="234"/>
      <c r="L213" s="141"/>
      <c r="M213" s="142"/>
      <c r="N213" s="239">
        <f t="shared" si="60"/>
        <v>0</v>
      </c>
      <c r="O213" s="145"/>
      <c r="P213" s="146"/>
      <c r="Q213" s="143"/>
      <c r="R213" s="144"/>
      <c r="S213" s="424">
        <f t="shared" si="63"/>
        <v>0</v>
      </c>
      <c r="T213" s="155"/>
      <c r="U213" s="146"/>
      <c r="V213" s="147"/>
      <c r="W213" s="144"/>
      <c r="X213" s="137">
        <f>U213*V213*W213</f>
        <v>0</v>
      </c>
      <c r="Y213" s="218"/>
      <c r="Z213" s="149"/>
      <c r="AA213" s="242"/>
      <c r="AB213" s="195"/>
      <c r="AC213" s="144"/>
      <c r="AD213" s="424">
        <f>AC213*AB213*Z213</f>
        <v>0</v>
      </c>
      <c r="AE213" s="188"/>
      <c r="AF213" s="189"/>
      <c r="AG213" s="190"/>
      <c r="AH213" s="185"/>
      <c r="AI213" s="137">
        <f>AF213*AH213</f>
        <v>0</v>
      </c>
      <c r="AJ213" s="188"/>
      <c r="AK213" s="189"/>
      <c r="AL213" s="190"/>
      <c r="AM213" s="185"/>
      <c r="AN213" s="137">
        <f>AK213*AM213</f>
        <v>0</v>
      </c>
      <c r="AO213" s="188"/>
      <c r="AP213" s="189"/>
      <c r="AQ213" s="190"/>
      <c r="AR213" s="185"/>
      <c r="AS213" s="137">
        <f>AP213*AR213</f>
        <v>0</v>
      </c>
      <c r="AT213" s="153"/>
      <c r="AU213" s="62"/>
      <c r="AV213" s="63"/>
      <c r="AW213" s="602"/>
      <c r="AX213" s="599"/>
      <c r="AY213" s="602"/>
      <c r="AZ213" s="599"/>
      <c r="BA213" s="599"/>
      <c r="BB213" s="599"/>
      <c r="BC213" s="599"/>
      <c r="BD213" s="599"/>
      <c r="BE213" s="599"/>
      <c r="BF213" s="599"/>
      <c r="BG213" s="599"/>
      <c r="BH213" s="599"/>
      <c r="BI213" s="437"/>
      <c r="BJ213" s="599"/>
      <c r="BK213" s="599"/>
      <c r="BL213" s="599"/>
      <c r="BM213" s="599"/>
      <c r="BN213" s="599"/>
      <c r="BO213" s="599"/>
      <c r="BP213" s="599"/>
      <c r="BQ213" s="599"/>
      <c r="BR213"/>
      <c r="BS213"/>
      <c r="BT213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</row>
    <row r="214" spans="1:202" s="54" customFormat="1" ht="15" customHeight="1" thickBot="1">
      <c r="A214" s="605"/>
      <c r="B214" s="615"/>
      <c r="C214" s="615"/>
      <c r="D214" s="617"/>
      <c r="E214" s="242"/>
      <c r="F214" s="143"/>
      <c r="G214" s="144"/>
      <c r="H214" s="415">
        <f>E214*F214*G214</f>
        <v>0</v>
      </c>
      <c r="I214" s="233"/>
      <c r="J214" s="141"/>
      <c r="K214" s="234"/>
      <c r="L214" s="141"/>
      <c r="M214" s="142"/>
      <c r="N214" s="239">
        <f t="shared" si="60"/>
        <v>0</v>
      </c>
      <c r="O214" s="145"/>
      <c r="P214" s="146"/>
      <c r="Q214" s="143"/>
      <c r="R214" s="144"/>
      <c r="S214" s="424">
        <f t="shared" si="63"/>
        <v>0</v>
      </c>
      <c r="T214" s="155"/>
      <c r="U214" s="146"/>
      <c r="V214" s="147"/>
      <c r="W214" s="144"/>
      <c r="X214" s="137">
        <f>U214*V214*W214</f>
        <v>0</v>
      </c>
      <c r="Y214" s="148"/>
      <c r="Z214" s="218"/>
      <c r="AA214" s="146"/>
      <c r="AB214" s="195"/>
      <c r="AC214" s="144"/>
      <c r="AD214" s="424">
        <f>AC214*AB214*Z214</f>
        <v>0</v>
      </c>
      <c r="AE214" s="188"/>
      <c r="AF214" s="152"/>
      <c r="AG214" s="143"/>
      <c r="AH214" s="144"/>
      <c r="AI214" s="137">
        <f>AF214*AH214</f>
        <v>0</v>
      </c>
      <c r="AJ214" s="188"/>
      <c r="AK214" s="152"/>
      <c r="AL214" s="143"/>
      <c r="AM214" s="144"/>
      <c r="AN214" s="137">
        <f>AK214*AM214</f>
        <v>0</v>
      </c>
      <c r="AO214" s="188"/>
      <c r="AP214" s="152"/>
      <c r="AQ214" s="143"/>
      <c r="AR214" s="144"/>
      <c r="AS214" s="137">
        <f>AP214*AR214</f>
        <v>0</v>
      </c>
      <c r="AT214" s="153"/>
      <c r="AU214" s="62"/>
      <c r="AV214" s="63"/>
      <c r="AW214" s="602"/>
      <c r="AX214" s="599"/>
      <c r="AY214" s="602"/>
      <c r="AZ214" s="599"/>
      <c r="BA214" s="599"/>
      <c r="BB214" s="599"/>
      <c r="BC214" s="599"/>
      <c r="BD214" s="599"/>
      <c r="BE214" s="599"/>
      <c r="BF214" s="599"/>
      <c r="BG214" s="599"/>
      <c r="BH214" s="599"/>
      <c r="BI214" s="437"/>
      <c r="BJ214" s="599"/>
      <c r="BK214" s="599"/>
      <c r="BL214" s="599"/>
      <c r="BM214" s="599"/>
      <c r="BN214" s="599"/>
      <c r="BO214" s="599"/>
      <c r="BP214" s="599"/>
      <c r="BQ214" s="599"/>
      <c r="BR214"/>
      <c r="BS214"/>
      <c r="BT21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</row>
    <row r="215" spans="1:202" s="54" customFormat="1" ht="15" customHeight="1" thickBot="1">
      <c r="A215" s="606"/>
      <c r="B215" s="615"/>
      <c r="C215" s="615"/>
      <c r="D215" s="617"/>
      <c r="E215" s="242"/>
      <c r="F215" s="143"/>
      <c r="G215" s="144"/>
      <c r="H215" s="415">
        <f>E215*F215*G215</f>
        <v>0</v>
      </c>
      <c r="I215" s="233"/>
      <c r="J215" s="141"/>
      <c r="K215" s="234"/>
      <c r="L215" s="141"/>
      <c r="M215" s="142"/>
      <c r="N215" s="239">
        <f t="shared" si="60"/>
        <v>0</v>
      </c>
      <c r="O215" s="145"/>
      <c r="P215" s="146"/>
      <c r="Q215" s="143"/>
      <c r="R215" s="144"/>
      <c r="S215" s="424">
        <f t="shared" si="63"/>
        <v>0</v>
      </c>
      <c r="T215" s="155"/>
      <c r="U215" s="146"/>
      <c r="V215" s="143"/>
      <c r="W215" s="144"/>
      <c r="X215" s="137">
        <f>U215*V215*W215</f>
        <v>0</v>
      </c>
      <c r="Y215" s="220"/>
      <c r="Z215" s="220"/>
      <c r="AA215" s="146"/>
      <c r="AB215" s="195"/>
      <c r="AC215" s="144"/>
      <c r="AD215" s="424">
        <f>AC215*AB215*Z215</f>
        <v>0</v>
      </c>
      <c r="AE215" s="157"/>
      <c r="AF215" s="152"/>
      <c r="AG215" s="143"/>
      <c r="AH215" s="144"/>
      <c r="AI215" s="137">
        <f>AF215*AH215</f>
        <v>0</v>
      </c>
      <c r="AJ215" s="157"/>
      <c r="AK215" s="152"/>
      <c r="AL215" s="143"/>
      <c r="AM215" s="144"/>
      <c r="AN215" s="137">
        <f>AK215*AM215</f>
        <v>0</v>
      </c>
      <c r="AO215" s="157"/>
      <c r="AP215" s="152"/>
      <c r="AQ215" s="143"/>
      <c r="AR215" s="144"/>
      <c r="AS215" s="137">
        <f>AP215*AR215</f>
        <v>0</v>
      </c>
      <c r="AT215" s="153"/>
      <c r="AU215" s="62"/>
      <c r="AV215" s="63"/>
      <c r="AW215" s="602"/>
      <c r="AX215" s="599"/>
      <c r="AY215" s="602"/>
      <c r="AZ215" s="599"/>
      <c r="BA215" s="599"/>
      <c r="BB215" s="599"/>
      <c r="BC215" s="599"/>
      <c r="BD215" s="599"/>
      <c r="BE215" s="599"/>
      <c r="BF215" s="599"/>
      <c r="BG215" s="599"/>
      <c r="BH215" s="599"/>
      <c r="BI215" s="437"/>
      <c r="BJ215" s="599"/>
      <c r="BK215" s="599"/>
      <c r="BL215" s="599"/>
      <c r="BM215" s="599"/>
      <c r="BN215" s="599"/>
      <c r="BO215" s="599"/>
      <c r="BP215" s="599"/>
      <c r="BQ215" s="599"/>
      <c r="BR215"/>
      <c r="BS215"/>
      <c r="BT215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</row>
    <row r="216" spans="1:202" s="54" customFormat="1" ht="16.5" thickBot="1">
      <c r="A216" s="158" t="e">
        <f>A211</f>
        <v>#REF!</v>
      </c>
      <c r="B216" s="159" t="s">
        <v>18</v>
      </c>
      <c r="C216" s="160" t="s">
        <v>60</v>
      </c>
      <c r="D216" s="161" t="e">
        <f>AY211</f>
        <v>#REF!</v>
      </c>
      <c r="E216" s="244"/>
      <c r="F216" s="167"/>
      <c r="G216" s="168"/>
      <c r="H216" s="414">
        <f>SUM(H211:H215)</f>
        <v>0</v>
      </c>
      <c r="I216" s="530"/>
      <c r="J216" s="514"/>
      <c r="K216" s="515"/>
      <c r="L216" s="514"/>
      <c r="M216" s="518"/>
      <c r="N216" s="531">
        <f>SUM(N211:N215)</f>
        <v>0</v>
      </c>
      <c r="O216" s="305"/>
      <c r="P216" s="170"/>
      <c r="Q216" s="167"/>
      <c r="R216" s="172"/>
      <c r="S216" s="414">
        <f>SUM(S211:S215)</f>
        <v>0</v>
      </c>
      <c r="T216" s="169"/>
      <c r="U216" s="170"/>
      <c r="V216" s="171"/>
      <c r="W216" s="172"/>
      <c r="X216" s="176">
        <f>SUM(X211:X215)</f>
        <v>0</v>
      </c>
      <c r="Y216" s="222"/>
      <c r="Z216" s="222"/>
      <c r="AA216" s="223"/>
      <c r="AB216" s="175"/>
      <c r="AC216" s="168"/>
      <c r="AD216" s="414">
        <f>SUM(AD211:AD215)</f>
        <v>0</v>
      </c>
      <c r="AE216" s="169"/>
      <c r="AF216" s="166"/>
      <c r="AG216" s="167"/>
      <c r="AH216" s="168"/>
      <c r="AI216" s="176">
        <f>SUM(AI211:AI215)</f>
        <v>0</v>
      </c>
      <c r="AJ216" s="169"/>
      <c r="AK216" s="166"/>
      <c r="AL216" s="167"/>
      <c r="AM216" s="168"/>
      <c r="AN216" s="176">
        <f>SUM(AN211:AN215)</f>
        <v>0</v>
      </c>
      <c r="AO216" s="169"/>
      <c r="AP216" s="166"/>
      <c r="AQ216" s="167"/>
      <c r="AR216" s="168"/>
      <c r="AS216" s="176">
        <f>SUM(AS211:AS215)</f>
        <v>0</v>
      </c>
      <c r="AT216" s="177" t="e">
        <f>D211</f>
        <v>#REF!</v>
      </c>
      <c r="AU216" s="62"/>
      <c r="AV216" s="63"/>
      <c r="AW216" s="603"/>
      <c r="AX216" s="600"/>
      <c r="AY216" s="603"/>
      <c r="AZ216" s="600"/>
      <c r="BA216" s="600"/>
      <c r="BB216" s="600"/>
      <c r="BC216" s="600"/>
      <c r="BD216" s="600"/>
      <c r="BE216" s="600"/>
      <c r="BF216" s="600"/>
      <c r="BG216" s="600"/>
      <c r="BH216" s="600"/>
      <c r="BI216" s="437"/>
      <c r="BJ216" s="600"/>
      <c r="BK216" s="600"/>
      <c r="BL216" s="600"/>
      <c r="BM216" s="600"/>
      <c r="BN216" s="600"/>
      <c r="BO216" s="600"/>
      <c r="BP216" s="600"/>
      <c r="BQ216" s="600"/>
      <c r="BR216"/>
      <c r="BS216"/>
      <c r="BT216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</row>
    <row r="217" spans="1:202" s="54" customFormat="1" ht="15" customHeight="1" thickBot="1">
      <c r="A217" s="618" t="e">
        <f>#REF!</f>
        <v>#REF!</v>
      </c>
      <c r="B217" s="614" t="e">
        <f>#REF!</f>
        <v>#REF!</v>
      </c>
      <c r="C217" s="614" t="e">
        <f>#REF!</f>
        <v>#REF!</v>
      </c>
      <c r="D217" s="616" t="e">
        <f>#REF!</f>
        <v>#REF!</v>
      </c>
      <c r="E217" s="242"/>
      <c r="F217" s="143"/>
      <c r="G217" s="144"/>
      <c r="H217" s="415">
        <f>E217*F217*G217</f>
        <v>0</v>
      </c>
      <c r="I217" s="233"/>
      <c r="J217" s="141"/>
      <c r="K217" s="234"/>
      <c r="L217" s="141"/>
      <c r="M217" s="142"/>
      <c r="N217" s="239">
        <f t="shared" si="60"/>
        <v>0</v>
      </c>
      <c r="O217" s="145"/>
      <c r="P217" s="146"/>
      <c r="Q217" s="143"/>
      <c r="R217" s="144"/>
      <c r="S217" s="423">
        <f t="shared" ref="S217:S221" si="65">P217*R217</f>
        <v>0</v>
      </c>
      <c r="T217" s="155"/>
      <c r="U217" s="146"/>
      <c r="V217" s="147"/>
      <c r="W217" s="144"/>
      <c r="X217" s="137">
        <f>U217*V217*W217</f>
        <v>0</v>
      </c>
      <c r="Y217" s="186"/>
      <c r="Z217" s="259"/>
      <c r="AA217" s="146"/>
      <c r="AB217" s="195"/>
      <c r="AC217" s="144"/>
      <c r="AD217" s="423">
        <f>AC217*AB217*Z217</f>
        <v>0</v>
      </c>
      <c r="AE217" s="188"/>
      <c r="AF217" s="152"/>
      <c r="AG217" s="143"/>
      <c r="AH217" s="144"/>
      <c r="AI217" s="137">
        <f>AF217*AH217</f>
        <v>0</v>
      </c>
      <c r="AJ217" s="188"/>
      <c r="AK217" s="152"/>
      <c r="AL217" s="143"/>
      <c r="AM217" s="144"/>
      <c r="AN217" s="137">
        <f>AK217*AM217</f>
        <v>0</v>
      </c>
      <c r="AO217" s="188"/>
      <c r="AP217" s="152"/>
      <c r="AQ217" s="143"/>
      <c r="AR217" s="144"/>
      <c r="AS217" s="137">
        <f>AP217*AR217</f>
        <v>0</v>
      </c>
      <c r="AT217" s="153"/>
      <c r="AU217" s="62"/>
      <c r="AV217" s="63"/>
      <c r="AW217" s="601" t="e">
        <f>AY217*#REF!</f>
        <v>#REF!</v>
      </c>
      <c r="AX217" s="598" t="e">
        <f>AW217*D217</f>
        <v>#REF!</v>
      </c>
      <c r="AY217" s="601" t="e">
        <f>IF(D217=0,"0,00",(H222+AD222+N222+S222+X222+AS222+AI222+AN222)/D217)</f>
        <v>#REF!</v>
      </c>
      <c r="AZ217" s="598" t="e">
        <f>D217*AY217</f>
        <v>#REF!</v>
      </c>
      <c r="BA217" s="598" t="e">
        <f>IF(AT222=0,"0,00",H222/AT222)</f>
        <v>#REF!</v>
      </c>
      <c r="BB217" s="598" t="e">
        <f>IF($AT222=0,"0,00",AD222/$AT222)</f>
        <v>#REF!</v>
      </c>
      <c r="BC217" s="598" t="e">
        <f>IF($AT222=0,"0,00",X222/$AT222)</f>
        <v>#REF!</v>
      </c>
      <c r="BD217" s="598" t="e">
        <f>IF($AT222=0,"0,00",N222/$AT222)</f>
        <v>#REF!</v>
      </c>
      <c r="BE217" s="598" t="e">
        <f>IF($AT222=0,"0,00",S222/$AT222)</f>
        <v>#REF!</v>
      </c>
      <c r="BF217" s="598" t="e">
        <f>IF($AT222=0,"0,00",AS222/$AT222)</f>
        <v>#REF!</v>
      </c>
      <c r="BG217" s="598" t="e">
        <f>IF($AT222=0,"0,00",AI222/$AT222)</f>
        <v>#REF!</v>
      </c>
      <c r="BH217" s="598" t="e">
        <f>IF($AT222=0,"0,00",AN222/$AT222)</f>
        <v>#REF!</v>
      </c>
      <c r="BI217" s="437"/>
      <c r="BJ217" s="598" t="e">
        <f t="shared" ref="BJ217:BQ217" si="66">BA217*$D217</f>
        <v>#REF!</v>
      </c>
      <c r="BK217" s="598" t="e">
        <f t="shared" si="66"/>
        <v>#REF!</v>
      </c>
      <c r="BL217" s="598" t="e">
        <f t="shared" si="66"/>
        <v>#REF!</v>
      </c>
      <c r="BM217" s="598" t="e">
        <f t="shared" si="66"/>
        <v>#REF!</v>
      </c>
      <c r="BN217" s="598" t="e">
        <f t="shared" si="66"/>
        <v>#REF!</v>
      </c>
      <c r="BO217" s="598" t="e">
        <f t="shared" si="66"/>
        <v>#REF!</v>
      </c>
      <c r="BP217" s="598" t="e">
        <f t="shared" si="66"/>
        <v>#REF!</v>
      </c>
      <c r="BQ217" s="598" t="e">
        <f t="shared" si="66"/>
        <v>#REF!</v>
      </c>
      <c r="BR217"/>
      <c r="BS217"/>
      <c r="BT217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</row>
    <row r="218" spans="1:202" s="54" customFormat="1" ht="15" customHeight="1" thickBot="1">
      <c r="A218" s="605"/>
      <c r="B218" s="615"/>
      <c r="C218" s="615"/>
      <c r="D218" s="617"/>
      <c r="E218" s="242"/>
      <c r="F218" s="143"/>
      <c r="G218" s="144"/>
      <c r="H218" s="415">
        <f>E218*F218*G218</f>
        <v>0</v>
      </c>
      <c r="I218" s="233"/>
      <c r="J218" s="141"/>
      <c r="K218" s="234"/>
      <c r="L218" s="141"/>
      <c r="M218" s="142"/>
      <c r="N218" s="239">
        <f t="shared" si="60"/>
        <v>0</v>
      </c>
      <c r="O218" s="145"/>
      <c r="P218" s="146"/>
      <c r="Q218" s="143"/>
      <c r="R218" s="144"/>
      <c r="S218" s="424">
        <f t="shared" si="65"/>
        <v>0</v>
      </c>
      <c r="T218" s="155"/>
      <c r="U218" s="146"/>
      <c r="V218" s="147"/>
      <c r="W218" s="144"/>
      <c r="X218" s="137">
        <f>U218*V218*W218</f>
        <v>0</v>
      </c>
      <c r="Y218" s="215"/>
      <c r="Z218" s="149"/>
      <c r="AA218" s="242"/>
      <c r="AB218" s="316"/>
      <c r="AC218" s="144"/>
      <c r="AD218" s="424">
        <f>AC218*AB218*Z218</f>
        <v>0</v>
      </c>
      <c r="AE218" s="188"/>
      <c r="AF218" s="189"/>
      <c r="AG218" s="190"/>
      <c r="AH218" s="185"/>
      <c r="AI218" s="137">
        <f>AF218*AH218</f>
        <v>0</v>
      </c>
      <c r="AJ218" s="188"/>
      <c r="AK218" s="189"/>
      <c r="AL218" s="190"/>
      <c r="AM218" s="185"/>
      <c r="AN218" s="137">
        <f>AK218*AM218</f>
        <v>0</v>
      </c>
      <c r="AO218" s="188"/>
      <c r="AP218" s="189"/>
      <c r="AQ218" s="190"/>
      <c r="AR218" s="185"/>
      <c r="AS218" s="137">
        <f>AP218*AR218</f>
        <v>0</v>
      </c>
      <c r="AT218" s="153"/>
      <c r="AU218" s="62"/>
      <c r="AV218" s="63"/>
      <c r="AW218" s="602"/>
      <c r="AX218" s="599"/>
      <c r="AY218" s="602"/>
      <c r="AZ218" s="599"/>
      <c r="BA218" s="599"/>
      <c r="BB218" s="599"/>
      <c r="BC218" s="599"/>
      <c r="BD218" s="599"/>
      <c r="BE218" s="599"/>
      <c r="BF218" s="599"/>
      <c r="BG218" s="599"/>
      <c r="BH218" s="599"/>
      <c r="BI218" s="437"/>
      <c r="BJ218" s="599"/>
      <c r="BK218" s="599"/>
      <c r="BL218" s="599"/>
      <c r="BM218" s="599"/>
      <c r="BN218" s="599"/>
      <c r="BO218" s="599"/>
      <c r="BP218" s="599"/>
      <c r="BQ218" s="599"/>
      <c r="BR218"/>
      <c r="BS218"/>
      <c r="BT218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</row>
    <row r="219" spans="1:202" s="54" customFormat="1" ht="15" customHeight="1" thickBot="1">
      <c r="A219" s="605"/>
      <c r="B219" s="615"/>
      <c r="C219" s="615"/>
      <c r="D219" s="617"/>
      <c r="E219" s="242"/>
      <c r="F219" s="143"/>
      <c r="G219" s="144"/>
      <c r="H219" s="415">
        <f>E219*F219*G219</f>
        <v>0</v>
      </c>
      <c r="I219" s="233"/>
      <c r="J219" s="141"/>
      <c r="K219" s="234"/>
      <c r="L219" s="141"/>
      <c r="M219" s="142"/>
      <c r="N219" s="239">
        <f t="shared" si="60"/>
        <v>0</v>
      </c>
      <c r="O219" s="145"/>
      <c r="P219" s="146"/>
      <c r="Q219" s="143"/>
      <c r="R219" s="144"/>
      <c r="S219" s="424">
        <f t="shared" si="65"/>
        <v>0</v>
      </c>
      <c r="T219" s="155"/>
      <c r="U219" s="146"/>
      <c r="V219" s="147"/>
      <c r="W219" s="144"/>
      <c r="X219" s="137">
        <f>U219*V219*W219</f>
        <v>0</v>
      </c>
      <c r="Y219" s="313"/>
      <c r="Z219" s="149"/>
      <c r="AA219" s="242"/>
      <c r="AB219" s="316"/>
      <c r="AC219" s="144"/>
      <c r="AD219" s="424">
        <f>AC219*AB219*Z219</f>
        <v>0</v>
      </c>
      <c r="AE219" s="188"/>
      <c r="AF219" s="152"/>
      <c r="AG219" s="143"/>
      <c r="AH219" s="144"/>
      <c r="AI219" s="137">
        <f>AF219*AH219</f>
        <v>0</v>
      </c>
      <c r="AJ219" s="188"/>
      <c r="AK219" s="152"/>
      <c r="AL219" s="143"/>
      <c r="AM219" s="144"/>
      <c r="AN219" s="137">
        <f>AK219*AM219</f>
        <v>0</v>
      </c>
      <c r="AO219" s="188"/>
      <c r="AP219" s="152"/>
      <c r="AQ219" s="143"/>
      <c r="AR219" s="144"/>
      <c r="AS219" s="137">
        <f>AP219*AR219</f>
        <v>0</v>
      </c>
      <c r="AT219" s="153"/>
      <c r="AU219" s="62"/>
      <c r="AV219" s="63"/>
      <c r="AW219" s="602"/>
      <c r="AX219" s="599"/>
      <c r="AY219" s="602"/>
      <c r="AZ219" s="599"/>
      <c r="BA219" s="599"/>
      <c r="BB219" s="599"/>
      <c r="BC219" s="599"/>
      <c r="BD219" s="599"/>
      <c r="BE219" s="599"/>
      <c r="BF219" s="599"/>
      <c r="BG219" s="599"/>
      <c r="BH219" s="599"/>
      <c r="BI219" s="437"/>
      <c r="BJ219" s="599"/>
      <c r="BK219" s="599"/>
      <c r="BL219" s="599"/>
      <c r="BM219" s="599"/>
      <c r="BN219" s="599"/>
      <c r="BO219" s="599"/>
      <c r="BP219" s="599"/>
      <c r="BQ219" s="599"/>
      <c r="BR219"/>
      <c r="BS219"/>
      <c r="BT219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</row>
    <row r="220" spans="1:202" s="54" customFormat="1" ht="15" customHeight="1" thickBot="1">
      <c r="A220" s="605"/>
      <c r="B220" s="615"/>
      <c r="C220" s="615"/>
      <c r="D220" s="617"/>
      <c r="E220" s="242"/>
      <c r="F220" s="143"/>
      <c r="G220" s="144"/>
      <c r="H220" s="415">
        <f>E220*F220*G220</f>
        <v>0</v>
      </c>
      <c r="I220" s="233"/>
      <c r="J220" s="141"/>
      <c r="K220" s="234"/>
      <c r="L220" s="141"/>
      <c r="M220" s="142"/>
      <c r="N220" s="239">
        <f t="shared" si="60"/>
        <v>0</v>
      </c>
      <c r="O220" s="145"/>
      <c r="P220" s="146"/>
      <c r="Q220" s="143"/>
      <c r="R220" s="144"/>
      <c r="S220" s="424">
        <f t="shared" si="65"/>
        <v>0</v>
      </c>
      <c r="T220" s="155"/>
      <c r="U220" s="146"/>
      <c r="V220" s="147"/>
      <c r="W220" s="144"/>
      <c r="X220" s="137">
        <f>U220*V220*W220</f>
        <v>0</v>
      </c>
      <c r="Y220" s="218"/>
      <c r="Z220" s="149"/>
      <c r="AA220" s="242"/>
      <c r="AB220" s="195"/>
      <c r="AC220" s="144"/>
      <c r="AD220" s="424">
        <f>AC220*AB220*Z220</f>
        <v>0</v>
      </c>
      <c r="AE220" s="188"/>
      <c r="AF220" s="152"/>
      <c r="AG220" s="143"/>
      <c r="AH220" s="144"/>
      <c r="AI220" s="137">
        <f>AF220*AH220</f>
        <v>0</v>
      </c>
      <c r="AJ220" s="188"/>
      <c r="AK220" s="152"/>
      <c r="AL220" s="143"/>
      <c r="AM220" s="144"/>
      <c r="AN220" s="137">
        <f>AK220*AM220</f>
        <v>0</v>
      </c>
      <c r="AO220" s="188"/>
      <c r="AP220" s="152"/>
      <c r="AQ220" s="143"/>
      <c r="AR220" s="144"/>
      <c r="AS220" s="137">
        <f>AP220*AR220</f>
        <v>0</v>
      </c>
      <c r="AT220" s="153"/>
      <c r="AU220" s="62"/>
      <c r="AV220" s="63"/>
      <c r="AW220" s="602"/>
      <c r="AX220" s="599"/>
      <c r="AY220" s="602"/>
      <c r="AZ220" s="599"/>
      <c r="BA220" s="599"/>
      <c r="BB220" s="599"/>
      <c r="BC220" s="599"/>
      <c r="BD220" s="599"/>
      <c r="BE220" s="599"/>
      <c r="BF220" s="599"/>
      <c r="BG220" s="599"/>
      <c r="BH220" s="599"/>
      <c r="BI220" s="437"/>
      <c r="BJ220" s="599"/>
      <c r="BK220" s="599"/>
      <c r="BL220" s="599"/>
      <c r="BM220" s="599"/>
      <c r="BN220" s="599"/>
      <c r="BO220" s="599"/>
      <c r="BP220" s="599"/>
      <c r="BQ220" s="599"/>
      <c r="BR220"/>
      <c r="BS220"/>
      <c r="BT220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</row>
    <row r="221" spans="1:202" s="54" customFormat="1" ht="15" customHeight="1" thickBot="1">
      <c r="A221" s="606"/>
      <c r="B221" s="615"/>
      <c r="C221" s="615"/>
      <c r="D221" s="617"/>
      <c r="E221" s="242"/>
      <c r="F221" s="143"/>
      <c r="G221" s="144"/>
      <c r="H221" s="415">
        <f>E221*F221*G221</f>
        <v>0</v>
      </c>
      <c r="I221" s="233"/>
      <c r="J221" s="141"/>
      <c r="K221" s="234"/>
      <c r="L221" s="141"/>
      <c r="M221" s="142"/>
      <c r="N221" s="239">
        <f t="shared" si="60"/>
        <v>0</v>
      </c>
      <c r="O221" s="145"/>
      <c r="P221" s="146"/>
      <c r="Q221" s="143"/>
      <c r="R221" s="144"/>
      <c r="S221" s="424">
        <f t="shared" si="65"/>
        <v>0</v>
      </c>
      <c r="T221" s="155"/>
      <c r="U221" s="146"/>
      <c r="V221" s="143"/>
      <c r="W221" s="144"/>
      <c r="X221" s="137">
        <f>U221*V221*W221</f>
        <v>0</v>
      </c>
      <c r="Y221" s="220"/>
      <c r="Z221" s="269"/>
      <c r="AA221" s="146"/>
      <c r="AB221" s="195"/>
      <c r="AC221" s="144"/>
      <c r="AD221" s="424">
        <f>AC221*AB221*Z221</f>
        <v>0</v>
      </c>
      <c r="AE221" s="157"/>
      <c r="AF221" s="152"/>
      <c r="AG221" s="143"/>
      <c r="AH221" s="144"/>
      <c r="AI221" s="137">
        <f>AF221*AH221</f>
        <v>0</v>
      </c>
      <c r="AJ221" s="157"/>
      <c r="AK221" s="152"/>
      <c r="AL221" s="143"/>
      <c r="AM221" s="144"/>
      <c r="AN221" s="137">
        <f>AK221*AM221</f>
        <v>0</v>
      </c>
      <c r="AO221" s="157"/>
      <c r="AP221" s="152"/>
      <c r="AQ221" s="143"/>
      <c r="AR221" s="144"/>
      <c r="AS221" s="137">
        <f>AP221*AR221</f>
        <v>0</v>
      </c>
      <c r="AT221" s="153"/>
      <c r="AU221" s="62"/>
      <c r="AV221" s="63"/>
      <c r="AW221" s="602"/>
      <c r="AX221" s="599"/>
      <c r="AY221" s="602"/>
      <c r="AZ221" s="599"/>
      <c r="BA221" s="599"/>
      <c r="BB221" s="599"/>
      <c r="BC221" s="599"/>
      <c r="BD221" s="599"/>
      <c r="BE221" s="599"/>
      <c r="BF221" s="599"/>
      <c r="BG221" s="599"/>
      <c r="BH221" s="599"/>
      <c r="BI221" s="437"/>
      <c r="BJ221" s="599"/>
      <c r="BK221" s="599"/>
      <c r="BL221" s="599"/>
      <c r="BM221" s="599"/>
      <c r="BN221" s="599"/>
      <c r="BO221" s="599"/>
      <c r="BP221" s="599"/>
      <c r="BQ221" s="599"/>
      <c r="BR221"/>
      <c r="BS221"/>
      <c r="BT221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</row>
    <row r="222" spans="1:202" s="54" customFormat="1" ht="16.5" thickBot="1">
      <c r="A222" s="158" t="e">
        <f>A217</f>
        <v>#REF!</v>
      </c>
      <c r="B222" s="159" t="s">
        <v>18</v>
      </c>
      <c r="C222" s="160" t="s">
        <v>60</v>
      </c>
      <c r="D222" s="161" t="e">
        <f>AY217</f>
        <v>#REF!</v>
      </c>
      <c r="E222" s="244"/>
      <c r="F222" s="167"/>
      <c r="G222" s="168"/>
      <c r="H222" s="414">
        <f>SUM(H217:H221)</f>
        <v>0</v>
      </c>
      <c r="I222" s="530"/>
      <c r="J222" s="514"/>
      <c r="K222" s="515"/>
      <c r="L222" s="514"/>
      <c r="M222" s="518"/>
      <c r="N222" s="531">
        <f>SUM(N217:N221)</f>
        <v>0</v>
      </c>
      <c r="O222" s="305"/>
      <c r="P222" s="170"/>
      <c r="Q222" s="167"/>
      <c r="R222" s="172"/>
      <c r="S222" s="413">
        <f>SUM(S217:S221)</f>
        <v>0</v>
      </c>
      <c r="T222" s="169"/>
      <c r="U222" s="170"/>
      <c r="V222" s="171"/>
      <c r="W222" s="172"/>
      <c r="X222" s="176">
        <f>SUM(X217:X221)</f>
        <v>0</v>
      </c>
      <c r="Y222" s="205"/>
      <c r="Z222" s="205"/>
      <c r="AA222" s="206"/>
      <c r="AB222" s="207"/>
      <c r="AC222" s="199"/>
      <c r="AD222" s="413">
        <f>SUM(AD217:AD221)</f>
        <v>0</v>
      </c>
      <c r="AE222" s="169"/>
      <c r="AF222" s="166"/>
      <c r="AG222" s="167"/>
      <c r="AH222" s="168"/>
      <c r="AI222" s="176">
        <f>SUM(AI217:AI221)</f>
        <v>0</v>
      </c>
      <c r="AJ222" s="169"/>
      <c r="AK222" s="166"/>
      <c r="AL222" s="167"/>
      <c r="AM222" s="168"/>
      <c r="AN222" s="176">
        <f>SUM(AN217:AN221)</f>
        <v>0</v>
      </c>
      <c r="AO222" s="169"/>
      <c r="AP222" s="166"/>
      <c r="AQ222" s="167"/>
      <c r="AR222" s="168"/>
      <c r="AS222" s="176">
        <f>SUM(AS217:AS221)</f>
        <v>0</v>
      </c>
      <c r="AT222" s="177" t="e">
        <f>D217</f>
        <v>#REF!</v>
      </c>
      <c r="AU222" s="62"/>
      <c r="AV222" s="63"/>
      <c r="AW222" s="603"/>
      <c r="AX222" s="600"/>
      <c r="AY222" s="603"/>
      <c r="AZ222" s="600"/>
      <c r="BA222" s="600"/>
      <c r="BB222" s="600"/>
      <c r="BC222" s="600"/>
      <c r="BD222" s="600"/>
      <c r="BE222" s="600"/>
      <c r="BF222" s="600"/>
      <c r="BG222" s="600"/>
      <c r="BH222" s="600"/>
      <c r="BI222" s="437"/>
      <c r="BJ222" s="600"/>
      <c r="BK222" s="600"/>
      <c r="BL222" s="600"/>
      <c r="BM222" s="600"/>
      <c r="BN222" s="600"/>
      <c r="BO222" s="600"/>
      <c r="BP222" s="600"/>
      <c r="BQ222" s="600"/>
      <c r="BR222"/>
      <c r="BS222"/>
      <c r="BT222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</row>
    <row r="223" spans="1:202" s="54" customFormat="1" ht="15" customHeight="1" thickBot="1">
      <c r="A223" s="618" t="e">
        <f>#REF!</f>
        <v>#REF!</v>
      </c>
      <c r="B223" s="627" t="e">
        <f>#REF!</f>
        <v>#REF!</v>
      </c>
      <c r="C223" s="627" t="e">
        <f>#REF!</f>
        <v>#REF!</v>
      </c>
      <c r="D223" s="628" t="e">
        <f>#REF!</f>
        <v>#REF!</v>
      </c>
      <c r="E223" s="242"/>
      <c r="F223" s="143"/>
      <c r="G223" s="144"/>
      <c r="H223" s="415">
        <f>E223*F223*G223</f>
        <v>0</v>
      </c>
      <c r="I223" s="233"/>
      <c r="J223" s="141"/>
      <c r="K223" s="234"/>
      <c r="L223" s="141"/>
      <c r="M223" s="142"/>
      <c r="N223" s="239">
        <f t="shared" si="60"/>
        <v>0</v>
      </c>
      <c r="O223" s="127"/>
      <c r="P223" s="146"/>
      <c r="Q223" s="143"/>
      <c r="R223" s="144"/>
      <c r="S223" s="423">
        <f t="shared" ref="S223:S227" si="67">P223*R223</f>
        <v>0</v>
      </c>
      <c r="T223" s="322"/>
      <c r="U223" s="146"/>
      <c r="V223" s="147"/>
      <c r="W223" s="144"/>
      <c r="X223" s="137">
        <f>U223*V223*W223</f>
        <v>0</v>
      </c>
      <c r="Y223" s="186"/>
      <c r="Z223" s="131"/>
      <c r="AA223" s="128"/>
      <c r="AB223" s="133"/>
      <c r="AC223" s="126"/>
      <c r="AD223" s="423">
        <f>AC223*AB223*Z223</f>
        <v>0</v>
      </c>
      <c r="AE223" s="188"/>
      <c r="AF223" s="152"/>
      <c r="AG223" s="143"/>
      <c r="AH223" s="144"/>
      <c r="AI223" s="137">
        <f>AF223*AH223</f>
        <v>0</v>
      </c>
      <c r="AJ223" s="188"/>
      <c r="AK223" s="152"/>
      <c r="AL223" s="143"/>
      <c r="AM223" s="144"/>
      <c r="AN223" s="137">
        <f>AK223*AM223</f>
        <v>0</v>
      </c>
      <c r="AO223" s="188"/>
      <c r="AP223" s="152"/>
      <c r="AQ223" s="143"/>
      <c r="AR223" s="144"/>
      <c r="AS223" s="137">
        <f>AP223*AR223</f>
        <v>0</v>
      </c>
      <c r="AT223" s="153"/>
      <c r="AU223" s="62"/>
      <c r="AV223" s="63"/>
      <c r="AW223" s="601" t="e">
        <f>AY223*#REF!</f>
        <v>#REF!</v>
      </c>
      <c r="AX223" s="598" t="e">
        <f>AW223*D223</f>
        <v>#REF!</v>
      </c>
      <c r="AY223" s="601" t="e">
        <f>IF(D223=0,"0,00",(H228+AD228+N228+S228+X228+AS228+AI228+AN228)/D223)</f>
        <v>#REF!</v>
      </c>
      <c r="AZ223" s="598" t="e">
        <f>D223*AY223</f>
        <v>#REF!</v>
      </c>
      <c r="BA223" s="598" t="e">
        <f>IF(AT228=0,"0,00",H228/AT228)</f>
        <v>#REF!</v>
      </c>
      <c r="BB223" s="598" t="e">
        <f>IF($AT228=0,"0,00",AD228/$AT228)</f>
        <v>#REF!</v>
      </c>
      <c r="BC223" s="598" t="e">
        <f>IF($AT228=0,"0,00",X228/$AT228)</f>
        <v>#REF!</v>
      </c>
      <c r="BD223" s="598" t="e">
        <f>IF($AT228=0,"0,00",N228/$AT228)</f>
        <v>#REF!</v>
      </c>
      <c r="BE223" s="598" t="e">
        <f>IF($AT228=0,"0,00",S228/$AT228)</f>
        <v>#REF!</v>
      </c>
      <c r="BF223" s="598" t="e">
        <f>IF($AT228=0,"0,00",AS228/$AT228)</f>
        <v>#REF!</v>
      </c>
      <c r="BG223" s="598" t="e">
        <f>IF($AT228=0,"0,00",AI228/$AT228)</f>
        <v>#REF!</v>
      </c>
      <c r="BH223" s="598" t="e">
        <f>IF($AT228=0,"0,00",AN228/$AT228)</f>
        <v>#REF!</v>
      </c>
      <c r="BI223" s="437"/>
      <c r="BJ223" s="598" t="e">
        <f t="shared" ref="BJ223:BQ223" si="68">BA223*$D223</f>
        <v>#REF!</v>
      </c>
      <c r="BK223" s="598" t="e">
        <f t="shared" si="68"/>
        <v>#REF!</v>
      </c>
      <c r="BL223" s="598" t="e">
        <f t="shared" si="68"/>
        <v>#REF!</v>
      </c>
      <c r="BM223" s="598" t="e">
        <f t="shared" si="68"/>
        <v>#REF!</v>
      </c>
      <c r="BN223" s="598" t="e">
        <f t="shared" si="68"/>
        <v>#REF!</v>
      </c>
      <c r="BO223" s="598" t="e">
        <f t="shared" si="68"/>
        <v>#REF!</v>
      </c>
      <c r="BP223" s="598" t="e">
        <f t="shared" si="68"/>
        <v>#REF!</v>
      </c>
      <c r="BQ223" s="598" t="e">
        <f t="shared" si="68"/>
        <v>#REF!</v>
      </c>
      <c r="BR223"/>
      <c r="BS223"/>
      <c r="BT223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</row>
    <row r="224" spans="1:202" s="54" customFormat="1" ht="15" customHeight="1" thickBot="1">
      <c r="A224" s="605"/>
      <c r="B224" s="615"/>
      <c r="C224" s="615"/>
      <c r="D224" s="617"/>
      <c r="E224" s="242"/>
      <c r="F224" s="143"/>
      <c r="G224" s="144"/>
      <c r="H224" s="415">
        <f>E224*F224*G224</f>
        <v>0</v>
      </c>
      <c r="I224" s="233"/>
      <c r="J224" s="141"/>
      <c r="K224" s="234"/>
      <c r="L224" s="141"/>
      <c r="M224" s="142"/>
      <c r="N224" s="239">
        <f t="shared" si="60"/>
        <v>0</v>
      </c>
      <c r="O224" s="435"/>
      <c r="P224" s="318"/>
      <c r="Q224" s="143"/>
      <c r="R224" s="267"/>
      <c r="S224" s="424">
        <f t="shared" si="67"/>
        <v>0</v>
      </c>
      <c r="T224" s="323"/>
      <c r="U224" s="318"/>
      <c r="V224" s="319"/>
      <c r="W224" s="267"/>
      <c r="X224" s="137">
        <f>U224*V224*W224</f>
        <v>0</v>
      </c>
      <c r="Y224" s="156"/>
      <c r="Z224" s="149"/>
      <c r="AA224" s="242"/>
      <c r="AB224" s="316"/>
      <c r="AC224" s="144"/>
      <c r="AD224" s="424">
        <f>AC224*AB224*Z224</f>
        <v>0</v>
      </c>
      <c r="AE224" s="188"/>
      <c r="AF224" s="152"/>
      <c r="AG224" s="143"/>
      <c r="AH224" s="144"/>
      <c r="AI224" s="137">
        <f>AF224*AH224</f>
        <v>0</v>
      </c>
      <c r="AJ224" s="188"/>
      <c r="AK224" s="152"/>
      <c r="AL224" s="143"/>
      <c r="AM224" s="144"/>
      <c r="AN224" s="137">
        <f>AK224*AM224</f>
        <v>0</v>
      </c>
      <c r="AO224" s="188"/>
      <c r="AP224" s="152"/>
      <c r="AQ224" s="143"/>
      <c r="AR224" s="144"/>
      <c r="AS224" s="137">
        <f>AP224*AR224</f>
        <v>0</v>
      </c>
      <c r="AT224" s="153"/>
      <c r="AU224" s="62"/>
      <c r="AV224" s="63"/>
      <c r="AW224" s="602"/>
      <c r="AX224" s="599"/>
      <c r="AY224" s="602"/>
      <c r="AZ224" s="599"/>
      <c r="BA224" s="599"/>
      <c r="BB224" s="599"/>
      <c r="BC224" s="599"/>
      <c r="BD224" s="599"/>
      <c r="BE224" s="599"/>
      <c r="BF224" s="599"/>
      <c r="BG224" s="599"/>
      <c r="BH224" s="599"/>
      <c r="BI224" s="437"/>
      <c r="BJ224" s="599"/>
      <c r="BK224" s="599"/>
      <c r="BL224" s="599"/>
      <c r="BM224" s="599"/>
      <c r="BN224" s="599"/>
      <c r="BO224" s="599"/>
      <c r="BP224" s="599"/>
      <c r="BQ224" s="599"/>
      <c r="BR224"/>
      <c r="BS224"/>
      <c r="BT22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</row>
    <row r="225" spans="1:202" s="54" customFormat="1" ht="15" customHeight="1" thickBot="1">
      <c r="A225" s="605"/>
      <c r="B225" s="615"/>
      <c r="C225" s="615"/>
      <c r="D225" s="617"/>
      <c r="E225" s="242"/>
      <c r="F225" s="143"/>
      <c r="G225" s="144"/>
      <c r="H225" s="415">
        <f>E225*F225*G225</f>
        <v>0</v>
      </c>
      <c r="I225" s="233"/>
      <c r="J225" s="141"/>
      <c r="K225" s="234"/>
      <c r="L225" s="141"/>
      <c r="M225" s="142"/>
      <c r="N225" s="239">
        <f t="shared" si="60"/>
        <v>0</v>
      </c>
      <c r="O225" s="145"/>
      <c r="P225" s="146"/>
      <c r="Q225" s="143"/>
      <c r="R225" s="144"/>
      <c r="S225" s="424">
        <f t="shared" si="67"/>
        <v>0</v>
      </c>
      <c r="T225" s="324"/>
      <c r="U225" s="146"/>
      <c r="V225" s="271"/>
      <c r="W225" s="144"/>
      <c r="X225" s="137">
        <f>U225*V225*W225</f>
        <v>0</v>
      </c>
      <c r="Y225" s="156"/>
      <c r="Z225" s="149"/>
      <c r="AA225" s="242"/>
      <c r="AB225" s="195"/>
      <c r="AC225" s="144"/>
      <c r="AD225" s="424">
        <f>AC225*AB225*Z225</f>
        <v>0</v>
      </c>
      <c r="AE225" s="188"/>
      <c r="AF225" s="189"/>
      <c r="AG225" s="190"/>
      <c r="AH225" s="185"/>
      <c r="AI225" s="137">
        <f>AF225*AH225</f>
        <v>0</v>
      </c>
      <c r="AJ225" s="188"/>
      <c r="AK225" s="189"/>
      <c r="AL225" s="190"/>
      <c r="AM225" s="185"/>
      <c r="AN225" s="137">
        <f>AK225*AM225</f>
        <v>0</v>
      </c>
      <c r="AO225" s="188"/>
      <c r="AP225" s="189"/>
      <c r="AQ225" s="190"/>
      <c r="AR225" s="185"/>
      <c r="AS225" s="137">
        <f>AP225*AR225</f>
        <v>0</v>
      </c>
      <c r="AT225" s="153"/>
      <c r="AU225" s="62"/>
      <c r="AV225" s="63"/>
      <c r="AW225" s="602"/>
      <c r="AX225" s="599"/>
      <c r="AY225" s="602"/>
      <c r="AZ225" s="599"/>
      <c r="BA225" s="599"/>
      <c r="BB225" s="599"/>
      <c r="BC225" s="599"/>
      <c r="BD225" s="599"/>
      <c r="BE225" s="599"/>
      <c r="BF225" s="599"/>
      <c r="BG225" s="599"/>
      <c r="BH225" s="599"/>
      <c r="BI225" s="437"/>
      <c r="BJ225" s="599"/>
      <c r="BK225" s="599"/>
      <c r="BL225" s="599"/>
      <c r="BM225" s="599"/>
      <c r="BN225" s="599"/>
      <c r="BO225" s="599"/>
      <c r="BP225" s="599"/>
      <c r="BQ225" s="599"/>
      <c r="BR225"/>
      <c r="BS225"/>
      <c r="BT225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</row>
    <row r="226" spans="1:202" s="54" customFormat="1" ht="15" customHeight="1" thickBot="1">
      <c r="A226" s="605"/>
      <c r="B226" s="615"/>
      <c r="C226" s="615"/>
      <c r="D226" s="617"/>
      <c r="E226" s="242"/>
      <c r="F226" s="143"/>
      <c r="G226" s="144"/>
      <c r="H226" s="415">
        <f>E226*F226*G226</f>
        <v>0</v>
      </c>
      <c r="I226" s="233"/>
      <c r="J226" s="141"/>
      <c r="K226" s="234"/>
      <c r="L226" s="141"/>
      <c r="M226" s="142"/>
      <c r="N226" s="239">
        <f t="shared" si="60"/>
        <v>0</v>
      </c>
      <c r="O226" s="145"/>
      <c r="P226" s="318"/>
      <c r="Q226" s="143"/>
      <c r="R226" s="267"/>
      <c r="S226" s="424">
        <f t="shared" si="67"/>
        <v>0</v>
      </c>
      <c r="T226" s="324"/>
      <c r="U226" s="318"/>
      <c r="V226" s="321"/>
      <c r="W226" s="267"/>
      <c r="X226" s="137">
        <f>U226*V226*W226</f>
        <v>0</v>
      </c>
      <c r="Y226" s="156"/>
      <c r="Z226" s="149"/>
      <c r="AA226" s="242"/>
      <c r="AB226" s="195"/>
      <c r="AC226" s="144"/>
      <c r="AD226" s="424">
        <f>AC226*AB226*Z226</f>
        <v>0</v>
      </c>
      <c r="AE226" s="188"/>
      <c r="AF226" s="152"/>
      <c r="AG226" s="143"/>
      <c r="AH226" s="144"/>
      <c r="AI226" s="137">
        <f>AF226*AH226</f>
        <v>0</v>
      </c>
      <c r="AJ226" s="188"/>
      <c r="AK226" s="152"/>
      <c r="AL226" s="143"/>
      <c r="AM226" s="144"/>
      <c r="AN226" s="137">
        <f>AK226*AM226</f>
        <v>0</v>
      </c>
      <c r="AO226" s="188"/>
      <c r="AP226" s="152"/>
      <c r="AQ226" s="143"/>
      <c r="AR226" s="144"/>
      <c r="AS226" s="137">
        <f>AP226*AR226</f>
        <v>0</v>
      </c>
      <c r="AT226" s="153"/>
      <c r="AU226" s="62"/>
      <c r="AV226" s="63"/>
      <c r="AW226" s="602"/>
      <c r="AX226" s="599"/>
      <c r="AY226" s="602"/>
      <c r="AZ226" s="599"/>
      <c r="BA226" s="599"/>
      <c r="BB226" s="599"/>
      <c r="BC226" s="599"/>
      <c r="BD226" s="599"/>
      <c r="BE226" s="599"/>
      <c r="BF226" s="599"/>
      <c r="BG226" s="599"/>
      <c r="BH226" s="599"/>
      <c r="BI226" s="437"/>
      <c r="BJ226" s="599"/>
      <c r="BK226" s="599"/>
      <c r="BL226" s="599"/>
      <c r="BM226" s="599"/>
      <c r="BN226" s="599"/>
      <c r="BO226" s="599"/>
      <c r="BP226" s="599"/>
      <c r="BQ226" s="599"/>
      <c r="BR226"/>
      <c r="BS226"/>
      <c r="BT226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</row>
    <row r="227" spans="1:202" s="54" customFormat="1" ht="15" customHeight="1" thickBot="1">
      <c r="A227" s="606"/>
      <c r="B227" s="615"/>
      <c r="C227" s="615"/>
      <c r="D227" s="617"/>
      <c r="E227" s="242"/>
      <c r="F227" s="143"/>
      <c r="G227" s="144"/>
      <c r="H227" s="415">
        <f>E227*F227*G227</f>
        <v>0</v>
      </c>
      <c r="I227" s="233"/>
      <c r="J227" s="141"/>
      <c r="K227" s="234"/>
      <c r="L227" s="141"/>
      <c r="M227" s="142"/>
      <c r="N227" s="239">
        <f t="shared" si="60"/>
        <v>0</v>
      </c>
      <c r="O227" s="145"/>
      <c r="P227" s="146"/>
      <c r="Q227" s="143"/>
      <c r="R227" s="144"/>
      <c r="S227" s="424">
        <f t="shared" si="67"/>
        <v>0</v>
      </c>
      <c r="T227" s="324"/>
      <c r="U227" s="146"/>
      <c r="V227" s="271"/>
      <c r="W227" s="144"/>
      <c r="X227" s="137">
        <f>U227*V227*W227</f>
        <v>0</v>
      </c>
      <c r="Y227" s="154"/>
      <c r="Z227" s="149"/>
      <c r="AA227" s="325"/>
      <c r="AB227" s="326"/>
      <c r="AC227" s="327"/>
      <c r="AD227" s="424">
        <f>AC227*AB227*Z227</f>
        <v>0</v>
      </c>
      <c r="AE227" s="188"/>
      <c r="AF227" s="152"/>
      <c r="AG227" s="143"/>
      <c r="AH227" s="144"/>
      <c r="AI227" s="137">
        <f>AF227*AH227</f>
        <v>0</v>
      </c>
      <c r="AJ227" s="188"/>
      <c r="AK227" s="152"/>
      <c r="AL227" s="143"/>
      <c r="AM227" s="144"/>
      <c r="AN227" s="137">
        <f>AK227*AM227</f>
        <v>0</v>
      </c>
      <c r="AO227" s="188"/>
      <c r="AP227" s="152"/>
      <c r="AQ227" s="143"/>
      <c r="AR227" s="144"/>
      <c r="AS227" s="137">
        <f>AP227*AR227</f>
        <v>0</v>
      </c>
      <c r="AT227" s="153"/>
      <c r="AU227" s="62"/>
      <c r="AV227" s="63"/>
      <c r="AW227" s="602"/>
      <c r="AX227" s="599"/>
      <c r="AY227" s="602"/>
      <c r="AZ227" s="599"/>
      <c r="BA227" s="599"/>
      <c r="BB227" s="599"/>
      <c r="BC227" s="599"/>
      <c r="BD227" s="599"/>
      <c r="BE227" s="599"/>
      <c r="BF227" s="599"/>
      <c r="BG227" s="599"/>
      <c r="BH227" s="599"/>
      <c r="BI227" s="437"/>
      <c r="BJ227" s="599"/>
      <c r="BK227" s="599"/>
      <c r="BL227" s="599"/>
      <c r="BM227" s="599"/>
      <c r="BN227" s="599"/>
      <c r="BO227" s="599"/>
      <c r="BP227" s="599"/>
      <c r="BQ227" s="599"/>
      <c r="BR227"/>
      <c r="BS227"/>
      <c r="BT227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</row>
    <row r="228" spans="1:202" s="54" customFormat="1" ht="16.5" thickBot="1">
      <c r="A228" s="158" t="e">
        <f>A223</f>
        <v>#REF!</v>
      </c>
      <c r="B228" s="159" t="s">
        <v>18</v>
      </c>
      <c r="C228" s="160" t="s">
        <v>60</v>
      </c>
      <c r="D228" s="161" t="e">
        <f>AY223</f>
        <v>#REF!</v>
      </c>
      <c r="E228" s="244"/>
      <c r="F228" s="167"/>
      <c r="G228" s="168"/>
      <c r="H228" s="414">
        <f>SUM(H223:H227)</f>
        <v>0</v>
      </c>
      <c r="I228" s="530"/>
      <c r="J228" s="514"/>
      <c r="K228" s="515"/>
      <c r="L228" s="514"/>
      <c r="M228" s="518"/>
      <c r="N228" s="531">
        <f>SUM(N223:N227)</f>
        <v>0</v>
      </c>
      <c r="O228" s="305"/>
      <c r="P228" s="170"/>
      <c r="Q228" s="167"/>
      <c r="R228" s="172"/>
      <c r="S228" s="429">
        <f>SUM(S223:S227)</f>
        <v>0</v>
      </c>
      <c r="T228" s="328"/>
      <c r="U228" s="170"/>
      <c r="V228" s="171"/>
      <c r="W228" s="172"/>
      <c r="X228" s="176">
        <f>SUM(X223:X227)</f>
        <v>0</v>
      </c>
      <c r="Y228" s="173"/>
      <c r="Z228" s="173"/>
      <c r="AA228" s="174"/>
      <c r="AB228" s="329"/>
      <c r="AC228" s="330"/>
      <c r="AD228" s="429">
        <f>SUM(AD223:AD227)</f>
        <v>0</v>
      </c>
      <c r="AE228" s="169"/>
      <c r="AF228" s="166"/>
      <c r="AG228" s="167"/>
      <c r="AH228" s="168"/>
      <c r="AI228" s="176">
        <f>SUM(AI223:AI227)</f>
        <v>0</v>
      </c>
      <c r="AJ228" s="169"/>
      <c r="AK228" s="166"/>
      <c r="AL228" s="167"/>
      <c r="AM228" s="168"/>
      <c r="AN228" s="176">
        <f>SUM(AN223:AN227)</f>
        <v>0</v>
      </c>
      <c r="AO228" s="169"/>
      <c r="AP228" s="166"/>
      <c r="AQ228" s="167"/>
      <c r="AR228" s="168"/>
      <c r="AS228" s="176">
        <f>SUM(AS223:AS227)</f>
        <v>0</v>
      </c>
      <c r="AT228" s="177" t="e">
        <f>D223</f>
        <v>#REF!</v>
      </c>
      <c r="AU228" s="62"/>
      <c r="AV228" s="63"/>
      <c r="AW228" s="603"/>
      <c r="AX228" s="600"/>
      <c r="AY228" s="603"/>
      <c r="AZ228" s="600"/>
      <c r="BA228" s="600"/>
      <c r="BB228" s="600"/>
      <c r="BC228" s="600"/>
      <c r="BD228" s="600"/>
      <c r="BE228" s="600"/>
      <c r="BF228" s="600"/>
      <c r="BG228" s="600"/>
      <c r="BH228" s="600"/>
      <c r="BI228" s="437"/>
      <c r="BJ228" s="600"/>
      <c r="BK228" s="600"/>
      <c r="BL228" s="600"/>
      <c r="BM228" s="600"/>
      <c r="BN228" s="600"/>
      <c r="BO228" s="600"/>
      <c r="BP228" s="600"/>
      <c r="BQ228" s="600"/>
      <c r="BR228"/>
      <c r="BS228"/>
      <c r="BT228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</row>
    <row r="229" spans="1:202" s="54" customFormat="1" ht="15" customHeight="1" thickBot="1">
      <c r="A229" s="618" t="e">
        <f>#REF!</f>
        <v>#REF!</v>
      </c>
      <c r="B229" s="614" t="e">
        <f>#REF!</f>
        <v>#REF!</v>
      </c>
      <c r="C229" s="614" t="e">
        <f>#REF!</f>
        <v>#REF!</v>
      </c>
      <c r="D229" s="616" t="e">
        <f>#REF!</f>
        <v>#REF!</v>
      </c>
      <c r="E229" s="242"/>
      <c r="F229" s="143"/>
      <c r="G229" s="144"/>
      <c r="H229" s="415">
        <f>E229*F229*G229</f>
        <v>0</v>
      </c>
      <c r="I229" s="233"/>
      <c r="J229" s="141"/>
      <c r="K229" s="234"/>
      <c r="L229" s="141"/>
      <c r="M229" s="142"/>
      <c r="N229" s="239">
        <f t="shared" si="60"/>
        <v>0</v>
      </c>
      <c r="O229" s="435"/>
      <c r="P229" s="318"/>
      <c r="Q229" s="143"/>
      <c r="R229" s="267"/>
      <c r="S229" s="423">
        <f t="shared" ref="S229:S233" si="69">P229*R229</f>
        <v>0</v>
      </c>
      <c r="T229" s="323"/>
      <c r="U229" s="318"/>
      <c r="V229" s="319"/>
      <c r="W229" s="267"/>
      <c r="X229" s="137">
        <f>U229*V229*W229</f>
        <v>0</v>
      </c>
      <c r="Y229" s="130"/>
      <c r="Z229" s="130"/>
      <c r="AA229" s="128"/>
      <c r="AB229" s="331"/>
      <c r="AC229" s="126"/>
      <c r="AD229" s="423">
        <f>AC229*AB229*Z229</f>
        <v>0</v>
      </c>
      <c r="AE229" s="188"/>
      <c r="AF229" s="152"/>
      <c r="AG229" s="143"/>
      <c r="AH229" s="144"/>
      <c r="AI229" s="137">
        <f>AF229*AH229</f>
        <v>0</v>
      </c>
      <c r="AJ229" s="188"/>
      <c r="AK229" s="152"/>
      <c r="AL229" s="143"/>
      <c r="AM229" s="144"/>
      <c r="AN229" s="137">
        <f>AK229*AM229</f>
        <v>0</v>
      </c>
      <c r="AO229" s="188"/>
      <c r="AP229" s="152"/>
      <c r="AQ229" s="143"/>
      <c r="AR229" s="144"/>
      <c r="AS229" s="137">
        <f>AP229*AR229</f>
        <v>0</v>
      </c>
      <c r="AT229" s="153"/>
      <c r="AU229" s="62"/>
      <c r="AV229" s="63"/>
      <c r="AW229" s="601" t="e">
        <f>AY229*#REF!</f>
        <v>#REF!</v>
      </c>
      <c r="AX229" s="598" t="e">
        <f>AW229*D229</f>
        <v>#REF!</v>
      </c>
      <c r="AY229" s="601" t="e">
        <f>IF(D229=0,"0,00",(H234+AD234+N234+S234+X234+AS234+AI234+AN234)/D229)</f>
        <v>#REF!</v>
      </c>
      <c r="AZ229" s="598" t="e">
        <f>D229*AY229</f>
        <v>#REF!</v>
      </c>
      <c r="BA229" s="598" t="e">
        <f>IF(AT234=0,"0,00",H234/AT234)</f>
        <v>#REF!</v>
      </c>
      <c r="BB229" s="598" t="e">
        <f>IF($AT234=0,"0,00",AD234/$AT234)</f>
        <v>#REF!</v>
      </c>
      <c r="BC229" s="598" t="e">
        <f>IF($AT234=0,"0,00",X234/$AT234)</f>
        <v>#REF!</v>
      </c>
      <c r="BD229" s="598" t="e">
        <f>IF($AT234=0,"0,00",N234/$AT234)</f>
        <v>#REF!</v>
      </c>
      <c r="BE229" s="598" t="e">
        <f>IF($AT234=0,"0,00",S234/$AT234)</f>
        <v>#REF!</v>
      </c>
      <c r="BF229" s="598" t="e">
        <f>IF($AT234=0,"0,00",AS234/$AT234)</f>
        <v>#REF!</v>
      </c>
      <c r="BG229" s="598" t="e">
        <f>IF($AT234=0,"0,00",AI234/$AT234)</f>
        <v>#REF!</v>
      </c>
      <c r="BH229" s="598" t="e">
        <f>IF($AT234=0,"0,00",AN234/$AT234)</f>
        <v>#REF!</v>
      </c>
      <c r="BI229" s="437"/>
      <c r="BJ229" s="598" t="e">
        <f t="shared" ref="BJ229:BQ229" si="70">BA229*$D229</f>
        <v>#REF!</v>
      </c>
      <c r="BK229" s="598" t="e">
        <f t="shared" si="70"/>
        <v>#REF!</v>
      </c>
      <c r="BL229" s="598" t="e">
        <f t="shared" si="70"/>
        <v>#REF!</v>
      </c>
      <c r="BM229" s="598" t="e">
        <f t="shared" si="70"/>
        <v>#REF!</v>
      </c>
      <c r="BN229" s="598" t="e">
        <f t="shared" si="70"/>
        <v>#REF!</v>
      </c>
      <c r="BO229" s="598" t="e">
        <f t="shared" si="70"/>
        <v>#REF!</v>
      </c>
      <c r="BP229" s="598" t="e">
        <f t="shared" si="70"/>
        <v>#REF!</v>
      </c>
      <c r="BQ229" s="598" t="e">
        <f t="shared" si="70"/>
        <v>#REF!</v>
      </c>
      <c r="BR229"/>
      <c r="BS229"/>
      <c r="BT229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</row>
    <row r="230" spans="1:202" s="54" customFormat="1" ht="15" customHeight="1" thickBot="1">
      <c r="A230" s="605"/>
      <c r="B230" s="615"/>
      <c r="C230" s="615"/>
      <c r="D230" s="617"/>
      <c r="E230" s="242"/>
      <c r="F230" s="143"/>
      <c r="G230" s="144"/>
      <c r="H230" s="415">
        <f>E230*F230*G230</f>
        <v>0</v>
      </c>
      <c r="I230" s="233"/>
      <c r="J230" s="141"/>
      <c r="K230" s="234"/>
      <c r="L230" s="141"/>
      <c r="M230" s="142"/>
      <c r="N230" s="239">
        <f t="shared" si="60"/>
        <v>0</v>
      </c>
      <c r="O230" s="145"/>
      <c r="P230" s="146"/>
      <c r="Q230" s="143"/>
      <c r="R230" s="144"/>
      <c r="S230" s="424">
        <f t="shared" si="69"/>
        <v>0</v>
      </c>
      <c r="T230" s="324"/>
      <c r="U230" s="146"/>
      <c r="V230" s="147"/>
      <c r="W230" s="144"/>
      <c r="X230" s="137">
        <f>U230*V230*W230</f>
        <v>0</v>
      </c>
      <c r="Y230" s="148"/>
      <c r="Z230" s="262"/>
      <c r="AA230" s="146"/>
      <c r="AB230" s="195"/>
      <c r="AC230" s="144"/>
      <c r="AD230" s="424">
        <f>AC230*AB230*Z230</f>
        <v>0</v>
      </c>
      <c r="AE230" s="188"/>
      <c r="AF230" s="152"/>
      <c r="AG230" s="143"/>
      <c r="AH230" s="144"/>
      <c r="AI230" s="137">
        <f>AF230*AH230</f>
        <v>0</v>
      </c>
      <c r="AJ230" s="188"/>
      <c r="AK230" s="152"/>
      <c r="AL230" s="143"/>
      <c r="AM230" s="144"/>
      <c r="AN230" s="137">
        <f>AK230*AM230</f>
        <v>0</v>
      </c>
      <c r="AO230" s="188"/>
      <c r="AP230" s="152"/>
      <c r="AQ230" s="143"/>
      <c r="AR230" s="144"/>
      <c r="AS230" s="137">
        <f>AP230*AR230</f>
        <v>0</v>
      </c>
      <c r="AT230" s="153"/>
      <c r="AU230" s="62"/>
      <c r="AV230" s="63"/>
      <c r="AW230" s="602"/>
      <c r="AX230" s="599"/>
      <c r="AY230" s="602"/>
      <c r="AZ230" s="599"/>
      <c r="BA230" s="599"/>
      <c r="BB230" s="599"/>
      <c r="BC230" s="599"/>
      <c r="BD230" s="599"/>
      <c r="BE230" s="599"/>
      <c r="BF230" s="599"/>
      <c r="BG230" s="599"/>
      <c r="BH230" s="599"/>
      <c r="BI230" s="437"/>
      <c r="BJ230" s="599"/>
      <c r="BK230" s="599"/>
      <c r="BL230" s="599"/>
      <c r="BM230" s="599"/>
      <c r="BN230" s="599"/>
      <c r="BO230" s="599"/>
      <c r="BP230" s="599"/>
      <c r="BQ230" s="599"/>
      <c r="BR230"/>
      <c r="BS230"/>
      <c r="BT230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</row>
    <row r="231" spans="1:202" s="54" customFormat="1" ht="15" customHeight="1" thickBot="1">
      <c r="A231" s="605"/>
      <c r="B231" s="615"/>
      <c r="C231" s="615"/>
      <c r="D231" s="617"/>
      <c r="E231" s="242"/>
      <c r="F231" s="143"/>
      <c r="G231" s="144"/>
      <c r="H231" s="415">
        <f>E231*F231*G231</f>
        <v>0</v>
      </c>
      <c r="I231" s="233"/>
      <c r="J231" s="141"/>
      <c r="K231" s="234"/>
      <c r="L231" s="141"/>
      <c r="M231" s="142"/>
      <c r="N231" s="239">
        <f t="shared" si="60"/>
        <v>0</v>
      </c>
      <c r="O231" s="145"/>
      <c r="P231" s="146"/>
      <c r="Q231" s="143"/>
      <c r="R231" s="144"/>
      <c r="S231" s="424">
        <f t="shared" si="69"/>
        <v>0</v>
      </c>
      <c r="T231" s="324"/>
      <c r="U231" s="146"/>
      <c r="V231" s="147"/>
      <c r="W231" s="144"/>
      <c r="X231" s="137">
        <f>U231*V231*W231</f>
        <v>0</v>
      </c>
      <c r="Y231" s="148"/>
      <c r="Z231" s="262"/>
      <c r="AA231" s="146"/>
      <c r="AB231" s="195"/>
      <c r="AC231" s="144"/>
      <c r="AD231" s="424">
        <f>AC231*AB231*Z231</f>
        <v>0</v>
      </c>
      <c r="AE231" s="188"/>
      <c r="AF231" s="189"/>
      <c r="AG231" s="190"/>
      <c r="AH231" s="185"/>
      <c r="AI231" s="137">
        <f>AF231*AH231</f>
        <v>0</v>
      </c>
      <c r="AJ231" s="188"/>
      <c r="AK231" s="189"/>
      <c r="AL231" s="190"/>
      <c r="AM231" s="185"/>
      <c r="AN231" s="137">
        <f>AK231*AM231</f>
        <v>0</v>
      </c>
      <c r="AO231" s="188"/>
      <c r="AP231" s="189"/>
      <c r="AQ231" s="190"/>
      <c r="AR231" s="185"/>
      <c r="AS231" s="137">
        <f>AP231*AR231</f>
        <v>0</v>
      </c>
      <c r="AT231" s="153"/>
      <c r="AU231" s="62"/>
      <c r="AV231" s="63"/>
      <c r="AW231" s="602"/>
      <c r="AX231" s="599"/>
      <c r="AY231" s="602"/>
      <c r="AZ231" s="599"/>
      <c r="BA231" s="599"/>
      <c r="BB231" s="599"/>
      <c r="BC231" s="599"/>
      <c r="BD231" s="599"/>
      <c r="BE231" s="599"/>
      <c r="BF231" s="599"/>
      <c r="BG231" s="599"/>
      <c r="BH231" s="599"/>
      <c r="BI231" s="437"/>
      <c r="BJ231" s="599"/>
      <c r="BK231" s="599"/>
      <c r="BL231" s="599"/>
      <c r="BM231" s="599"/>
      <c r="BN231" s="599"/>
      <c r="BO231" s="599"/>
      <c r="BP231" s="599"/>
      <c r="BQ231" s="599"/>
      <c r="BR231"/>
      <c r="BS231"/>
      <c r="BT231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</row>
    <row r="232" spans="1:202" s="54" customFormat="1" ht="15" customHeight="1" thickBot="1">
      <c r="A232" s="605"/>
      <c r="B232" s="615"/>
      <c r="C232" s="615"/>
      <c r="D232" s="617"/>
      <c r="E232" s="242"/>
      <c r="F232" s="143"/>
      <c r="G232" s="144"/>
      <c r="H232" s="415">
        <f>E232*F232*G232</f>
        <v>0</v>
      </c>
      <c r="I232" s="233"/>
      <c r="J232" s="141"/>
      <c r="K232" s="234"/>
      <c r="L232" s="141"/>
      <c r="M232" s="142"/>
      <c r="N232" s="239">
        <f t="shared" si="60"/>
        <v>0</v>
      </c>
      <c r="O232" s="145"/>
      <c r="P232" s="146"/>
      <c r="Q232" s="143"/>
      <c r="R232" s="144"/>
      <c r="S232" s="424">
        <f t="shared" si="69"/>
        <v>0</v>
      </c>
      <c r="T232" s="324"/>
      <c r="U232" s="146"/>
      <c r="V232" s="147"/>
      <c r="W232" s="144"/>
      <c r="X232" s="137">
        <f>U232*V232*W232</f>
        <v>0</v>
      </c>
      <c r="Y232" s="215"/>
      <c r="Z232" s="149"/>
      <c r="AA232" s="242"/>
      <c r="AB232" s="195"/>
      <c r="AC232" s="144"/>
      <c r="AD232" s="424">
        <f>AC232*AB232*Z232</f>
        <v>0</v>
      </c>
      <c r="AE232" s="188"/>
      <c r="AF232" s="152"/>
      <c r="AG232" s="143"/>
      <c r="AH232" s="144"/>
      <c r="AI232" s="137">
        <f>AF232*AH232</f>
        <v>0</v>
      </c>
      <c r="AJ232" s="188"/>
      <c r="AK232" s="152"/>
      <c r="AL232" s="143"/>
      <c r="AM232" s="144"/>
      <c r="AN232" s="137">
        <f>AK232*AM232</f>
        <v>0</v>
      </c>
      <c r="AO232" s="188"/>
      <c r="AP232" s="152"/>
      <c r="AQ232" s="143"/>
      <c r="AR232" s="144"/>
      <c r="AS232" s="137">
        <f>AP232*AR232</f>
        <v>0</v>
      </c>
      <c r="AT232" s="153"/>
      <c r="AU232" s="62"/>
      <c r="AV232" s="63"/>
      <c r="AW232" s="602"/>
      <c r="AX232" s="599"/>
      <c r="AY232" s="602"/>
      <c r="AZ232" s="599"/>
      <c r="BA232" s="599"/>
      <c r="BB232" s="599"/>
      <c r="BC232" s="599"/>
      <c r="BD232" s="599"/>
      <c r="BE232" s="599"/>
      <c r="BF232" s="599"/>
      <c r="BG232" s="599"/>
      <c r="BH232" s="599"/>
      <c r="BI232" s="437"/>
      <c r="BJ232" s="599"/>
      <c r="BK232" s="599"/>
      <c r="BL232" s="599"/>
      <c r="BM232" s="599"/>
      <c r="BN232" s="599"/>
      <c r="BO232" s="599"/>
      <c r="BP232" s="599"/>
      <c r="BQ232" s="599"/>
      <c r="BR232"/>
      <c r="BS232"/>
      <c r="BT232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</row>
    <row r="233" spans="1:202" s="54" customFormat="1" ht="15" customHeight="1" thickBot="1">
      <c r="A233" s="606"/>
      <c r="B233" s="615"/>
      <c r="C233" s="615"/>
      <c r="D233" s="617"/>
      <c r="E233" s="242"/>
      <c r="F233" s="143"/>
      <c r="G233" s="144"/>
      <c r="H233" s="415">
        <f>E233*F233*G233</f>
        <v>0</v>
      </c>
      <c r="I233" s="233"/>
      <c r="J233" s="141"/>
      <c r="K233" s="234"/>
      <c r="L233" s="141"/>
      <c r="M233" s="142"/>
      <c r="N233" s="239">
        <f t="shared" si="60"/>
        <v>0</v>
      </c>
      <c r="O233" s="145"/>
      <c r="P233" s="146"/>
      <c r="Q233" s="143"/>
      <c r="R233" s="144"/>
      <c r="S233" s="424">
        <f t="shared" si="69"/>
        <v>0</v>
      </c>
      <c r="T233" s="324"/>
      <c r="U233" s="146"/>
      <c r="V233" s="147"/>
      <c r="W233" s="144"/>
      <c r="X233" s="137">
        <f>U233*V233*W233</f>
        <v>0</v>
      </c>
      <c r="Y233" s="218"/>
      <c r="Z233" s="149"/>
      <c r="AA233" s="242"/>
      <c r="AB233" s="195"/>
      <c r="AC233" s="144"/>
      <c r="AD233" s="424">
        <f>AC233*AB233*Z233</f>
        <v>0</v>
      </c>
      <c r="AE233" s="188"/>
      <c r="AF233" s="152"/>
      <c r="AG233" s="143"/>
      <c r="AH233" s="144"/>
      <c r="AI233" s="137">
        <f>AF233*AH233</f>
        <v>0</v>
      </c>
      <c r="AJ233" s="188"/>
      <c r="AK233" s="152"/>
      <c r="AL233" s="143"/>
      <c r="AM233" s="144"/>
      <c r="AN233" s="137">
        <f>AK233*AM233</f>
        <v>0</v>
      </c>
      <c r="AO233" s="188"/>
      <c r="AP233" s="152"/>
      <c r="AQ233" s="143"/>
      <c r="AR233" s="144"/>
      <c r="AS233" s="137">
        <f>AP233*AR233</f>
        <v>0</v>
      </c>
      <c r="AT233" s="153"/>
      <c r="AU233" s="62"/>
      <c r="AV233" s="63"/>
      <c r="AW233" s="602"/>
      <c r="AX233" s="599"/>
      <c r="AY233" s="602"/>
      <c r="AZ233" s="599"/>
      <c r="BA233" s="599"/>
      <c r="BB233" s="599"/>
      <c r="BC233" s="599"/>
      <c r="BD233" s="599"/>
      <c r="BE233" s="599"/>
      <c r="BF233" s="599"/>
      <c r="BG233" s="599"/>
      <c r="BH233" s="599"/>
      <c r="BI233" s="437"/>
      <c r="BJ233" s="599"/>
      <c r="BK233" s="599"/>
      <c r="BL233" s="599"/>
      <c r="BM233" s="599"/>
      <c r="BN233" s="599"/>
      <c r="BO233" s="599"/>
      <c r="BP233" s="599"/>
      <c r="BQ233" s="599"/>
      <c r="BR233"/>
      <c r="BS233"/>
      <c r="BT233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</row>
    <row r="234" spans="1:202" s="54" customFormat="1" ht="16.5" thickBot="1">
      <c r="A234" s="158" t="e">
        <f>A229</f>
        <v>#REF!</v>
      </c>
      <c r="B234" s="159" t="s">
        <v>18</v>
      </c>
      <c r="C234" s="160" t="s">
        <v>60</v>
      </c>
      <c r="D234" s="161" t="e">
        <f>AY229</f>
        <v>#REF!</v>
      </c>
      <c r="E234" s="244"/>
      <c r="F234" s="167"/>
      <c r="G234" s="168"/>
      <c r="H234" s="414">
        <f>SUM(H229:H233)</f>
        <v>0</v>
      </c>
      <c r="I234" s="530"/>
      <c r="J234" s="514"/>
      <c r="K234" s="515"/>
      <c r="L234" s="514"/>
      <c r="M234" s="518"/>
      <c r="N234" s="531">
        <f>SUM(N229:N233)</f>
        <v>0</v>
      </c>
      <c r="O234" s="305"/>
      <c r="P234" s="170"/>
      <c r="Q234" s="167"/>
      <c r="R234" s="172"/>
      <c r="S234" s="414">
        <f>SUM(S229:S233)</f>
        <v>0</v>
      </c>
      <c r="T234" s="328"/>
      <c r="U234" s="170"/>
      <c r="V234" s="171"/>
      <c r="W234" s="172"/>
      <c r="X234" s="176">
        <f>SUM(X229:X233)</f>
        <v>0</v>
      </c>
      <c r="Y234" s="222"/>
      <c r="Z234" s="173"/>
      <c r="AA234" s="223"/>
      <c r="AB234" s="175"/>
      <c r="AC234" s="168"/>
      <c r="AD234" s="414">
        <f>SUM(AD229:AD233)</f>
        <v>0</v>
      </c>
      <c r="AE234" s="169"/>
      <c r="AF234" s="166"/>
      <c r="AG234" s="167"/>
      <c r="AH234" s="168"/>
      <c r="AI234" s="176">
        <f>SUM(AI229:AI233)</f>
        <v>0</v>
      </c>
      <c r="AJ234" s="169"/>
      <c r="AK234" s="166"/>
      <c r="AL234" s="167"/>
      <c r="AM234" s="168"/>
      <c r="AN234" s="176">
        <f>SUM(AN229:AN233)</f>
        <v>0</v>
      </c>
      <c r="AO234" s="169"/>
      <c r="AP234" s="166"/>
      <c r="AQ234" s="167"/>
      <c r="AR234" s="168"/>
      <c r="AS234" s="176">
        <f>SUM(AS229:AS233)</f>
        <v>0</v>
      </c>
      <c r="AT234" s="177" t="e">
        <f>D229</f>
        <v>#REF!</v>
      </c>
      <c r="AU234" s="62"/>
      <c r="AV234" s="63"/>
      <c r="AW234" s="603"/>
      <c r="AX234" s="600"/>
      <c r="AY234" s="603"/>
      <c r="AZ234" s="600"/>
      <c r="BA234" s="600"/>
      <c r="BB234" s="600"/>
      <c r="BC234" s="600"/>
      <c r="BD234" s="600"/>
      <c r="BE234" s="600"/>
      <c r="BF234" s="600"/>
      <c r="BG234" s="600"/>
      <c r="BH234" s="600"/>
      <c r="BI234" s="437"/>
      <c r="BJ234" s="600"/>
      <c r="BK234" s="600"/>
      <c r="BL234" s="600"/>
      <c r="BM234" s="600"/>
      <c r="BN234" s="600"/>
      <c r="BO234" s="600"/>
      <c r="BP234" s="600"/>
      <c r="BQ234" s="600"/>
      <c r="BR234"/>
      <c r="BS234"/>
      <c r="BT23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</row>
    <row r="235" spans="1:202" s="54" customFormat="1" ht="15" customHeight="1" thickBot="1">
      <c r="A235" s="618" t="e">
        <f>#REF!</f>
        <v>#REF!</v>
      </c>
      <c r="B235" s="614" t="e">
        <f>#REF!</f>
        <v>#REF!</v>
      </c>
      <c r="C235" s="614" t="e">
        <f>#REF!</f>
        <v>#REF!</v>
      </c>
      <c r="D235" s="616" t="e">
        <f>#REF!</f>
        <v>#REF!</v>
      </c>
      <c r="E235" s="242"/>
      <c r="F235" s="143"/>
      <c r="G235" s="144"/>
      <c r="H235" s="415">
        <f>E235*F235*G235</f>
        <v>0</v>
      </c>
      <c r="I235" s="233"/>
      <c r="J235" s="141"/>
      <c r="K235" s="234"/>
      <c r="L235" s="141"/>
      <c r="M235" s="142"/>
      <c r="N235" s="239">
        <f t="shared" si="60"/>
        <v>0</v>
      </c>
      <c r="O235" s="127"/>
      <c r="P235" s="128"/>
      <c r="Q235" s="143"/>
      <c r="R235" s="126"/>
      <c r="S235" s="423">
        <f t="shared" ref="S235:S239" si="71">P235*R235</f>
        <v>0</v>
      </c>
      <c r="T235" s="322"/>
      <c r="U235" s="128"/>
      <c r="V235" s="129"/>
      <c r="W235" s="126"/>
      <c r="X235" s="419">
        <f>U235*V235*W235</f>
        <v>0</v>
      </c>
      <c r="Y235" s="186"/>
      <c r="Z235" s="259"/>
      <c r="AA235" s="332"/>
      <c r="AB235" s="195"/>
      <c r="AC235" s="144"/>
      <c r="AD235" s="423">
        <f>AC235*AB235*Z235</f>
        <v>0</v>
      </c>
      <c r="AE235" s="188"/>
      <c r="AF235" s="152"/>
      <c r="AG235" s="143"/>
      <c r="AH235" s="144"/>
      <c r="AI235" s="137">
        <f>AF235*AH235</f>
        <v>0</v>
      </c>
      <c r="AJ235" s="188"/>
      <c r="AK235" s="152"/>
      <c r="AL235" s="143"/>
      <c r="AM235" s="144"/>
      <c r="AN235" s="137">
        <f>AK235*AM235</f>
        <v>0</v>
      </c>
      <c r="AO235" s="188"/>
      <c r="AP235" s="152"/>
      <c r="AQ235" s="143"/>
      <c r="AR235" s="144"/>
      <c r="AS235" s="137">
        <f>AP235*AR235</f>
        <v>0</v>
      </c>
      <c r="AT235" s="153"/>
      <c r="AU235" s="62"/>
      <c r="AV235" s="63"/>
      <c r="AW235" s="601" t="e">
        <f>AY235*#REF!</f>
        <v>#REF!</v>
      </c>
      <c r="AX235" s="598" t="e">
        <f>AW235*D235</f>
        <v>#REF!</v>
      </c>
      <c r="AY235" s="601" t="e">
        <f>IF(D235=0,"0,00",(H240+AD240+N240+S240+X240+AS240+AI240+AN240)/D235)</f>
        <v>#REF!</v>
      </c>
      <c r="AZ235" s="598" t="e">
        <f>D235*AY235</f>
        <v>#REF!</v>
      </c>
      <c r="BA235" s="598" t="e">
        <f>IF(AT240=0,"0,00",H240/AT240)</f>
        <v>#REF!</v>
      </c>
      <c r="BB235" s="598" t="e">
        <f>IF($AT240=0,"0,00",AD240/$AT240)</f>
        <v>#REF!</v>
      </c>
      <c r="BC235" s="598" t="e">
        <f>IF($AT240=0,"0,00",X240/$AT240)</f>
        <v>#REF!</v>
      </c>
      <c r="BD235" s="598" t="e">
        <f>IF($AT240=0,"0,00",N240/$AT240)</f>
        <v>#REF!</v>
      </c>
      <c r="BE235" s="598" t="e">
        <f>IF($AT240=0,"0,00",S240/$AT240)</f>
        <v>#REF!</v>
      </c>
      <c r="BF235" s="598" t="e">
        <f>IF($AT240=0,"0,00",AS240/$AT240)</f>
        <v>#REF!</v>
      </c>
      <c r="BG235" s="598" t="e">
        <f>IF($AT240=0,"0,00",AI240/$AT240)</f>
        <v>#REF!</v>
      </c>
      <c r="BH235" s="598" t="e">
        <f>IF($AT240=0,"0,00",AN240/$AT240)</f>
        <v>#REF!</v>
      </c>
      <c r="BI235" s="437"/>
      <c r="BJ235" s="598" t="e">
        <f t="shared" ref="BJ235:BQ235" si="72">BA235*$D235</f>
        <v>#REF!</v>
      </c>
      <c r="BK235" s="598" t="e">
        <f t="shared" si="72"/>
        <v>#REF!</v>
      </c>
      <c r="BL235" s="598" t="e">
        <f t="shared" si="72"/>
        <v>#REF!</v>
      </c>
      <c r="BM235" s="598" t="e">
        <f t="shared" si="72"/>
        <v>#REF!</v>
      </c>
      <c r="BN235" s="598" t="e">
        <f t="shared" si="72"/>
        <v>#REF!</v>
      </c>
      <c r="BO235" s="598" t="e">
        <f t="shared" si="72"/>
        <v>#REF!</v>
      </c>
      <c r="BP235" s="598" t="e">
        <f t="shared" si="72"/>
        <v>#REF!</v>
      </c>
      <c r="BQ235" s="598" t="e">
        <f t="shared" si="72"/>
        <v>#REF!</v>
      </c>
      <c r="BR235"/>
      <c r="BS235"/>
      <c r="BT235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</row>
    <row r="236" spans="1:202" s="54" customFormat="1" ht="15" customHeight="1" thickBot="1">
      <c r="A236" s="605"/>
      <c r="B236" s="615"/>
      <c r="C236" s="615"/>
      <c r="D236" s="617"/>
      <c r="E236" s="242"/>
      <c r="F236" s="143"/>
      <c r="G236" s="144"/>
      <c r="H236" s="415">
        <f>E236*F236*G236</f>
        <v>0</v>
      </c>
      <c r="I236" s="233"/>
      <c r="J236" s="141"/>
      <c r="K236" s="234"/>
      <c r="L236" s="141"/>
      <c r="M236" s="142"/>
      <c r="N236" s="239">
        <f t="shared" si="60"/>
        <v>0</v>
      </c>
      <c r="O236" s="435"/>
      <c r="P236" s="318"/>
      <c r="Q236" s="143"/>
      <c r="R236" s="267"/>
      <c r="S236" s="424">
        <f t="shared" si="71"/>
        <v>0</v>
      </c>
      <c r="T236" s="323"/>
      <c r="U236" s="318"/>
      <c r="V236" s="319"/>
      <c r="W236" s="267"/>
      <c r="X236" s="420">
        <f>U236*V236*W236</f>
        <v>0</v>
      </c>
      <c r="Y236" s="262"/>
      <c r="Z236" s="149"/>
      <c r="AA236" s="150"/>
      <c r="AB236" s="151"/>
      <c r="AC236" s="144"/>
      <c r="AD236" s="424">
        <f>AC236*AB236*Z236</f>
        <v>0</v>
      </c>
      <c r="AE236" s="188"/>
      <c r="AF236" s="152"/>
      <c r="AG236" s="143"/>
      <c r="AH236" s="144"/>
      <c r="AI236" s="137">
        <f>AF236*AH236</f>
        <v>0</v>
      </c>
      <c r="AJ236" s="188"/>
      <c r="AK236" s="152"/>
      <c r="AL236" s="143"/>
      <c r="AM236" s="144"/>
      <c r="AN236" s="137">
        <f>AK236*AM236</f>
        <v>0</v>
      </c>
      <c r="AO236" s="188"/>
      <c r="AP236" s="152"/>
      <c r="AQ236" s="143"/>
      <c r="AR236" s="144"/>
      <c r="AS236" s="137">
        <f>AP236*AR236</f>
        <v>0</v>
      </c>
      <c r="AT236" s="153"/>
      <c r="AU236" s="62"/>
      <c r="AV236" s="63"/>
      <c r="AW236" s="602"/>
      <c r="AX236" s="599"/>
      <c r="AY236" s="602"/>
      <c r="AZ236" s="599"/>
      <c r="BA236" s="599"/>
      <c r="BB236" s="599"/>
      <c r="BC236" s="599"/>
      <c r="BD236" s="599"/>
      <c r="BE236" s="599"/>
      <c r="BF236" s="599"/>
      <c r="BG236" s="599"/>
      <c r="BH236" s="599"/>
      <c r="BI236" s="437"/>
      <c r="BJ236" s="599"/>
      <c r="BK236" s="599"/>
      <c r="BL236" s="599"/>
      <c r="BM236" s="599"/>
      <c r="BN236" s="599"/>
      <c r="BO236" s="599"/>
      <c r="BP236" s="599"/>
      <c r="BQ236" s="599"/>
      <c r="BR236"/>
      <c r="BS236"/>
      <c r="BT236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</row>
    <row r="237" spans="1:202" s="54" customFormat="1" ht="15" customHeight="1" thickBot="1">
      <c r="A237" s="605"/>
      <c r="B237" s="615"/>
      <c r="C237" s="615"/>
      <c r="D237" s="617"/>
      <c r="E237" s="242"/>
      <c r="F237" s="143"/>
      <c r="G237" s="144"/>
      <c r="H237" s="415">
        <f>E237*F237*G237</f>
        <v>0</v>
      </c>
      <c r="I237" s="233"/>
      <c r="J237" s="141"/>
      <c r="K237" s="234"/>
      <c r="L237" s="141"/>
      <c r="M237" s="142"/>
      <c r="N237" s="239">
        <f t="shared" si="60"/>
        <v>0</v>
      </c>
      <c r="O237" s="145"/>
      <c r="P237" s="146"/>
      <c r="Q237" s="143"/>
      <c r="R237" s="144"/>
      <c r="S237" s="424">
        <f t="shared" si="71"/>
        <v>0</v>
      </c>
      <c r="T237" s="324"/>
      <c r="U237" s="146"/>
      <c r="V237" s="147"/>
      <c r="W237" s="144"/>
      <c r="X237" s="420">
        <f>U237*V237*W237</f>
        <v>0</v>
      </c>
      <c r="Y237" s="215"/>
      <c r="Z237" s="149"/>
      <c r="AA237" s="150"/>
      <c r="AB237" s="151"/>
      <c r="AC237" s="144"/>
      <c r="AD237" s="424">
        <f>AC237*AB237*Z237</f>
        <v>0</v>
      </c>
      <c r="AE237" s="188"/>
      <c r="AF237" s="189"/>
      <c r="AG237" s="190"/>
      <c r="AH237" s="185"/>
      <c r="AI237" s="137">
        <f>AF237*AH237</f>
        <v>0</v>
      </c>
      <c r="AJ237" s="188"/>
      <c r="AK237" s="189"/>
      <c r="AL237" s="190"/>
      <c r="AM237" s="185"/>
      <c r="AN237" s="137">
        <f>AK237*AM237</f>
        <v>0</v>
      </c>
      <c r="AO237" s="188"/>
      <c r="AP237" s="189"/>
      <c r="AQ237" s="190"/>
      <c r="AR237" s="185"/>
      <c r="AS237" s="137">
        <f>AP237*AR237</f>
        <v>0</v>
      </c>
      <c r="AT237" s="153"/>
      <c r="AU237" s="62"/>
      <c r="AV237" s="63"/>
      <c r="AW237" s="602"/>
      <c r="AX237" s="599"/>
      <c r="AY237" s="602"/>
      <c r="AZ237" s="599"/>
      <c r="BA237" s="599"/>
      <c r="BB237" s="599"/>
      <c r="BC237" s="599"/>
      <c r="BD237" s="599"/>
      <c r="BE237" s="599"/>
      <c r="BF237" s="599"/>
      <c r="BG237" s="599"/>
      <c r="BH237" s="599"/>
      <c r="BI237" s="437"/>
      <c r="BJ237" s="599"/>
      <c r="BK237" s="599"/>
      <c r="BL237" s="599"/>
      <c r="BM237" s="599"/>
      <c r="BN237" s="599"/>
      <c r="BO237" s="599"/>
      <c r="BP237" s="599"/>
      <c r="BQ237" s="599"/>
      <c r="BR237"/>
      <c r="BS237"/>
      <c r="BT237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</row>
    <row r="238" spans="1:202" s="54" customFormat="1" ht="15" customHeight="1" thickBot="1">
      <c r="A238" s="605"/>
      <c r="B238" s="615"/>
      <c r="C238" s="615"/>
      <c r="D238" s="617"/>
      <c r="E238" s="242"/>
      <c r="F238" s="143"/>
      <c r="G238" s="144"/>
      <c r="H238" s="415">
        <f>E238*F238*G238</f>
        <v>0</v>
      </c>
      <c r="I238" s="233"/>
      <c r="J238" s="141"/>
      <c r="K238" s="234"/>
      <c r="L238" s="141"/>
      <c r="M238" s="142"/>
      <c r="N238" s="239">
        <f t="shared" si="60"/>
        <v>0</v>
      </c>
      <c r="O238" s="435"/>
      <c r="P238" s="318"/>
      <c r="Q238" s="143"/>
      <c r="R238" s="267"/>
      <c r="S238" s="424">
        <f t="shared" si="71"/>
        <v>0</v>
      </c>
      <c r="T238" s="323"/>
      <c r="U238" s="318"/>
      <c r="V238" s="319"/>
      <c r="W238" s="267"/>
      <c r="X238" s="420">
        <f>U238*V238*W238</f>
        <v>0</v>
      </c>
      <c r="Y238" s="262"/>
      <c r="Z238" s="149"/>
      <c r="AA238" s="150"/>
      <c r="AB238" s="151"/>
      <c r="AC238" s="144"/>
      <c r="AD238" s="424">
        <f>AC238*AB238*Z238</f>
        <v>0</v>
      </c>
      <c r="AE238" s="188"/>
      <c r="AF238" s="152"/>
      <c r="AG238" s="143"/>
      <c r="AH238" s="144"/>
      <c r="AI238" s="137">
        <f>AF238*AH238</f>
        <v>0</v>
      </c>
      <c r="AJ238" s="188"/>
      <c r="AK238" s="152"/>
      <c r="AL238" s="143"/>
      <c r="AM238" s="144"/>
      <c r="AN238" s="137">
        <f>AK238*AM238</f>
        <v>0</v>
      </c>
      <c r="AO238" s="188"/>
      <c r="AP238" s="152"/>
      <c r="AQ238" s="143"/>
      <c r="AR238" s="144"/>
      <c r="AS238" s="137">
        <f>AP238*AR238</f>
        <v>0</v>
      </c>
      <c r="AT238" s="153"/>
      <c r="AU238" s="62"/>
      <c r="AV238" s="63"/>
      <c r="AW238" s="602"/>
      <c r="AX238" s="599"/>
      <c r="AY238" s="602"/>
      <c r="AZ238" s="599"/>
      <c r="BA238" s="599"/>
      <c r="BB238" s="599"/>
      <c r="BC238" s="599"/>
      <c r="BD238" s="599"/>
      <c r="BE238" s="599"/>
      <c r="BF238" s="599"/>
      <c r="BG238" s="599"/>
      <c r="BH238" s="599"/>
      <c r="BI238" s="437"/>
      <c r="BJ238" s="599"/>
      <c r="BK238" s="599"/>
      <c r="BL238" s="599"/>
      <c r="BM238" s="599"/>
      <c r="BN238" s="599"/>
      <c r="BO238" s="599"/>
      <c r="BP238" s="599"/>
      <c r="BQ238" s="599"/>
      <c r="BR238"/>
      <c r="BS238"/>
      <c r="BT238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</row>
    <row r="239" spans="1:202" s="54" customFormat="1" ht="15" customHeight="1" thickBot="1">
      <c r="A239" s="606"/>
      <c r="B239" s="615"/>
      <c r="C239" s="615"/>
      <c r="D239" s="617"/>
      <c r="E239" s="242"/>
      <c r="F239" s="143"/>
      <c r="G239" s="144"/>
      <c r="H239" s="415">
        <f>E239*F239*G239</f>
        <v>0</v>
      </c>
      <c r="I239" s="233"/>
      <c r="J239" s="141"/>
      <c r="K239" s="234"/>
      <c r="L239" s="141"/>
      <c r="M239" s="142"/>
      <c r="N239" s="239">
        <f t="shared" si="60"/>
        <v>0</v>
      </c>
      <c r="O239" s="145"/>
      <c r="P239" s="146"/>
      <c r="Q239" s="143"/>
      <c r="R239" s="144"/>
      <c r="S239" s="424">
        <f t="shared" si="71"/>
        <v>0</v>
      </c>
      <c r="T239" s="324"/>
      <c r="U239" s="146"/>
      <c r="V239" s="147"/>
      <c r="W239" s="144"/>
      <c r="X239" s="420">
        <f>U239*V239*W239</f>
        <v>0</v>
      </c>
      <c r="Y239" s="262"/>
      <c r="Z239" s="149"/>
      <c r="AA239" s="150"/>
      <c r="AB239" s="151"/>
      <c r="AC239" s="144"/>
      <c r="AD239" s="424">
        <f>AC239*AB239*Z239</f>
        <v>0</v>
      </c>
      <c r="AE239" s="188"/>
      <c r="AF239" s="152"/>
      <c r="AG239" s="143"/>
      <c r="AH239" s="144"/>
      <c r="AI239" s="137">
        <f>AF239*AH239</f>
        <v>0</v>
      </c>
      <c r="AJ239" s="188"/>
      <c r="AK239" s="152"/>
      <c r="AL239" s="143"/>
      <c r="AM239" s="144"/>
      <c r="AN239" s="137">
        <f>AK239*AM239</f>
        <v>0</v>
      </c>
      <c r="AO239" s="188"/>
      <c r="AP239" s="152"/>
      <c r="AQ239" s="143"/>
      <c r="AR239" s="144"/>
      <c r="AS239" s="137">
        <f>AP239*AR239</f>
        <v>0</v>
      </c>
      <c r="AT239" s="153"/>
      <c r="AU239" s="62"/>
      <c r="AV239" s="63"/>
      <c r="AW239" s="602"/>
      <c r="AX239" s="599"/>
      <c r="AY239" s="602"/>
      <c r="AZ239" s="599"/>
      <c r="BA239" s="599"/>
      <c r="BB239" s="599"/>
      <c r="BC239" s="599"/>
      <c r="BD239" s="599"/>
      <c r="BE239" s="599"/>
      <c r="BF239" s="599"/>
      <c r="BG239" s="599"/>
      <c r="BH239" s="599"/>
      <c r="BI239" s="437"/>
      <c r="BJ239" s="599"/>
      <c r="BK239" s="599"/>
      <c r="BL239" s="599"/>
      <c r="BM239" s="599"/>
      <c r="BN239" s="599"/>
      <c r="BO239" s="599"/>
      <c r="BP239" s="599"/>
      <c r="BQ239" s="599"/>
      <c r="BR239"/>
      <c r="BS239"/>
      <c r="BT239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</row>
    <row r="240" spans="1:202" s="54" customFormat="1" ht="16.5" thickBot="1">
      <c r="A240" s="158" t="e">
        <f>A235</f>
        <v>#REF!</v>
      </c>
      <c r="B240" s="159" t="s">
        <v>18</v>
      </c>
      <c r="C240" s="160" t="s">
        <v>60</v>
      </c>
      <c r="D240" s="161" t="e">
        <f>AY235</f>
        <v>#REF!</v>
      </c>
      <c r="E240" s="244"/>
      <c r="F240" s="167"/>
      <c r="G240" s="168"/>
      <c r="H240" s="414">
        <f>SUM(H235:H239)</f>
        <v>0</v>
      </c>
      <c r="I240" s="530"/>
      <c r="J240" s="514"/>
      <c r="K240" s="515"/>
      <c r="L240" s="514"/>
      <c r="M240" s="518"/>
      <c r="N240" s="531">
        <f>SUM(N235:N239)</f>
        <v>0</v>
      </c>
      <c r="O240" s="305"/>
      <c r="P240" s="170"/>
      <c r="Q240" s="167"/>
      <c r="R240" s="172"/>
      <c r="S240" s="414">
        <f>SUM(S235:S239)</f>
        <v>0</v>
      </c>
      <c r="T240" s="328"/>
      <c r="U240" s="170"/>
      <c r="V240" s="171"/>
      <c r="W240" s="172"/>
      <c r="X240" s="421">
        <f>SUM(X235:X239)</f>
        <v>0</v>
      </c>
      <c r="Y240" s="222"/>
      <c r="Z240" s="173"/>
      <c r="AA240" s="174"/>
      <c r="AB240" s="175"/>
      <c r="AC240" s="168"/>
      <c r="AD240" s="414">
        <f>SUM(AD235:AD239)</f>
        <v>0</v>
      </c>
      <c r="AE240" s="169"/>
      <c r="AF240" s="166"/>
      <c r="AG240" s="167"/>
      <c r="AH240" s="168"/>
      <c r="AI240" s="176">
        <f>SUM(AI235:AI239)</f>
        <v>0</v>
      </c>
      <c r="AJ240" s="169"/>
      <c r="AK240" s="166"/>
      <c r="AL240" s="167"/>
      <c r="AM240" s="168"/>
      <c r="AN240" s="176">
        <f>SUM(AN235:AN239)</f>
        <v>0</v>
      </c>
      <c r="AO240" s="169"/>
      <c r="AP240" s="166"/>
      <c r="AQ240" s="167"/>
      <c r="AR240" s="168"/>
      <c r="AS240" s="176">
        <f>SUM(AS235:AS239)</f>
        <v>0</v>
      </c>
      <c r="AT240" s="177" t="e">
        <f>D235</f>
        <v>#REF!</v>
      </c>
      <c r="AU240" s="62"/>
      <c r="AV240" s="63"/>
      <c r="AW240" s="603"/>
      <c r="AX240" s="600"/>
      <c r="AY240" s="603"/>
      <c r="AZ240" s="600"/>
      <c r="BA240" s="600"/>
      <c r="BB240" s="600"/>
      <c r="BC240" s="600"/>
      <c r="BD240" s="600"/>
      <c r="BE240" s="600"/>
      <c r="BF240" s="600"/>
      <c r="BG240" s="600"/>
      <c r="BH240" s="600"/>
      <c r="BI240" s="437"/>
      <c r="BJ240" s="600"/>
      <c r="BK240" s="600"/>
      <c r="BL240" s="600"/>
      <c r="BM240" s="600"/>
      <c r="BN240" s="600"/>
      <c r="BO240" s="600"/>
      <c r="BP240" s="600"/>
      <c r="BQ240" s="600"/>
      <c r="BR240"/>
      <c r="BS240"/>
      <c r="BT240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</row>
    <row r="241" spans="1:202" s="54" customFormat="1" ht="15" customHeight="1" thickBot="1">
      <c r="A241" s="618" t="e">
        <f>#REF!</f>
        <v>#REF!</v>
      </c>
      <c r="B241" s="614" t="e">
        <f>#REF!</f>
        <v>#REF!</v>
      </c>
      <c r="C241" s="614" t="e">
        <f>#REF!</f>
        <v>#REF!</v>
      </c>
      <c r="D241" s="616" t="e">
        <f>#REF!</f>
        <v>#REF!</v>
      </c>
      <c r="E241" s="242"/>
      <c r="F241" s="143"/>
      <c r="G241" s="144"/>
      <c r="H241" s="415">
        <f>E241*F241*G241</f>
        <v>0</v>
      </c>
      <c r="I241" s="233"/>
      <c r="J241" s="141"/>
      <c r="K241" s="234"/>
      <c r="L241" s="141"/>
      <c r="M241" s="142"/>
      <c r="N241" s="239">
        <f t="shared" si="60"/>
        <v>0</v>
      </c>
      <c r="O241" s="145"/>
      <c r="P241" s="183"/>
      <c r="Q241" s="143"/>
      <c r="R241" s="144"/>
      <c r="S241" s="423">
        <f t="shared" ref="S241:S245" si="73">P241*R241</f>
        <v>0</v>
      </c>
      <c r="T241" s="324"/>
      <c r="U241" s="183"/>
      <c r="V241" s="184"/>
      <c r="W241" s="144"/>
      <c r="X241" s="137">
        <f>U241*V241*W241</f>
        <v>0</v>
      </c>
      <c r="Y241" s="130"/>
      <c r="Z241" s="130"/>
      <c r="AA241" s="128"/>
      <c r="AB241" s="133"/>
      <c r="AC241" s="126"/>
      <c r="AD241" s="423">
        <f>AC241*AB241*Z241</f>
        <v>0</v>
      </c>
      <c r="AE241" s="188"/>
      <c r="AF241" s="152"/>
      <c r="AG241" s="143"/>
      <c r="AH241" s="144"/>
      <c r="AI241" s="137">
        <f>AF241*AH241</f>
        <v>0</v>
      </c>
      <c r="AJ241" s="188"/>
      <c r="AK241" s="152"/>
      <c r="AL241" s="143"/>
      <c r="AM241" s="144"/>
      <c r="AN241" s="137">
        <f>AK241*AM241</f>
        <v>0</v>
      </c>
      <c r="AO241" s="188"/>
      <c r="AP241" s="152"/>
      <c r="AQ241" s="143"/>
      <c r="AR241" s="144"/>
      <c r="AS241" s="137">
        <f>AP241*AR241</f>
        <v>0</v>
      </c>
      <c r="AT241" s="153"/>
      <c r="AU241" s="62"/>
      <c r="AV241" s="63"/>
      <c r="AW241" s="601" t="e">
        <f>AY241*#REF!</f>
        <v>#REF!</v>
      </c>
      <c r="AX241" s="598" t="e">
        <f>AW241*D241</f>
        <v>#REF!</v>
      </c>
      <c r="AY241" s="601" t="e">
        <f>IF(D241=0,"0,00",(H246+AD246+N246+S246+X246+AS246+AI246+AN246)/D241)</f>
        <v>#REF!</v>
      </c>
      <c r="AZ241" s="598" t="e">
        <f>D241*AY241</f>
        <v>#REF!</v>
      </c>
      <c r="BA241" s="598" t="e">
        <f>IF(AT246=0,"0,00",H246/AT246)</f>
        <v>#REF!</v>
      </c>
      <c r="BB241" s="598" t="e">
        <f>IF($AT246=0,"0,00",AD246/$AT246)</f>
        <v>#REF!</v>
      </c>
      <c r="BC241" s="598" t="e">
        <f>IF($AT246=0,"0,00",X246/$AT246)</f>
        <v>#REF!</v>
      </c>
      <c r="BD241" s="598" t="e">
        <f>IF($AT246=0,"0,00",N246/$AT246)</f>
        <v>#REF!</v>
      </c>
      <c r="BE241" s="598" t="e">
        <f>IF($AT246=0,"0,00",S246/$AT246)</f>
        <v>#REF!</v>
      </c>
      <c r="BF241" s="598" t="e">
        <f>IF($AT246=0,"0,00",AS246/$AT246)</f>
        <v>#REF!</v>
      </c>
      <c r="BG241" s="598" t="e">
        <f>IF($AT246=0,"0,00",AI246/$AT246)</f>
        <v>#REF!</v>
      </c>
      <c r="BH241" s="598" t="e">
        <f>IF($AT246=0,"0,00",AN246/$AT246)</f>
        <v>#REF!</v>
      </c>
      <c r="BI241" s="437"/>
      <c r="BJ241" s="598" t="e">
        <f t="shared" ref="BJ241:BQ241" si="74">BA241*$D241</f>
        <v>#REF!</v>
      </c>
      <c r="BK241" s="598" t="e">
        <f t="shared" si="74"/>
        <v>#REF!</v>
      </c>
      <c r="BL241" s="598" t="e">
        <f t="shared" si="74"/>
        <v>#REF!</v>
      </c>
      <c r="BM241" s="598" t="e">
        <f t="shared" si="74"/>
        <v>#REF!</v>
      </c>
      <c r="BN241" s="598" t="e">
        <f t="shared" si="74"/>
        <v>#REF!</v>
      </c>
      <c r="BO241" s="598" t="e">
        <f t="shared" si="74"/>
        <v>#REF!</v>
      </c>
      <c r="BP241" s="598" t="e">
        <f t="shared" si="74"/>
        <v>#REF!</v>
      </c>
      <c r="BQ241" s="598" t="e">
        <f t="shared" si="74"/>
        <v>#REF!</v>
      </c>
      <c r="BR241"/>
      <c r="BS241"/>
      <c r="BT241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</row>
    <row r="242" spans="1:202" s="54" customFormat="1" ht="15" customHeight="1" thickBot="1">
      <c r="A242" s="605"/>
      <c r="B242" s="615"/>
      <c r="C242" s="615"/>
      <c r="D242" s="617"/>
      <c r="E242" s="242"/>
      <c r="F242" s="143"/>
      <c r="G242" s="144"/>
      <c r="H242" s="415">
        <f>E242*F242*G242</f>
        <v>0</v>
      </c>
      <c r="I242" s="233"/>
      <c r="J242" s="141"/>
      <c r="K242" s="234"/>
      <c r="L242" s="141"/>
      <c r="M242" s="142"/>
      <c r="N242" s="239">
        <f t="shared" si="60"/>
        <v>0</v>
      </c>
      <c r="O242" s="435"/>
      <c r="P242" s="318"/>
      <c r="Q242" s="143"/>
      <c r="R242" s="267"/>
      <c r="S242" s="424">
        <f t="shared" si="73"/>
        <v>0</v>
      </c>
      <c r="T242" s="323"/>
      <c r="U242" s="318"/>
      <c r="V242" s="321"/>
      <c r="W242" s="267"/>
      <c r="X242" s="137">
        <f>U242*V242*W242</f>
        <v>0</v>
      </c>
      <c r="Y242" s="186"/>
      <c r="Z242" s="259"/>
      <c r="AA242" s="332"/>
      <c r="AB242" s="195"/>
      <c r="AC242" s="144"/>
      <c r="AD242" s="424">
        <f>AC242*AB242*Z242</f>
        <v>0</v>
      </c>
      <c r="AE242" s="188"/>
      <c r="AF242" s="152"/>
      <c r="AG242" s="143"/>
      <c r="AH242" s="144"/>
      <c r="AI242" s="137">
        <f>AF242*AH242</f>
        <v>0</v>
      </c>
      <c r="AJ242" s="188"/>
      <c r="AK242" s="152"/>
      <c r="AL242" s="143"/>
      <c r="AM242" s="144"/>
      <c r="AN242" s="137">
        <f>AK242*AM242</f>
        <v>0</v>
      </c>
      <c r="AO242" s="188"/>
      <c r="AP242" s="152"/>
      <c r="AQ242" s="143"/>
      <c r="AR242" s="144"/>
      <c r="AS242" s="137">
        <f>AP242*AR242</f>
        <v>0</v>
      </c>
      <c r="AT242" s="153"/>
      <c r="AU242" s="62"/>
      <c r="AV242" s="63"/>
      <c r="AW242" s="602"/>
      <c r="AX242" s="599"/>
      <c r="AY242" s="602"/>
      <c r="AZ242" s="599"/>
      <c r="BA242" s="599"/>
      <c r="BB242" s="599"/>
      <c r="BC242" s="599"/>
      <c r="BD242" s="599"/>
      <c r="BE242" s="599"/>
      <c r="BF242" s="599"/>
      <c r="BG242" s="599"/>
      <c r="BH242" s="599"/>
      <c r="BI242" s="437"/>
      <c r="BJ242" s="599"/>
      <c r="BK242" s="599"/>
      <c r="BL242" s="599"/>
      <c r="BM242" s="599"/>
      <c r="BN242" s="599"/>
      <c r="BO242" s="599"/>
      <c r="BP242" s="599"/>
      <c r="BQ242" s="599"/>
      <c r="BR242"/>
      <c r="BS242"/>
      <c r="BT242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</row>
    <row r="243" spans="1:202" s="54" customFormat="1" ht="15" customHeight="1" thickBot="1">
      <c r="A243" s="605"/>
      <c r="B243" s="615"/>
      <c r="C243" s="615"/>
      <c r="D243" s="617"/>
      <c r="E243" s="242"/>
      <c r="F243" s="143"/>
      <c r="G243" s="144"/>
      <c r="H243" s="415">
        <f>E243*F243*G243</f>
        <v>0</v>
      </c>
      <c r="I243" s="233"/>
      <c r="J243" s="141"/>
      <c r="K243" s="234"/>
      <c r="L243" s="141"/>
      <c r="M243" s="142"/>
      <c r="N243" s="239">
        <f t="shared" si="60"/>
        <v>0</v>
      </c>
      <c r="O243" s="435"/>
      <c r="P243" s="318"/>
      <c r="Q243" s="143"/>
      <c r="R243" s="267"/>
      <c r="S243" s="424">
        <f t="shared" si="73"/>
        <v>0</v>
      </c>
      <c r="T243" s="323"/>
      <c r="U243" s="318"/>
      <c r="V243" s="321"/>
      <c r="W243" s="267"/>
      <c r="X243" s="137">
        <f>U243*V243*W243</f>
        <v>0</v>
      </c>
      <c r="Y243" s="215"/>
      <c r="Z243" s="149"/>
      <c r="AA243" s="150"/>
      <c r="AB243" s="151"/>
      <c r="AC243" s="144"/>
      <c r="AD243" s="424">
        <f>AC243*AB243*Z243</f>
        <v>0</v>
      </c>
      <c r="AE243" s="188"/>
      <c r="AF243" s="189"/>
      <c r="AG243" s="190"/>
      <c r="AH243" s="185"/>
      <c r="AI243" s="137">
        <f>AF243*AH243</f>
        <v>0</v>
      </c>
      <c r="AJ243" s="188"/>
      <c r="AK243" s="189"/>
      <c r="AL243" s="190"/>
      <c r="AM243" s="185"/>
      <c r="AN243" s="137">
        <f>AK243*AM243</f>
        <v>0</v>
      </c>
      <c r="AO243" s="188"/>
      <c r="AP243" s="189"/>
      <c r="AQ243" s="190"/>
      <c r="AR243" s="185"/>
      <c r="AS243" s="137">
        <f>AP243*AR243</f>
        <v>0</v>
      </c>
      <c r="AT243" s="153"/>
      <c r="AU243" s="62"/>
      <c r="AV243" s="63"/>
      <c r="AW243" s="602"/>
      <c r="AX243" s="599"/>
      <c r="AY243" s="602"/>
      <c r="AZ243" s="599"/>
      <c r="BA243" s="599"/>
      <c r="BB243" s="599"/>
      <c r="BC243" s="599"/>
      <c r="BD243" s="599"/>
      <c r="BE243" s="599"/>
      <c r="BF243" s="599"/>
      <c r="BG243" s="599"/>
      <c r="BH243" s="599"/>
      <c r="BI243" s="437"/>
      <c r="BJ243" s="599"/>
      <c r="BK243" s="599"/>
      <c r="BL243" s="599"/>
      <c r="BM243" s="599"/>
      <c r="BN243" s="599"/>
      <c r="BO243" s="599"/>
      <c r="BP243" s="599"/>
      <c r="BQ243" s="599"/>
      <c r="BR243"/>
      <c r="BS243"/>
      <c r="BT243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</row>
    <row r="244" spans="1:202" s="54" customFormat="1" ht="15" customHeight="1" thickBot="1">
      <c r="A244" s="605"/>
      <c r="B244" s="615"/>
      <c r="C244" s="615"/>
      <c r="D244" s="617"/>
      <c r="E244" s="242"/>
      <c r="F244" s="143"/>
      <c r="G244" s="144"/>
      <c r="H244" s="415">
        <f>E244*F244*G244</f>
        <v>0</v>
      </c>
      <c r="I244" s="233"/>
      <c r="J244" s="141"/>
      <c r="K244" s="234"/>
      <c r="L244" s="141"/>
      <c r="M244" s="142"/>
      <c r="N244" s="239">
        <f t="shared" si="60"/>
        <v>0</v>
      </c>
      <c r="O244" s="145"/>
      <c r="P244" s="146"/>
      <c r="Q244" s="143"/>
      <c r="R244" s="144"/>
      <c r="S244" s="424">
        <f t="shared" si="73"/>
        <v>0</v>
      </c>
      <c r="T244" s="324"/>
      <c r="U244" s="146"/>
      <c r="V244" s="271"/>
      <c r="W244" s="144"/>
      <c r="X244" s="137">
        <f>U244*V244*W244</f>
        <v>0</v>
      </c>
      <c r="Y244" s="262"/>
      <c r="Z244" s="149"/>
      <c r="AA244" s="150"/>
      <c r="AB244" s="151"/>
      <c r="AC244" s="144"/>
      <c r="AD244" s="424">
        <f>AC244*AB244*Z244</f>
        <v>0</v>
      </c>
      <c r="AE244" s="188"/>
      <c r="AF244" s="152"/>
      <c r="AG244" s="143"/>
      <c r="AH244" s="144"/>
      <c r="AI244" s="137">
        <f>AF244*AH244</f>
        <v>0</v>
      </c>
      <c r="AJ244" s="188"/>
      <c r="AK244" s="152"/>
      <c r="AL244" s="143"/>
      <c r="AM244" s="144"/>
      <c r="AN244" s="137">
        <f>AK244*AM244</f>
        <v>0</v>
      </c>
      <c r="AO244" s="188"/>
      <c r="AP244" s="152"/>
      <c r="AQ244" s="143"/>
      <c r="AR244" s="144"/>
      <c r="AS244" s="137">
        <f>AP244*AR244</f>
        <v>0</v>
      </c>
      <c r="AT244" s="153"/>
      <c r="AU244" s="62"/>
      <c r="AV244" s="63"/>
      <c r="AW244" s="602"/>
      <c r="AX244" s="599"/>
      <c r="AY244" s="602"/>
      <c r="AZ244" s="599"/>
      <c r="BA244" s="599"/>
      <c r="BB244" s="599"/>
      <c r="BC244" s="599"/>
      <c r="BD244" s="599"/>
      <c r="BE244" s="599"/>
      <c r="BF244" s="599"/>
      <c r="BG244" s="599"/>
      <c r="BH244" s="599"/>
      <c r="BI244" s="437"/>
      <c r="BJ244" s="599"/>
      <c r="BK244" s="599"/>
      <c r="BL244" s="599"/>
      <c r="BM244" s="599"/>
      <c r="BN244" s="599"/>
      <c r="BO244" s="599"/>
      <c r="BP244" s="599"/>
      <c r="BQ244" s="599"/>
      <c r="BR244"/>
      <c r="BS244"/>
      <c r="BT24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</row>
    <row r="245" spans="1:202" s="54" customFormat="1" ht="15" customHeight="1" thickBot="1">
      <c r="A245" s="606"/>
      <c r="B245" s="615"/>
      <c r="C245" s="615"/>
      <c r="D245" s="617"/>
      <c r="E245" s="242"/>
      <c r="F245" s="143"/>
      <c r="G245" s="144"/>
      <c r="H245" s="415">
        <f>E245*F245*G245</f>
        <v>0</v>
      </c>
      <c r="I245" s="233"/>
      <c r="J245" s="141"/>
      <c r="K245" s="234"/>
      <c r="L245" s="141"/>
      <c r="M245" s="142"/>
      <c r="N245" s="239">
        <f t="shared" si="60"/>
        <v>0</v>
      </c>
      <c r="O245" s="145"/>
      <c r="P245" s="146"/>
      <c r="Q245" s="143"/>
      <c r="R245" s="144"/>
      <c r="S245" s="424">
        <f t="shared" si="73"/>
        <v>0</v>
      </c>
      <c r="T245" s="324"/>
      <c r="U245" s="146"/>
      <c r="V245" s="271"/>
      <c r="W245" s="144"/>
      <c r="X245" s="137">
        <f>U245*V245*W245</f>
        <v>0</v>
      </c>
      <c r="Y245" s="262"/>
      <c r="Z245" s="149"/>
      <c r="AA245" s="150"/>
      <c r="AB245" s="151"/>
      <c r="AC245" s="144"/>
      <c r="AD245" s="424">
        <f>AC245*AB245*Z245</f>
        <v>0</v>
      </c>
      <c r="AE245" s="188"/>
      <c r="AF245" s="152"/>
      <c r="AG245" s="143"/>
      <c r="AH245" s="144"/>
      <c r="AI245" s="137">
        <f>AF245*AH245</f>
        <v>0</v>
      </c>
      <c r="AJ245" s="188"/>
      <c r="AK245" s="152"/>
      <c r="AL245" s="143"/>
      <c r="AM245" s="144"/>
      <c r="AN245" s="137">
        <f>AK245*AM245</f>
        <v>0</v>
      </c>
      <c r="AO245" s="188"/>
      <c r="AP245" s="152"/>
      <c r="AQ245" s="143"/>
      <c r="AR245" s="144"/>
      <c r="AS245" s="137">
        <f>AP245*AR245</f>
        <v>0</v>
      </c>
      <c r="AT245" s="153"/>
      <c r="AU245" s="62"/>
      <c r="AV245" s="63"/>
      <c r="AW245" s="602"/>
      <c r="AX245" s="599"/>
      <c r="AY245" s="602"/>
      <c r="AZ245" s="599"/>
      <c r="BA245" s="599"/>
      <c r="BB245" s="599"/>
      <c r="BC245" s="599"/>
      <c r="BD245" s="599"/>
      <c r="BE245" s="599"/>
      <c r="BF245" s="599"/>
      <c r="BG245" s="599"/>
      <c r="BH245" s="599"/>
      <c r="BI245" s="437"/>
      <c r="BJ245" s="599"/>
      <c r="BK245" s="599"/>
      <c r="BL245" s="599"/>
      <c r="BM245" s="599"/>
      <c r="BN245" s="599"/>
      <c r="BO245" s="599"/>
      <c r="BP245" s="599"/>
      <c r="BQ245" s="599"/>
      <c r="BR245"/>
      <c r="BS245"/>
      <c r="BT245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</row>
    <row r="246" spans="1:202" s="54" customFormat="1" ht="16.5" thickBot="1">
      <c r="A246" s="158" t="e">
        <f>A241</f>
        <v>#REF!</v>
      </c>
      <c r="B246" s="159" t="s">
        <v>18</v>
      </c>
      <c r="C246" s="160" t="s">
        <v>60</v>
      </c>
      <c r="D246" s="161" t="e">
        <f>AY241</f>
        <v>#REF!</v>
      </c>
      <c r="E246" s="244"/>
      <c r="F246" s="167"/>
      <c r="G246" s="168"/>
      <c r="H246" s="414">
        <f>SUM(H241:H245)</f>
        <v>0</v>
      </c>
      <c r="I246" s="530"/>
      <c r="J246" s="514"/>
      <c r="K246" s="515"/>
      <c r="L246" s="514"/>
      <c r="M246" s="518"/>
      <c r="N246" s="531">
        <f>SUM(N241:N245)</f>
        <v>0</v>
      </c>
      <c r="O246" s="305"/>
      <c r="P246" s="170"/>
      <c r="Q246" s="167"/>
      <c r="R246" s="172"/>
      <c r="S246" s="414">
        <f>SUM(S241:S245)</f>
        <v>0</v>
      </c>
      <c r="T246" s="328"/>
      <c r="U246" s="170"/>
      <c r="V246" s="171"/>
      <c r="W246" s="172"/>
      <c r="X246" s="176">
        <f>SUM(X241:X245)</f>
        <v>0</v>
      </c>
      <c r="Y246" s="222"/>
      <c r="Z246" s="173"/>
      <c r="AA246" s="174"/>
      <c r="AB246" s="175"/>
      <c r="AC246" s="168"/>
      <c r="AD246" s="414">
        <f>SUM(AD241:AD245)</f>
        <v>0</v>
      </c>
      <c r="AE246" s="169"/>
      <c r="AF246" s="166"/>
      <c r="AG246" s="167"/>
      <c r="AH246" s="168"/>
      <c r="AI246" s="176">
        <f>SUM(AI241:AI245)</f>
        <v>0</v>
      </c>
      <c r="AJ246" s="169"/>
      <c r="AK246" s="166"/>
      <c r="AL246" s="167"/>
      <c r="AM246" s="168"/>
      <c r="AN246" s="176">
        <f>SUM(AN241:AN245)</f>
        <v>0</v>
      </c>
      <c r="AO246" s="169"/>
      <c r="AP246" s="166"/>
      <c r="AQ246" s="167"/>
      <c r="AR246" s="168"/>
      <c r="AS246" s="176">
        <f>SUM(AS241:AS245)</f>
        <v>0</v>
      </c>
      <c r="AT246" s="177" t="e">
        <f>D241</f>
        <v>#REF!</v>
      </c>
      <c r="AU246" s="62"/>
      <c r="AV246" s="63"/>
      <c r="AW246" s="603"/>
      <c r="AX246" s="600"/>
      <c r="AY246" s="603"/>
      <c r="AZ246" s="600"/>
      <c r="BA246" s="600"/>
      <c r="BB246" s="600"/>
      <c r="BC246" s="600"/>
      <c r="BD246" s="600"/>
      <c r="BE246" s="600"/>
      <c r="BF246" s="600"/>
      <c r="BG246" s="600"/>
      <c r="BH246" s="600"/>
      <c r="BI246" s="437"/>
      <c r="BJ246" s="600"/>
      <c r="BK246" s="600"/>
      <c r="BL246" s="600"/>
      <c r="BM246" s="600"/>
      <c r="BN246" s="600"/>
      <c r="BO246" s="600"/>
      <c r="BP246" s="600"/>
      <c r="BQ246" s="600"/>
      <c r="BR246"/>
      <c r="BS246"/>
      <c r="BT246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</row>
    <row r="247" spans="1:202" s="54" customFormat="1" ht="15" customHeight="1" thickBot="1">
      <c r="A247" s="618" t="e">
        <f>#REF!</f>
        <v>#REF!</v>
      </c>
      <c r="B247" s="614" t="e">
        <f>#REF!</f>
        <v>#REF!</v>
      </c>
      <c r="C247" s="614" t="e">
        <f>#REF!</f>
        <v>#REF!</v>
      </c>
      <c r="D247" s="616" t="e">
        <f>#REF!</f>
        <v>#REF!</v>
      </c>
      <c r="E247" s="242"/>
      <c r="F247" s="143"/>
      <c r="G247" s="144"/>
      <c r="H247" s="415">
        <f>E247*F247*G247</f>
        <v>0</v>
      </c>
      <c r="I247" s="233"/>
      <c r="J247" s="141"/>
      <c r="K247" s="234"/>
      <c r="L247" s="141"/>
      <c r="M247" s="521"/>
      <c r="N247" s="536">
        <f t="shared" si="60"/>
        <v>0</v>
      </c>
      <c r="O247" s="145"/>
      <c r="P247" s="183"/>
      <c r="Q247" s="143"/>
      <c r="R247" s="144"/>
      <c r="S247" s="423">
        <f t="shared" ref="S247:S251" si="75">P247*R247</f>
        <v>0</v>
      </c>
      <c r="T247" s="324"/>
      <c r="U247" s="183"/>
      <c r="V247" s="184"/>
      <c r="W247" s="144"/>
      <c r="X247" s="137">
        <f>U247*V247*W247</f>
        <v>0</v>
      </c>
      <c r="Y247" s="186"/>
      <c r="Z247" s="186"/>
      <c r="AA247" s="183"/>
      <c r="AB247" s="187"/>
      <c r="AC247" s="185"/>
      <c r="AD247" s="423">
        <f>AC247*AB247*Z247</f>
        <v>0</v>
      </c>
      <c r="AE247" s="188"/>
      <c r="AF247" s="152"/>
      <c r="AG247" s="143"/>
      <c r="AH247" s="267"/>
      <c r="AI247" s="137">
        <f>AF247*AH247</f>
        <v>0</v>
      </c>
      <c r="AJ247" s="188"/>
      <c r="AK247" s="152"/>
      <c r="AL247" s="143"/>
      <c r="AM247" s="267"/>
      <c r="AN247" s="137">
        <f>AK247*AM247</f>
        <v>0</v>
      </c>
      <c r="AO247" s="188"/>
      <c r="AP247" s="152"/>
      <c r="AQ247" s="143"/>
      <c r="AR247" s="267"/>
      <c r="AS247" s="137">
        <f>AP247*AR247</f>
        <v>0</v>
      </c>
      <c r="AT247" s="153"/>
      <c r="AU247" s="62"/>
      <c r="AV247" s="63"/>
      <c r="AW247" s="601" t="e">
        <f>AY247*#REF!</f>
        <v>#REF!</v>
      </c>
      <c r="AX247" s="598" t="e">
        <f>AW247*D247</f>
        <v>#REF!</v>
      </c>
      <c r="AY247" s="601" t="e">
        <f>IF(D247=0,"0,00",(H252+AD252+N252+S252+X252+AS252+AI252+AN252)/D247)</f>
        <v>#REF!</v>
      </c>
      <c r="AZ247" s="598" t="e">
        <f>D247*AY247</f>
        <v>#REF!</v>
      </c>
      <c r="BA247" s="598" t="e">
        <f>IF(AT252=0,"0,00",H252/AT252)</f>
        <v>#REF!</v>
      </c>
      <c r="BB247" s="598" t="e">
        <f>IF($AT252=0,"0,00",AD252/$AT252)</f>
        <v>#REF!</v>
      </c>
      <c r="BC247" s="598" t="e">
        <f>IF($AT252=0,"0,00",X252/$AT252)</f>
        <v>#REF!</v>
      </c>
      <c r="BD247" s="598" t="e">
        <f>IF($AT252=0,"0,00",N252/$AT252)</f>
        <v>#REF!</v>
      </c>
      <c r="BE247" s="598" t="e">
        <f>IF($AT252=0,"0,00",S252/$AT252)</f>
        <v>#REF!</v>
      </c>
      <c r="BF247" s="598" t="e">
        <f>IF($AT252=0,"0,00",AS252/$AT252)</f>
        <v>#REF!</v>
      </c>
      <c r="BG247" s="598" t="e">
        <f>IF($AT252=0,"0,00",AI252/$AT252)</f>
        <v>#REF!</v>
      </c>
      <c r="BH247" s="598" t="e">
        <f>IF($AT252=0,"0,00",AN252/$AT252)</f>
        <v>#REF!</v>
      </c>
      <c r="BI247" s="437"/>
      <c r="BJ247" s="598" t="e">
        <f t="shared" ref="BJ247:BQ247" si="76">BA247*$D247</f>
        <v>#REF!</v>
      </c>
      <c r="BK247" s="598" t="e">
        <f t="shared" si="76"/>
        <v>#REF!</v>
      </c>
      <c r="BL247" s="598" t="e">
        <f t="shared" si="76"/>
        <v>#REF!</v>
      </c>
      <c r="BM247" s="598" t="e">
        <f t="shared" si="76"/>
        <v>#REF!</v>
      </c>
      <c r="BN247" s="598" t="e">
        <f t="shared" si="76"/>
        <v>#REF!</v>
      </c>
      <c r="BO247" s="598" t="e">
        <f t="shared" si="76"/>
        <v>#REF!</v>
      </c>
      <c r="BP247" s="598" t="e">
        <f t="shared" si="76"/>
        <v>#REF!</v>
      </c>
      <c r="BQ247" s="598" t="e">
        <f t="shared" si="76"/>
        <v>#REF!</v>
      </c>
      <c r="BR247"/>
      <c r="BS247"/>
      <c r="BT247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</row>
    <row r="248" spans="1:202" s="54" customFormat="1" ht="15" customHeight="1" thickBot="1">
      <c r="A248" s="605"/>
      <c r="B248" s="615"/>
      <c r="C248" s="615"/>
      <c r="D248" s="617"/>
      <c r="E248" s="242"/>
      <c r="F248" s="143"/>
      <c r="G248" s="144"/>
      <c r="H248" s="415">
        <f>E248*F248*G248</f>
        <v>0</v>
      </c>
      <c r="I248" s="233"/>
      <c r="J248" s="141"/>
      <c r="K248" s="234"/>
      <c r="L248" s="141"/>
      <c r="M248" s="142"/>
      <c r="N248" s="239">
        <f t="shared" si="60"/>
        <v>0</v>
      </c>
      <c r="O248" s="435"/>
      <c r="P248" s="318"/>
      <c r="Q248" s="143"/>
      <c r="R248" s="267"/>
      <c r="S248" s="424">
        <f t="shared" si="75"/>
        <v>0</v>
      </c>
      <c r="T248" s="323"/>
      <c r="U248" s="318"/>
      <c r="V248" s="319"/>
      <c r="W248" s="267"/>
      <c r="X248" s="137">
        <f>U248*V248*W248</f>
        <v>0</v>
      </c>
      <c r="Y248" s="186"/>
      <c r="Z248" s="259"/>
      <c r="AA248" s="146"/>
      <c r="AB248" s="195"/>
      <c r="AC248" s="144"/>
      <c r="AD248" s="424">
        <f>AC248*AB248*Z248</f>
        <v>0</v>
      </c>
      <c r="AE248" s="188"/>
      <c r="AF248" s="152"/>
      <c r="AG248" s="143"/>
      <c r="AH248" s="144"/>
      <c r="AI248" s="137">
        <f>AF248*AH248</f>
        <v>0</v>
      </c>
      <c r="AJ248" s="188"/>
      <c r="AK248" s="152"/>
      <c r="AL248" s="143"/>
      <c r="AM248" s="144"/>
      <c r="AN248" s="137">
        <f>AK248*AM248</f>
        <v>0</v>
      </c>
      <c r="AO248" s="188"/>
      <c r="AP248" s="152"/>
      <c r="AQ248" s="143"/>
      <c r="AR248" s="144"/>
      <c r="AS248" s="137">
        <f>AP248*AR248</f>
        <v>0</v>
      </c>
      <c r="AT248" s="153"/>
      <c r="AU248" s="62"/>
      <c r="AV248" s="63"/>
      <c r="AW248" s="602"/>
      <c r="AX248" s="599"/>
      <c r="AY248" s="602"/>
      <c r="AZ248" s="599"/>
      <c r="BA248" s="599"/>
      <c r="BB248" s="599"/>
      <c r="BC248" s="599"/>
      <c r="BD248" s="599"/>
      <c r="BE248" s="599"/>
      <c r="BF248" s="599"/>
      <c r="BG248" s="599"/>
      <c r="BH248" s="599"/>
      <c r="BI248" s="437"/>
      <c r="BJ248" s="599"/>
      <c r="BK248" s="599"/>
      <c r="BL248" s="599"/>
      <c r="BM248" s="599"/>
      <c r="BN248" s="599"/>
      <c r="BO248" s="599"/>
      <c r="BP248" s="599"/>
      <c r="BQ248" s="599"/>
      <c r="BR248"/>
      <c r="BS248"/>
      <c r="BT248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</row>
    <row r="249" spans="1:202" s="54" customFormat="1" ht="15" customHeight="1" thickBot="1">
      <c r="A249" s="605"/>
      <c r="B249" s="615"/>
      <c r="C249" s="615"/>
      <c r="D249" s="617"/>
      <c r="E249" s="242"/>
      <c r="F249" s="143"/>
      <c r="G249" s="144"/>
      <c r="H249" s="415">
        <f>E249*F249*G249</f>
        <v>0</v>
      </c>
      <c r="I249" s="233"/>
      <c r="J249" s="141"/>
      <c r="K249" s="234"/>
      <c r="L249" s="141"/>
      <c r="M249" s="142"/>
      <c r="N249" s="239">
        <f t="shared" si="60"/>
        <v>0</v>
      </c>
      <c r="O249" s="145"/>
      <c r="P249" s="146"/>
      <c r="Q249" s="143"/>
      <c r="R249" s="144"/>
      <c r="S249" s="424">
        <f t="shared" si="75"/>
        <v>0</v>
      </c>
      <c r="T249" s="155"/>
      <c r="U249" s="146"/>
      <c r="V249" s="147"/>
      <c r="W249" s="144"/>
      <c r="X249" s="137">
        <f>U249*V249*W249</f>
        <v>0</v>
      </c>
      <c r="Y249" s="215"/>
      <c r="Z249" s="149"/>
      <c r="AA249" s="242"/>
      <c r="AB249" s="195"/>
      <c r="AC249" s="144"/>
      <c r="AD249" s="424">
        <f>AC249*AB249*Z249</f>
        <v>0</v>
      </c>
      <c r="AE249" s="188"/>
      <c r="AF249" s="189"/>
      <c r="AG249" s="190"/>
      <c r="AH249" s="185"/>
      <c r="AI249" s="137">
        <f>AF249*AH249</f>
        <v>0</v>
      </c>
      <c r="AJ249" s="188"/>
      <c r="AK249" s="189"/>
      <c r="AL249" s="190"/>
      <c r="AM249" s="185"/>
      <c r="AN249" s="137">
        <f>AK249*AM249</f>
        <v>0</v>
      </c>
      <c r="AO249" s="188"/>
      <c r="AP249" s="189"/>
      <c r="AQ249" s="190"/>
      <c r="AR249" s="185"/>
      <c r="AS249" s="137">
        <f>AP249*AR249</f>
        <v>0</v>
      </c>
      <c r="AT249" s="153"/>
      <c r="AU249" s="62"/>
      <c r="AV249" s="63"/>
      <c r="AW249" s="602"/>
      <c r="AX249" s="599"/>
      <c r="AY249" s="602"/>
      <c r="AZ249" s="599"/>
      <c r="BA249" s="599"/>
      <c r="BB249" s="599"/>
      <c r="BC249" s="599"/>
      <c r="BD249" s="599"/>
      <c r="BE249" s="599"/>
      <c r="BF249" s="599"/>
      <c r="BG249" s="599"/>
      <c r="BH249" s="599"/>
      <c r="BI249" s="437"/>
      <c r="BJ249" s="599"/>
      <c r="BK249" s="599"/>
      <c r="BL249" s="599"/>
      <c r="BM249" s="599"/>
      <c r="BN249" s="599"/>
      <c r="BO249" s="599"/>
      <c r="BP249" s="599"/>
      <c r="BQ249" s="599"/>
      <c r="BR249"/>
      <c r="BS249"/>
      <c r="BT249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</row>
    <row r="250" spans="1:202" s="54" customFormat="1" ht="15" customHeight="1" thickBot="1">
      <c r="A250" s="605"/>
      <c r="B250" s="615"/>
      <c r="C250" s="615"/>
      <c r="D250" s="617"/>
      <c r="E250" s="242"/>
      <c r="F250" s="143"/>
      <c r="G250" s="144"/>
      <c r="H250" s="415">
        <f>E250*F250*G250</f>
        <v>0</v>
      </c>
      <c r="I250" s="233"/>
      <c r="J250" s="141"/>
      <c r="K250" s="234"/>
      <c r="L250" s="141"/>
      <c r="M250" s="142"/>
      <c r="N250" s="239">
        <f t="shared" si="60"/>
        <v>0</v>
      </c>
      <c r="O250" s="145"/>
      <c r="P250" s="146"/>
      <c r="Q250" s="143"/>
      <c r="R250" s="144"/>
      <c r="S250" s="424">
        <f t="shared" si="75"/>
        <v>0</v>
      </c>
      <c r="T250" s="155"/>
      <c r="U250" s="146"/>
      <c r="V250" s="147"/>
      <c r="W250" s="144"/>
      <c r="X250" s="137">
        <f>U250*V250*W250</f>
        <v>0</v>
      </c>
      <c r="Y250" s="333"/>
      <c r="Z250" s="149"/>
      <c r="AA250" s="242"/>
      <c r="AB250" s="195"/>
      <c r="AC250" s="144"/>
      <c r="AD250" s="424">
        <f>AC250*AB250*Z250</f>
        <v>0</v>
      </c>
      <c r="AE250" s="188"/>
      <c r="AF250" s="152"/>
      <c r="AG250" s="143"/>
      <c r="AH250" s="144"/>
      <c r="AI250" s="137">
        <f>AF250*AH250</f>
        <v>0</v>
      </c>
      <c r="AJ250" s="188"/>
      <c r="AK250" s="152"/>
      <c r="AL250" s="143"/>
      <c r="AM250" s="144"/>
      <c r="AN250" s="137">
        <f>AK250*AM250</f>
        <v>0</v>
      </c>
      <c r="AO250" s="188"/>
      <c r="AP250" s="152"/>
      <c r="AQ250" s="143"/>
      <c r="AR250" s="144"/>
      <c r="AS250" s="137">
        <f>AP250*AR250</f>
        <v>0</v>
      </c>
      <c r="AT250" s="153"/>
      <c r="AU250" s="62"/>
      <c r="AV250" s="63"/>
      <c r="AW250" s="602"/>
      <c r="AX250" s="599"/>
      <c r="AY250" s="602"/>
      <c r="AZ250" s="599"/>
      <c r="BA250" s="599"/>
      <c r="BB250" s="599"/>
      <c r="BC250" s="599"/>
      <c r="BD250" s="599"/>
      <c r="BE250" s="599"/>
      <c r="BF250" s="599"/>
      <c r="BG250" s="599"/>
      <c r="BH250" s="599"/>
      <c r="BI250" s="437"/>
      <c r="BJ250" s="599"/>
      <c r="BK250" s="599"/>
      <c r="BL250" s="599"/>
      <c r="BM250" s="599"/>
      <c r="BN250" s="599"/>
      <c r="BO250" s="599"/>
      <c r="BP250" s="599"/>
      <c r="BQ250" s="599"/>
      <c r="BR250"/>
      <c r="BS250"/>
      <c r="BT250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</row>
    <row r="251" spans="1:202" s="54" customFormat="1" ht="15" customHeight="1" thickBot="1">
      <c r="A251" s="606"/>
      <c r="B251" s="615"/>
      <c r="C251" s="615"/>
      <c r="D251" s="617"/>
      <c r="E251" s="242"/>
      <c r="F251" s="143"/>
      <c r="G251" s="144"/>
      <c r="H251" s="415">
        <f>E251*F251*G251</f>
        <v>0</v>
      </c>
      <c r="I251" s="233"/>
      <c r="J251" s="141"/>
      <c r="K251" s="234"/>
      <c r="L251" s="141"/>
      <c r="M251" s="142"/>
      <c r="N251" s="239">
        <f t="shared" si="60"/>
        <v>0</v>
      </c>
      <c r="O251" s="145"/>
      <c r="P251" s="146"/>
      <c r="Q251" s="143"/>
      <c r="R251" s="144"/>
      <c r="S251" s="424">
        <f t="shared" si="75"/>
        <v>0</v>
      </c>
      <c r="T251" s="155"/>
      <c r="U251" s="146"/>
      <c r="V251" s="147"/>
      <c r="W251" s="144"/>
      <c r="X251" s="137">
        <f>U251*V251*W251</f>
        <v>0</v>
      </c>
      <c r="Y251" s="333"/>
      <c r="Z251" s="149"/>
      <c r="AA251" s="242"/>
      <c r="AB251" s="195"/>
      <c r="AC251" s="144"/>
      <c r="AD251" s="424">
        <f>AC251*AB251*Z251</f>
        <v>0</v>
      </c>
      <c r="AE251" s="188"/>
      <c r="AF251" s="152"/>
      <c r="AG251" s="143"/>
      <c r="AH251" s="144"/>
      <c r="AI251" s="137">
        <f>AF251*AH251</f>
        <v>0</v>
      </c>
      <c r="AJ251" s="188"/>
      <c r="AK251" s="152"/>
      <c r="AL251" s="143"/>
      <c r="AM251" s="144"/>
      <c r="AN251" s="137">
        <f>AK251*AM251</f>
        <v>0</v>
      </c>
      <c r="AO251" s="188"/>
      <c r="AP251" s="152"/>
      <c r="AQ251" s="143"/>
      <c r="AR251" s="144"/>
      <c r="AS251" s="137">
        <f>AP251*AR251</f>
        <v>0</v>
      </c>
      <c r="AT251" s="153"/>
      <c r="AU251" s="62"/>
      <c r="AV251" s="63"/>
      <c r="AW251" s="602"/>
      <c r="AX251" s="599"/>
      <c r="AY251" s="602"/>
      <c r="AZ251" s="599"/>
      <c r="BA251" s="599"/>
      <c r="BB251" s="599"/>
      <c r="BC251" s="599"/>
      <c r="BD251" s="599"/>
      <c r="BE251" s="599"/>
      <c r="BF251" s="599"/>
      <c r="BG251" s="599"/>
      <c r="BH251" s="599"/>
      <c r="BI251" s="437"/>
      <c r="BJ251" s="599"/>
      <c r="BK251" s="599"/>
      <c r="BL251" s="599"/>
      <c r="BM251" s="599"/>
      <c r="BN251" s="599"/>
      <c r="BO251" s="599"/>
      <c r="BP251" s="599"/>
      <c r="BQ251" s="599"/>
      <c r="BR251"/>
      <c r="BS251"/>
      <c r="BT251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</row>
    <row r="252" spans="1:202" s="54" customFormat="1" ht="16.5" thickBot="1">
      <c r="A252" s="158" t="e">
        <f>A247</f>
        <v>#REF!</v>
      </c>
      <c r="B252" s="159" t="s">
        <v>18</v>
      </c>
      <c r="C252" s="160" t="s">
        <v>60</v>
      </c>
      <c r="D252" s="161" t="e">
        <f>AY247</f>
        <v>#REF!</v>
      </c>
      <c r="E252" s="244"/>
      <c r="F252" s="167"/>
      <c r="G252" s="168"/>
      <c r="H252" s="414">
        <f>SUM(H247:H251)</f>
        <v>0</v>
      </c>
      <c r="I252" s="530"/>
      <c r="J252" s="514"/>
      <c r="K252" s="515"/>
      <c r="L252" s="514"/>
      <c r="M252" s="518"/>
      <c r="N252" s="531">
        <f>SUM(N247:N251)</f>
        <v>0</v>
      </c>
      <c r="O252" s="305"/>
      <c r="P252" s="170"/>
      <c r="Q252" s="167"/>
      <c r="R252" s="172"/>
      <c r="S252" s="414">
        <f>SUM(S247:S251)</f>
        <v>0</v>
      </c>
      <c r="T252" s="169"/>
      <c r="U252" s="170"/>
      <c r="V252" s="171"/>
      <c r="W252" s="172"/>
      <c r="X252" s="176">
        <f>SUM(X247:X251)</f>
        <v>0</v>
      </c>
      <c r="Y252" s="222"/>
      <c r="Z252" s="173"/>
      <c r="AA252" s="223"/>
      <c r="AB252" s="175"/>
      <c r="AC252" s="168"/>
      <c r="AD252" s="414">
        <f>SUM(AD247:AD251)</f>
        <v>0</v>
      </c>
      <c r="AE252" s="169"/>
      <c r="AF252" s="166"/>
      <c r="AG252" s="167"/>
      <c r="AH252" s="168"/>
      <c r="AI252" s="176">
        <f>SUM(AI247:AI251)</f>
        <v>0</v>
      </c>
      <c r="AJ252" s="169"/>
      <c r="AK252" s="166"/>
      <c r="AL252" s="167"/>
      <c r="AM252" s="168"/>
      <c r="AN252" s="176">
        <f>SUM(AN247:AN251)</f>
        <v>0</v>
      </c>
      <c r="AO252" s="169"/>
      <c r="AP252" s="166"/>
      <c r="AQ252" s="167"/>
      <c r="AR252" s="168"/>
      <c r="AS252" s="176">
        <f>SUM(AS247:AS251)</f>
        <v>0</v>
      </c>
      <c r="AT252" s="177" t="e">
        <f>D247</f>
        <v>#REF!</v>
      </c>
      <c r="AU252" s="62"/>
      <c r="AV252" s="63"/>
      <c r="AW252" s="603"/>
      <c r="AX252" s="600"/>
      <c r="AY252" s="603"/>
      <c r="AZ252" s="600"/>
      <c r="BA252" s="600"/>
      <c r="BB252" s="600"/>
      <c r="BC252" s="600"/>
      <c r="BD252" s="600"/>
      <c r="BE252" s="600"/>
      <c r="BF252" s="600"/>
      <c r="BG252" s="600"/>
      <c r="BH252" s="600"/>
      <c r="BI252" s="437"/>
      <c r="BJ252" s="600"/>
      <c r="BK252" s="600"/>
      <c r="BL252" s="600"/>
      <c r="BM252" s="600"/>
      <c r="BN252" s="600"/>
      <c r="BO252" s="600"/>
      <c r="BP252" s="600"/>
      <c r="BQ252" s="600"/>
      <c r="BR252"/>
      <c r="BS252"/>
      <c r="BT252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</row>
    <row r="253" spans="1:202" s="54" customFormat="1" ht="15" customHeight="1" thickBot="1">
      <c r="A253" s="618" t="e">
        <f>#REF!</f>
        <v>#REF!</v>
      </c>
      <c r="B253" s="627" t="e">
        <f>#REF!</f>
        <v>#REF!</v>
      </c>
      <c r="C253" s="627" t="e">
        <f>#REF!</f>
        <v>#REF!</v>
      </c>
      <c r="D253" s="628" t="e">
        <f>#REF!</f>
        <v>#REF!</v>
      </c>
      <c r="E253" s="242"/>
      <c r="F253" s="143"/>
      <c r="G253" s="144"/>
      <c r="H253" s="415">
        <f>E253*F253*G253</f>
        <v>0</v>
      </c>
      <c r="I253" s="539"/>
      <c r="J253" s="141"/>
      <c r="K253" s="519"/>
      <c r="L253" s="520"/>
      <c r="M253" s="521"/>
      <c r="N253" s="536">
        <f t="shared" si="60"/>
        <v>0</v>
      </c>
      <c r="O253" s="145"/>
      <c r="P253" s="183"/>
      <c r="Q253" s="266"/>
      <c r="R253" s="144"/>
      <c r="S253" s="423">
        <f t="shared" ref="S253:S257" si="77">P253*R253</f>
        <v>0</v>
      </c>
      <c r="T253" s="155"/>
      <c r="U253" s="183"/>
      <c r="V253" s="184"/>
      <c r="W253" s="144"/>
      <c r="X253" s="137">
        <f>U253*V253*W253</f>
        <v>0</v>
      </c>
      <c r="Y253" s="186"/>
      <c r="Z253" s="186"/>
      <c r="AA253" s="146"/>
      <c r="AB253" s="195"/>
      <c r="AC253" s="144"/>
      <c r="AD253" s="423">
        <f>AC253*AB253*Z253</f>
        <v>0</v>
      </c>
      <c r="AE253" s="188"/>
      <c r="AF253" s="152"/>
      <c r="AG253" s="143"/>
      <c r="AH253" s="267"/>
      <c r="AI253" s="137">
        <f>AF253*AH253</f>
        <v>0</v>
      </c>
      <c r="AJ253" s="188"/>
      <c r="AK253" s="152"/>
      <c r="AL253" s="143"/>
      <c r="AM253" s="267"/>
      <c r="AN253" s="137">
        <f>AK253*AM253</f>
        <v>0</v>
      </c>
      <c r="AO253" s="188"/>
      <c r="AP253" s="152"/>
      <c r="AQ253" s="143"/>
      <c r="AR253" s="267"/>
      <c r="AS253" s="137">
        <f>AP253*AR253</f>
        <v>0</v>
      </c>
      <c r="AT253" s="153"/>
      <c r="AU253" s="62"/>
      <c r="AV253" s="63"/>
      <c r="AW253" s="601" t="e">
        <f>AY253*#REF!</f>
        <v>#REF!</v>
      </c>
      <c r="AX253" s="598" t="e">
        <f>AW253*D253</f>
        <v>#REF!</v>
      </c>
      <c r="AY253" s="601" t="e">
        <f>IF(D253=0,"0,00",(H258+AD258+N258+S258+X258+AS258+AI258+AN258)/D253)</f>
        <v>#REF!</v>
      </c>
      <c r="AZ253" s="598" t="e">
        <f>D253*AY253</f>
        <v>#REF!</v>
      </c>
      <c r="BA253" s="598" t="e">
        <f>IF(AT258=0,"0,00",H258/AT258)</f>
        <v>#REF!</v>
      </c>
      <c r="BB253" s="598" t="e">
        <f>IF($AT258=0,"0,00",AD258/$AT258)</f>
        <v>#REF!</v>
      </c>
      <c r="BC253" s="598" t="e">
        <f>IF($AT258=0,"0,00",X258/$AT258)</f>
        <v>#REF!</v>
      </c>
      <c r="BD253" s="598" t="e">
        <f>IF($AT258=0,"0,00",N258/$AT258)</f>
        <v>#REF!</v>
      </c>
      <c r="BE253" s="598" t="e">
        <f>IF($AT258=0,"0,00",S258/$AT258)</f>
        <v>#REF!</v>
      </c>
      <c r="BF253" s="598" t="e">
        <f>IF($AT258=0,"0,00",AS258/$AT258)</f>
        <v>#REF!</v>
      </c>
      <c r="BG253" s="598" t="e">
        <f>IF($AT258=0,"0,00",AI258/$AT258)</f>
        <v>#REF!</v>
      </c>
      <c r="BH253" s="598" t="e">
        <f>IF($AT258=0,"0,00",AN258/$AT258)</f>
        <v>#REF!</v>
      </c>
      <c r="BI253" s="437"/>
      <c r="BJ253" s="598" t="e">
        <f t="shared" ref="BJ253:BQ253" si="78">BA253*$D253</f>
        <v>#REF!</v>
      </c>
      <c r="BK253" s="598" t="e">
        <f t="shared" si="78"/>
        <v>#REF!</v>
      </c>
      <c r="BL253" s="598" t="e">
        <f t="shared" si="78"/>
        <v>#REF!</v>
      </c>
      <c r="BM253" s="598" t="e">
        <f t="shared" si="78"/>
        <v>#REF!</v>
      </c>
      <c r="BN253" s="598" t="e">
        <f t="shared" si="78"/>
        <v>#REF!</v>
      </c>
      <c r="BO253" s="598" t="e">
        <f t="shared" si="78"/>
        <v>#REF!</v>
      </c>
      <c r="BP253" s="598" t="e">
        <f t="shared" si="78"/>
        <v>#REF!</v>
      </c>
      <c r="BQ253" s="598" t="e">
        <f t="shared" si="78"/>
        <v>#REF!</v>
      </c>
      <c r="BR253"/>
      <c r="BS253"/>
      <c r="BT253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</row>
    <row r="254" spans="1:202" s="54" customFormat="1" ht="15" customHeight="1" thickBot="1">
      <c r="A254" s="605"/>
      <c r="B254" s="615"/>
      <c r="C254" s="615"/>
      <c r="D254" s="617"/>
      <c r="E254" s="242"/>
      <c r="F254" s="143"/>
      <c r="G254" s="144"/>
      <c r="H254" s="415">
        <f>E254*F254*G254</f>
        <v>0</v>
      </c>
      <c r="I254" s="537"/>
      <c r="J254" s="141"/>
      <c r="K254" s="519"/>
      <c r="L254" s="520"/>
      <c r="M254" s="521"/>
      <c r="N254" s="536">
        <f t="shared" si="60"/>
        <v>0</v>
      </c>
      <c r="O254" s="145"/>
      <c r="P254" s="146"/>
      <c r="Q254" s="266"/>
      <c r="R254" s="144"/>
      <c r="S254" s="424">
        <f t="shared" si="77"/>
        <v>0</v>
      </c>
      <c r="T254" s="155"/>
      <c r="U254" s="146"/>
      <c r="V254" s="147"/>
      <c r="W254" s="144"/>
      <c r="X254" s="137">
        <f>U254*V254*W254</f>
        <v>0</v>
      </c>
      <c r="Y254" s="148"/>
      <c r="Z254" s="262"/>
      <c r="AA254" s="146"/>
      <c r="AB254" s="195"/>
      <c r="AC254" s="144"/>
      <c r="AD254" s="424">
        <f>AC254*AB254*Z254</f>
        <v>0</v>
      </c>
      <c r="AE254" s="188"/>
      <c r="AF254" s="152"/>
      <c r="AG254" s="143"/>
      <c r="AH254" s="144"/>
      <c r="AI254" s="137">
        <f>AF254*AH254</f>
        <v>0</v>
      </c>
      <c r="AJ254" s="188"/>
      <c r="AK254" s="152"/>
      <c r="AL254" s="143"/>
      <c r="AM254" s="144"/>
      <c r="AN254" s="137">
        <f>AK254*AM254</f>
        <v>0</v>
      </c>
      <c r="AO254" s="188"/>
      <c r="AP254" s="152"/>
      <c r="AQ254" s="143"/>
      <c r="AR254" s="144"/>
      <c r="AS254" s="137">
        <f>AP254*AR254</f>
        <v>0</v>
      </c>
      <c r="AT254" s="153"/>
      <c r="AU254" s="62"/>
      <c r="AV254" s="63"/>
      <c r="AW254" s="602"/>
      <c r="AX254" s="599"/>
      <c r="AY254" s="602"/>
      <c r="AZ254" s="599"/>
      <c r="BA254" s="599"/>
      <c r="BB254" s="599"/>
      <c r="BC254" s="599"/>
      <c r="BD254" s="599"/>
      <c r="BE254" s="599"/>
      <c r="BF254" s="599"/>
      <c r="BG254" s="599"/>
      <c r="BH254" s="599"/>
      <c r="BI254" s="437"/>
      <c r="BJ254" s="599"/>
      <c r="BK254" s="599"/>
      <c r="BL254" s="599"/>
      <c r="BM254" s="599"/>
      <c r="BN254" s="599"/>
      <c r="BO254" s="599"/>
      <c r="BP254" s="599"/>
      <c r="BQ254" s="599"/>
      <c r="BR254"/>
      <c r="BS254"/>
      <c r="BT25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</row>
    <row r="255" spans="1:202" s="54" customFormat="1" ht="15" customHeight="1" thickBot="1">
      <c r="A255" s="605"/>
      <c r="B255" s="615"/>
      <c r="C255" s="615"/>
      <c r="D255" s="617"/>
      <c r="E255" s="242"/>
      <c r="F255" s="143"/>
      <c r="G255" s="144"/>
      <c r="H255" s="415">
        <f>E255*F255*G255</f>
        <v>0</v>
      </c>
      <c r="I255" s="537"/>
      <c r="J255" s="141"/>
      <c r="K255" s="519"/>
      <c r="L255" s="520"/>
      <c r="M255" s="521"/>
      <c r="N255" s="536">
        <f t="shared" si="60"/>
        <v>0</v>
      </c>
      <c r="O255" s="145"/>
      <c r="P255" s="146"/>
      <c r="Q255" s="266"/>
      <c r="R255" s="144"/>
      <c r="S255" s="424">
        <f t="shared" si="77"/>
        <v>0</v>
      </c>
      <c r="T255" s="155"/>
      <c r="U255" s="146"/>
      <c r="V255" s="147"/>
      <c r="W255" s="144"/>
      <c r="X255" s="137">
        <f>U255*V255*W255</f>
        <v>0</v>
      </c>
      <c r="Y255" s="148"/>
      <c r="Z255" s="262"/>
      <c r="AA255" s="146"/>
      <c r="AB255" s="195"/>
      <c r="AC255" s="144"/>
      <c r="AD255" s="424">
        <f>AC255*AB255*Z255</f>
        <v>0</v>
      </c>
      <c r="AE255" s="188"/>
      <c r="AF255" s="189"/>
      <c r="AG255" s="190"/>
      <c r="AH255" s="185"/>
      <c r="AI255" s="137">
        <f>AF255*AH255</f>
        <v>0</v>
      </c>
      <c r="AJ255" s="188"/>
      <c r="AK255" s="189"/>
      <c r="AL255" s="190"/>
      <c r="AM255" s="185"/>
      <c r="AN255" s="137">
        <f>AK255*AM255</f>
        <v>0</v>
      </c>
      <c r="AO255" s="188"/>
      <c r="AP255" s="189"/>
      <c r="AQ255" s="190"/>
      <c r="AR255" s="185"/>
      <c r="AS255" s="137">
        <f>AP255*AR255</f>
        <v>0</v>
      </c>
      <c r="AT255" s="153"/>
      <c r="AU255" s="62"/>
      <c r="AV255" s="63"/>
      <c r="AW255" s="602"/>
      <c r="AX255" s="599"/>
      <c r="AY255" s="602"/>
      <c r="AZ255" s="599"/>
      <c r="BA255" s="599"/>
      <c r="BB255" s="599"/>
      <c r="BC255" s="599"/>
      <c r="BD255" s="599"/>
      <c r="BE255" s="599"/>
      <c r="BF255" s="599"/>
      <c r="BG255" s="599"/>
      <c r="BH255" s="599"/>
      <c r="BI255" s="437"/>
      <c r="BJ255" s="599"/>
      <c r="BK255" s="599"/>
      <c r="BL255" s="599"/>
      <c r="BM255" s="599"/>
      <c r="BN255" s="599"/>
      <c r="BO255" s="599"/>
      <c r="BP255" s="599"/>
      <c r="BQ255" s="599"/>
      <c r="BR255"/>
      <c r="BS255"/>
      <c r="BT255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</row>
    <row r="256" spans="1:202" s="54" customFormat="1" ht="15" customHeight="1" thickBot="1">
      <c r="A256" s="605"/>
      <c r="B256" s="615"/>
      <c r="C256" s="615"/>
      <c r="D256" s="617"/>
      <c r="E256" s="242"/>
      <c r="F256" s="143"/>
      <c r="G256" s="144"/>
      <c r="H256" s="415">
        <f>E256*F256*G256</f>
        <v>0</v>
      </c>
      <c r="I256" s="537"/>
      <c r="J256" s="141"/>
      <c r="K256" s="519"/>
      <c r="L256" s="520"/>
      <c r="M256" s="521"/>
      <c r="N256" s="536">
        <f t="shared" si="60"/>
        <v>0</v>
      </c>
      <c r="O256" s="435"/>
      <c r="P256" s="318"/>
      <c r="Q256" s="266"/>
      <c r="R256" s="267"/>
      <c r="S256" s="424">
        <f t="shared" si="77"/>
        <v>0</v>
      </c>
      <c r="T256" s="334"/>
      <c r="U256" s="318"/>
      <c r="V256" s="319"/>
      <c r="W256" s="267"/>
      <c r="X256" s="137">
        <f>U256*V256*W256</f>
        <v>0</v>
      </c>
      <c r="Y256" s="148"/>
      <c r="Z256" s="262"/>
      <c r="AA256" s="146"/>
      <c r="AB256" s="195"/>
      <c r="AC256" s="144"/>
      <c r="AD256" s="424">
        <f>AC256*AB256*Z256</f>
        <v>0</v>
      </c>
      <c r="AE256" s="188"/>
      <c r="AF256" s="152"/>
      <c r="AG256" s="143"/>
      <c r="AH256" s="144"/>
      <c r="AI256" s="137">
        <f>AF256*AH256</f>
        <v>0</v>
      </c>
      <c r="AJ256" s="188"/>
      <c r="AK256" s="152"/>
      <c r="AL256" s="143"/>
      <c r="AM256" s="144"/>
      <c r="AN256" s="137">
        <f>AK256*AM256</f>
        <v>0</v>
      </c>
      <c r="AO256" s="188"/>
      <c r="AP256" s="152"/>
      <c r="AQ256" s="143"/>
      <c r="AR256" s="144"/>
      <c r="AS256" s="137">
        <f>AP256*AR256</f>
        <v>0</v>
      </c>
      <c r="AT256" s="153"/>
      <c r="AU256" s="62"/>
      <c r="AV256" s="63"/>
      <c r="AW256" s="602"/>
      <c r="AX256" s="599"/>
      <c r="AY256" s="602"/>
      <c r="AZ256" s="599"/>
      <c r="BA256" s="599"/>
      <c r="BB256" s="599"/>
      <c r="BC256" s="599"/>
      <c r="BD256" s="599"/>
      <c r="BE256" s="599"/>
      <c r="BF256" s="599"/>
      <c r="BG256" s="599"/>
      <c r="BH256" s="599"/>
      <c r="BI256" s="437"/>
      <c r="BJ256" s="599"/>
      <c r="BK256" s="599"/>
      <c r="BL256" s="599"/>
      <c r="BM256" s="599"/>
      <c r="BN256" s="599"/>
      <c r="BO256" s="599"/>
      <c r="BP256" s="599"/>
      <c r="BQ256" s="599"/>
      <c r="BR256"/>
      <c r="BS256"/>
      <c r="BT256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</row>
    <row r="257" spans="1:202" s="54" customFormat="1" ht="15" customHeight="1" thickBot="1">
      <c r="A257" s="606"/>
      <c r="B257" s="615"/>
      <c r="C257" s="615"/>
      <c r="D257" s="617"/>
      <c r="E257" s="242"/>
      <c r="F257" s="143"/>
      <c r="G257" s="144"/>
      <c r="H257" s="415">
        <f>E257*F257*G257</f>
        <v>0</v>
      </c>
      <c r="I257" s="537"/>
      <c r="J257" s="141"/>
      <c r="K257" s="519"/>
      <c r="L257" s="520"/>
      <c r="M257" s="521"/>
      <c r="N257" s="536">
        <f t="shared" si="60"/>
        <v>0</v>
      </c>
      <c r="O257" s="145"/>
      <c r="P257" s="146"/>
      <c r="Q257" s="266"/>
      <c r="R257" s="144"/>
      <c r="S257" s="424">
        <f t="shared" si="77"/>
        <v>0</v>
      </c>
      <c r="T257" s="155"/>
      <c r="U257" s="146"/>
      <c r="V257" s="147"/>
      <c r="W257" s="144"/>
      <c r="X257" s="137">
        <f>U257*V257*W257</f>
        <v>0</v>
      </c>
      <c r="Y257" s="220"/>
      <c r="Z257" s="220"/>
      <c r="AA257" s="146"/>
      <c r="AB257" s="195"/>
      <c r="AC257" s="144"/>
      <c r="AD257" s="424">
        <f>AC257*AB257*Z257</f>
        <v>0</v>
      </c>
      <c r="AE257" s="157"/>
      <c r="AF257" s="152"/>
      <c r="AG257" s="143"/>
      <c r="AH257" s="144"/>
      <c r="AI257" s="137">
        <f>AF257*AH257</f>
        <v>0</v>
      </c>
      <c r="AJ257" s="157"/>
      <c r="AK257" s="152"/>
      <c r="AL257" s="143"/>
      <c r="AM257" s="144"/>
      <c r="AN257" s="137">
        <f>AK257*AM257</f>
        <v>0</v>
      </c>
      <c r="AO257" s="157"/>
      <c r="AP257" s="152"/>
      <c r="AQ257" s="143"/>
      <c r="AR257" s="144"/>
      <c r="AS257" s="137">
        <f>AP257*AR257</f>
        <v>0</v>
      </c>
      <c r="AT257" s="153"/>
      <c r="AU257" s="62"/>
      <c r="AV257" s="63"/>
      <c r="AW257" s="602"/>
      <c r="AX257" s="599"/>
      <c r="AY257" s="602"/>
      <c r="AZ257" s="599"/>
      <c r="BA257" s="599"/>
      <c r="BB257" s="599"/>
      <c r="BC257" s="599"/>
      <c r="BD257" s="599"/>
      <c r="BE257" s="599"/>
      <c r="BF257" s="599"/>
      <c r="BG257" s="599"/>
      <c r="BH257" s="599"/>
      <c r="BI257" s="437"/>
      <c r="BJ257" s="599"/>
      <c r="BK257" s="599"/>
      <c r="BL257" s="599"/>
      <c r="BM257" s="599"/>
      <c r="BN257" s="599"/>
      <c r="BO257" s="599"/>
      <c r="BP257" s="599"/>
      <c r="BQ257" s="599"/>
      <c r="BR257"/>
      <c r="BS257"/>
      <c r="BT257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</row>
    <row r="258" spans="1:202" s="54" customFormat="1" ht="16.5" thickBot="1">
      <c r="A258" s="158" t="e">
        <f>A253</f>
        <v>#REF!</v>
      </c>
      <c r="B258" s="159" t="s">
        <v>18</v>
      </c>
      <c r="C258" s="160" t="s">
        <v>60</v>
      </c>
      <c r="D258" s="161" t="e">
        <f>AY253</f>
        <v>#REF!</v>
      </c>
      <c r="E258" s="244"/>
      <c r="F258" s="167"/>
      <c r="G258" s="168"/>
      <c r="H258" s="414">
        <f>SUM(H253:H257)</f>
        <v>0</v>
      </c>
      <c r="I258" s="530"/>
      <c r="J258" s="514"/>
      <c r="K258" s="515"/>
      <c r="L258" s="514"/>
      <c r="M258" s="518"/>
      <c r="N258" s="531">
        <f>SUM(N253:N257)</f>
        <v>0</v>
      </c>
      <c r="O258" s="305"/>
      <c r="P258" s="170"/>
      <c r="Q258" s="167"/>
      <c r="R258" s="172"/>
      <c r="S258" s="414">
        <f>SUM(S253:S257)</f>
        <v>0</v>
      </c>
      <c r="T258" s="169"/>
      <c r="U258" s="170"/>
      <c r="V258" s="171"/>
      <c r="W258" s="172"/>
      <c r="X258" s="176">
        <f>SUM(X253:X257)</f>
        <v>0</v>
      </c>
      <c r="Y258" s="222"/>
      <c r="Z258" s="222"/>
      <c r="AA258" s="223"/>
      <c r="AB258" s="175"/>
      <c r="AC258" s="168"/>
      <c r="AD258" s="414">
        <f>SUM(AD253:AD257)</f>
        <v>0</v>
      </c>
      <c r="AE258" s="169"/>
      <c r="AF258" s="166"/>
      <c r="AG258" s="167"/>
      <c r="AH258" s="168"/>
      <c r="AI258" s="176">
        <f>SUM(AI253:AI257)</f>
        <v>0</v>
      </c>
      <c r="AJ258" s="169"/>
      <c r="AK258" s="166"/>
      <c r="AL258" s="167"/>
      <c r="AM258" s="168"/>
      <c r="AN258" s="176">
        <f>SUM(AN253:AN257)</f>
        <v>0</v>
      </c>
      <c r="AO258" s="169"/>
      <c r="AP258" s="166"/>
      <c r="AQ258" s="167"/>
      <c r="AR258" s="168"/>
      <c r="AS258" s="176">
        <f>SUM(AS253:AS257)</f>
        <v>0</v>
      </c>
      <c r="AT258" s="177" t="e">
        <f>D253</f>
        <v>#REF!</v>
      </c>
      <c r="AU258" s="62"/>
      <c r="AV258" s="63"/>
      <c r="AW258" s="603"/>
      <c r="AX258" s="600"/>
      <c r="AY258" s="603"/>
      <c r="AZ258" s="600"/>
      <c r="BA258" s="600"/>
      <c r="BB258" s="600"/>
      <c r="BC258" s="600"/>
      <c r="BD258" s="600"/>
      <c r="BE258" s="600"/>
      <c r="BF258" s="600"/>
      <c r="BG258" s="600"/>
      <c r="BH258" s="600"/>
      <c r="BI258" s="437"/>
      <c r="BJ258" s="600"/>
      <c r="BK258" s="600"/>
      <c r="BL258" s="600"/>
      <c r="BM258" s="600"/>
      <c r="BN258" s="600"/>
      <c r="BO258" s="600"/>
      <c r="BP258" s="600"/>
      <c r="BQ258" s="600"/>
      <c r="BR258"/>
      <c r="BS258"/>
      <c r="BT258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</row>
    <row r="259" spans="1:202" s="54" customFormat="1" ht="15" customHeight="1" thickBot="1">
      <c r="A259" s="618" t="e">
        <f>#REF!</f>
        <v>#REF!</v>
      </c>
      <c r="B259" s="614" t="e">
        <f>#REF!</f>
        <v>#REF!</v>
      </c>
      <c r="C259" s="614" t="e">
        <f>#REF!</f>
        <v>#REF!</v>
      </c>
      <c r="D259" s="616" t="e">
        <f>#REF!</f>
        <v>#REF!</v>
      </c>
      <c r="E259" s="196"/>
      <c r="F259" s="190"/>
      <c r="G259" s="144"/>
      <c r="H259" s="260">
        <f>E259*F259*G259</f>
        <v>0</v>
      </c>
      <c r="I259" s="233"/>
      <c r="J259" s="141"/>
      <c r="K259" s="234"/>
      <c r="L259" s="141"/>
      <c r="M259" s="521"/>
      <c r="N259" s="536">
        <f t="shared" si="60"/>
        <v>0</v>
      </c>
      <c r="O259" s="145"/>
      <c r="P259" s="146"/>
      <c r="Q259" s="190"/>
      <c r="R259" s="144"/>
      <c r="S259" s="423">
        <f t="shared" ref="S259:S263" si="79">P259*R259</f>
        <v>0</v>
      </c>
      <c r="T259" s="155"/>
      <c r="U259" s="146"/>
      <c r="V259" s="335"/>
      <c r="W259" s="144"/>
      <c r="X259" s="221">
        <f>U259*V259*W259</f>
        <v>0</v>
      </c>
      <c r="Y259" s="186"/>
      <c r="Z259" s="186"/>
      <c r="AA259" s="146"/>
      <c r="AB259" s="195"/>
      <c r="AC259" s="144"/>
      <c r="AD259" s="423">
        <f>AC259*AB259*Z259</f>
        <v>0</v>
      </c>
      <c r="AE259" s="275"/>
      <c r="AF259" s="310"/>
      <c r="AG259" s="311"/>
      <c r="AH259" s="312"/>
      <c r="AI259" s="336">
        <f>AF259*AH259</f>
        <v>0</v>
      </c>
      <c r="AJ259" s="275"/>
      <c r="AK259" s="310"/>
      <c r="AL259" s="311"/>
      <c r="AM259" s="312"/>
      <c r="AN259" s="336">
        <f>AK259*AM259</f>
        <v>0</v>
      </c>
      <c r="AO259" s="275"/>
      <c r="AP259" s="310"/>
      <c r="AQ259" s="311"/>
      <c r="AR259" s="312"/>
      <c r="AS259" s="336">
        <f>AP259*AR259</f>
        <v>0</v>
      </c>
      <c r="AT259" s="191"/>
      <c r="AU259" s="62"/>
      <c r="AV259" s="63"/>
      <c r="AW259" s="601" t="e">
        <f>AY259*#REF!</f>
        <v>#REF!</v>
      </c>
      <c r="AX259" s="598" t="e">
        <f>AW259*D259</f>
        <v>#REF!</v>
      </c>
      <c r="AY259" s="601" t="e">
        <f>IF(D259=0,"0,00",(H264+AD264+N264+S264+X264+AS264+AI264+AN264)/D259)</f>
        <v>#REF!</v>
      </c>
      <c r="AZ259" s="598" t="e">
        <f>D259*AY259</f>
        <v>#REF!</v>
      </c>
      <c r="BA259" s="598" t="e">
        <f>IF(AT264=0,"0,00",H264/AT264)</f>
        <v>#REF!</v>
      </c>
      <c r="BB259" s="598" t="e">
        <f>IF($AT264=0,"0,00",AD264/$AT264)</f>
        <v>#REF!</v>
      </c>
      <c r="BC259" s="598" t="e">
        <f>IF($AT264=0,"0,00",X264/$AT264)</f>
        <v>#REF!</v>
      </c>
      <c r="BD259" s="598" t="e">
        <f>IF($AT264=0,"0,00",N264/$AT264)</f>
        <v>#REF!</v>
      </c>
      <c r="BE259" s="598" t="e">
        <f>IF($AT264=0,"0,00",S264/$AT264)</f>
        <v>#REF!</v>
      </c>
      <c r="BF259" s="598" t="e">
        <f>IF($AT264=0,"0,00",AS264/$AT264)</f>
        <v>#REF!</v>
      </c>
      <c r="BG259" s="598" t="e">
        <f>IF($AT264=0,"0,00",AI264/$AT264)</f>
        <v>#REF!</v>
      </c>
      <c r="BH259" s="598" t="e">
        <f>IF($AT264=0,"0,00",AN264/$AT264)</f>
        <v>#REF!</v>
      </c>
      <c r="BI259" s="437"/>
      <c r="BJ259" s="598" t="e">
        <f t="shared" ref="BJ259:BQ259" si="80">BA259*$D259</f>
        <v>#REF!</v>
      </c>
      <c r="BK259" s="598" t="e">
        <f t="shared" si="80"/>
        <v>#REF!</v>
      </c>
      <c r="BL259" s="598" t="e">
        <f t="shared" si="80"/>
        <v>#REF!</v>
      </c>
      <c r="BM259" s="598" t="e">
        <f t="shared" si="80"/>
        <v>#REF!</v>
      </c>
      <c r="BN259" s="598" t="e">
        <f t="shared" si="80"/>
        <v>#REF!</v>
      </c>
      <c r="BO259" s="598" t="e">
        <f t="shared" si="80"/>
        <v>#REF!</v>
      </c>
      <c r="BP259" s="598" t="e">
        <f t="shared" si="80"/>
        <v>#REF!</v>
      </c>
      <c r="BQ259" s="598" t="e">
        <f t="shared" si="80"/>
        <v>#REF!</v>
      </c>
      <c r="BR259"/>
      <c r="BS259"/>
      <c r="BT259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</row>
    <row r="260" spans="1:202" s="54" customFormat="1" ht="15" customHeight="1" thickBot="1">
      <c r="A260" s="605"/>
      <c r="B260" s="615"/>
      <c r="C260" s="615"/>
      <c r="D260" s="617"/>
      <c r="E260" s="242"/>
      <c r="F260" s="143"/>
      <c r="G260" s="144"/>
      <c r="H260" s="260">
        <f>E260*F260*G260</f>
        <v>0</v>
      </c>
      <c r="I260" s="233"/>
      <c r="J260" s="141"/>
      <c r="K260" s="234"/>
      <c r="L260" s="141"/>
      <c r="M260" s="521"/>
      <c r="N260" s="536">
        <f t="shared" si="60"/>
        <v>0</v>
      </c>
      <c r="O260" s="145"/>
      <c r="P260" s="146"/>
      <c r="Q260" s="143"/>
      <c r="R260" s="144"/>
      <c r="S260" s="424">
        <f t="shared" si="79"/>
        <v>0</v>
      </c>
      <c r="T260" s="155"/>
      <c r="U260" s="146"/>
      <c r="V260" s="147"/>
      <c r="W260" s="144"/>
      <c r="X260" s="221">
        <f>U260*V260*W260</f>
        <v>0</v>
      </c>
      <c r="Y260" s="148"/>
      <c r="Z260" s="262"/>
      <c r="AA260" s="146"/>
      <c r="AB260" s="195"/>
      <c r="AC260" s="144"/>
      <c r="AD260" s="424">
        <f>AC260*AB260*Z260</f>
        <v>0</v>
      </c>
      <c r="AE260" s="188"/>
      <c r="AF260" s="152"/>
      <c r="AG260" s="143"/>
      <c r="AH260" s="144"/>
      <c r="AI260" s="221">
        <f>AF260*AH260</f>
        <v>0</v>
      </c>
      <c r="AJ260" s="188"/>
      <c r="AK260" s="152"/>
      <c r="AL260" s="143"/>
      <c r="AM260" s="144"/>
      <c r="AN260" s="221">
        <f>AK260*AM260</f>
        <v>0</v>
      </c>
      <c r="AO260" s="188"/>
      <c r="AP260" s="152"/>
      <c r="AQ260" s="143"/>
      <c r="AR260" s="144"/>
      <c r="AS260" s="221">
        <f>AP260*AR260</f>
        <v>0</v>
      </c>
      <c r="AT260" s="153"/>
      <c r="AU260" s="62"/>
      <c r="AV260" s="63"/>
      <c r="AW260" s="602"/>
      <c r="AX260" s="599"/>
      <c r="AY260" s="602"/>
      <c r="AZ260" s="599"/>
      <c r="BA260" s="599"/>
      <c r="BB260" s="599"/>
      <c r="BC260" s="599"/>
      <c r="BD260" s="599"/>
      <c r="BE260" s="599"/>
      <c r="BF260" s="599"/>
      <c r="BG260" s="599"/>
      <c r="BH260" s="599"/>
      <c r="BI260" s="437"/>
      <c r="BJ260" s="599"/>
      <c r="BK260" s="599"/>
      <c r="BL260" s="599"/>
      <c r="BM260" s="599"/>
      <c r="BN260" s="599"/>
      <c r="BO260" s="599"/>
      <c r="BP260" s="599"/>
      <c r="BQ260" s="599"/>
      <c r="BR260"/>
      <c r="BS260"/>
      <c r="BT260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</row>
    <row r="261" spans="1:202" s="54" customFormat="1" ht="15" customHeight="1" thickBot="1">
      <c r="A261" s="605"/>
      <c r="B261" s="615"/>
      <c r="C261" s="615"/>
      <c r="D261" s="617"/>
      <c r="E261" s="242"/>
      <c r="F261" s="143"/>
      <c r="G261" s="144"/>
      <c r="H261" s="260">
        <f>E261*F261*G261</f>
        <v>0</v>
      </c>
      <c r="I261" s="233"/>
      <c r="J261" s="141"/>
      <c r="K261" s="234"/>
      <c r="L261" s="141"/>
      <c r="M261" s="142"/>
      <c r="N261" s="239">
        <f t="shared" si="60"/>
        <v>0</v>
      </c>
      <c r="O261" s="145"/>
      <c r="P261" s="146"/>
      <c r="Q261" s="143"/>
      <c r="R261" s="144"/>
      <c r="S261" s="424">
        <f t="shared" si="79"/>
        <v>0</v>
      </c>
      <c r="T261" s="155"/>
      <c r="U261" s="146"/>
      <c r="V261" s="147"/>
      <c r="W261" s="144"/>
      <c r="X261" s="221">
        <f>U261*V261*W261</f>
        <v>0</v>
      </c>
      <c r="Y261" s="262"/>
      <c r="Z261" s="149"/>
      <c r="AA261" s="242"/>
      <c r="AB261" s="195"/>
      <c r="AC261" s="144"/>
      <c r="AD261" s="424">
        <f>AC261*AB261*Z261</f>
        <v>0</v>
      </c>
      <c r="AE261" s="188"/>
      <c r="AF261" s="189"/>
      <c r="AG261" s="190"/>
      <c r="AH261" s="185"/>
      <c r="AI261" s="221">
        <f>AF261*AH261</f>
        <v>0</v>
      </c>
      <c r="AJ261" s="188"/>
      <c r="AK261" s="189"/>
      <c r="AL261" s="190"/>
      <c r="AM261" s="185"/>
      <c r="AN261" s="221">
        <f>AK261*AM261</f>
        <v>0</v>
      </c>
      <c r="AO261" s="188"/>
      <c r="AP261" s="189"/>
      <c r="AQ261" s="190"/>
      <c r="AR261" s="185"/>
      <c r="AS261" s="221">
        <f>AP261*AR261</f>
        <v>0</v>
      </c>
      <c r="AT261" s="153"/>
      <c r="AU261" s="62"/>
      <c r="AV261" s="63"/>
      <c r="AW261" s="602"/>
      <c r="AX261" s="599"/>
      <c r="AY261" s="602"/>
      <c r="AZ261" s="599"/>
      <c r="BA261" s="599"/>
      <c r="BB261" s="599"/>
      <c r="BC261" s="599"/>
      <c r="BD261" s="599"/>
      <c r="BE261" s="599"/>
      <c r="BF261" s="599"/>
      <c r="BG261" s="599"/>
      <c r="BH261" s="599"/>
      <c r="BI261" s="437"/>
      <c r="BJ261" s="599"/>
      <c r="BK261" s="599"/>
      <c r="BL261" s="599"/>
      <c r="BM261" s="599"/>
      <c r="BN261" s="599"/>
      <c r="BO261" s="599"/>
      <c r="BP261" s="599"/>
      <c r="BQ261" s="599"/>
      <c r="BR261"/>
      <c r="BS261"/>
      <c r="BT261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</row>
    <row r="262" spans="1:202" s="54" customFormat="1" ht="15" customHeight="1" thickBot="1">
      <c r="A262" s="605"/>
      <c r="B262" s="615"/>
      <c r="C262" s="615"/>
      <c r="D262" s="617"/>
      <c r="E262" s="242"/>
      <c r="F262" s="143"/>
      <c r="G262" s="144"/>
      <c r="H262" s="260">
        <f>E262*F262*G262</f>
        <v>0</v>
      </c>
      <c r="I262" s="233"/>
      <c r="J262" s="141"/>
      <c r="K262" s="234"/>
      <c r="L262" s="141"/>
      <c r="M262" s="142"/>
      <c r="N262" s="239">
        <f t="shared" si="60"/>
        <v>0</v>
      </c>
      <c r="O262" s="145"/>
      <c r="P262" s="146"/>
      <c r="Q262" s="143"/>
      <c r="R262" s="144"/>
      <c r="S262" s="424">
        <f t="shared" si="79"/>
        <v>0</v>
      </c>
      <c r="T262" s="155"/>
      <c r="U262" s="146"/>
      <c r="V262" s="147"/>
      <c r="W262" s="144"/>
      <c r="X262" s="221">
        <f>U262*V262*W262</f>
        <v>0</v>
      </c>
      <c r="Y262" s="262"/>
      <c r="Z262" s="149"/>
      <c r="AA262" s="242"/>
      <c r="AB262" s="195"/>
      <c r="AC262" s="144"/>
      <c r="AD262" s="424">
        <f>AC262*AB262*Z262</f>
        <v>0</v>
      </c>
      <c r="AE262" s="188"/>
      <c r="AF262" s="152"/>
      <c r="AG262" s="143"/>
      <c r="AH262" s="144"/>
      <c r="AI262" s="221">
        <f>AF262*AH262</f>
        <v>0</v>
      </c>
      <c r="AJ262" s="188"/>
      <c r="AK262" s="152"/>
      <c r="AL262" s="143"/>
      <c r="AM262" s="144"/>
      <c r="AN262" s="221">
        <f>AK262*AM262</f>
        <v>0</v>
      </c>
      <c r="AO262" s="188"/>
      <c r="AP262" s="152"/>
      <c r="AQ262" s="143"/>
      <c r="AR262" s="144"/>
      <c r="AS262" s="221">
        <f>AP262*AR262</f>
        <v>0</v>
      </c>
      <c r="AT262" s="153"/>
      <c r="AU262" s="62"/>
      <c r="AV262" s="63"/>
      <c r="AW262" s="602"/>
      <c r="AX262" s="599"/>
      <c r="AY262" s="602"/>
      <c r="AZ262" s="599"/>
      <c r="BA262" s="599"/>
      <c r="BB262" s="599"/>
      <c r="BC262" s="599"/>
      <c r="BD262" s="599"/>
      <c r="BE262" s="599"/>
      <c r="BF262" s="599"/>
      <c r="BG262" s="599"/>
      <c r="BH262" s="599"/>
      <c r="BI262" s="437"/>
      <c r="BJ262" s="599"/>
      <c r="BK262" s="599"/>
      <c r="BL262" s="599"/>
      <c r="BM262" s="599"/>
      <c r="BN262" s="599"/>
      <c r="BO262" s="599"/>
      <c r="BP262" s="599"/>
      <c r="BQ262" s="599"/>
      <c r="BR262"/>
      <c r="BS262"/>
      <c r="BT262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</row>
    <row r="263" spans="1:202" s="54" customFormat="1" ht="15" customHeight="1" thickBot="1">
      <c r="A263" s="606"/>
      <c r="B263" s="615"/>
      <c r="C263" s="615"/>
      <c r="D263" s="617"/>
      <c r="E263" s="242"/>
      <c r="F263" s="143"/>
      <c r="G263" s="144"/>
      <c r="H263" s="260">
        <f>E263*F263*G263</f>
        <v>0</v>
      </c>
      <c r="I263" s="233"/>
      <c r="J263" s="141"/>
      <c r="K263" s="234"/>
      <c r="L263" s="141"/>
      <c r="M263" s="142"/>
      <c r="N263" s="239">
        <f t="shared" si="60"/>
        <v>0</v>
      </c>
      <c r="O263" s="145"/>
      <c r="P263" s="146"/>
      <c r="Q263" s="143"/>
      <c r="R263" s="144"/>
      <c r="S263" s="424">
        <f t="shared" si="79"/>
        <v>0</v>
      </c>
      <c r="T263" s="155"/>
      <c r="U263" s="146"/>
      <c r="V263" s="143"/>
      <c r="W263" s="144"/>
      <c r="X263" s="221">
        <f>U263*V263*W263</f>
        <v>0</v>
      </c>
      <c r="Y263" s="220"/>
      <c r="Z263" s="269"/>
      <c r="AA263" s="146"/>
      <c r="AB263" s="195"/>
      <c r="AC263" s="144"/>
      <c r="AD263" s="424">
        <f>AC263*AB263*Z263</f>
        <v>0</v>
      </c>
      <c r="AE263" s="157"/>
      <c r="AF263" s="152"/>
      <c r="AG263" s="143"/>
      <c r="AH263" s="144"/>
      <c r="AI263" s="221">
        <f>AF263*AH263</f>
        <v>0</v>
      </c>
      <c r="AJ263" s="157"/>
      <c r="AK263" s="152"/>
      <c r="AL263" s="143"/>
      <c r="AM263" s="144"/>
      <c r="AN263" s="221">
        <f>AK263*AM263</f>
        <v>0</v>
      </c>
      <c r="AO263" s="157"/>
      <c r="AP263" s="152"/>
      <c r="AQ263" s="143"/>
      <c r="AR263" s="144"/>
      <c r="AS263" s="221">
        <f>AP263*AR263</f>
        <v>0</v>
      </c>
      <c r="AT263" s="153"/>
      <c r="AU263" s="62"/>
      <c r="AV263" s="63"/>
      <c r="AW263" s="602"/>
      <c r="AX263" s="599"/>
      <c r="AY263" s="602"/>
      <c r="AZ263" s="599"/>
      <c r="BA263" s="599"/>
      <c r="BB263" s="599"/>
      <c r="BC263" s="599"/>
      <c r="BD263" s="599"/>
      <c r="BE263" s="599"/>
      <c r="BF263" s="599"/>
      <c r="BG263" s="599"/>
      <c r="BH263" s="599"/>
      <c r="BI263" s="437"/>
      <c r="BJ263" s="599"/>
      <c r="BK263" s="599"/>
      <c r="BL263" s="599"/>
      <c r="BM263" s="599"/>
      <c r="BN263" s="599"/>
      <c r="BO263" s="599"/>
      <c r="BP263" s="599"/>
      <c r="BQ263" s="599"/>
      <c r="BR263"/>
      <c r="BS263"/>
      <c r="BT263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</row>
    <row r="264" spans="1:202" s="54" customFormat="1" ht="16.5" thickBot="1">
      <c r="A264" s="158" t="e">
        <f>A259</f>
        <v>#REF!</v>
      </c>
      <c r="B264" s="159" t="s">
        <v>18</v>
      </c>
      <c r="C264" s="160" t="s">
        <v>60</v>
      </c>
      <c r="D264" s="161" t="e">
        <f>AY259</f>
        <v>#REF!</v>
      </c>
      <c r="E264" s="244"/>
      <c r="F264" s="167"/>
      <c r="G264" s="168"/>
      <c r="H264" s="414">
        <f>SUM(H259:H263)</f>
        <v>0</v>
      </c>
      <c r="I264" s="530"/>
      <c r="J264" s="514"/>
      <c r="K264" s="515"/>
      <c r="L264" s="514"/>
      <c r="M264" s="518"/>
      <c r="N264" s="531">
        <f>SUM(N259:N263)</f>
        <v>0</v>
      </c>
      <c r="O264" s="305"/>
      <c r="P264" s="170"/>
      <c r="Q264" s="167"/>
      <c r="R264" s="172"/>
      <c r="S264" s="414">
        <f>SUM(S259:S263)</f>
        <v>0</v>
      </c>
      <c r="T264" s="169"/>
      <c r="U264" s="170"/>
      <c r="V264" s="171"/>
      <c r="W264" s="172"/>
      <c r="X264" s="176">
        <f>SUM(X259:X263)</f>
        <v>0</v>
      </c>
      <c r="Y264" s="222"/>
      <c r="Z264" s="222"/>
      <c r="AA264" s="223"/>
      <c r="AB264" s="175"/>
      <c r="AC264" s="168"/>
      <c r="AD264" s="414">
        <f>SUM(AD259:AD263)</f>
        <v>0</v>
      </c>
      <c r="AE264" s="169"/>
      <c r="AF264" s="166"/>
      <c r="AG264" s="167"/>
      <c r="AH264" s="168"/>
      <c r="AI264" s="176">
        <f>SUM(AI259:AI263)</f>
        <v>0</v>
      </c>
      <c r="AJ264" s="169"/>
      <c r="AK264" s="166"/>
      <c r="AL264" s="167"/>
      <c r="AM264" s="168"/>
      <c r="AN264" s="176">
        <f>SUM(AN259:AN263)</f>
        <v>0</v>
      </c>
      <c r="AO264" s="169"/>
      <c r="AP264" s="166"/>
      <c r="AQ264" s="167"/>
      <c r="AR264" s="168"/>
      <c r="AS264" s="176">
        <f>SUM(AS259:AS263)</f>
        <v>0</v>
      </c>
      <c r="AT264" s="177" t="e">
        <f>D259</f>
        <v>#REF!</v>
      </c>
      <c r="AU264" s="62"/>
      <c r="AV264" s="63"/>
      <c r="AW264" s="603"/>
      <c r="AX264" s="600"/>
      <c r="AY264" s="603"/>
      <c r="AZ264" s="600"/>
      <c r="BA264" s="600"/>
      <c r="BB264" s="600"/>
      <c r="BC264" s="600"/>
      <c r="BD264" s="600"/>
      <c r="BE264" s="600"/>
      <c r="BF264" s="600"/>
      <c r="BG264" s="600"/>
      <c r="BH264" s="600"/>
      <c r="BI264" s="437"/>
      <c r="BJ264" s="600"/>
      <c r="BK264" s="600"/>
      <c r="BL264" s="600"/>
      <c r="BM264" s="600"/>
      <c r="BN264" s="600"/>
      <c r="BO264" s="600"/>
      <c r="BP264" s="600"/>
      <c r="BQ264" s="600"/>
      <c r="BR264"/>
      <c r="BS264"/>
      <c r="BT2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</row>
    <row r="265" spans="1:202" s="54" customFormat="1" ht="15" customHeight="1" thickBot="1">
      <c r="A265" s="618" t="e">
        <f>#REF!</f>
        <v>#REF!</v>
      </c>
      <c r="B265" s="614" t="e">
        <f>#REF!</f>
        <v>#REF!</v>
      </c>
      <c r="C265" s="614" t="e">
        <f>#REF!</f>
        <v>#REF!</v>
      </c>
      <c r="D265" s="616" t="e">
        <f>#REF!</f>
        <v>#REF!</v>
      </c>
      <c r="E265" s="196"/>
      <c r="F265" s="190"/>
      <c r="G265" s="144"/>
      <c r="H265" s="415">
        <f>E265*F265*G265</f>
        <v>0</v>
      </c>
      <c r="I265" s="233"/>
      <c r="J265" s="141"/>
      <c r="K265" s="234"/>
      <c r="L265" s="141"/>
      <c r="M265" s="521"/>
      <c r="N265" s="536">
        <f t="shared" ref="N265:N328" si="81">M265*K265</f>
        <v>0</v>
      </c>
      <c r="O265" s="145"/>
      <c r="P265" s="146"/>
      <c r="Q265" s="190"/>
      <c r="R265" s="144"/>
      <c r="S265" s="423">
        <f t="shared" ref="S265:S269" si="82">P265*R265</f>
        <v>0</v>
      </c>
      <c r="T265" s="155"/>
      <c r="U265" s="146"/>
      <c r="V265" s="335"/>
      <c r="W265" s="144"/>
      <c r="X265" s="137">
        <f>U265*V265*W265</f>
        <v>0</v>
      </c>
      <c r="Y265" s="186"/>
      <c r="Z265" s="259"/>
      <c r="AA265" s="146"/>
      <c r="AB265" s="195"/>
      <c r="AC265" s="144"/>
      <c r="AD265" s="423">
        <f>AC265*AB265*Z265</f>
        <v>0</v>
      </c>
      <c r="AE265" s="306"/>
      <c r="AF265" s="337"/>
      <c r="AG265" s="291"/>
      <c r="AH265" s="296"/>
      <c r="AI265" s="137">
        <f>AF265*AH265</f>
        <v>0</v>
      </c>
      <c r="AJ265" s="306"/>
      <c r="AK265" s="337"/>
      <c r="AL265" s="291"/>
      <c r="AM265" s="296"/>
      <c r="AN265" s="137">
        <f>AK265*AM265</f>
        <v>0</v>
      </c>
      <c r="AO265" s="306"/>
      <c r="AP265" s="337"/>
      <c r="AQ265" s="291"/>
      <c r="AR265" s="296"/>
      <c r="AS265" s="137">
        <f>AP265*AR265</f>
        <v>0</v>
      </c>
      <c r="AT265" s="153"/>
      <c r="AU265" s="62"/>
      <c r="AV265" s="63"/>
      <c r="AW265" s="601" t="e">
        <f>AY265*#REF!</f>
        <v>#REF!</v>
      </c>
      <c r="AX265" s="598" t="e">
        <f>AW265*D265</f>
        <v>#REF!</v>
      </c>
      <c r="AY265" s="601" t="e">
        <f>IF(D265=0,"0,00",(H270+AD270+N270+S270+X270+AS270+AI270+AN270)/D265)</f>
        <v>#REF!</v>
      </c>
      <c r="AZ265" s="598" t="e">
        <f>D265*AY265</f>
        <v>#REF!</v>
      </c>
      <c r="BA265" s="598" t="e">
        <f>IF(AT270=0,"0,00",H270/AT270)</f>
        <v>#REF!</v>
      </c>
      <c r="BB265" s="598" t="e">
        <f>IF($AT270=0,"0,00",AD270/$AT270)</f>
        <v>#REF!</v>
      </c>
      <c r="BC265" s="598" t="e">
        <f>IF($AT270=0,"0,00",X270/$AT270)</f>
        <v>#REF!</v>
      </c>
      <c r="BD265" s="598" t="e">
        <f>IF($AT270=0,"0,00",N270/$AT270)</f>
        <v>#REF!</v>
      </c>
      <c r="BE265" s="598" t="e">
        <f>IF($AT270=0,"0,00",S270/$AT270)</f>
        <v>#REF!</v>
      </c>
      <c r="BF265" s="598" t="e">
        <f>IF($AT270=0,"0,00",AS270/$AT270)</f>
        <v>#REF!</v>
      </c>
      <c r="BG265" s="598" t="e">
        <f>IF($AT270=0,"0,00",AI270/$AT270)</f>
        <v>#REF!</v>
      </c>
      <c r="BH265" s="598" t="e">
        <f>IF($AT270=0,"0,00",AN270/$AT270)</f>
        <v>#REF!</v>
      </c>
      <c r="BI265" s="437"/>
      <c r="BJ265" s="598" t="e">
        <f t="shared" ref="BJ265:BQ265" si="83">BA265*$D265</f>
        <v>#REF!</v>
      </c>
      <c r="BK265" s="598" t="e">
        <f t="shared" si="83"/>
        <v>#REF!</v>
      </c>
      <c r="BL265" s="598" t="e">
        <f t="shared" si="83"/>
        <v>#REF!</v>
      </c>
      <c r="BM265" s="598" t="e">
        <f t="shared" si="83"/>
        <v>#REF!</v>
      </c>
      <c r="BN265" s="598" t="e">
        <f t="shared" si="83"/>
        <v>#REF!</v>
      </c>
      <c r="BO265" s="598" t="e">
        <f t="shared" si="83"/>
        <v>#REF!</v>
      </c>
      <c r="BP265" s="598" t="e">
        <f t="shared" si="83"/>
        <v>#REF!</v>
      </c>
      <c r="BQ265" s="598" t="e">
        <f t="shared" si="83"/>
        <v>#REF!</v>
      </c>
      <c r="BR265"/>
      <c r="BS265"/>
      <c r="BT265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</row>
    <row r="266" spans="1:202" s="54" customFormat="1" ht="15" customHeight="1" thickBot="1">
      <c r="A266" s="605"/>
      <c r="B266" s="615"/>
      <c r="C266" s="615"/>
      <c r="D266" s="617"/>
      <c r="E266" s="242"/>
      <c r="F266" s="143"/>
      <c r="G266" s="144"/>
      <c r="H266" s="415">
        <f>E266*F266*G266</f>
        <v>0</v>
      </c>
      <c r="I266" s="233"/>
      <c r="J266" s="141"/>
      <c r="K266" s="234"/>
      <c r="L266" s="141"/>
      <c r="M266" s="521"/>
      <c r="N266" s="536">
        <f t="shared" si="81"/>
        <v>0</v>
      </c>
      <c r="O266" s="145"/>
      <c r="P266" s="146"/>
      <c r="Q266" s="143"/>
      <c r="R266" s="144"/>
      <c r="S266" s="424">
        <f t="shared" si="82"/>
        <v>0</v>
      </c>
      <c r="T266" s="155"/>
      <c r="U266" s="146"/>
      <c r="V266" s="147"/>
      <c r="W266" s="144"/>
      <c r="X266" s="137">
        <f>U266*V266*W266</f>
        <v>0</v>
      </c>
      <c r="Y266" s="215"/>
      <c r="Z266" s="149"/>
      <c r="AA266" s="242"/>
      <c r="AB266" s="195"/>
      <c r="AC266" s="144"/>
      <c r="AD266" s="424">
        <f>AC266*AB266*Z266</f>
        <v>0</v>
      </c>
      <c r="AE266" s="188"/>
      <c r="AF266" s="152"/>
      <c r="AG266" s="143"/>
      <c r="AH266" s="267"/>
      <c r="AI266" s="137">
        <f>AF266*AH266</f>
        <v>0</v>
      </c>
      <c r="AJ266" s="188"/>
      <c r="AK266" s="152"/>
      <c r="AL266" s="143"/>
      <c r="AM266" s="267"/>
      <c r="AN266" s="137">
        <f>AK266*AM266</f>
        <v>0</v>
      </c>
      <c r="AO266" s="188"/>
      <c r="AP266" s="152"/>
      <c r="AQ266" s="143"/>
      <c r="AR266" s="267"/>
      <c r="AS266" s="137">
        <f>AP266*AR266</f>
        <v>0</v>
      </c>
      <c r="AT266" s="153"/>
      <c r="AU266" s="62"/>
      <c r="AV266" s="63"/>
      <c r="AW266" s="602"/>
      <c r="AX266" s="599"/>
      <c r="AY266" s="602"/>
      <c r="AZ266" s="599"/>
      <c r="BA266" s="599"/>
      <c r="BB266" s="599"/>
      <c r="BC266" s="599"/>
      <c r="BD266" s="599"/>
      <c r="BE266" s="599"/>
      <c r="BF266" s="599"/>
      <c r="BG266" s="599"/>
      <c r="BH266" s="599"/>
      <c r="BI266" s="437"/>
      <c r="BJ266" s="599"/>
      <c r="BK266" s="599"/>
      <c r="BL266" s="599"/>
      <c r="BM266" s="599"/>
      <c r="BN266" s="599"/>
      <c r="BO266" s="599"/>
      <c r="BP266" s="599"/>
      <c r="BQ266" s="599"/>
      <c r="BR266"/>
      <c r="BS266"/>
      <c r="BT266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</row>
    <row r="267" spans="1:202" s="54" customFormat="1" ht="15" customHeight="1" thickBot="1">
      <c r="A267" s="605"/>
      <c r="B267" s="615"/>
      <c r="C267" s="615"/>
      <c r="D267" s="617"/>
      <c r="E267" s="242"/>
      <c r="F267" s="143"/>
      <c r="G267" s="144"/>
      <c r="H267" s="415">
        <f>E267*F267*G267</f>
        <v>0</v>
      </c>
      <c r="I267" s="233"/>
      <c r="J267" s="141"/>
      <c r="K267" s="234"/>
      <c r="L267" s="141"/>
      <c r="M267" s="142"/>
      <c r="N267" s="239">
        <f t="shared" si="81"/>
        <v>0</v>
      </c>
      <c r="O267" s="145"/>
      <c r="P267" s="146"/>
      <c r="Q267" s="143"/>
      <c r="R267" s="144"/>
      <c r="S267" s="424">
        <f t="shared" si="82"/>
        <v>0</v>
      </c>
      <c r="T267" s="155"/>
      <c r="U267" s="146"/>
      <c r="V267" s="147"/>
      <c r="W267" s="144"/>
      <c r="X267" s="137">
        <f>U267*V267*W267</f>
        <v>0</v>
      </c>
      <c r="Y267" s="262"/>
      <c r="Z267" s="149"/>
      <c r="AA267" s="242"/>
      <c r="AB267" s="195"/>
      <c r="AC267" s="144"/>
      <c r="AD267" s="424">
        <f>AC267*AB267*Z267</f>
        <v>0</v>
      </c>
      <c r="AE267" s="188"/>
      <c r="AF267" s="189"/>
      <c r="AG267" s="190"/>
      <c r="AH267" s="185"/>
      <c r="AI267" s="137">
        <f>AF267*AH267</f>
        <v>0</v>
      </c>
      <c r="AJ267" s="188"/>
      <c r="AK267" s="189"/>
      <c r="AL267" s="190"/>
      <c r="AM267" s="185"/>
      <c r="AN267" s="137">
        <f>AK267*AM267</f>
        <v>0</v>
      </c>
      <c r="AO267" s="188"/>
      <c r="AP267" s="189"/>
      <c r="AQ267" s="190"/>
      <c r="AR267" s="185"/>
      <c r="AS267" s="137">
        <f>AP267*AR267</f>
        <v>0</v>
      </c>
      <c r="AT267" s="153"/>
      <c r="AU267" s="62"/>
      <c r="AV267" s="63"/>
      <c r="AW267" s="602"/>
      <c r="AX267" s="599"/>
      <c r="AY267" s="602"/>
      <c r="AZ267" s="599"/>
      <c r="BA267" s="599"/>
      <c r="BB267" s="599"/>
      <c r="BC267" s="599"/>
      <c r="BD267" s="599"/>
      <c r="BE267" s="599"/>
      <c r="BF267" s="599"/>
      <c r="BG267" s="599"/>
      <c r="BH267" s="599"/>
      <c r="BI267" s="437"/>
      <c r="BJ267" s="599"/>
      <c r="BK267" s="599"/>
      <c r="BL267" s="599"/>
      <c r="BM267" s="599"/>
      <c r="BN267" s="599"/>
      <c r="BO267" s="599"/>
      <c r="BP267" s="599"/>
      <c r="BQ267" s="599"/>
      <c r="BR267"/>
      <c r="BS267"/>
      <c r="BT267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</row>
    <row r="268" spans="1:202" s="54" customFormat="1" ht="15" customHeight="1" thickBot="1">
      <c r="A268" s="605"/>
      <c r="B268" s="615"/>
      <c r="C268" s="615"/>
      <c r="D268" s="617"/>
      <c r="E268" s="242"/>
      <c r="F268" s="143"/>
      <c r="G268" s="144"/>
      <c r="H268" s="415">
        <f>E268*F268*G268</f>
        <v>0</v>
      </c>
      <c r="I268" s="233"/>
      <c r="J268" s="141"/>
      <c r="K268" s="234"/>
      <c r="L268" s="141"/>
      <c r="M268" s="142"/>
      <c r="N268" s="239">
        <f t="shared" si="81"/>
        <v>0</v>
      </c>
      <c r="O268" s="145"/>
      <c r="P268" s="146"/>
      <c r="Q268" s="143"/>
      <c r="R268" s="144"/>
      <c r="S268" s="424">
        <f t="shared" si="82"/>
        <v>0</v>
      </c>
      <c r="T268" s="155"/>
      <c r="U268" s="146"/>
      <c r="V268" s="147"/>
      <c r="W268" s="144"/>
      <c r="X268" s="137">
        <f>U268*V268*W268</f>
        <v>0</v>
      </c>
      <c r="Y268" s="215"/>
      <c r="Z268" s="149"/>
      <c r="AA268" s="242"/>
      <c r="AB268" s="195"/>
      <c r="AC268" s="144"/>
      <c r="AD268" s="424">
        <f>AC268*AB268*Z268</f>
        <v>0</v>
      </c>
      <c r="AE268" s="188"/>
      <c r="AF268" s="152"/>
      <c r="AG268" s="143"/>
      <c r="AH268" s="144"/>
      <c r="AI268" s="137">
        <f>AF268*AH268</f>
        <v>0</v>
      </c>
      <c r="AJ268" s="188"/>
      <c r="AK268" s="152"/>
      <c r="AL268" s="143"/>
      <c r="AM268" s="144"/>
      <c r="AN268" s="137">
        <f>AK268*AM268</f>
        <v>0</v>
      </c>
      <c r="AO268" s="188"/>
      <c r="AP268" s="152"/>
      <c r="AQ268" s="143"/>
      <c r="AR268" s="144"/>
      <c r="AS268" s="137">
        <f>AP268*AR268</f>
        <v>0</v>
      </c>
      <c r="AT268" s="153"/>
      <c r="AU268" s="62"/>
      <c r="AV268" s="63"/>
      <c r="AW268" s="602"/>
      <c r="AX268" s="599"/>
      <c r="AY268" s="602"/>
      <c r="AZ268" s="599"/>
      <c r="BA268" s="599"/>
      <c r="BB268" s="599"/>
      <c r="BC268" s="599"/>
      <c r="BD268" s="599"/>
      <c r="BE268" s="599"/>
      <c r="BF268" s="599"/>
      <c r="BG268" s="599"/>
      <c r="BH268" s="599"/>
      <c r="BI268" s="437"/>
      <c r="BJ268" s="599"/>
      <c r="BK268" s="599"/>
      <c r="BL268" s="599"/>
      <c r="BM268" s="599"/>
      <c r="BN268" s="599"/>
      <c r="BO268" s="599"/>
      <c r="BP268" s="599"/>
      <c r="BQ268" s="599"/>
      <c r="BR268"/>
      <c r="BS268"/>
      <c r="BT268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</row>
    <row r="269" spans="1:202" s="54" customFormat="1" ht="15" customHeight="1" thickBot="1">
      <c r="A269" s="606"/>
      <c r="B269" s="615"/>
      <c r="C269" s="615"/>
      <c r="D269" s="617"/>
      <c r="E269" s="242"/>
      <c r="F269" s="143"/>
      <c r="G269" s="144"/>
      <c r="H269" s="415">
        <f>E269*F269*G269</f>
        <v>0</v>
      </c>
      <c r="I269" s="233"/>
      <c r="J269" s="141"/>
      <c r="K269" s="234"/>
      <c r="L269" s="141"/>
      <c r="M269" s="142"/>
      <c r="N269" s="239">
        <f t="shared" si="81"/>
        <v>0</v>
      </c>
      <c r="O269" s="145"/>
      <c r="P269" s="146"/>
      <c r="Q269" s="143"/>
      <c r="R269" s="144"/>
      <c r="S269" s="424">
        <f t="shared" si="82"/>
        <v>0</v>
      </c>
      <c r="T269" s="155"/>
      <c r="U269" s="146"/>
      <c r="V269" s="147"/>
      <c r="W269" s="144"/>
      <c r="X269" s="137">
        <f>U269*V269*W269</f>
        <v>0</v>
      </c>
      <c r="Y269" s="262"/>
      <c r="Z269" s="149"/>
      <c r="AA269" s="242"/>
      <c r="AB269" s="195"/>
      <c r="AC269" s="144"/>
      <c r="AD269" s="424">
        <f>AC269*AB269*Z269</f>
        <v>0</v>
      </c>
      <c r="AE269" s="188"/>
      <c r="AF269" s="152"/>
      <c r="AG269" s="143"/>
      <c r="AH269" s="144"/>
      <c r="AI269" s="137">
        <f>AF269*AH269</f>
        <v>0</v>
      </c>
      <c r="AJ269" s="188"/>
      <c r="AK269" s="152"/>
      <c r="AL269" s="143"/>
      <c r="AM269" s="144"/>
      <c r="AN269" s="137">
        <f>AK269*AM269</f>
        <v>0</v>
      </c>
      <c r="AO269" s="188"/>
      <c r="AP269" s="152"/>
      <c r="AQ269" s="143"/>
      <c r="AR269" s="144"/>
      <c r="AS269" s="137">
        <f>AP269*AR269</f>
        <v>0</v>
      </c>
      <c r="AT269" s="153"/>
      <c r="AU269" s="62"/>
      <c r="AV269" s="63"/>
      <c r="AW269" s="602"/>
      <c r="AX269" s="599"/>
      <c r="AY269" s="602"/>
      <c r="AZ269" s="599"/>
      <c r="BA269" s="599"/>
      <c r="BB269" s="599"/>
      <c r="BC269" s="599"/>
      <c r="BD269" s="599"/>
      <c r="BE269" s="599"/>
      <c r="BF269" s="599"/>
      <c r="BG269" s="599"/>
      <c r="BH269" s="599"/>
      <c r="BI269" s="437"/>
      <c r="BJ269" s="599"/>
      <c r="BK269" s="599"/>
      <c r="BL269" s="599"/>
      <c r="BM269" s="599"/>
      <c r="BN269" s="599"/>
      <c r="BO269" s="599"/>
      <c r="BP269" s="599"/>
      <c r="BQ269" s="599"/>
      <c r="BR269"/>
      <c r="BS269"/>
      <c r="BT269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</row>
    <row r="270" spans="1:202" s="54" customFormat="1" ht="16.5" thickBot="1">
      <c r="A270" s="158" t="e">
        <f>A265</f>
        <v>#REF!</v>
      </c>
      <c r="B270" s="159" t="s">
        <v>18</v>
      </c>
      <c r="C270" s="160" t="s">
        <v>60</v>
      </c>
      <c r="D270" s="161" t="e">
        <f>AY265</f>
        <v>#REF!</v>
      </c>
      <c r="E270" s="244"/>
      <c r="F270" s="167"/>
      <c r="G270" s="168"/>
      <c r="H270" s="414">
        <f>SUM(H265:H269)</f>
        <v>0</v>
      </c>
      <c r="I270" s="530"/>
      <c r="J270" s="514"/>
      <c r="K270" s="515"/>
      <c r="L270" s="514"/>
      <c r="M270" s="518"/>
      <c r="N270" s="531">
        <f>SUM(N265:N269)</f>
        <v>0</v>
      </c>
      <c r="O270" s="305"/>
      <c r="P270" s="170"/>
      <c r="Q270" s="167"/>
      <c r="R270" s="172"/>
      <c r="S270" s="414">
        <f>SUM(S265:S269)</f>
        <v>0</v>
      </c>
      <c r="T270" s="169"/>
      <c r="U270" s="170"/>
      <c r="V270" s="171"/>
      <c r="W270" s="172"/>
      <c r="X270" s="176">
        <f>SUM(X265:X269)</f>
        <v>0</v>
      </c>
      <c r="Y270" s="222"/>
      <c r="Z270" s="173"/>
      <c r="AA270" s="223"/>
      <c r="AB270" s="175"/>
      <c r="AC270" s="168"/>
      <c r="AD270" s="414">
        <f>SUM(AD265:AD269)</f>
        <v>0</v>
      </c>
      <c r="AE270" s="169"/>
      <c r="AF270" s="166"/>
      <c r="AG270" s="167"/>
      <c r="AH270" s="168"/>
      <c r="AI270" s="176">
        <f>SUM(AI265:AI269)</f>
        <v>0</v>
      </c>
      <c r="AJ270" s="169"/>
      <c r="AK270" s="166"/>
      <c r="AL270" s="167"/>
      <c r="AM270" s="168"/>
      <c r="AN270" s="176">
        <f>SUM(AN265:AN269)</f>
        <v>0</v>
      </c>
      <c r="AO270" s="169"/>
      <c r="AP270" s="166"/>
      <c r="AQ270" s="167"/>
      <c r="AR270" s="168"/>
      <c r="AS270" s="176">
        <f>SUM(AS265:AS269)</f>
        <v>0</v>
      </c>
      <c r="AT270" s="177" t="e">
        <f>D265</f>
        <v>#REF!</v>
      </c>
      <c r="AU270" s="62"/>
      <c r="AV270" s="63"/>
      <c r="AW270" s="603"/>
      <c r="AX270" s="600"/>
      <c r="AY270" s="603"/>
      <c r="AZ270" s="600"/>
      <c r="BA270" s="600"/>
      <c r="BB270" s="600"/>
      <c r="BC270" s="600"/>
      <c r="BD270" s="600"/>
      <c r="BE270" s="600"/>
      <c r="BF270" s="600"/>
      <c r="BG270" s="600"/>
      <c r="BH270" s="600"/>
      <c r="BI270" s="437"/>
      <c r="BJ270" s="600"/>
      <c r="BK270" s="600"/>
      <c r="BL270" s="600"/>
      <c r="BM270" s="600"/>
      <c r="BN270" s="600"/>
      <c r="BO270" s="600"/>
      <c r="BP270" s="600"/>
      <c r="BQ270" s="600"/>
      <c r="BR270"/>
      <c r="BS270"/>
      <c r="BT270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</row>
    <row r="271" spans="1:202" s="54" customFormat="1" ht="15" customHeight="1" thickBot="1">
      <c r="A271" s="618" t="e">
        <f>#REF!</f>
        <v>#REF!</v>
      </c>
      <c r="B271" s="614" t="e">
        <f>#REF!</f>
        <v>#REF!</v>
      </c>
      <c r="C271" s="614" t="e">
        <f>#REF!</f>
        <v>#REF!</v>
      </c>
      <c r="D271" s="616" t="e">
        <f>#REF!</f>
        <v>#REF!</v>
      </c>
      <c r="E271" s="196"/>
      <c r="F271" s="190"/>
      <c r="G271" s="144"/>
      <c r="H271" s="260">
        <f>E271*F271*G271</f>
        <v>0</v>
      </c>
      <c r="I271" s="233"/>
      <c r="J271" s="141"/>
      <c r="K271" s="234"/>
      <c r="L271" s="141"/>
      <c r="M271" s="521"/>
      <c r="N271" s="536">
        <f t="shared" si="81"/>
        <v>0</v>
      </c>
      <c r="O271" s="145"/>
      <c r="P271" s="146"/>
      <c r="Q271" s="190"/>
      <c r="R271" s="144"/>
      <c r="S271" s="423">
        <f t="shared" ref="S271:S275" si="84">P271*R271</f>
        <v>0</v>
      </c>
      <c r="T271" s="155"/>
      <c r="U271" s="146"/>
      <c r="V271" s="335"/>
      <c r="W271" s="144"/>
      <c r="X271" s="221">
        <f>U271*V271*W271</f>
        <v>0</v>
      </c>
      <c r="Y271" s="186"/>
      <c r="Z271" s="186"/>
      <c r="AA271" s="146"/>
      <c r="AB271" s="316"/>
      <c r="AC271" s="144"/>
      <c r="AD271" s="423">
        <f>AC271*AB271*Z271</f>
        <v>0</v>
      </c>
      <c r="AE271" s="188"/>
      <c r="AF271" s="189"/>
      <c r="AG271" s="190"/>
      <c r="AH271" s="312"/>
      <c r="AI271" s="221">
        <f>AF271*AH271</f>
        <v>0</v>
      </c>
      <c r="AJ271" s="188"/>
      <c r="AK271" s="189"/>
      <c r="AL271" s="190"/>
      <c r="AM271" s="312"/>
      <c r="AN271" s="221">
        <f>AK271*AM271</f>
        <v>0</v>
      </c>
      <c r="AO271" s="188"/>
      <c r="AP271" s="189"/>
      <c r="AQ271" s="190"/>
      <c r="AR271" s="312"/>
      <c r="AS271" s="221">
        <f>AP271*AR271</f>
        <v>0</v>
      </c>
      <c r="AT271" s="191"/>
      <c r="AU271" s="62"/>
      <c r="AV271" s="63"/>
      <c r="AW271" s="601" t="e">
        <f>AY271*#REF!</f>
        <v>#REF!</v>
      </c>
      <c r="AX271" s="598" t="e">
        <f>AW271*D271</f>
        <v>#REF!</v>
      </c>
      <c r="AY271" s="601" t="e">
        <f>IF(D271=0,"0,00",(H276+AD276+N276+S276+X276+AS276+AI276+AN276)/D271)</f>
        <v>#REF!</v>
      </c>
      <c r="AZ271" s="598" t="e">
        <f>D271*AY271</f>
        <v>#REF!</v>
      </c>
      <c r="BA271" s="598" t="e">
        <f>IF(AT276=0,"0,00",H276/AT276)</f>
        <v>#REF!</v>
      </c>
      <c r="BB271" s="598" t="e">
        <f>IF($AT276=0,"0,00",AD276/$AT276)</f>
        <v>#REF!</v>
      </c>
      <c r="BC271" s="598" t="e">
        <f>IF($AT276=0,"0,00",X276/$AT276)</f>
        <v>#REF!</v>
      </c>
      <c r="BD271" s="598" t="e">
        <f>IF($AT276=0,"0,00",N276/$AT276)</f>
        <v>#REF!</v>
      </c>
      <c r="BE271" s="598" t="e">
        <f>IF($AT276=0,"0,00",S276/$AT276)</f>
        <v>#REF!</v>
      </c>
      <c r="BF271" s="598" t="e">
        <f>IF($AT276=0,"0,00",AS276/$AT276)</f>
        <v>#REF!</v>
      </c>
      <c r="BG271" s="598" t="e">
        <f>IF($AT276=0,"0,00",AI276/$AT276)</f>
        <v>#REF!</v>
      </c>
      <c r="BH271" s="598" t="e">
        <f>IF($AT276=0,"0,00",AN276/$AT276)</f>
        <v>#REF!</v>
      </c>
      <c r="BI271" s="437"/>
      <c r="BJ271" s="598" t="e">
        <f t="shared" ref="BJ271:BQ271" si="85">BA271*$D271</f>
        <v>#REF!</v>
      </c>
      <c r="BK271" s="598" t="e">
        <f t="shared" si="85"/>
        <v>#REF!</v>
      </c>
      <c r="BL271" s="598" t="e">
        <f t="shared" si="85"/>
        <v>#REF!</v>
      </c>
      <c r="BM271" s="598" t="e">
        <f t="shared" si="85"/>
        <v>#REF!</v>
      </c>
      <c r="BN271" s="598" t="e">
        <f t="shared" si="85"/>
        <v>#REF!</v>
      </c>
      <c r="BO271" s="598" t="e">
        <f t="shared" si="85"/>
        <v>#REF!</v>
      </c>
      <c r="BP271" s="598" t="e">
        <f t="shared" si="85"/>
        <v>#REF!</v>
      </c>
      <c r="BQ271" s="598" t="e">
        <f t="shared" si="85"/>
        <v>#REF!</v>
      </c>
      <c r="BR271"/>
      <c r="BS271"/>
      <c r="BT271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</row>
    <row r="272" spans="1:202" s="54" customFormat="1" ht="15" customHeight="1" thickBot="1">
      <c r="A272" s="605"/>
      <c r="B272" s="615"/>
      <c r="C272" s="615"/>
      <c r="D272" s="617"/>
      <c r="E272" s="242"/>
      <c r="F272" s="143"/>
      <c r="G272" s="144"/>
      <c r="H272" s="260">
        <f>E272*F272*G272</f>
        <v>0</v>
      </c>
      <c r="I272" s="233"/>
      <c r="J272" s="141"/>
      <c r="K272" s="234"/>
      <c r="L272" s="141"/>
      <c r="M272" s="142"/>
      <c r="N272" s="239">
        <f t="shared" si="81"/>
        <v>0</v>
      </c>
      <c r="O272" s="510"/>
      <c r="P272" s="339"/>
      <c r="Q272" s="143"/>
      <c r="R272" s="292"/>
      <c r="S272" s="424">
        <f t="shared" si="84"/>
        <v>0</v>
      </c>
      <c r="T272" s="338"/>
      <c r="U272" s="339"/>
      <c r="V272" s="291"/>
      <c r="W272" s="292"/>
      <c r="X272" s="221">
        <f>U272*V272*W272</f>
        <v>0</v>
      </c>
      <c r="Y272" s="148"/>
      <c r="Z272" s="262"/>
      <c r="AA272" s="146"/>
      <c r="AB272" s="195"/>
      <c r="AC272" s="267"/>
      <c r="AD272" s="424">
        <f>AC272*AB272*Z272</f>
        <v>0</v>
      </c>
      <c r="AE272" s="188"/>
      <c r="AF272" s="152"/>
      <c r="AG272" s="143"/>
      <c r="AH272" s="144"/>
      <c r="AI272" s="221">
        <f>AF272*AH272</f>
        <v>0</v>
      </c>
      <c r="AJ272" s="188"/>
      <c r="AK272" s="152"/>
      <c r="AL272" s="143"/>
      <c r="AM272" s="144"/>
      <c r="AN272" s="221">
        <f>AK272*AM272</f>
        <v>0</v>
      </c>
      <c r="AO272" s="188"/>
      <c r="AP272" s="152"/>
      <c r="AQ272" s="143"/>
      <c r="AR272" s="144"/>
      <c r="AS272" s="221">
        <f>AP272*AR272</f>
        <v>0</v>
      </c>
      <c r="AT272" s="153"/>
      <c r="AU272" s="62"/>
      <c r="AV272" s="63"/>
      <c r="AW272" s="602"/>
      <c r="AX272" s="599"/>
      <c r="AY272" s="602"/>
      <c r="AZ272" s="599"/>
      <c r="BA272" s="599"/>
      <c r="BB272" s="599"/>
      <c r="BC272" s="599"/>
      <c r="BD272" s="599"/>
      <c r="BE272" s="599"/>
      <c r="BF272" s="599"/>
      <c r="BG272" s="599"/>
      <c r="BH272" s="599"/>
      <c r="BI272" s="437"/>
      <c r="BJ272" s="599"/>
      <c r="BK272" s="599"/>
      <c r="BL272" s="599"/>
      <c r="BM272" s="599"/>
      <c r="BN272" s="599"/>
      <c r="BO272" s="599"/>
      <c r="BP272" s="599"/>
      <c r="BQ272" s="599"/>
      <c r="BR272"/>
      <c r="BS272"/>
      <c r="BT272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</row>
    <row r="273" spans="1:202" s="54" customFormat="1" ht="15" customHeight="1" thickBot="1">
      <c r="A273" s="605"/>
      <c r="B273" s="615"/>
      <c r="C273" s="615"/>
      <c r="D273" s="617"/>
      <c r="E273" s="242"/>
      <c r="F273" s="143"/>
      <c r="G273" s="144"/>
      <c r="H273" s="260">
        <f>E273*F273*G273</f>
        <v>0</v>
      </c>
      <c r="I273" s="233"/>
      <c r="J273" s="141"/>
      <c r="K273" s="234"/>
      <c r="L273" s="141"/>
      <c r="M273" s="142"/>
      <c r="N273" s="239">
        <f t="shared" si="81"/>
        <v>0</v>
      </c>
      <c r="O273" s="145"/>
      <c r="P273" s="146"/>
      <c r="Q273" s="143"/>
      <c r="R273" s="144"/>
      <c r="S273" s="424">
        <f t="shared" si="84"/>
        <v>0</v>
      </c>
      <c r="T273" s="155"/>
      <c r="U273" s="146"/>
      <c r="V273" s="147"/>
      <c r="W273" s="144"/>
      <c r="X273" s="221">
        <f>U273*V273*W273</f>
        <v>0</v>
      </c>
      <c r="Y273" s="262"/>
      <c r="Z273" s="149"/>
      <c r="AA273" s="242"/>
      <c r="AB273" s="195"/>
      <c r="AC273" s="144"/>
      <c r="AD273" s="424">
        <f>AC273*AB273*Z273</f>
        <v>0</v>
      </c>
      <c r="AE273" s="188"/>
      <c r="AF273" s="189"/>
      <c r="AG273" s="190"/>
      <c r="AH273" s="185"/>
      <c r="AI273" s="221">
        <f>AF273*AH273</f>
        <v>0</v>
      </c>
      <c r="AJ273" s="188"/>
      <c r="AK273" s="189"/>
      <c r="AL273" s="190"/>
      <c r="AM273" s="185"/>
      <c r="AN273" s="221">
        <f>AK273*AM273</f>
        <v>0</v>
      </c>
      <c r="AO273" s="188"/>
      <c r="AP273" s="189"/>
      <c r="AQ273" s="190"/>
      <c r="AR273" s="185"/>
      <c r="AS273" s="221">
        <f>AP273*AR273</f>
        <v>0</v>
      </c>
      <c r="AT273" s="153"/>
      <c r="AU273" s="62"/>
      <c r="AV273" s="63"/>
      <c r="AW273" s="602"/>
      <c r="AX273" s="599"/>
      <c r="AY273" s="602"/>
      <c r="AZ273" s="599"/>
      <c r="BA273" s="599"/>
      <c r="BB273" s="599"/>
      <c r="BC273" s="599"/>
      <c r="BD273" s="599"/>
      <c r="BE273" s="599"/>
      <c r="BF273" s="599"/>
      <c r="BG273" s="599"/>
      <c r="BH273" s="599"/>
      <c r="BI273" s="437"/>
      <c r="BJ273" s="599"/>
      <c r="BK273" s="599"/>
      <c r="BL273" s="599"/>
      <c r="BM273" s="599"/>
      <c r="BN273" s="599"/>
      <c r="BO273" s="599"/>
      <c r="BP273" s="599"/>
      <c r="BQ273" s="599"/>
      <c r="BR273"/>
      <c r="BS273"/>
      <c r="BT273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</row>
    <row r="274" spans="1:202" s="54" customFormat="1" ht="15" customHeight="1" thickBot="1">
      <c r="A274" s="605"/>
      <c r="B274" s="615"/>
      <c r="C274" s="615"/>
      <c r="D274" s="617"/>
      <c r="E274" s="242"/>
      <c r="F274" s="143"/>
      <c r="G274" s="144"/>
      <c r="H274" s="260">
        <f>E274*F274*G274</f>
        <v>0</v>
      </c>
      <c r="I274" s="233"/>
      <c r="J274" s="141"/>
      <c r="K274" s="234"/>
      <c r="L274" s="141"/>
      <c r="M274" s="142"/>
      <c r="N274" s="239">
        <f t="shared" si="81"/>
        <v>0</v>
      </c>
      <c r="O274" s="145"/>
      <c r="P274" s="146"/>
      <c r="Q274" s="143"/>
      <c r="R274" s="144"/>
      <c r="S274" s="424">
        <f t="shared" si="84"/>
        <v>0</v>
      </c>
      <c r="T274" s="155"/>
      <c r="U274" s="146"/>
      <c r="V274" s="147"/>
      <c r="W274" s="144"/>
      <c r="X274" s="221">
        <f>U274*V274*W274</f>
        <v>0</v>
      </c>
      <c r="Y274" s="262"/>
      <c r="Z274" s="149"/>
      <c r="AA274" s="242"/>
      <c r="AB274" s="195"/>
      <c r="AC274" s="144"/>
      <c r="AD274" s="424">
        <f>AC274*AB274*Z274</f>
        <v>0</v>
      </c>
      <c r="AE274" s="188"/>
      <c r="AF274" s="152"/>
      <c r="AG274" s="143"/>
      <c r="AH274" s="144"/>
      <c r="AI274" s="221">
        <f>AF274*AH274</f>
        <v>0</v>
      </c>
      <c r="AJ274" s="188"/>
      <c r="AK274" s="152"/>
      <c r="AL274" s="143"/>
      <c r="AM274" s="144"/>
      <c r="AN274" s="221">
        <f>AK274*AM274</f>
        <v>0</v>
      </c>
      <c r="AO274" s="188"/>
      <c r="AP274" s="152"/>
      <c r="AQ274" s="143"/>
      <c r="AR274" s="144"/>
      <c r="AS274" s="221">
        <f>AP274*AR274</f>
        <v>0</v>
      </c>
      <c r="AT274" s="153"/>
      <c r="AU274" s="62"/>
      <c r="AV274" s="63"/>
      <c r="AW274" s="602"/>
      <c r="AX274" s="599"/>
      <c r="AY274" s="602"/>
      <c r="AZ274" s="599"/>
      <c r="BA274" s="599"/>
      <c r="BB274" s="599"/>
      <c r="BC274" s="599"/>
      <c r="BD274" s="599"/>
      <c r="BE274" s="599"/>
      <c r="BF274" s="599"/>
      <c r="BG274" s="599"/>
      <c r="BH274" s="599"/>
      <c r="BI274" s="437"/>
      <c r="BJ274" s="599"/>
      <c r="BK274" s="599"/>
      <c r="BL274" s="599"/>
      <c r="BM274" s="599"/>
      <c r="BN274" s="599"/>
      <c r="BO274" s="599"/>
      <c r="BP274" s="599"/>
      <c r="BQ274" s="599"/>
      <c r="BR274"/>
      <c r="BS274"/>
      <c r="BT27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</row>
    <row r="275" spans="1:202" s="54" customFormat="1" ht="15" customHeight="1" thickBot="1">
      <c r="A275" s="606"/>
      <c r="B275" s="615"/>
      <c r="C275" s="615"/>
      <c r="D275" s="617"/>
      <c r="E275" s="242"/>
      <c r="F275" s="143"/>
      <c r="G275" s="144"/>
      <c r="H275" s="260">
        <f>E275*F275*G275</f>
        <v>0</v>
      </c>
      <c r="I275" s="233"/>
      <c r="J275" s="141"/>
      <c r="K275" s="234"/>
      <c r="L275" s="141"/>
      <c r="M275" s="142"/>
      <c r="N275" s="239">
        <f t="shared" si="81"/>
        <v>0</v>
      </c>
      <c r="O275" s="145"/>
      <c r="P275" s="146"/>
      <c r="Q275" s="143"/>
      <c r="R275" s="144"/>
      <c r="S275" s="424">
        <f t="shared" si="84"/>
        <v>0</v>
      </c>
      <c r="T275" s="155"/>
      <c r="U275" s="146"/>
      <c r="V275" s="143"/>
      <c r="W275" s="144"/>
      <c r="X275" s="221">
        <f>U275*V275*W275</f>
        <v>0</v>
      </c>
      <c r="Y275" s="220"/>
      <c r="Z275" s="269"/>
      <c r="AA275" s="146"/>
      <c r="AB275" s="195"/>
      <c r="AC275" s="144"/>
      <c r="AD275" s="424">
        <f>AC275*AB275*Z275</f>
        <v>0</v>
      </c>
      <c r="AE275" s="157"/>
      <c r="AF275" s="152"/>
      <c r="AG275" s="143"/>
      <c r="AH275" s="144"/>
      <c r="AI275" s="221">
        <f>AF275*AH275</f>
        <v>0</v>
      </c>
      <c r="AJ275" s="157"/>
      <c r="AK275" s="152"/>
      <c r="AL275" s="143"/>
      <c r="AM275" s="144"/>
      <c r="AN275" s="221">
        <f>AK275*AM275</f>
        <v>0</v>
      </c>
      <c r="AO275" s="157"/>
      <c r="AP275" s="152"/>
      <c r="AQ275" s="143"/>
      <c r="AR275" s="144"/>
      <c r="AS275" s="221">
        <f>AP275*AR275</f>
        <v>0</v>
      </c>
      <c r="AT275" s="153"/>
      <c r="AU275" s="62"/>
      <c r="AV275" s="63"/>
      <c r="AW275" s="602"/>
      <c r="AX275" s="599"/>
      <c r="AY275" s="602"/>
      <c r="AZ275" s="599"/>
      <c r="BA275" s="599"/>
      <c r="BB275" s="599"/>
      <c r="BC275" s="599"/>
      <c r="BD275" s="599"/>
      <c r="BE275" s="599"/>
      <c r="BF275" s="599"/>
      <c r="BG275" s="599"/>
      <c r="BH275" s="599"/>
      <c r="BI275" s="437"/>
      <c r="BJ275" s="599"/>
      <c r="BK275" s="599"/>
      <c r="BL275" s="599"/>
      <c r="BM275" s="599"/>
      <c r="BN275" s="599"/>
      <c r="BO275" s="599"/>
      <c r="BP275" s="599"/>
      <c r="BQ275" s="599"/>
      <c r="BR275"/>
      <c r="BS275"/>
      <c r="BT275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</row>
    <row r="276" spans="1:202" s="54" customFormat="1" ht="16.5" thickBot="1">
      <c r="A276" s="158" t="e">
        <f>A271</f>
        <v>#REF!</v>
      </c>
      <c r="B276" s="159" t="s">
        <v>18</v>
      </c>
      <c r="C276" s="160" t="s">
        <v>60</v>
      </c>
      <c r="D276" s="161" t="e">
        <f>AY271</f>
        <v>#REF!</v>
      </c>
      <c r="E276" s="244"/>
      <c r="F276" s="167"/>
      <c r="G276" s="168"/>
      <c r="H276" s="414">
        <f>SUM(H271:H275)</f>
        <v>0</v>
      </c>
      <c r="I276" s="530"/>
      <c r="J276" s="514"/>
      <c r="K276" s="515"/>
      <c r="L276" s="514"/>
      <c r="M276" s="518"/>
      <c r="N276" s="531">
        <f>SUM(N271:N275)</f>
        <v>0</v>
      </c>
      <c r="O276" s="305"/>
      <c r="P276" s="170"/>
      <c r="Q276" s="167"/>
      <c r="R276" s="172"/>
      <c r="S276" s="414">
        <f>SUM(S271:S275)</f>
        <v>0</v>
      </c>
      <c r="T276" s="169"/>
      <c r="U276" s="170"/>
      <c r="V276" s="171"/>
      <c r="W276" s="172"/>
      <c r="X276" s="176">
        <f>SUM(X271:X275)</f>
        <v>0</v>
      </c>
      <c r="Y276" s="222"/>
      <c r="Z276" s="222"/>
      <c r="AA276" s="223"/>
      <c r="AB276" s="175"/>
      <c r="AC276" s="168"/>
      <c r="AD276" s="414">
        <f>SUM(AD271:AD275)</f>
        <v>0</v>
      </c>
      <c r="AE276" s="169"/>
      <c r="AF276" s="166"/>
      <c r="AG276" s="167"/>
      <c r="AH276" s="168"/>
      <c r="AI276" s="176">
        <f>SUM(AI271:AI275)</f>
        <v>0</v>
      </c>
      <c r="AJ276" s="169"/>
      <c r="AK276" s="166"/>
      <c r="AL276" s="167"/>
      <c r="AM276" s="168"/>
      <c r="AN276" s="176">
        <f>SUM(AN271:AN275)</f>
        <v>0</v>
      </c>
      <c r="AO276" s="169"/>
      <c r="AP276" s="166"/>
      <c r="AQ276" s="167"/>
      <c r="AR276" s="168"/>
      <c r="AS276" s="176">
        <f>SUM(AS271:AS275)</f>
        <v>0</v>
      </c>
      <c r="AT276" s="177" t="e">
        <f>D271</f>
        <v>#REF!</v>
      </c>
      <c r="AU276" s="62"/>
      <c r="AV276" s="63"/>
      <c r="AW276" s="603"/>
      <c r="AX276" s="600"/>
      <c r="AY276" s="603"/>
      <c r="AZ276" s="600"/>
      <c r="BA276" s="600"/>
      <c r="BB276" s="600"/>
      <c r="BC276" s="600"/>
      <c r="BD276" s="600"/>
      <c r="BE276" s="600"/>
      <c r="BF276" s="600"/>
      <c r="BG276" s="600"/>
      <c r="BH276" s="600"/>
      <c r="BI276" s="437"/>
      <c r="BJ276" s="600"/>
      <c r="BK276" s="600"/>
      <c r="BL276" s="600"/>
      <c r="BM276" s="600"/>
      <c r="BN276" s="600"/>
      <c r="BO276" s="600"/>
      <c r="BP276" s="600"/>
      <c r="BQ276" s="600"/>
      <c r="BR276"/>
      <c r="BS276"/>
      <c r="BT276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</row>
    <row r="277" spans="1:202" s="54" customFormat="1" ht="15" customHeight="1" thickBot="1">
      <c r="A277" s="618" t="e">
        <f>#REF!</f>
        <v>#REF!</v>
      </c>
      <c r="B277" s="614" t="e">
        <f>#REF!</f>
        <v>#REF!</v>
      </c>
      <c r="C277" s="614" t="e">
        <f>#REF!</f>
        <v>#REF!</v>
      </c>
      <c r="D277" s="616" t="e">
        <f>#REF!</f>
        <v>#REF!</v>
      </c>
      <c r="E277" s="196"/>
      <c r="F277" s="190"/>
      <c r="G277" s="144"/>
      <c r="H277" s="416">
        <f>E277*F277*G277</f>
        <v>0</v>
      </c>
      <c r="I277" s="233"/>
      <c r="J277" s="141"/>
      <c r="K277" s="234"/>
      <c r="L277" s="141"/>
      <c r="M277" s="521"/>
      <c r="N277" s="536">
        <f t="shared" si="81"/>
        <v>0</v>
      </c>
      <c r="O277" s="145"/>
      <c r="P277" s="146"/>
      <c r="Q277" s="190"/>
      <c r="R277" s="144"/>
      <c r="S277" s="423">
        <f t="shared" ref="S277:S281" si="86">P277*R277</f>
        <v>0</v>
      </c>
      <c r="T277" s="155"/>
      <c r="U277" s="146"/>
      <c r="V277" s="335"/>
      <c r="W277" s="144"/>
      <c r="X277" s="340">
        <f>U277*V277*W277</f>
        <v>0</v>
      </c>
      <c r="Y277" s="186"/>
      <c r="Z277" s="186"/>
      <c r="AA277" s="146"/>
      <c r="AB277" s="316"/>
      <c r="AC277" s="144"/>
      <c r="AD277" s="423">
        <f>AC277*AB277*Z277</f>
        <v>0</v>
      </c>
      <c r="AE277" s="188"/>
      <c r="AF277" s="189"/>
      <c r="AG277" s="190"/>
      <c r="AH277" s="312"/>
      <c r="AI277" s="340">
        <f>AF277*AH277</f>
        <v>0</v>
      </c>
      <c r="AJ277" s="188"/>
      <c r="AK277" s="189"/>
      <c r="AL277" s="190"/>
      <c r="AM277" s="312"/>
      <c r="AN277" s="340">
        <f>AK277*AM277</f>
        <v>0</v>
      </c>
      <c r="AO277" s="188"/>
      <c r="AP277" s="189"/>
      <c r="AQ277" s="190"/>
      <c r="AR277" s="312"/>
      <c r="AS277" s="340">
        <f>AP277*AR277</f>
        <v>0</v>
      </c>
      <c r="AT277" s="153"/>
      <c r="AU277" s="62"/>
      <c r="AV277" s="63"/>
      <c r="AW277" s="601" t="e">
        <f>AY277*#REF!</f>
        <v>#REF!</v>
      </c>
      <c r="AX277" s="598" t="e">
        <f>AW277*D277</f>
        <v>#REF!</v>
      </c>
      <c r="AY277" s="601" t="e">
        <f>IF(D277=0,"0,00",(H282+AD282+N282+S282+X282+AS282+AI282+AN282)/D277)</f>
        <v>#REF!</v>
      </c>
      <c r="AZ277" s="598" t="e">
        <f>D277*AY277</f>
        <v>#REF!</v>
      </c>
      <c r="BA277" s="598" t="e">
        <f>IF(AT282=0,"0,00",H282/AT282)</f>
        <v>#REF!</v>
      </c>
      <c r="BB277" s="598" t="e">
        <f>IF($AT282=0,"0,00",AD282/$AT282)</f>
        <v>#REF!</v>
      </c>
      <c r="BC277" s="598" t="e">
        <f>IF($AT282=0,"0,00",X282/$AT282)</f>
        <v>#REF!</v>
      </c>
      <c r="BD277" s="598" t="e">
        <f>IF($AT282=0,"0,00",N282/$AT282)</f>
        <v>#REF!</v>
      </c>
      <c r="BE277" s="598" t="e">
        <f>IF($AT282=0,"0,00",S282/$AT282)</f>
        <v>#REF!</v>
      </c>
      <c r="BF277" s="598" t="e">
        <f>IF($AT282=0,"0,00",AS282/$AT282)</f>
        <v>#REF!</v>
      </c>
      <c r="BG277" s="598" t="e">
        <f>IF($AT282=0,"0,00",AI282/$AT282)</f>
        <v>#REF!</v>
      </c>
      <c r="BH277" s="598" t="e">
        <f>IF($AT282=0,"0,00",AN282/$AT282)</f>
        <v>#REF!</v>
      </c>
      <c r="BI277" s="437"/>
      <c r="BJ277" s="598" t="e">
        <f t="shared" ref="BJ277:BQ277" si="87">BA277*$D277</f>
        <v>#REF!</v>
      </c>
      <c r="BK277" s="598" t="e">
        <f t="shared" si="87"/>
        <v>#REF!</v>
      </c>
      <c r="BL277" s="598" t="e">
        <f t="shared" si="87"/>
        <v>#REF!</v>
      </c>
      <c r="BM277" s="598" t="e">
        <f t="shared" si="87"/>
        <v>#REF!</v>
      </c>
      <c r="BN277" s="598" t="e">
        <f t="shared" si="87"/>
        <v>#REF!</v>
      </c>
      <c r="BO277" s="598" t="e">
        <f t="shared" si="87"/>
        <v>#REF!</v>
      </c>
      <c r="BP277" s="598" t="e">
        <f t="shared" si="87"/>
        <v>#REF!</v>
      </c>
      <c r="BQ277" s="598" t="e">
        <f t="shared" si="87"/>
        <v>#REF!</v>
      </c>
      <c r="BR277"/>
      <c r="BS277"/>
      <c r="BT277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</row>
    <row r="278" spans="1:202" s="54" customFormat="1" ht="15" customHeight="1" thickBot="1">
      <c r="A278" s="605"/>
      <c r="B278" s="615"/>
      <c r="C278" s="615"/>
      <c r="D278" s="617"/>
      <c r="E278" s="265"/>
      <c r="F278" s="266"/>
      <c r="G278" s="267"/>
      <c r="H278" s="416">
        <f>E278*F278*G278</f>
        <v>0</v>
      </c>
      <c r="I278" s="233"/>
      <c r="J278" s="141"/>
      <c r="K278" s="234"/>
      <c r="L278" s="141"/>
      <c r="M278" s="142"/>
      <c r="N278" s="239">
        <f t="shared" si="81"/>
        <v>0</v>
      </c>
      <c r="O278" s="510"/>
      <c r="P278" s="339"/>
      <c r="Q278" s="143"/>
      <c r="R278" s="292"/>
      <c r="S278" s="424">
        <f t="shared" si="86"/>
        <v>0</v>
      </c>
      <c r="T278" s="338"/>
      <c r="U278" s="339"/>
      <c r="V278" s="291"/>
      <c r="W278" s="292"/>
      <c r="X278" s="340">
        <f>U278*V278*W278</f>
        <v>0</v>
      </c>
      <c r="Y278" s="148"/>
      <c r="Z278" s="262"/>
      <c r="AA278" s="318"/>
      <c r="AB278" s="341"/>
      <c r="AC278" s="267"/>
      <c r="AD278" s="424">
        <f>AC278*AB278*Z278</f>
        <v>0</v>
      </c>
      <c r="AE278" s="188"/>
      <c r="AF278" s="152"/>
      <c r="AG278" s="143"/>
      <c r="AH278" s="144"/>
      <c r="AI278" s="340">
        <f>AF278*AH278</f>
        <v>0</v>
      </c>
      <c r="AJ278" s="188"/>
      <c r="AK278" s="152"/>
      <c r="AL278" s="143"/>
      <c r="AM278" s="144"/>
      <c r="AN278" s="340">
        <f>AK278*AM278</f>
        <v>0</v>
      </c>
      <c r="AO278" s="188"/>
      <c r="AP278" s="152"/>
      <c r="AQ278" s="143"/>
      <c r="AR278" s="144"/>
      <c r="AS278" s="340">
        <f>AP278*AR278</f>
        <v>0</v>
      </c>
      <c r="AT278" s="153"/>
      <c r="AU278" s="62"/>
      <c r="AV278" s="63"/>
      <c r="AW278" s="602"/>
      <c r="AX278" s="599"/>
      <c r="AY278" s="602"/>
      <c r="AZ278" s="599"/>
      <c r="BA278" s="599"/>
      <c r="BB278" s="599"/>
      <c r="BC278" s="599"/>
      <c r="BD278" s="599"/>
      <c r="BE278" s="599"/>
      <c r="BF278" s="599"/>
      <c r="BG278" s="599"/>
      <c r="BH278" s="599"/>
      <c r="BI278" s="437"/>
      <c r="BJ278" s="599"/>
      <c r="BK278" s="599"/>
      <c r="BL278" s="599"/>
      <c r="BM278" s="599"/>
      <c r="BN278" s="599"/>
      <c r="BO278" s="599"/>
      <c r="BP278" s="599"/>
      <c r="BQ278" s="599"/>
      <c r="BR278"/>
      <c r="BS278"/>
      <c r="BT278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</row>
    <row r="279" spans="1:202" s="54" customFormat="1" ht="15" customHeight="1" thickBot="1">
      <c r="A279" s="605"/>
      <c r="B279" s="615"/>
      <c r="C279" s="615"/>
      <c r="D279" s="617"/>
      <c r="E279" s="265"/>
      <c r="F279" s="266"/>
      <c r="G279" s="267"/>
      <c r="H279" s="416">
        <f>E279*F279*G279</f>
        <v>0</v>
      </c>
      <c r="I279" s="537"/>
      <c r="J279" s="141"/>
      <c r="K279" s="519"/>
      <c r="L279" s="520"/>
      <c r="M279" s="521"/>
      <c r="N279" s="536">
        <f t="shared" si="81"/>
        <v>0</v>
      </c>
      <c r="O279" s="145"/>
      <c r="P279" s="146"/>
      <c r="Q279" s="266"/>
      <c r="R279" s="144"/>
      <c r="S279" s="424">
        <f t="shared" si="86"/>
        <v>0</v>
      </c>
      <c r="T279" s="155"/>
      <c r="U279" s="146"/>
      <c r="V279" s="147"/>
      <c r="W279" s="144"/>
      <c r="X279" s="340">
        <f>U279*V279*W279</f>
        <v>0</v>
      </c>
      <c r="Y279" s="342"/>
      <c r="Z279" s="343"/>
      <c r="AA279" s="265"/>
      <c r="AB279" s="341"/>
      <c r="AC279" s="267"/>
      <c r="AD279" s="424">
        <f>AC279*AB279*Z279</f>
        <v>0</v>
      </c>
      <c r="AE279" s="275"/>
      <c r="AF279" s="189"/>
      <c r="AG279" s="190"/>
      <c r="AH279" s="185"/>
      <c r="AI279" s="340">
        <f>AF279*AH279</f>
        <v>0</v>
      </c>
      <c r="AJ279" s="275"/>
      <c r="AK279" s="189"/>
      <c r="AL279" s="190"/>
      <c r="AM279" s="185"/>
      <c r="AN279" s="340">
        <f>AK279*AM279</f>
        <v>0</v>
      </c>
      <c r="AO279" s="275"/>
      <c r="AP279" s="189"/>
      <c r="AQ279" s="190"/>
      <c r="AR279" s="185"/>
      <c r="AS279" s="340">
        <f>AP279*AR279</f>
        <v>0</v>
      </c>
      <c r="AT279" s="153"/>
      <c r="AU279" s="62"/>
      <c r="AV279" s="63"/>
      <c r="AW279" s="602"/>
      <c r="AX279" s="599"/>
      <c r="AY279" s="602"/>
      <c r="AZ279" s="599"/>
      <c r="BA279" s="599"/>
      <c r="BB279" s="599"/>
      <c r="BC279" s="599"/>
      <c r="BD279" s="599"/>
      <c r="BE279" s="599"/>
      <c r="BF279" s="599"/>
      <c r="BG279" s="599"/>
      <c r="BH279" s="599"/>
      <c r="BI279" s="437"/>
      <c r="BJ279" s="599"/>
      <c r="BK279" s="599"/>
      <c r="BL279" s="599"/>
      <c r="BM279" s="599"/>
      <c r="BN279" s="599"/>
      <c r="BO279" s="599"/>
      <c r="BP279" s="599"/>
      <c r="BQ279" s="599"/>
      <c r="BR279"/>
      <c r="BS279"/>
      <c r="BT279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</row>
    <row r="280" spans="1:202" s="54" customFormat="1" ht="15" customHeight="1" thickBot="1">
      <c r="A280" s="605"/>
      <c r="B280" s="615"/>
      <c r="C280" s="615"/>
      <c r="D280" s="617"/>
      <c r="E280" s="265"/>
      <c r="F280" s="266"/>
      <c r="G280" s="267"/>
      <c r="H280" s="416">
        <f>E280*F280*G280</f>
        <v>0</v>
      </c>
      <c r="I280" s="537"/>
      <c r="J280" s="141"/>
      <c r="K280" s="519"/>
      <c r="L280" s="520"/>
      <c r="M280" s="521"/>
      <c r="N280" s="536">
        <f t="shared" si="81"/>
        <v>0</v>
      </c>
      <c r="O280" s="145"/>
      <c r="P280" s="146"/>
      <c r="Q280" s="266"/>
      <c r="R280" s="144"/>
      <c r="S280" s="424">
        <f t="shared" si="86"/>
        <v>0</v>
      </c>
      <c r="T280" s="155"/>
      <c r="U280" s="146"/>
      <c r="V280" s="147"/>
      <c r="W280" s="144"/>
      <c r="X280" s="340">
        <f>U280*V280*W280</f>
        <v>0</v>
      </c>
      <c r="Y280" s="342"/>
      <c r="Z280" s="343"/>
      <c r="AA280" s="265"/>
      <c r="AB280" s="341"/>
      <c r="AC280" s="267"/>
      <c r="AD280" s="424">
        <f>AC280*AB280*Z280</f>
        <v>0</v>
      </c>
      <c r="AE280" s="275"/>
      <c r="AF280" s="302"/>
      <c r="AG280" s="266"/>
      <c r="AH280" s="267"/>
      <c r="AI280" s="340">
        <f>AF280*AH280</f>
        <v>0</v>
      </c>
      <c r="AJ280" s="275"/>
      <c r="AK280" s="302"/>
      <c r="AL280" s="266"/>
      <c r="AM280" s="267"/>
      <c r="AN280" s="340">
        <f>AK280*AM280</f>
        <v>0</v>
      </c>
      <c r="AO280" s="275"/>
      <c r="AP280" s="302"/>
      <c r="AQ280" s="266"/>
      <c r="AR280" s="267"/>
      <c r="AS280" s="340">
        <f>AP280*AR280</f>
        <v>0</v>
      </c>
      <c r="AT280" s="153"/>
      <c r="AU280" s="62"/>
      <c r="AV280" s="63"/>
      <c r="AW280" s="602"/>
      <c r="AX280" s="599"/>
      <c r="AY280" s="602"/>
      <c r="AZ280" s="599"/>
      <c r="BA280" s="599"/>
      <c r="BB280" s="599"/>
      <c r="BC280" s="599"/>
      <c r="BD280" s="599"/>
      <c r="BE280" s="599"/>
      <c r="BF280" s="599"/>
      <c r="BG280" s="599"/>
      <c r="BH280" s="599"/>
      <c r="BI280" s="437"/>
      <c r="BJ280" s="599"/>
      <c r="BK280" s="599"/>
      <c r="BL280" s="599"/>
      <c r="BM280" s="599"/>
      <c r="BN280" s="599"/>
      <c r="BO280" s="599"/>
      <c r="BP280" s="599"/>
      <c r="BQ280" s="599"/>
      <c r="BR280"/>
      <c r="BS280"/>
      <c r="BT280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</row>
    <row r="281" spans="1:202" s="54" customFormat="1" ht="15" customHeight="1" thickBot="1">
      <c r="A281" s="606"/>
      <c r="B281" s="615"/>
      <c r="C281" s="615"/>
      <c r="D281" s="617"/>
      <c r="E281" s="265"/>
      <c r="F281" s="266"/>
      <c r="G281" s="267"/>
      <c r="H281" s="416">
        <f>E281*F281*G281</f>
        <v>0</v>
      </c>
      <c r="I281" s="537"/>
      <c r="J281" s="141"/>
      <c r="K281" s="519"/>
      <c r="L281" s="520"/>
      <c r="M281" s="521"/>
      <c r="N281" s="536">
        <f t="shared" si="81"/>
        <v>0</v>
      </c>
      <c r="O281" s="435"/>
      <c r="P281" s="318"/>
      <c r="Q281" s="266"/>
      <c r="R281" s="267"/>
      <c r="S281" s="424">
        <f t="shared" si="86"/>
        <v>0</v>
      </c>
      <c r="T281" s="317"/>
      <c r="U281" s="318"/>
      <c r="V281" s="319"/>
      <c r="W281" s="267"/>
      <c r="X281" s="340">
        <f>U281*V281*W281</f>
        <v>0</v>
      </c>
      <c r="Y281" s="342"/>
      <c r="Z281" s="343"/>
      <c r="AA281" s="265"/>
      <c r="AB281" s="341"/>
      <c r="AC281" s="267"/>
      <c r="AD281" s="424">
        <f>AC281*AB281*Z281</f>
        <v>0</v>
      </c>
      <c r="AE281" s="275"/>
      <c r="AF281" s="302"/>
      <c r="AG281" s="266"/>
      <c r="AH281" s="267"/>
      <c r="AI281" s="340">
        <f>AF281*AH281</f>
        <v>0</v>
      </c>
      <c r="AJ281" s="275"/>
      <c r="AK281" s="302"/>
      <c r="AL281" s="266"/>
      <c r="AM281" s="267"/>
      <c r="AN281" s="340">
        <f>AK281*AM281</f>
        <v>0</v>
      </c>
      <c r="AO281" s="275"/>
      <c r="AP281" s="302"/>
      <c r="AQ281" s="266"/>
      <c r="AR281" s="267"/>
      <c r="AS281" s="340">
        <f>AP281*AR281</f>
        <v>0</v>
      </c>
      <c r="AT281" s="153"/>
      <c r="AU281" s="62"/>
      <c r="AV281" s="63"/>
      <c r="AW281" s="602"/>
      <c r="AX281" s="599"/>
      <c r="AY281" s="602"/>
      <c r="AZ281" s="599"/>
      <c r="BA281" s="599"/>
      <c r="BB281" s="599"/>
      <c r="BC281" s="599"/>
      <c r="BD281" s="599"/>
      <c r="BE281" s="599"/>
      <c r="BF281" s="599"/>
      <c r="BG281" s="599"/>
      <c r="BH281" s="599"/>
      <c r="BI281" s="437"/>
      <c r="BJ281" s="599"/>
      <c r="BK281" s="599"/>
      <c r="BL281" s="599"/>
      <c r="BM281" s="599"/>
      <c r="BN281" s="599"/>
      <c r="BO281" s="599"/>
      <c r="BP281" s="599"/>
      <c r="BQ281" s="599"/>
      <c r="BR281"/>
      <c r="BS281"/>
      <c r="BT281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</row>
    <row r="282" spans="1:202" s="54" customFormat="1" ht="16.5" thickBot="1">
      <c r="A282" s="158" t="e">
        <f>A277</f>
        <v>#REF!</v>
      </c>
      <c r="B282" s="159" t="s">
        <v>18</v>
      </c>
      <c r="C282" s="160" t="s">
        <v>60</v>
      </c>
      <c r="D282" s="161" t="e">
        <f>AY277</f>
        <v>#REF!</v>
      </c>
      <c r="E282" s="244"/>
      <c r="F282" s="167"/>
      <c r="G282" s="168"/>
      <c r="H282" s="414">
        <f>SUM(H277:H281)</f>
        <v>0</v>
      </c>
      <c r="I282" s="530"/>
      <c r="J282" s="514"/>
      <c r="K282" s="515"/>
      <c r="L282" s="514"/>
      <c r="M282" s="518"/>
      <c r="N282" s="531">
        <f>SUM(N277:N281)</f>
        <v>0</v>
      </c>
      <c r="O282" s="305"/>
      <c r="P282" s="170"/>
      <c r="Q282" s="167"/>
      <c r="R282" s="172"/>
      <c r="S282" s="414">
        <f>SUM(S277:S281)</f>
        <v>0</v>
      </c>
      <c r="T282" s="169"/>
      <c r="U282" s="170"/>
      <c r="V282" s="171"/>
      <c r="W282" s="172"/>
      <c r="X282" s="176">
        <f>SUM(X277:X281)</f>
        <v>0</v>
      </c>
      <c r="Y282" s="222"/>
      <c r="Z282" s="173"/>
      <c r="AA282" s="223"/>
      <c r="AB282" s="175"/>
      <c r="AC282" s="168"/>
      <c r="AD282" s="414">
        <f>SUM(AD277:AD281)</f>
        <v>0</v>
      </c>
      <c r="AE282" s="169"/>
      <c r="AF282" s="166"/>
      <c r="AG282" s="167"/>
      <c r="AH282" s="168"/>
      <c r="AI282" s="176">
        <f>SUM(AI277:AI281)</f>
        <v>0</v>
      </c>
      <c r="AJ282" s="169"/>
      <c r="AK282" s="166"/>
      <c r="AL282" s="167"/>
      <c r="AM282" s="168"/>
      <c r="AN282" s="176">
        <f>SUM(AN277:AN281)</f>
        <v>0</v>
      </c>
      <c r="AO282" s="169"/>
      <c r="AP282" s="166"/>
      <c r="AQ282" s="167"/>
      <c r="AR282" s="168"/>
      <c r="AS282" s="176">
        <f>SUM(AS277:AS281)</f>
        <v>0</v>
      </c>
      <c r="AT282" s="177" t="e">
        <f>D277</f>
        <v>#REF!</v>
      </c>
      <c r="AU282" s="62"/>
      <c r="AV282" s="63"/>
      <c r="AW282" s="603"/>
      <c r="AX282" s="600"/>
      <c r="AY282" s="603"/>
      <c r="AZ282" s="600"/>
      <c r="BA282" s="600"/>
      <c r="BB282" s="600"/>
      <c r="BC282" s="600"/>
      <c r="BD282" s="600"/>
      <c r="BE282" s="600"/>
      <c r="BF282" s="600"/>
      <c r="BG282" s="600"/>
      <c r="BH282" s="600"/>
      <c r="BI282" s="437"/>
      <c r="BJ282" s="600"/>
      <c r="BK282" s="600"/>
      <c r="BL282" s="600"/>
      <c r="BM282" s="600"/>
      <c r="BN282" s="600"/>
      <c r="BO282" s="600"/>
      <c r="BP282" s="600"/>
      <c r="BQ282" s="600"/>
      <c r="BR282"/>
      <c r="BS282"/>
      <c r="BT282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</row>
    <row r="283" spans="1:202" s="54" customFormat="1" ht="15" customHeight="1" thickBot="1">
      <c r="A283" s="618" t="e">
        <f>#REF!</f>
        <v>#REF!</v>
      </c>
      <c r="B283" s="614" t="e">
        <f>#REF!</f>
        <v>#REF!</v>
      </c>
      <c r="C283" s="614" t="e">
        <f>#REF!</f>
        <v>#REF!</v>
      </c>
      <c r="D283" s="616" t="e">
        <f>#REF!</f>
        <v>#REF!</v>
      </c>
      <c r="E283" s="196"/>
      <c r="F283" s="190"/>
      <c r="G283" s="144"/>
      <c r="H283" s="260">
        <f>E283*F283*G283</f>
        <v>0</v>
      </c>
      <c r="I283" s="233"/>
      <c r="J283" s="141"/>
      <c r="K283" s="234"/>
      <c r="L283" s="141"/>
      <c r="M283" s="521"/>
      <c r="N283" s="536">
        <f t="shared" si="81"/>
        <v>0</v>
      </c>
      <c r="O283" s="145"/>
      <c r="P283" s="146"/>
      <c r="Q283" s="190"/>
      <c r="R283" s="144"/>
      <c r="S283" s="423">
        <f t="shared" ref="S283:S287" si="88">P283*R283</f>
        <v>0</v>
      </c>
      <c r="T283" s="155"/>
      <c r="U283" s="146"/>
      <c r="V283" s="147"/>
      <c r="W283" s="144"/>
      <c r="X283" s="221">
        <f>U283*V283*W283</f>
        <v>0</v>
      </c>
      <c r="Y283" s="186"/>
      <c r="Z283" s="186"/>
      <c r="AA283" s="146"/>
      <c r="AB283" s="316"/>
      <c r="AC283" s="144"/>
      <c r="AD283" s="423">
        <f>AC283*AB283*Z283</f>
        <v>0</v>
      </c>
      <c r="AE283" s="188"/>
      <c r="AF283" s="189"/>
      <c r="AG283" s="190"/>
      <c r="AH283" s="312"/>
      <c r="AI283" s="221">
        <f>AF283*AH283</f>
        <v>0</v>
      </c>
      <c r="AJ283" s="188"/>
      <c r="AK283" s="189"/>
      <c r="AL283" s="190"/>
      <c r="AM283" s="312"/>
      <c r="AN283" s="221">
        <f>AK283*AM283</f>
        <v>0</v>
      </c>
      <c r="AO283" s="188"/>
      <c r="AP283" s="189"/>
      <c r="AQ283" s="190"/>
      <c r="AR283" s="312"/>
      <c r="AS283" s="221">
        <f>AP283*AR283</f>
        <v>0</v>
      </c>
      <c r="AT283" s="191"/>
      <c r="AU283" s="62"/>
      <c r="AV283" s="63"/>
      <c r="AW283" s="601" t="e">
        <f>AY283*#REF!</f>
        <v>#REF!</v>
      </c>
      <c r="AX283" s="598" t="e">
        <f>AW283*D283</f>
        <v>#REF!</v>
      </c>
      <c r="AY283" s="601" t="e">
        <f>IF(D283=0,"0,00",(H288+AD288+N288+S288+X288+AS288+AI288+AN288)/D283)</f>
        <v>#REF!</v>
      </c>
      <c r="AZ283" s="598" t="e">
        <f>D283*AY283</f>
        <v>#REF!</v>
      </c>
      <c r="BA283" s="598" t="e">
        <f>IF(AT288=0,"0,00",H288/AT288)</f>
        <v>#REF!</v>
      </c>
      <c r="BB283" s="598" t="e">
        <f>IF($AT288=0,"0,00",AD288/$AT288)</f>
        <v>#REF!</v>
      </c>
      <c r="BC283" s="598" t="e">
        <f>IF($AT288=0,"0,00",X288/$AT288)</f>
        <v>#REF!</v>
      </c>
      <c r="BD283" s="598" t="e">
        <f>IF($AT288=0,"0,00",N288/$AT288)</f>
        <v>#REF!</v>
      </c>
      <c r="BE283" s="598" t="e">
        <f>IF($AT288=0,"0,00",S288/$AT288)</f>
        <v>#REF!</v>
      </c>
      <c r="BF283" s="598" t="e">
        <f>IF($AT288=0,"0,00",AS288/$AT288)</f>
        <v>#REF!</v>
      </c>
      <c r="BG283" s="598" t="e">
        <f>IF($AT288=0,"0,00",AI288/$AT288)</f>
        <v>#REF!</v>
      </c>
      <c r="BH283" s="598" t="e">
        <f>IF($AT288=0,"0,00",AN288/$AT288)</f>
        <v>#REF!</v>
      </c>
      <c r="BI283" s="437"/>
      <c r="BJ283" s="598" t="e">
        <f t="shared" ref="BJ283:BQ283" si="89">BA283*$D283</f>
        <v>#REF!</v>
      </c>
      <c r="BK283" s="598" t="e">
        <f t="shared" si="89"/>
        <v>#REF!</v>
      </c>
      <c r="BL283" s="598" t="e">
        <f t="shared" si="89"/>
        <v>#REF!</v>
      </c>
      <c r="BM283" s="598" t="e">
        <f t="shared" si="89"/>
        <v>#REF!</v>
      </c>
      <c r="BN283" s="598" t="e">
        <f t="shared" si="89"/>
        <v>#REF!</v>
      </c>
      <c r="BO283" s="598" t="e">
        <f t="shared" si="89"/>
        <v>#REF!</v>
      </c>
      <c r="BP283" s="598" t="e">
        <f t="shared" si="89"/>
        <v>#REF!</v>
      </c>
      <c r="BQ283" s="598" t="e">
        <f t="shared" si="89"/>
        <v>#REF!</v>
      </c>
      <c r="BR283"/>
      <c r="BS283"/>
      <c r="BT283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</row>
    <row r="284" spans="1:202" s="54" customFormat="1" ht="15" customHeight="1" thickBot="1">
      <c r="A284" s="605"/>
      <c r="B284" s="615"/>
      <c r="C284" s="615"/>
      <c r="D284" s="617"/>
      <c r="E284" s="242"/>
      <c r="F284" s="143"/>
      <c r="G284" s="144"/>
      <c r="H284" s="260">
        <f>E284*F284*G284</f>
        <v>0</v>
      </c>
      <c r="I284" s="233"/>
      <c r="J284" s="141"/>
      <c r="K284" s="234"/>
      <c r="L284" s="141"/>
      <c r="M284" s="142"/>
      <c r="N284" s="239">
        <f t="shared" si="81"/>
        <v>0</v>
      </c>
      <c r="O284" s="510"/>
      <c r="P284" s="339"/>
      <c r="Q284" s="143"/>
      <c r="R284" s="292"/>
      <c r="S284" s="424">
        <f t="shared" si="88"/>
        <v>0</v>
      </c>
      <c r="T284" s="338"/>
      <c r="U284" s="339"/>
      <c r="V284" s="291"/>
      <c r="W284" s="292"/>
      <c r="X284" s="221">
        <f>U284*V284*W284</f>
        <v>0</v>
      </c>
      <c r="Y284" s="186"/>
      <c r="Z284" s="186"/>
      <c r="AA284" s="146"/>
      <c r="AB284" s="195"/>
      <c r="AC284" s="144"/>
      <c r="AD284" s="424">
        <f>AC284*AB284*Z284</f>
        <v>0</v>
      </c>
      <c r="AE284" s="188"/>
      <c r="AF284" s="152"/>
      <c r="AG284" s="143"/>
      <c r="AH284" s="144"/>
      <c r="AI284" s="221">
        <f>AF284*AH284</f>
        <v>0</v>
      </c>
      <c r="AJ284" s="188"/>
      <c r="AK284" s="152"/>
      <c r="AL284" s="143"/>
      <c r="AM284" s="144"/>
      <c r="AN284" s="221">
        <f>AK284*AM284</f>
        <v>0</v>
      </c>
      <c r="AO284" s="188"/>
      <c r="AP284" s="152"/>
      <c r="AQ284" s="143"/>
      <c r="AR284" s="144"/>
      <c r="AS284" s="221">
        <f>AP284*AR284</f>
        <v>0</v>
      </c>
      <c r="AT284" s="153"/>
      <c r="AU284" s="62"/>
      <c r="AV284" s="63"/>
      <c r="AW284" s="602"/>
      <c r="AX284" s="599"/>
      <c r="AY284" s="602"/>
      <c r="AZ284" s="599"/>
      <c r="BA284" s="599"/>
      <c r="BB284" s="599"/>
      <c r="BC284" s="599"/>
      <c r="BD284" s="599"/>
      <c r="BE284" s="599"/>
      <c r="BF284" s="599"/>
      <c r="BG284" s="599"/>
      <c r="BH284" s="599"/>
      <c r="BI284" s="437"/>
      <c r="BJ284" s="599"/>
      <c r="BK284" s="599"/>
      <c r="BL284" s="599"/>
      <c r="BM284" s="599"/>
      <c r="BN284" s="599"/>
      <c r="BO284" s="599"/>
      <c r="BP284" s="599"/>
      <c r="BQ284" s="599"/>
      <c r="BR284"/>
      <c r="BS284"/>
      <c r="BT28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</row>
    <row r="285" spans="1:202" s="54" customFormat="1" ht="15" customHeight="1" thickBot="1">
      <c r="A285" s="605"/>
      <c r="B285" s="615"/>
      <c r="C285" s="615"/>
      <c r="D285" s="617"/>
      <c r="E285" s="242"/>
      <c r="F285" s="143"/>
      <c r="G285" s="144"/>
      <c r="H285" s="260">
        <f>E285*F285*G285</f>
        <v>0</v>
      </c>
      <c r="I285" s="233"/>
      <c r="J285" s="141"/>
      <c r="K285" s="234"/>
      <c r="L285" s="141"/>
      <c r="M285" s="142"/>
      <c r="N285" s="239">
        <f t="shared" si="81"/>
        <v>0</v>
      </c>
      <c r="O285" s="145"/>
      <c r="P285" s="146"/>
      <c r="Q285" s="143"/>
      <c r="R285" s="144"/>
      <c r="S285" s="424">
        <f t="shared" si="88"/>
        <v>0</v>
      </c>
      <c r="T285" s="155"/>
      <c r="U285" s="146"/>
      <c r="V285" s="147"/>
      <c r="W285" s="144"/>
      <c r="X285" s="221">
        <f>U285*V285*W285</f>
        <v>0</v>
      </c>
      <c r="Y285" s="186"/>
      <c r="Z285" s="186"/>
      <c r="AA285" s="146"/>
      <c r="AB285" s="195"/>
      <c r="AC285" s="144"/>
      <c r="AD285" s="424">
        <f>AC285*AB285*Z285</f>
        <v>0</v>
      </c>
      <c r="AE285" s="188"/>
      <c r="AF285" s="189"/>
      <c r="AG285" s="190"/>
      <c r="AH285" s="185"/>
      <c r="AI285" s="221">
        <f>AF285*AH285</f>
        <v>0</v>
      </c>
      <c r="AJ285" s="188"/>
      <c r="AK285" s="189"/>
      <c r="AL285" s="190"/>
      <c r="AM285" s="185"/>
      <c r="AN285" s="221">
        <f>AK285*AM285</f>
        <v>0</v>
      </c>
      <c r="AO285" s="188"/>
      <c r="AP285" s="189"/>
      <c r="AQ285" s="190"/>
      <c r="AR285" s="185"/>
      <c r="AS285" s="221">
        <f>AP285*AR285</f>
        <v>0</v>
      </c>
      <c r="AT285" s="153"/>
      <c r="AU285" s="62"/>
      <c r="AV285" s="63"/>
      <c r="AW285" s="602"/>
      <c r="AX285" s="599"/>
      <c r="AY285" s="602"/>
      <c r="AZ285" s="599"/>
      <c r="BA285" s="599"/>
      <c r="BB285" s="599"/>
      <c r="BC285" s="599"/>
      <c r="BD285" s="599"/>
      <c r="BE285" s="599"/>
      <c r="BF285" s="599"/>
      <c r="BG285" s="599"/>
      <c r="BH285" s="599"/>
      <c r="BI285" s="437"/>
      <c r="BJ285" s="599"/>
      <c r="BK285" s="599"/>
      <c r="BL285" s="599"/>
      <c r="BM285" s="599"/>
      <c r="BN285" s="599"/>
      <c r="BO285" s="599"/>
      <c r="BP285" s="599"/>
      <c r="BQ285" s="599"/>
      <c r="BR285"/>
      <c r="BS285"/>
      <c r="BT285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</row>
    <row r="286" spans="1:202" s="54" customFormat="1" ht="15" customHeight="1" thickBot="1">
      <c r="A286" s="605"/>
      <c r="B286" s="615"/>
      <c r="C286" s="615"/>
      <c r="D286" s="617"/>
      <c r="E286" s="242"/>
      <c r="F286" s="143"/>
      <c r="G286" s="144"/>
      <c r="H286" s="260">
        <f>E286*F286*G286</f>
        <v>0</v>
      </c>
      <c r="I286" s="233"/>
      <c r="J286" s="141"/>
      <c r="K286" s="234"/>
      <c r="L286" s="141"/>
      <c r="M286" s="142"/>
      <c r="N286" s="239">
        <f t="shared" si="81"/>
        <v>0</v>
      </c>
      <c r="O286" s="145"/>
      <c r="P286" s="146"/>
      <c r="Q286" s="143"/>
      <c r="R286" s="144"/>
      <c r="S286" s="424">
        <f t="shared" si="88"/>
        <v>0</v>
      </c>
      <c r="T286" s="155"/>
      <c r="U286" s="146"/>
      <c r="V286" s="147"/>
      <c r="W286" s="144"/>
      <c r="X286" s="221">
        <f>U286*V286*W286</f>
        <v>0</v>
      </c>
      <c r="Y286" s="186"/>
      <c r="Z286" s="186"/>
      <c r="AA286" s="146"/>
      <c r="AB286" s="195"/>
      <c r="AC286" s="144"/>
      <c r="AD286" s="424">
        <f>AC286*AB286*Z286</f>
        <v>0</v>
      </c>
      <c r="AE286" s="188"/>
      <c r="AF286" s="152"/>
      <c r="AG286" s="143"/>
      <c r="AH286" s="144"/>
      <c r="AI286" s="221">
        <f>AF286*AH286</f>
        <v>0</v>
      </c>
      <c r="AJ286" s="188"/>
      <c r="AK286" s="152"/>
      <c r="AL286" s="143"/>
      <c r="AM286" s="144"/>
      <c r="AN286" s="221">
        <f>AK286*AM286</f>
        <v>0</v>
      </c>
      <c r="AO286" s="188"/>
      <c r="AP286" s="152"/>
      <c r="AQ286" s="143"/>
      <c r="AR286" s="144"/>
      <c r="AS286" s="221">
        <f>AP286*AR286</f>
        <v>0</v>
      </c>
      <c r="AT286" s="153"/>
      <c r="AU286" s="62"/>
      <c r="AV286" s="63"/>
      <c r="AW286" s="602"/>
      <c r="AX286" s="599"/>
      <c r="AY286" s="602"/>
      <c r="AZ286" s="599"/>
      <c r="BA286" s="599"/>
      <c r="BB286" s="599"/>
      <c r="BC286" s="599"/>
      <c r="BD286" s="599"/>
      <c r="BE286" s="599"/>
      <c r="BF286" s="599"/>
      <c r="BG286" s="599"/>
      <c r="BH286" s="599"/>
      <c r="BI286" s="437"/>
      <c r="BJ286" s="599"/>
      <c r="BK286" s="599"/>
      <c r="BL286" s="599"/>
      <c r="BM286" s="599"/>
      <c r="BN286" s="599"/>
      <c r="BO286" s="599"/>
      <c r="BP286" s="599"/>
      <c r="BQ286" s="599"/>
      <c r="BR286"/>
      <c r="BS286"/>
      <c r="BT286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</row>
    <row r="287" spans="1:202" s="54" customFormat="1" ht="15" customHeight="1" thickBot="1">
      <c r="A287" s="606"/>
      <c r="B287" s="615"/>
      <c r="C287" s="615"/>
      <c r="D287" s="617"/>
      <c r="E287" s="242"/>
      <c r="F287" s="143"/>
      <c r="G287" s="144"/>
      <c r="H287" s="260">
        <f>E287*F287*G287</f>
        <v>0</v>
      </c>
      <c r="I287" s="233"/>
      <c r="J287" s="141"/>
      <c r="K287" s="234"/>
      <c r="L287" s="141"/>
      <c r="M287" s="142"/>
      <c r="N287" s="239">
        <f t="shared" si="81"/>
        <v>0</v>
      </c>
      <c r="O287" s="145"/>
      <c r="P287" s="146"/>
      <c r="Q287" s="143"/>
      <c r="R287" s="144"/>
      <c r="S287" s="424">
        <f t="shared" si="88"/>
        <v>0</v>
      </c>
      <c r="T287" s="155"/>
      <c r="U287" s="146"/>
      <c r="V287" s="143"/>
      <c r="W287" s="144"/>
      <c r="X287" s="221">
        <f>U287*V287*W287</f>
        <v>0</v>
      </c>
      <c r="Y287" s="220"/>
      <c r="Z287" s="220"/>
      <c r="AA287" s="146"/>
      <c r="AB287" s="195"/>
      <c r="AC287" s="144"/>
      <c r="AD287" s="424">
        <f>AC287*AB287*Z287</f>
        <v>0</v>
      </c>
      <c r="AE287" s="157"/>
      <c r="AF287" s="152"/>
      <c r="AG287" s="143"/>
      <c r="AH287" s="144"/>
      <c r="AI287" s="221">
        <f>AF287*AH287</f>
        <v>0</v>
      </c>
      <c r="AJ287" s="157"/>
      <c r="AK287" s="152"/>
      <c r="AL287" s="143"/>
      <c r="AM287" s="144"/>
      <c r="AN287" s="221">
        <f>AK287*AM287</f>
        <v>0</v>
      </c>
      <c r="AO287" s="157"/>
      <c r="AP287" s="152"/>
      <c r="AQ287" s="143"/>
      <c r="AR287" s="144"/>
      <c r="AS287" s="221">
        <f>AP287*AR287</f>
        <v>0</v>
      </c>
      <c r="AT287" s="153"/>
      <c r="AU287" s="62"/>
      <c r="AV287" s="63"/>
      <c r="AW287" s="602"/>
      <c r="AX287" s="599"/>
      <c r="AY287" s="602"/>
      <c r="AZ287" s="599"/>
      <c r="BA287" s="599"/>
      <c r="BB287" s="599"/>
      <c r="BC287" s="599"/>
      <c r="BD287" s="599"/>
      <c r="BE287" s="599"/>
      <c r="BF287" s="599"/>
      <c r="BG287" s="599"/>
      <c r="BH287" s="599"/>
      <c r="BI287" s="437"/>
      <c r="BJ287" s="599"/>
      <c r="BK287" s="599"/>
      <c r="BL287" s="599"/>
      <c r="BM287" s="599"/>
      <c r="BN287" s="599"/>
      <c r="BO287" s="599"/>
      <c r="BP287" s="599"/>
      <c r="BQ287" s="599"/>
      <c r="BR287"/>
      <c r="BS287"/>
      <c r="BT287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</row>
    <row r="288" spans="1:202" s="54" customFormat="1" ht="16.5" thickBot="1">
      <c r="A288" s="158" t="e">
        <f>A283</f>
        <v>#REF!</v>
      </c>
      <c r="B288" s="159" t="s">
        <v>18</v>
      </c>
      <c r="C288" s="160" t="s">
        <v>60</v>
      </c>
      <c r="D288" s="161" t="e">
        <f>AY283</f>
        <v>#REF!</v>
      </c>
      <c r="E288" s="244"/>
      <c r="F288" s="167"/>
      <c r="G288" s="168"/>
      <c r="H288" s="414">
        <f>SUM(H283:H287)</f>
        <v>0</v>
      </c>
      <c r="I288" s="530"/>
      <c r="J288" s="514"/>
      <c r="K288" s="515"/>
      <c r="L288" s="514"/>
      <c r="M288" s="518"/>
      <c r="N288" s="531">
        <f>SUM(N283:N287)</f>
        <v>0</v>
      </c>
      <c r="O288" s="305"/>
      <c r="P288" s="170"/>
      <c r="Q288" s="167"/>
      <c r="R288" s="172"/>
      <c r="S288" s="414">
        <f>SUM(S283:S287)</f>
        <v>0</v>
      </c>
      <c r="T288" s="169"/>
      <c r="U288" s="170"/>
      <c r="V288" s="171"/>
      <c r="W288" s="172"/>
      <c r="X288" s="176">
        <f>SUM(X283:X287)</f>
        <v>0</v>
      </c>
      <c r="Y288" s="222"/>
      <c r="Z288" s="222"/>
      <c r="AA288" s="223"/>
      <c r="AB288" s="175"/>
      <c r="AC288" s="168"/>
      <c r="AD288" s="414">
        <f>SUM(AD283:AD287)</f>
        <v>0</v>
      </c>
      <c r="AE288" s="169"/>
      <c r="AF288" s="166"/>
      <c r="AG288" s="167"/>
      <c r="AH288" s="168"/>
      <c r="AI288" s="176">
        <f>SUM(AI283:AI287)</f>
        <v>0</v>
      </c>
      <c r="AJ288" s="169"/>
      <c r="AK288" s="166"/>
      <c r="AL288" s="167"/>
      <c r="AM288" s="168"/>
      <c r="AN288" s="176">
        <f>SUM(AN283:AN287)</f>
        <v>0</v>
      </c>
      <c r="AO288" s="169"/>
      <c r="AP288" s="166"/>
      <c r="AQ288" s="167"/>
      <c r="AR288" s="168"/>
      <c r="AS288" s="176">
        <f>SUM(AS283:AS287)</f>
        <v>0</v>
      </c>
      <c r="AT288" s="177" t="e">
        <f>D283</f>
        <v>#REF!</v>
      </c>
      <c r="AU288" s="62"/>
      <c r="AV288" s="63"/>
      <c r="AW288" s="603"/>
      <c r="AX288" s="600"/>
      <c r="AY288" s="603"/>
      <c r="AZ288" s="600"/>
      <c r="BA288" s="600"/>
      <c r="BB288" s="600"/>
      <c r="BC288" s="600"/>
      <c r="BD288" s="600"/>
      <c r="BE288" s="600"/>
      <c r="BF288" s="600"/>
      <c r="BG288" s="600"/>
      <c r="BH288" s="600"/>
      <c r="BI288" s="437"/>
      <c r="BJ288" s="600"/>
      <c r="BK288" s="600"/>
      <c r="BL288" s="600"/>
      <c r="BM288" s="600"/>
      <c r="BN288" s="600"/>
      <c r="BO288" s="600"/>
      <c r="BP288" s="600"/>
      <c r="BQ288" s="600"/>
      <c r="BR288"/>
      <c r="BS288"/>
      <c r="BT288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</row>
    <row r="289" spans="1:202" s="54" customFormat="1" ht="15" customHeight="1" thickBot="1">
      <c r="A289" s="618" t="e">
        <f>#REF!</f>
        <v>#REF!</v>
      </c>
      <c r="B289" s="614" t="e">
        <f>#REF!</f>
        <v>#REF!</v>
      </c>
      <c r="C289" s="614" t="e">
        <f>#REF!</f>
        <v>#REF!</v>
      </c>
      <c r="D289" s="616" t="e">
        <f>#REF!</f>
        <v>#REF!</v>
      </c>
      <c r="E289" s="196"/>
      <c r="F289" s="190"/>
      <c r="G289" s="144"/>
      <c r="H289" s="415">
        <f>E289*F289*G289</f>
        <v>0</v>
      </c>
      <c r="I289" s="233"/>
      <c r="J289" s="141"/>
      <c r="K289" s="234"/>
      <c r="L289" s="141"/>
      <c r="M289" s="521"/>
      <c r="N289" s="536">
        <f t="shared" si="81"/>
        <v>0</v>
      </c>
      <c r="O289" s="145"/>
      <c r="P289" s="146"/>
      <c r="Q289" s="190"/>
      <c r="R289" s="144"/>
      <c r="S289" s="423">
        <f t="shared" ref="S289:S293" si="90">P289*R289</f>
        <v>0</v>
      </c>
      <c r="T289" s="155"/>
      <c r="U289" s="146"/>
      <c r="V289" s="268"/>
      <c r="W289" s="144"/>
      <c r="X289" s="137">
        <f>U289*V289*W289</f>
        <v>0</v>
      </c>
      <c r="Y289" s="186"/>
      <c r="Z289" s="186"/>
      <c r="AA289" s="146"/>
      <c r="AB289" s="316"/>
      <c r="AC289" s="144"/>
      <c r="AD289" s="423">
        <f>AC289*AB289*Z289</f>
        <v>0</v>
      </c>
      <c r="AE289" s="188"/>
      <c r="AF289" s="152"/>
      <c r="AG289" s="143"/>
      <c r="AH289" s="144"/>
      <c r="AI289" s="137">
        <f>AF289*AH289</f>
        <v>0</v>
      </c>
      <c r="AJ289" s="188"/>
      <c r="AK289" s="152"/>
      <c r="AL289" s="143"/>
      <c r="AM289" s="144"/>
      <c r="AN289" s="137">
        <f>AK289*AM289</f>
        <v>0</v>
      </c>
      <c r="AO289" s="188"/>
      <c r="AP289" s="152"/>
      <c r="AQ289" s="143"/>
      <c r="AR289" s="144"/>
      <c r="AS289" s="137">
        <f>AP289*AR289</f>
        <v>0</v>
      </c>
      <c r="AT289" s="153"/>
      <c r="AU289" s="62"/>
      <c r="AV289" s="63"/>
      <c r="AW289" s="601" t="e">
        <f>AY289*#REF!</f>
        <v>#REF!</v>
      </c>
      <c r="AX289" s="598" t="e">
        <f>AW289*D289</f>
        <v>#REF!</v>
      </c>
      <c r="AY289" s="601" t="e">
        <f>IF(D289=0,"0,00",(H294+AD294+N294+S294+X294+AS294+AI294+AN294)/D289)</f>
        <v>#REF!</v>
      </c>
      <c r="AZ289" s="598" t="e">
        <f>D289*AY289</f>
        <v>#REF!</v>
      </c>
      <c r="BA289" s="598" t="e">
        <f>IF(AT294=0,"0,00",H294/AT294)</f>
        <v>#REF!</v>
      </c>
      <c r="BB289" s="598" t="e">
        <f>IF($AT294=0,"0,00",AD294/$AT294)</f>
        <v>#REF!</v>
      </c>
      <c r="BC289" s="598" t="e">
        <f>IF($AT294=0,"0,00",X294/$AT294)</f>
        <v>#REF!</v>
      </c>
      <c r="BD289" s="598" t="e">
        <f>IF($AT294=0,"0,00",N294/$AT294)</f>
        <v>#REF!</v>
      </c>
      <c r="BE289" s="598" t="e">
        <f>IF($AT294=0,"0,00",S294/$AT294)</f>
        <v>#REF!</v>
      </c>
      <c r="BF289" s="598" t="e">
        <f>IF($AT294=0,"0,00",AS294/$AT294)</f>
        <v>#REF!</v>
      </c>
      <c r="BG289" s="598" t="e">
        <f>IF($AT294=0,"0,00",AI294/$AT294)</f>
        <v>#REF!</v>
      </c>
      <c r="BH289" s="598" t="e">
        <f>IF($AT294=0,"0,00",AN294/$AT294)</f>
        <v>#REF!</v>
      </c>
      <c r="BI289" s="437"/>
      <c r="BJ289" s="598" t="e">
        <f t="shared" ref="BJ289:BQ289" si="91">BA289*$D289</f>
        <v>#REF!</v>
      </c>
      <c r="BK289" s="598" t="e">
        <f t="shared" si="91"/>
        <v>#REF!</v>
      </c>
      <c r="BL289" s="598" t="e">
        <f t="shared" si="91"/>
        <v>#REF!</v>
      </c>
      <c r="BM289" s="598" t="e">
        <f t="shared" si="91"/>
        <v>#REF!</v>
      </c>
      <c r="BN289" s="598" t="e">
        <f t="shared" si="91"/>
        <v>#REF!</v>
      </c>
      <c r="BO289" s="598" t="e">
        <f t="shared" si="91"/>
        <v>#REF!</v>
      </c>
      <c r="BP289" s="598" t="e">
        <f t="shared" si="91"/>
        <v>#REF!</v>
      </c>
      <c r="BQ289" s="598" t="e">
        <f t="shared" si="91"/>
        <v>#REF!</v>
      </c>
      <c r="BR289"/>
      <c r="BS289"/>
      <c r="BT289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</row>
    <row r="290" spans="1:202" s="54" customFormat="1" ht="15" customHeight="1" thickBot="1">
      <c r="A290" s="605"/>
      <c r="B290" s="615"/>
      <c r="C290" s="615"/>
      <c r="D290" s="617"/>
      <c r="E290" s="242"/>
      <c r="F290" s="143"/>
      <c r="G290" s="144"/>
      <c r="H290" s="415">
        <f>E290*F290*G290</f>
        <v>0</v>
      </c>
      <c r="I290" s="233"/>
      <c r="J290" s="141"/>
      <c r="K290" s="234"/>
      <c r="L290" s="141"/>
      <c r="M290" s="521"/>
      <c r="N290" s="536">
        <f t="shared" si="81"/>
        <v>0</v>
      </c>
      <c r="O290" s="145"/>
      <c r="P290" s="146"/>
      <c r="Q290" s="143"/>
      <c r="R290" s="144"/>
      <c r="S290" s="424">
        <f t="shared" si="90"/>
        <v>0</v>
      </c>
      <c r="T290" s="155"/>
      <c r="U290" s="146"/>
      <c r="V290" s="268"/>
      <c r="W290" s="144"/>
      <c r="X290" s="137">
        <f>U290*V290*W290</f>
        <v>0</v>
      </c>
      <c r="Y290" s="272"/>
      <c r="Z290" s="273"/>
      <c r="AA290" s="146"/>
      <c r="AB290" s="301"/>
      <c r="AC290" s="144"/>
      <c r="AD290" s="424">
        <f>AC290*AB290*Z290</f>
        <v>0</v>
      </c>
      <c r="AE290" s="188"/>
      <c r="AF290" s="152"/>
      <c r="AG290" s="143"/>
      <c r="AH290" s="267"/>
      <c r="AI290" s="137">
        <f>AF290*AH290</f>
        <v>0</v>
      </c>
      <c r="AJ290" s="188"/>
      <c r="AK290" s="152"/>
      <c r="AL290" s="143"/>
      <c r="AM290" s="267"/>
      <c r="AN290" s="137">
        <f>AK290*AM290</f>
        <v>0</v>
      </c>
      <c r="AO290" s="188"/>
      <c r="AP290" s="152"/>
      <c r="AQ290" s="143"/>
      <c r="AR290" s="267"/>
      <c r="AS290" s="137">
        <f>AP290*AR290</f>
        <v>0</v>
      </c>
      <c r="AT290" s="153"/>
      <c r="AU290" s="62"/>
      <c r="AV290" s="63"/>
      <c r="AW290" s="602"/>
      <c r="AX290" s="599"/>
      <c r="AY290" s="602"/>
      <c r="AZ290" s="599"/>
      <c r="BA290" s="599"/>
      <c r="BB290" s="599"/>
      <c r="BC290" s="599"/>
      <c r="BD290" s="599"/>
      <c r="BE290" s="599"/>
      <c r="BF290" s="599"/>
      <c r="BG290" s="599"/>
      <c r="BH290" s="599"/>
      <c r="BI290" s="437"/>
      <c r="BJ290" s="599"/>
      <c r="BK290" s="599"/>
      <c r="BL290" s="599"/>
      <c r="BM290" s="599"/>
      <c r="BN290" s="599"/>
      <c r="BO290" s="599"/>
      <c r="BP290" s="599"/>
      <c r="BQ290" s="599"/>
      <c r="BR290"/>
      <c r="BS290"/>
      <c r="BT290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</row>
    <row r="291" spans="1:202" s="54" customFormat="1" ht="15" customHeight="1" thickBot="1">
      <c r="A291" s="605"/>
      <c r="B291" s="615"/>
      <c r="C291" s="615"/>
      <c r="D291" s="617"/>
      <c r="E291" s="242"/>
      <c r="F291" s="143"/>
      <c r="G291" s="144"/>
      <c r="H291" s="415">
        <f>E291*F291*G291</f>
        <v>0</v>
      </c>
      <c r="I291" s="233"/>
      <c r="J291" s="141"/>
      <c r="K291" s="234"/>
      <c r="L291" s="141"/>
      <c r="M291" s="142"/>
      <c r="N291" s="239">
        <f t="shared" si="81"/>
        <v>0</v>
      </c>
      <c r="O291" s="145"/>
      <c r="P291" s="146"/>
      <c r="Q291" s="143"/>
      <c r="R291" s="144"/>
      <c r="S291" s="424">
        <f t="shared" si="90"/>
        <v>0</v>
      </c>
      <c r="T291" s="155"/>
      <c r="U291" s="146"/>
      <c r="V291" s="268"/>
      <c r="W291" s="144"/>
      <c r="X291" s="137">
        <f>U291*V291*W291</f>
        <v>0</v>
      </c>
      <c r="Y291" s="272"/>
      <c r="Z291" s="273"/>
      <c r="AA291" s="146"/>
      <c r="AB291" s="301"/>
      <c r="AC291" s="144"/>
      <c r="AD291" s="424">
        <f>AC291*AB291*Z291</f>
        <v>0</v>
      </c>
      <c r="AE291" s="188"/>
      <c r="AF291" s="189"/>
      <c r="AG291" s="190"/>
      <c r="AH291" s="185"/>
      <c r="AI291" s="137">
        <f>AF291*AH291</f>
        <v>0</v>
      </c>
      <c r="AJ291" s="188"/>
      <c r="AK291" s="189"/>
      <c r="AL291" s="190"/>
      <c r="AM291" s="185"/>
      <c r="AN291" s="137">
        <f>AK291*AM291</f>
        <v>0</v>
      </c>
      <c r="AO291" s="188"/>
      <c r="AP291" s="189"/>
      <c r="AQ291" s="190"/>
      <c r="AR291" s="185"/>
      <c r="AS291" s="137">
        <f>AP291*AR291</f>
        <v>0</v>
      </c>
      <c r="AT291" s="153"/>
      <c r="AU291" s="62"/>
      <c r="AV291" s="63"/>
      <c r="AW291" s="602"/>
      <c r="AX291" s="599"/>
      <c r="AY291" s="602"/>
      <c r="AZ291" s="599"/>
      <c r="BA291" s="599"/>
      <c r="BB291" s="599"/>
      <c r="BC291" s="599"/>
      <c r="BD291" s="599"/>
      <c r="BE291" s="599"/>
      <c r="BF291" s="599"/>
      <c r="BG291" s="599"/>
      <c r="BH291" s="599"/>
      <c r="BI291" s="437"/>
      <c r="BJ291" s="599"/>
      <c r="BK291" s="599"/>
      <c r="BL291" s="599"/>
      <c r="BM291" s="599"/>
      <c r="BN291" s="599"/>
      <c r="BO291" s="599"/>
      <c r="BP291" s="599"/>
      <c r="BQ291" s="599"/>
      <c r="BR291"/>
      <c r="BS291"/>
      <c r="BT291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</row>
    <row r="292" spans="1:202" s="54" customFormat="1" ht="15" customHeight="1" thickBot="1">
      <c r="A292" s="605"/>
      <c r="B292" s="615"/>
      <c r="C292" s="615"/>
      <c r="D292" s="617"/>
      <c r="E292" s="242"/>
      <c r="F292" s="143"/>
      <c r="G292" s="144"/>
      <c r="H292" s="415">
        <f>E292*F292*G292</f>
        <v>0</v>
      </c>
      <c r="I292" s="233"/>
      <c r="J292" s="141"/>
      <c r="K292" s="234"/>
      <c r="L292" s="141"/>
      <c r="M292" s="142"/>
      <c r="N292" s="239">
        <f t="shared" si="81"/>
        <v>0</v>
      </c>
      <c r="O292" s="145"/>
      <c r="P292" s="146"/>
      <c r="Q292" s="143"/>
      <c r="R292" s="144"/>
      <c r="S292" s="424">
        <f t="shared" si="90"/>
        <v>0</v>
      </c>
      <c r="T292" s="155"/>
      <c r="U292" s="146"/>
      <c r="V292" s="268"/>
      <c r="W292" s="144"/>
      <c r="X292" s="137">
        <f>U292*V292*W292</f>
        <v>0</v>
      </c>
      <c r="Y292" s="272"/>
      <c r="Z292" s="273"/>
      <c r="AA292" s="146"/>
      <c r="AB292" s="301"/>
      <c r="AC292" s="144"/>
      <c r="AD292" s="424">
        <f>AC292*AB292*Z292</f>
        <v>0</v>
      </c>
      <c r="AE292" s="188"/>
      <c r="AF292" s="152"/>
      <c r="AG292" s="143"/>
      <c r="AH292" s="144"/>
      <c r="AI292" s="137">
        <f>AF292*AH292</f>
        <v>0</v>
      </c>
      <c r="AJ292" s="188"/>
      <c r="AK292" s="152"/>
      <c r="AL292" s="143"/>
      <c r="AM292" s="144"/>
      <c r="AN292" s="137">
        <f>AK292*AM292</f>
        <v>0</v>
      </c>
      <c r="AO292" s="188"/>
      <c r="AP292" s="152"/>
      <c r="AQ292" s="143"/>
      <c r="AR292" s="144"/>
      <c r="AS292" s="137">
        <f>AP292*AR292</f>
        <v>0</v>
      </c>
      <c r="AT292" s="153"/>
      <c r="AU292" s="62"/>
      <c r="AV292" s="63"/>
      <c r="AW292" s="602"/>
      <c r="AX292" s="599"/>
      <c r="AY292" s="602"/>
      <c r="AZ292" s="599"/>
      <c r="BA292" s="599"/>
      <c r="BB292" s="599"/>
      <c r="BC292" s="599"/>
      <c r="BD292" s="599"/>
      <c r="BE292" s="599"/>
      <c r="BF292" s="599"/>
      <c r="BG292" s="599"/>
      <c r="BH292" s="599"/>
      <c r="BI292" s="437"/>
      <c r="BJ292" s="599"/>
      <c r="BK292" s="599"/>
      <c r="BL292" s="599"/>
      <c r="BM292" s="599"/>
      <c r="BN292" s="599"/>
      <c r="BO292" s="599"/>
      <c r="BP292" s="599"/>
      <c r="BQ292" s="599"/>
      <c r="BR292"/>
      <c r="BS292"/>
      <c r="BT292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</row>
    <row r="293" spans="1:202" s="54" customFormat="1" ht="15" customHeight="1" thickBot="1">
      <c r="A293" s="606"/>
      <c r="B293" s="615"/>
      <c r="C293" s="615"/>
      <c r="D293" s="617"/>
      <c r="E293" s="242"/>
      <c r="F293" s="143"/>
      <c r="G293" s="144"/>
      <c r="H293" s="415">
        <f>E293*F293*G293</f>
        <v>0</v>
      </c>
      <c r="I293" s="233"/>
      <c r="J293" s="141"/>
      <c r="K293" s="234"/>
      <c r="L293" s="141"/>
      <c r="M293" s="142"/>
      <c r="N293" s="239">
        <f t="shared" si="81"/>
        <v>0</v>
      </c>
      <c r="O293" s="145"/>
      <c r="P293" s="146"/>
      <c r="Q293" s="143"/>
      <c r="R293" s="144"/>
      <c r="S293" s="424">
        <f t="shared" si="90"/>
        <v>0</v>
      </c>
      <c r="T293" s="155"/>
      <c r="U293" s="146"/>
      <c r="V293" s="268"/>
      <c r="W293" s="144"/>
      <c r="X293" s="137">
        <f>U293*V293*W293</f>
        <v>0</v>
      </c>
      <c r="Y293" s="272"/>
      <c r="Z293" s="273"/>
      <c r="AA293" s="146"/>
      <c r="AB293" s="301"/>
      <c r="AC293" s="144"/>
      <c r="AD293" s="424">
        <f>AC293*AB293*Z293</f>
        <v>0</v>
      </c>
      <c r="AE293" s="188"/>
      <c r="AF293" s="152"/>
      <c r="AG293" s="143"/>
      <c r="AH293" s="144"/>
      <c r="AI293" s="137">
        <f>AF293*AH293</f>
        <v>0</v>
      </c>
      <c r="AJ293" s="188"/>
      <c r="AK293" s="152"/>
      <c r="AL293" s="143"/>
      <c r="AM293" s="144"/>
      <c r="AN293" s="137">
        <f>AK293*AM293</f>
        <v>0</v>
      </c>
      <c r="AO293" s="188"/>
      <c r="AP293" s="152"/>
      <c r="AQ293" s="143"/>
      <c r="AR293" s="144"/>
      <c r="AS293" s="137">
        <f>AP293*AR293</f>
        <v>0</v>
      </c>
      <c r="AT293" s="153"/>
      <c r="AU293" s="62"/>
      <c r="AV293" s="63"/>
      <c r="AW293" s="602"/>
      <c r="AX293" s="599"/>
      <c r="AY293" s="602"/>
      <c r="AZ293" s="599"/>
      <c r="BA293" s="599"/>
      <c r="BB293" s="599"/>
      <c r="BC293" s="599"/>
      <c r="BD293" s="599"/>
      <c r="BE293" s="599"/>
      <c r="BF293" s="599"/>
      <c r="BG293" s="599"/>
      <c r="BH293" s="599"/>
      <c r="BI293" s="437"/>
      <c r="BJ293" s="599"/>
      <c r="BK293" s="599"/>
      <c r="BL293" s="599"/>
      <c r="BM293" s="599"/>
      <c r="BN293" s="599"/>
      <c r="BO293" s="599"/>
      <c r="BP293" s="599"/>
      <c r="BQ293" s="599"/>
      <c r="BR293"/>
      <c r="BS293"/>
      <c r="BT293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</row>
    <row r="294" spans="1:202" s="54" customFormat="1" ht="16.5" thickBot="1">
      <c r="A294" s="158" t="e">
        <f>A289</f>
        <v>#REF!</v>
      </c>
      <c r="B294" s="159" t="s">
        <v>18</v>
      </c>
      <c r="C294" s="160" t="s">
        <v>60</v>
      </c>
      <c r="D294" s="161" t="e">
        <f>AY289</f>
        <v>#REF!</v>
      </c>
      <c r="E294" s="244"/>
      <c r="F294" s="167"/>
      <c r="G294" s="168"/>
      <c r="H294" s="414">
        <f>SUM(H289:H293)</f>
        <v>0</v>
      </c>
      <c r="I294" s="530"/>
      <c r="J294" s="514"/>
      <c r="K294" s="515"/>
      <c r="L294" s="514"/>
      <c r="M294" s="518"/>
      <c r="N294" s="531">
        <f>SUM(N289:N293)</f>
        <v>0</v>
      </c>
      <c r="O294" s="305"/>
      <c r="P294" s="170"/>
      <c r="Q294" s="167"/>
      <c r="R294" s="172"/>
      <c r="S294" s="414">
        <f>SUM(S289:S293)</f>
        <v>0</v>
      </c>
      <c r="T294" s="169"/>
      <c r="U294" s="170"/>
      <c r="V294" s="171"/>
      <c r="W294" s="172"/>
      <c r="X294" s="176">
        <f>SUM(X289:X293)</f>
        <v>0</v>
      </c>
      <c r="Y294" s="222"/>
      <c r="Z294" s="222"/>
      <c r="AA294" s="223"/>
      <c r="AB294" s="175"/>
      <c r="AC294" s="168"/>
      <c r="AD294" s="414">
        <f>SUM(AD289:AD293)</f>
        <v>0</v>
      </c>
      <c r="AE294" s="169"/>
      <c r="AF294" s="166"/>
      <c r="AG294" s="167"/>
      <c r="AH294" s="168"/>
      <c r="AI294" s="176">
        <f>SUM(AI289:AI293)</f>
        <v>0</v>
      </c>
      <c r="AJ294" s="169"/>
      <c r="AK294" s="166"/>
      <c r="AL294" s="167"/>
      <c r="AM294" s="168"/>
      <c r="AN294" s="176">
        <f>SUM(AN289:AN293)</f>
        <v>0</v>
      </c>
      <c r="AO294" s="169"/>
      <c r="AP294" s="166"/>
      <c r="AQ294" s="167"/>
      <c r="AR294" s="168"/>
      <c r="AS294" s="176">
        <f>SUM(AS289:AS293)</f>
        <v>0</v>
      </c>
      <c r="AT294" s="177" t="e">
        <f>D289</f>
        <v>#REF!</v>
      </c>
      <c r="AU294" s="62"/>
      <c r="AV294" s="63"/>
      <c r="AW294" s="603"/>
      <c r="AX294" s="600"/>
      <c r="AY294" s="603"/>
      <c r="AZ294" s="600"/>
      <c r="BA294" s="600"/>
      <c r="BB294" s="600"/>
      <c r="BC294" s="600"/>
      <c r="BD294" s="600"/>
      <c r="BE294" s="600"/>
      <c r="BF294" s="600"/>
      <c r="BG294" s="600"/>
      <c r="BH294" s="600"/>
      <c r="BI294" s="437"/>
      <c r="BJ294" s="600"/>
      <c r="BK294" s="600"/>
      <c r="BL294" s="600"/>
      <c r="BM294" s="600"/>
      <c r="BN294" s="600"/>
      <c r="BO294" s="600"/>
      <c r="BP294" s="600"/>
      <c r="BQ294" s="600"/>
      <c r="BR294"/>
      <c r="BS294"/>
      <c r="BT29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</row>
    <row r="295" spans="1:202" s="54" customFormat="1" ht="15" customHeight="1" thickBot="1">
      <c r="A295" s="618" t="e">
        <f>#REF!</f>
        <v>#REF!</v>
      </c>
      <c r="B295" s="614" t="e">
        <f>#REF!</f>
        <v>#REF!</v>
      </c>
      <c r="C295" s="614" t="e">
        <f>#REF!</f>
        <v>#REF!</v>
      </c>
      <c r="D295" s="616" t="e">
        <f>#REF!</f>
        <v>#REF!</v>
      </c>
      <c r="E295" s="265"/>
      <c r="F295" s="266"/>
      <c r="G295" s="267"/>
      <c r="H295" s="417">
        <f>E295*F295*G295</f>
        <v>0</v>
      </c>
      <c r="I295" s="537"/>
      <c r="J295" s="141"/>
      <c r="K295" s="519"/>
      <c r="L295" s="520"/>
      <c r="M295" s="521"/>
      <c r="N295" s="536">
        <f t="shared" si="81"/>
        <v>0</v>
      </c>
      <c r="O295" s="435"/>
      <c r="P295" s="318"/>
      <c r="Q295" s="311"/>
      <c r="R295" s="267"/>
      <c r="S295" s="423">
        <f t="shared" ref="S295:S299" si="92">P295*R295</f>
        <v>0</v>
      </c>
      <c r="T295" s="317"/>
      <c r="U295" s="318"/>
      <c r="V295" s="319"/>
      <c r="W295" s="267"/>
      <c r="X295" s="336">
        <f>U295*V295*W295</f>
        <v>0</v>
      </c>
      <c r="Y295" s="186"/>
      <c r="Z295" s="186"/>
      <c r="AA295" s="146"/>
      <c r="AB295" s="195"/>
      <c r="AC295" s="144"/>
      <c r="AD295" s="423">
        <f>AC295*AB295*Z295</f>
        <v>0</v>
      </c>
      <c r="AE295" s="275"/>
      <c r="AF295" s="310"/>
      <c r="AG295" s="311"/>
      <c r="AH295" s="312"/>
      <c r="AI295" s="336">
        <f>AF295*AH295</f>
        <v>0</v>
      </c>
      <c r="AJ295" s="275"/>
      <c r="AK295" s="310"/>
      <c r="AL295" s="311"/>
      <c r="AM295" s="312"/>
      <c r="AN295" s="336">
        <f>AK295*AM295</f>
        <v>0</v>
      </c>
      <c r="AO295" s="275"/>
      <c r="AP295" s="310"/>
      <c r="AQ295" s="311"/>
      <c r="AR295" s="312"/>
      <c r="AS295" s="336">
        <f>AP295*AR295</f>
        <v>0</v>
      </c>
      <c r="AT295" s="191"/>
      <c r="AU295" s="62"/>
      <c r="AV295" s="63"/>
      <c r="AW295" s="601" t="e">
        <f>AY295*#REF!</f>
        <v>#REF!</v>
      </c>
      <c r="AX295" s="598" t="e">
        <f>AW295*D295</f>
        <v>#REF!</v>
      </c>
      <c r="AY295" s="601" t="e">
        <f>IF(D295=0,"0,00",(H300+AD300+N300+S300+X300+AS300+AI300+AN300)/D295)</f>
        <v>#REF!</v>
      </c>
      <c r="AZ295" s="598" t="e">
        <f>D295*AY295</f>
        <v>#REF!</v>
      </c>
      <c r="BA295" s="598" t="e">
        <f>IF(AT300=0,"0,00",H300/AT300)</f>
        <v>#REF!</v>
      </c>
      <c r="BB295" s="598" t="e">
        <f>IF($AT300=0,"0,00",AD300/$AT300)</f>
        <v>#REF!</v>
      </c>
      <c r="BC295" s="598" t="e">
        <f>IF($AT300=0,"0,00",X300/$AT300)</f>
        <v>#REF!</v>
      </c>
      <c r="BD295" s="598" t="e">
        <f>IF($AT300=0,"0,00",N300/$AT300)</f>
        <v>#REF!</v>
      </c>
      <c r="BE295" s="598" t="e">
        <f>IF($AT300=0,"0,00",S300/$AT300)</f>
        <v>#REF!</v>
      </c>
      <c r="BF295" s="598" t="e">
        <f>IF($AT300=0,"0,00",AS300/$AT300)</f>
        <v>#REF!</v>
      </c>
      <c r="BG295" s="598" t="e">
        <f>IF($AT300=0,"0,00",AI300/$AT300)</f>
        <v>#REF!</v>
      </c>
      <c r="BH295" s="598" t="e">
        <f>IF($AT300=0,"0,00",AN300/$AT300)</f>
        <v>#REF!</v>
      </c>
      <c r="BI295" s="437"/>
      <c r="BJ295" s="598" t="e">
        <f t="shared" ref="BJ295:BQ295" si="93">BA295*$D295</f>
        <v>#REF!</v>
      </c>
      <c r="BK295" s="598" t="e">
        <f t="shared" si="93"/>
        <v>#REF!</v>
      </c>
      <c r="BL295" s="598" t="e">
        <f t="shared" si="93"/>
        <v>#REF!</v>
      </c>
      <c r="BM295" s="598" t="e">
        <f t="shared" si="93"/>
        <v>#REF!</v>
      </c>
      <c r="BN295" s="598" t="e">
        <f t="shared" si="93"/>
        <v>#REF!</v>
      </c>
      <c r="BO295" s="598" t="e">
        <f t="shared" si="93"/>
        <v>#REF!</v>
      </c>
      <c r="BP295" s="598" t="e">
        <f t="shared" si="93"/>
        <v>#REF!</v>
      </c>
      <c r="BQ295" s="598" t="e">
        <f t="shared" si="93"/>
        <v>#REF!</v>
      </c>
      <c r="BR295"/>
      <c r="BS295"/>
      <c r="BT295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</row>
    <row r="296" spans="1:202" s="54" customFormat="1" ht="15" customHeight="1" thickBot="1">
      <c r="A296" s="605"/>
      <c r="B296" s="614"/>
      <c r="C296" s="614"/>
      <c r="D296" s="616"/>
      <c r="E296" s="265"/>
      <c r="F296" s="266"/>
      <c r="G296" s="267"/>
      <c r="H296" s="417">
        <f>E296*F296*G296</f>
        <v>0</v>
      </c>
      <c r="I296" s="537"/>
      <c r="J296" s="141"/>
      <c r="K296" s="519"/>
      <c r="L296" s="520"/>
      <c r="M296" s="521"/>
      <c r="N296" s="536">
        <f t="shared" si="81"/>
        <v>0</v>
      </c>
      <c r="O296" s="435"/>
      <c r="P296" s="318"/>
      <c r="Q296" s="266"/>
      <c r="R296" s="267"/>
      <c r="S296" s="424">
        <f t="shared" si="92"/>
        <v>0</v>
      </c>
      <c r="T296" s="317"/>
      <c r="U296" s="318"/>
      <c r="V296" s="319"/>
      <c r="W296" s="267"/>
      <c r="X296" s="336">
        <f>U296*V296*W296</f>
        <v>0</v>
      </c>
      <c r="Y296" s="344"/>
      <c r="Z296" s="342"/>
      <c r="AA296" s="345"/>
      <c r="AB296" s="341"/>
      <c r="AC296" s="267"/>
      <c r="AD296" s="424">
        <f>AC296*AB296*Z296</f>
        <v>0</v>
      </c>
      <c r="AE296" s="275"/>
      <c r="AF296" s="189"/>
      <c r="AG296" s="190"/>
      <c r="AH296" s="185"/>
      <c r="AI296" s="336">
        <f>AF296*AH296</f>
        <v>0</v>
      </c>
      <c r="AJ296" s="275"/>
      <c r="AK296" s="189"/>
      <c r="AL296" s="190"/>
      <c r="AM296" s="185"/>
      <c r="AN296" s="336">
        <f>AK296*AM296</f>
        <v>0</v>
      </c>
      <c r="AO296" s="275"/>
      <c r="AP296" s="189"/>
      <c r="AQ296" s="190"/>
      <c r="AR296" s="185"/>
      <c r="AS296" s="336">
        <f>AP296*AR296</f>
        <v>0</v>
      </c>
      <c r="AT296" s="153"/>
      <c r="AU296" s="62"/>
      <c r="AV296" s="63"/>
      <c r="AW296" s="602"/>
      <c r="AX296" s="599"/>
      <c r="AY296" s="602"/>
      <c r="AZ296" s="599"/>
      <c r="BA296" s="599"/>
      <c r="BB296" s="599"/>
      <c r="BC296" s="599"/>
      <c r="BD296" s="599"/>
      <c r="BE296" s="599"/>
      <c r="BF296" s="599"/>
      <c r="BG296" s="599"/>
      <c r="BH296" s="599"/>
      <c r="BI296" s="437"/>
      <c r="BJ296" s="599"/>
      <c r="BK296" s="599"/>
      <c r="BL296" s="599"/>
      <c r="BM296" s="599"/>
      <c r="BN296" s="599"/>
      <c r="BO296" s="599"/>
      <c r="BP296" s="599"/>
      <c r="BQ296" s="599"/>
      <c r="BR296"/>
      <c r="BS296"/>
      <c r="BT296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</row>
    <row r="297" spans="1:202" s="54" customFormat="1" ht="15" customHeight="1" thickBot="1">
      <c r="A297" s="605"/>
      <c r="B297" s="614"/>
      <c r="C297" s="614"/>
      <c r="D297" s="616"/>
      <c r="E297" s="265"/>
      <c r="F297" s="266"/>
      <c r="G297" s="267"/>
      <c r="H297" s="417">
        <f>E297*F297*G297</f>
        <v>0</v>
      </c>
      <c r="I297" s="537"/>
      <c r="J297" s="141"/>
      <c r="K297" s="519"/>
      <c r="L297" s="520"/>
      <c r="M297" s="521"/>
      <c r="N297" s="536">
        <f t="shared" si="81"/>
        <v>0</v>
      </c>
      <c r="O297" s="435"/>
      <c r="P297" s="318"/>
      <c r="Q297" s="266"/>
      <c r="R297" s="267"/>
      <c r="S297" s="424">
        <f t="shared" si="92"/>
        <v>0</v>
      </c>
      <c r="T297" s="317"/>
      <c r="U297" s="318"/>
      <c r="V297" s="319"/>
      <c r="W297" s="267"/>
      <c r="X297" s="336">
        <f>U297*V297*W297</f>
        <v>0</v>
      </c>
      <c r="Y297" s="342"/>
      <c r="Z297" s="343"/>
      <c r="AA297" s="346"/>
      <c r="AB297" s="347"/>
      <c r="AC297" s="267"/>
      <c r="AD297" s="424">
        <f>AC297*AB297*Z297</f>
        <v>0</v>
      </c>
      <c r="AE297" s="275"/>
      <c r="AF297" s="302"/>
      <c r="AG297" s="266"/>
      <c r="AH297" s="267"/>
      <c r="AI297" s="336">
        <f>AF297*AH297</f>
        <v>0</v>
      </c>
      <c r="AJ297" s="275"/>
      <c r="AK297" s="302"/>
      <c r="AL297" s="266"/>
      <c r="AM297" s="267"/>
      <c r="AN297" s="336">
        <f>AK297*AM297</f>
        <v>0</v>
      </c>
      <c r="AO297" s="275"/>
      <c r="AP297" s="302"/>
      <c r="AQ297" s="266"/>
      <c r="AR297" s="267"/>
      <c r="AS297" s="336">
        <f>AP297*AR297</f>
        <v>0</v>
      </c>
      <c r="AT297" s="153"/>
      <c r="AU297" s="62"/>
      <c r="AV297" s="63"/>
      <c r="AW297" s="602"/>
      <c r="AX297" s="599"/>
      <c r="AY297" s="602"/>
      <c r="AZ297" s="599"/>
      <c r="BA297" s="599"/>
      <c r="BB297" s="599"/>
      <c r="BC297" s="599"/>
      <c r="BD297" s="599"/>
      <c r="BE297" s="599"/>
      <c r="BF297" s="599"/>
      <c r="BG297" s="599"/>
      <c r="BH297" s="599"/>
      <c r="BI297" s="437"/>
      <c r="BJ297" s="599"/>
      <c r="BK297" s="599"/>
      <c r="BL297" s="599"/>
      <c r="BM297" s="599"/>
      <c r="BN297" s="599"/>
      <c r="BO297" s="599"/>
      <c r="BP297" s="599"/>
      <c r="BQ297" s="599"/>
      <c r="BR297"/>
      <c r="BS297"/>
      <c r="BT297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</row>
    <row r="298" spans="1:202" s="54" customFormat="1" ht="15" customHeight="1" thickBot="1">
      <c r="A298" s="605"/>
      <c r="B298" s="614"/>
      <c r="C298" s="614"/>
      <c r="D298" s="616"/>
      <c r="E298" s="265"/>
      <c r="F298" s="266"/>
      <c r="G298" s="267"/>
      <c r="H298" s="417">
        <f>E298*F298*G298</f>
        <v>0</v>
      </c>
      <c r="I298" s="537"/>
      <c r="J298" s="141"/>
      <c r="K298" s="519"/>
      <c r="L298" s="520"/>
      <c r="M298" s="521"/>
      <c r="N298" s="536">
        <f t="shared" si="81"/>
        <v>0</v>
      </c>
      <c r="O298" s="435"/>
      <c r="P298" s="318"/>
      <c r="Q298" s="266"/>
      <c r="R298" s="267"/>
      <c r="S298" s="424">
        <f t="shared" si="92"/>
        <v>0</v>
      </c>
      <c r="T298" s="317"/>
      <c r="U298" s="318"/>
      <c r="V298" s="319"/>
      <c r="W298" s="267"/>
      <c r="X298" s="336">
        <f>U298*V298*W298</f>
        <v>0</v>
      </c>
      <c r="Y298" s="342"/>
      <c r="Z298" s="343"/>
      <c r="AA298" s="346"/>
      <c r="AB298" s="347"/>
      <c r="AC298" s="267"/>
      <c r="AD298" s="424">
        <f>AC298*AB298*Z298</f>
        <v>0</v>
      </c>
      <c r="AE298" s="275"/>
      <c r="AF298" s="302"/>
      <c r="AG298" s="266"/>
      <c r="AH298" s="267"/>
      <c r="AI298" s="336">
        <f>AF298*AH298</f>
        <v>0</v>
      </c>
      <c r="AJ298" s="275"/>
      <c r="AK298" s="302"/>
      <c r="AL298" s="266"/>
      <c r="AM298" s="267"/>
      <c r="AN298" s="336">
        <f>AK298*AM298</f>
        <v>0</v>
      </c>
      <c r="AO298" s="275"/>
      <c r="AP298" s="302"/>
      <c r="AQ298" s="266"/>
      <c r="AR298" s="267"/>
      <c r="AS298" s="336">
        <f>AP298*AR298</f>
        <v>0</v>
      </c>
      <c r="AT298" s="153"/>
      <c r="AU298" s="62"/>
      <c r="AV298" s="63"/>
      <c r="AW298" s="602"/>
      <c r="AX298" s="599"/>
      <c r="AY298" s="602"/>
      <c r="AZ298" s="599"/>
      <c r="BA298" s="599"/>
      <c r="BB298" s="599"/>
      <c r="BC298" s="599"/>
      <c r="BD298" s="599"/>
      <c r="BE298" s="599"/>
      <c r="BF298" s="599"/>
      <c r="BG298" s="599"/>
      <c r="BH298" s="599"/>
      <c r="BI298" s="437"/>
      <c r="BJ298" s="599"/>
      <c r="BK298" s="599"/>
      <c r="BL298" s="599"/>
      <c r="BM298" s="599"/>
      <c r="BN298" s="599"/>
      <c r="BO298" s="599"/>
      <c r="BP298" s="599"/>
      <c r="BQ298" s="599"/>
      <c r="BR298"/>
      <c r="BS298"/>
      <c r="BT298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</row>
    <row r="299" spans="1:202" s="54" customFormat="1" ht="15" customHeight="1" thickBot="1">
      <c r="A299" s="606"/>
      <c r="B299" s="614"/>
      <c r="C299" s="614"/>
      <c r="D299" s="616"/>
      <c r="E299" s="265"/>
      <c r="F299" s="266"/>
      <c r="G299" s="267"/>
      <c r="H299" s="417">
        <f>E299*F299*G299</f>
        <v>0</v>
      </c>
      <c r="I299" s="537"/>
      <c r="J299" s="141"/>
      <c r="K299" s="519"/>
      <c r="L299" s="520"/>
      <c r="M299" s="521"/>
      <c r="N299" s="536">
        <f t="shared" si="81"/>
        <v>0</v>
      </c>
      <c r="O299" s="435"/>
      <c r="P299" s="318"/>
      <c r="Q299" s="266"/>
      <c r="R299" s="267"/>
      <c r="S299" s="424">
        <f t="shared" si="92"/>
        <v>0</v>
      </c>
      <c r="T299" s="317"/>
      <c r="U299" s="318"/>
      <c r="V299" s="319"/>
      <c r="W299" s="267"/>
      <c r="X299" s="336">
        <f>U299*V299*W299</f>
        <v>0</v>
      </c>
      <c r="Y299" s="342"/>
      <c r="Z299" s="343"/>
      <c r="AA299" s="346"/>
      <c r="AB299" s="347"/>
      <c r="AC299" s="267"/>
      <c r="AD299" s="424">
        <f>AC299*AB299*Z299</f>
        <v>0</v>
      </c>
      <c r="AE299" s="275"/>
      <c r="AF299" s="302"/>
      <c r="AG299" s="266"/>
      <c r="AH299" s="267"/>
      <c r="AI299" s="336">
        <f>AF299*AH299</f>
        <v>0</v>
      </c>
      <c r="AJ299" s="275"/>
      <c r="AK299" s="302"/>
      <c r="AL299" s="266"/>
      <c r="AM299" s="267"/>
      <c r="AN299" s="336">
        <f>AK299*AM299</f>
        <v>0</v>
      </c>
      <c r="AO299" s="275"/>
      <c r="AP299" s="302"/>
      <c r="AQ299" s="266"/>
      <c r="AR299" s="267"/>
      <c r="AS299" s="336">
        <f>AP299*AR299</f>
        <v>0</v>
      </c>
      <c r="AT299" s="153"/>
      <c r="AU299" s="62"/>
      <c r="AV299" s="63"/>
      <c r="AW299" s="602"/>
      <c r="AX299" s="599"/>
      <c r="AY299" s="602"/>
      <c r="AZ299" s="599"/>
      <c r="BA299" s="599"/>
      <c r="BB299" s="599"/>
      <c r="BC299" s="599"/>
      <c r="BD299" s="599"/>
      <c r="BE299" s="599"/>
      <c r="BF299" s="599"/>
      <c r="BG299" s="599"/>
      <c r="BH299" s="599"/>
      <c r="BI299" s="437"/>
      <c r="BJ299" s="599"/>
      <c r="BK299" s="599"/>
      <c r="BL299" s="599"/>
      <c r="BM299" s="599"/>
      <c r="BN299" s="599"/>
      <c r="BO299" s="599"/>
      <c r="BP299" s="599"/>
      <c r="BQ299" s="599"/>
      <c r="BR299"/>
      <c r="BS299"/>
      <c r="BT299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</row>
    <row r="300" spans="1:202" s="54" customFormat="1" ht="16.5" thickBot="1">
      <c r="A300" s="158" t="e">
        <f>A295</f>
        <v>#REF!</v>
      </c>
      <c r="B300" s="159" t="s">
        <v>18</v>
      </c>
      <c r="C300" s="160" t="s">
        <v>60</v>
      </c>
      <c r="D300" s="161" t="e">
        <f>AY295</f>
        <v>#REF!</v>
      </c>
      <c r="E300" s="244"/>
      <c r="F300" s="167"/>
      <c r="G300" s="168"/>
      <c r="H300" s="414">
        <f>SUM(H295:H299)</f>
        <v>0</v>
      </c>
      <c r="I300" s="530"/>
      <c r="J300" s="514"/>
      <c r="K300" s="515"/>
      <c r="L300" s="514"/>
      <c r="M300" s="518"/>
      <c r="N300" s="531">
        <f>SUM(N295:N299)</f>
        <v>0</v>
      </c>
      <c r="O300" s="305"/>
      <c r="P300" s="170"/>
      <c r="Q300" s="167"/>
      <c r="R300" s="172"/>
      <c r="S300" s="414">
        <f>SUM(S295:S299)</f>
        <v>0</v>
      </c>
      <c r="T300" s="169"/>
      <c r="U300" s="170"/>
      <c r="V300" s="171"/>
      <c r="W300" s="172"/>
      <c r="X300" s="176">
        <f>SUM(X295:X299)</f>
        <v>0</v>
      </c>
      <c r="Y300" s="222"/>
      <c r="Z300" s="173"/>
      <c r="AA300" s="174"/>
      <c r="AB300" s="175"/>
      <c r="AC300" s="168"/>
      <c r="AD300" s="414">
        <f>SUM(AD295:AD299)</f>
        <v>0</v>
      </c>
      <c r="AE300" s="169"/>
      <c r="AF300" s="166"/>
      <c r="AG300" s="167"/>
      <c r="AH300" s="168"/>
      <c r="AI300" s="176">
        <f>SUM(AI295:AI299)</f>
        <v>0</v>
      </c>
      <c r="AJ300" s="169"/>
      <c r="AK300" s="166"/>
      <c r="AL300" s="167"/>
      <c r="AM300" s="168"/>
      <c r="AN300" s="176">
        <f>SUM(AN295:AN299)</f>
        <v>0</v>
      </c>
      <c r="AO300" s="169"/>
      <c r="AP300" s="166"/>
      <c r="AQ300" s="167"/>
      <c r="AR300" s="168"/>
      <c r="AS300" s="176">
        <f>SUM(AS295:AS299)</f>
        <v>0</v>
      </c>
      <c r="AT300" s="177" t="e">
        <f>D295</f>
        <v>#REF!</v>
      </c>
      <c r="AU300" s="62"/>
      <c r="AV300" s="63"/>
      <c r="AW300" s="603"/>
      <c r="AX300" s="600"/>
      <c r="AY300" s="603"/>
      <c r="AZ300" s="600"/>
      <c r="BA300" s="600"/>
      <c r="BB300" s="600"/>
      <c r="BC300" s="600"/>
      <c r="BD300" s="600"/>
      <c r="BE300" s="600"/>
      <c r="BF300" s="600"/>
      <c r="BG300" s="600"/>
      <c r="BH300" s="600"/>
      <c r="BI300" s="437"/>
      <c r="BJ300" s="600"/>
      <c r="BK300" s="600"/>
      <c r="BL300" s="600"/>
      <c r="BM300" s="600"/>
      <c r="BN300" s="600"/>
      <c r="BO300" s="600"/>
      <c r="BP300" s="600"/>
      <c r="BQ300" s="600"/>
      <c r="BR300"/>
      <c r="BS300"/>
      <c r="BT300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</row>
    <row r="301" spans="1:202" s="54" customFormat="1" ht="15" customHeight="1" thickBot="1">
      <c r="A301" s="618" t="e">
        <f>#REF!</f>
        <v>#REF!</v>
      </c>
      <c r="B301" s="614" t="e">
        <f>#REF!</f>
        <v>#REF!</v>
      </c>
      <c r="C301" s="614" t="e">
        <f>#REF!</f>
        <v>#REF!</v>
      </c>
      <c r="D301" s="616" t="e">
        <f>#REF!</f>
        <v>#REF!</v>
      </c>
      <c r="E301" s="265"/>
      <c r="F301" s="266"/>
      <c r="G301" s="267"/>
      <c r="H301" s="415">
        <f>E301*F301*G301</f>
        <v>0</v>
      </c>
      <c r="I301" s="233"/>
      <c r="J301" s="141"/>
      <c r="K301" s="234"/>
      <c r="L301" s="141"/>
      <c r="M301" s="142"/>
      <c r="N301" s="239">
        <f t="shared" si="81"/>
        <v>0</v>
      </c>
      <c r="O301" s="435"/>
      <c r="P301" s="318"/>
      <c r="Q301" s="143"/>
      <c r="R301" s="267"/>
      <c r="S301" s="423">
        <f t="shared" ref="S301:S305" si="94">P301*R301</f>
        <v>0</v>
      </c>
      <c r="T301" s="317"/>
      <c r="U301" s="318"/>
      <c r="V301" s="319"/>
      <c r="W301" s="267"/>
      <c r="X301" s="137">
        <f>U301*V301*W301</f>
        <v>0</v>
      </c>
      <c r="Y301" s="186"/>
      <c r="Z301" s="186"/>
      <c r="AA301" s="146"/>
      <c r="AB301" s="316"/>
      <c r="AC301" s="144"/>
      <c r="AD301" s="423">
        <f>AC301*AB301*Z301</f>
        <v>0</v>
      </c>
      <c r="AE301" s="188"/>
      <c r="AF301" s="152"/>
      <c r="AG301" s="143"/>
      <c r="AH301" s="144"/>
      <c r="AI301" s="137">
        <f>AF301*AH301</f>
        <v>0</v>
      </c>
      <c r="AJ301" s="188"/>
      <c r="AK301" s="152"/>
      <c r="AL301" s="143"/>
      <c r="AM301" s="144"/>
      <c r="AN301" s="137">
        <f>AK301*AM301</f>
        <v>0</v>
      </c>
      <c r="AO301" s="188"/>
      <c r="AP301" s="152"/>
      <c r="AQ301" s="143"/>
      <c r="AR301" s="144"/>
      <c r="AS301" s="137">
        <f>AP301*AR301</f>
        <v>0</v>
      </c>
      <c r="AT301" s="153"/>
      <c r="AU301" s="62"/>
      <c r="AV301" s="63"/>
      <c r="AW301" s="601" t="e">
        <f>AY301*#REF!</f>
        <v>#REF!</v>
      </c>
      <c r="AX301" s="598" t="e">
        <f>AW301*D301</f>
        <v>#REF!</v>
      </c>
      <c r="AY301" s="601" t="e">
        <f>IF(D301=0,"0,00",(H306+AD306+N306+S306+X306+AS306+AI306+AN306)/D301)</f>
        <v>#REF!</v>
      </c>
      <c r="AZ301" s="598" t="e">
        <f>D301*AY301</f>
        <v>#REF!</v>
      </c>
      <c r="BA301" s="598" t="e">
        <f>IF(AT306=0,"0,00",H306/AT306)</f>
        <v>#REF!</v>
      </c>
      <c r="BB301" s="598" t="e">
        <f>IF($AT306=0,"0,00",AD306/$AT306)</f>
        <v>#REF!</v>
      </c>
      <c r="BC301" s="598" t="e">
        <f>IF($AT306=0,"0,00",X306/$AT306)</f>
        <v>#REF!</v>
      </c>
      <c r="BD301" s="598" t="e">
        <f>IF($AT306=0,"0,00",N306/$AT306)</f>
        <v>#REF!</v>
      </c>
      <c r="BE301" s="598" t="e">
        <f>IF($AT306=0,"0,00",S306/$AT306)</f>
        <v>#REF!</v>
      </c>
      <c r="BF301" s="598" t="e">
        <f>IF($AT306=0,"0,00",AS306/$AT306)</f>
        <v>#REF!</v>
      </c>
      <c r="BG301" s="598" t="e">
        <f>IF($AT306=0,"0,00",AI306/$AT306)</f>
        <v>#REF!</v>
      </c>
      <c r="BH301" s="598" t="e">
        <f>IF($AT306=0,"0,00",AN306/$AT306)</f>
        <v>#REF!</v>
      </c>
      <c r="BI301" s="437"/>
      <c r="BJ301" s="598" t="e">
        <f t="shared" ref="BJ301:BQ301" si="95">BA301*$D301</f>
        <v>#REF!</v>
      </c>
      <c r="BK301" s="598" t="e">
        <f t="shared" si="95"/>
        <v>#REF!</v>
      </c>
      <c r="BL301" s="598" t="e">
        <f t="shared" si="95"/>
        <v>#REF!</v>
      </c>
      <c r="BM301" s="598" t="e">
        <f t="shared" si="95"/>
        <v>#REF!</v>
      </c>
      <c r="BN301" s="598" t="e">
        <f t="shared" si="95"/>
        <v>#REF!</v>
      </c>
      <c r="BO301" s="598" t="e">
        <f t="shared" si="95"/>
        <v>#REF!</v>
      </c>
      <c r="BP301" s="598" t="e">
        <f t="shared" si="95"/>
        <v>#REF!</v>
      </c>
      <c r="BQ301" s="598" t="e">
        <f t="shared" si="95"/>
        <v>#REF!</v>
      </c>
      <c r="BR301"/>
      <c r="BS301"/>
      <c r="BT301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</row>
    <row r="302" spans="1:202" s="54" customFormat="1" ht="15" customHeight="1" thickBot="1">
      <c r="A302" s="605"/>
      <c r="B302" s="615"/>
      <c r="C302" s="615"/>
      <c r="D302" s="617"/>
      <c r="E302" s="242"/>
      <c r="F302" s="143"/>
      <c r="G302" s="144"/>
      <c r="H302" s="415">
        <f>E302*F302*G302</f>
        <v>0</v>
      </c>
      <c r="I302" s="233"/>
      <c r="J302" s="141"/>
      <c r="K302" s="234"/>
      <c r="L302" s="141"/>
      <c r="M302" s="142"/>
      <c r="N302" s="239">
        <f t="shared" si="81"/>
        <v>0</v>
      </c>
      <c r="O302" s="435"/>
      <c r="P302" s="318"/>
      <c r="Q302" s="143"/>
      <c r="R302" s="267"/>
      <c r="S302" s="424">
        <f t="shared" si="94"/>
        <v>0</v>
      </c>
      <c r="T302" s="317"/>
      <c r="U302" s="318"/>
      <c r="V302" s="319"/>
      <c r="W302" s="267"/>
      <c r="X302" s="137">
        <f>U302*V302*W302</f>
        <v>0</v>
      </c>
      <c r="Y302" s="272"/>
      <c r="Z302" s="273"/>
      <c r="AA302" s="146"/>
      <c r="AB302" s="316"/>
      <c r="AC302" s="144"/>
      <c r="AD302" s="424">
        <f>AC302*AB302*Z302</f>
        <v>0</v>
      </c>
      <c r="AE302" s="188"/>
      <c r="AF302" s="152"/>
      <c r="AG302" s="143"/>
      <c r="AH302" s="144"/>
      <c r="AI302" s="137">
        <f>AF302*AH302</f>
        <v>0</v>
      </c>
      <c r="AJ302" s="188"/>
      <c r="AK302" s="152"/>
      <c r="AL302" s="143"/>
      <c r="AM302" s="144"/>
      <c r="AN302" s="137">
        <f>AK302*AM302</f>
        <v>0</v>
      </c>
      <c r="AO302" s="188"/>
      <c r="AP302" s="152"/>
      <c r="AQ302" s="143"/>
      <c r="AR302" s="144"/>
      <c r="AS302" s="137">
        <f>AP302*AR302</f>
        <v>0</v>
      </c>
      <c r="AT302" s="153"/>
      <c r="AU302" s="62"/>
      <c r="AV302" s="63"/>
      <c r="AW302" s="602"/>
      <c r="AX302" s="599"/>
      <c r="AY302" s="602"/>
      <c r="AZ302" s="599"/>
      <c r="BA302" s="599"/>
      <c r="BB302" s="599"/>
      <c r="BC302" s="599"/>
      <c r="BD302" s="599"/>
      <c r="BE302" s="599"/>
      <c r="BF302" s="599"/>
      <c r="BG302" s="599"/>
      <c r="BH302" s="599"/>
      <c r="BI302" s="437"/>
      <c r="BJ302" s="599"/>
      <c r="BK302" s="599"/>
      <c r="BL302" s="599"/>
      <c r="BM302" s="599"/>
      <c r="BN302" s="599"/>
      <c r="BO302" s="599"/>
      <c r="BP302" s="599"/>
      <c r="BQ302" s="599"/>
      <c r="BR302"/>
      <c r="BS302"/>
      <c r="BT302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</row>
    <row r="303" spans="1:202" s="54" customFormat="1" ht="15" customHeight="1" thickBot="1">
      <c r="A303" s="605"/>
      <c r="B303" s="615"/>
      <c r="C303" s="615"/>
      <c r="D303" s="617"/>
      <c r="E303" s="242"/>
      <c r="F303" s="143"/>
      <c r="G303" s="144"/>
      <c r="H303" s="415">
        <f>E303*F303*G303</f>
        <v>0</v>
      </c>
      <c r="I303" s="233"/>
      <c r="J303" s="141"/>
      <c r="K303" s="234"/>
      <c r="L303" s="141"/>
      <c r="M303" s="142"/>
      <c r="N303" s="239">
        <f t="shared" si="81"/>
        <v>0</v>
      </c>
      <c r="O303" s="145"/>
      <c r="P303" s="146"/>
      <c r="Q303" s="143"/>
      <c r="R303" s="144"/>
      <c r="S303" s="424">
        <f t="shared" si="94"/>
        <v>0</v>
      </c>
      <c r="T303" s="155"/>
      <c r="U303" s="146"/>
      <c r="V303" s="147"/>
      <c r="W303" s="144"/>
      <c r="X303" s="137">
        <f>U303*V303*W303</f>
        <v>0</v>
      </c>
      <c r="Y303" s="272"/>
      <c r="Z303" s="273"/>
      <c r="AA303" s="146"/>
      <c r="AB303" s="316"/>
      <c r="AC303" s="144"/>
      <c r="AD303" s="424">
        <f>AC303*AB303*Z303</f>
        <v>0</v>
      </c>
      <c r="AE303" s="188"/>
      <c r="AF303" s="189"/>
      <c r="AG303" s="190"/>
      <c r="AH303" s="185"/>
      <c r="AI303" s="137">
        <f>AF303*AH303</f>
        <v>0</v>
      </c>
      <c r="AJ303" s="188"/>
      <c r="AK303" s="189"/>
      <c r="AL303" s="190"/>
      <c r="AM303" s="185"/>
      <c r="AN303" s="137">
        <f>AK303*AM303</f>
        <v>0</v>
      </c>
      <c r="AO303" s="188"/>
      <c r="AP303" s="189"/>
      <c r="AQ303" s="190"/>
      <c r="AR303" s="185"/>
      <c r="AS303" s="137">
        <f>AP303*AR303</f>
        <v>0</v>
      </c>
      <c r="AT303" s="153"/>
      <c r="AU303" s="62"/>
      <c r="AV303" s="63"/>
      <c r="AW303" s="602"/>
      <c r="AX303" s="599"/>
      <c r="AY303" s="602"/>
      <c r="AZ303" s="599"/>
      <c r="BA303" s="599"/>
      <c r="BB303" s="599"/>
      <c r="BC303" s="599"/>
      <c r="BD303" s="599"/>
      <c r="BE303" s="599"/>
      <c r="BF303" s="599"/>
      <c r="BG303" s="599"/>
      <c r="BH303" s="599"/>
      <c r="BI303" s="437"/>
      <c r="BJ303" s="599"/>
      <c r="BK303" s="599"/>
      <c r="BL303" s="599"/>
      <c r="BM303" s="599"/>
      <c r="BN303" s="599"/>
      <c r="BO303" s="599"/>
      <c r="BP303" s="599"/>
      <c r="BQ303" s="599"/>
      <c r="BR303"/>
      <c r="BS303"/>
      <c r="BT303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</row>
    <row r="304" spans="1:202" s="54" customFormat="1" ht="15" customHeight="1" thickBot="1">
      <c r="A304" s="605"/>
      <c r="B304" s="615"/>
      <c r="C304" s="615"/>
      <c r="D304" s="617"/>
      <c r="E304" s="242"/>
      <c r="F304" s="143"/>
      <c r="G304" s="144"/>
      <c r="H304" s="415">
        <f>E304*F304*G304</f>
        <v>0</v>
      </c>
      <c r="I304" s="233"/>
      <c r="J304" s="141"/>
      <c r="K304" s="234"/>
      <c r="L304" s="141"/>
      <c r="M304" s="142"/>
      <c r="N304" s="239">
        <f t="shared" si="81"/>
        <v>0</v>
      </c>
      <c r="O304" s="145"/>
      <c r="P304" s="146"/>
      <c r="Q304" s="143"/>
      <c r="R304" s="144"/>
      <c r="S304" s="424">
        <f t="shared" si="94"/>
        <v>0</v>
      </c>
      <c r="T304" s="155"/>
      <c r="U304" s="146"/>
      <c r="V304" s="147"/>
      <c r="W304" s="144"/>
      <c r="X304" s="137">
        <f>U304*V304*W304</f>
        <v>0</v>
      </c>
      <c r="Y304" s="272"/>
      <c r="Z304" s="273"/>
      <c r="AA304" s="146"/>
      <c r="AB304" s="195"/>
      <c r="AC304" s="144"/>
      <c r="AD304" s="424">
        <f>AC304*AB304*Z304</f>
        <v>0</v>
      </c>
      <c r="AE304" s="188"/>
      <c r="AF304" s="152"/>
      <c r="AG304" s="143"/>
      <c r="AH304" s="144"/>
      <c r="AI304" s="137">
        <f>AF304*AH304</f>
        <v>0</v>
      </c>
      <c r="AJ304" s="188"/>
      <c r="AK304" s="152"/>
      <c r="AL304" s="143"/>
      <c r="AM304" s="144"/>
      <c r="AN304" s="137">
        <f>AK304*AM304</f>
        <v>0</v>
      </c>
      <c r="AO304" s="188"/>
      <c r="AP304" s="152"/>
      <c r="AQ304" s="143"/>
      <c r="AR304" s="144"/>
      <c r="AS304" s="137">
        <f>AP304*AR304</f>
        <v>0</v>
      </c>
      <c r="AT304" s="153"/>
      <c r="AU304" s="62"/>
      <c r="AV304" s="63"/>
      <c r="AW304" s="602"/>
      <c r="AX304" s="599"/>
      <c r="AY304" s="602"/>
      <c r="AZ304" s="599"/>
      <c r="BA304" s="599"/>
      <c r="BB304" s="599"/>
      <c r="BC304" s="599"/>
      <c r="BD304" s="599"/>
      <c r="BE304" s="599"/>
      <c r="BF304" s="599"/>
      <c r="BG304" s="599"/>
      <c r="BH304" s="599"/>
      <c r="BI304" s="437"/>
      <c r="BJ304" s="599"/>
      <c r="BK304" s="599"/>
      <c r="BL304" s="599"/>
      <c r="BM304" s="599"/>
      <c r="BN304" s="599"/>
      <c r="BO304" s="599"/>
      <c r="BP304" s="599"/>
      <c r="BQ304" s="599"/>
      <c r="BR304"/>
      <c r="BS304"/>
      <c r="BT30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</row>
    <row r="305" spans="1:202" s="54" customFormat="1" ht="15" customHeight="1" thickBot="1">
      <c r="A305" s="606"/>
      <c r="B305" s="615"/>
      <c r="C305" s="615"/>
      <c r="D305" s="617"/>
      <c r="E305" s="242"/>
      <c r="F305" s="143"/>
      <c r="G305" s="144"/>
      <c r="H305" s="415">
        <f>E305*F305*G305</f>
        <v>0</v>
      </c>
      <c r="I305" s="233"/>
      <c r="J305" s="141"/>
      <c r="K305" s="234"/>
      <c r="L305" s="141"/>
      <c r="M305" s="142"/>
      <c r="N305" s="239">
        <f t="shared" si="81"/>
        <v>0</v>
      </c>
      <c r="O305" s="145"/>
      <c r="P305" s="146"/>
      <c r="Q305" s="143"/>
      <c r="R305" s="144"/>
      <c r="S305" s="424">
        <f t="shared" si="94"/>
        <v>0</v>
      </c>
      <c r="T305" s="155"/>
      <c r="U305" s="146"/>
      <c r="V305" s="147"/>
      <c r="W305" s="144"/>
      <c r="X305" s="137">
        <f>U305*V305*W305</f>
        <v>0</v>
      </c>
      <c r="Y305" s="272"/>
      <c r="Z305" s="273"/>
      <c r="AA305" s="146"/>
      <c r="AB305" s="195"/>
      <c r="AC305" s="144"/>
      <c r="AD305" s="424">
        <f>AC305*AB305*Z305</f>
        <v>0</v>
      </c>
      <c r="AE305" s="188"/>
      <c r="AF305" s="152"/>
      <c r="AG305" s="143"/>
      <c r="AH305" s="144"/>
      <c r="AI305" s="137">
        <f>AF305*AH305</f>
        <v>0</v>
      </c>
      <c r="AJ305" s="188"/>
      <c r="AK305" s="152"/>
      <c r="AL305" s="143"/>
      <c r="AM305" s="144"/>
      <c r="AN305" s="137">
        <f>AK305*AM305</f>
        <v>0</v>
      </c>
      <c r="AO305" s="188"/>
      <c r="AP305" s="152"/>
      <c r="AQ305" s="143"/>
      <c r="AR305" s="144"/>
      <c r="AS305" s="137">
        <f>AP305*AR305</f>
        <v>0</v>
      </c>
      <c r="AT305" s="153"/>
      <c r="AU305" s="62"/>
      <c r="AV305" s="63"/>
      <c r="AW305" s="602"/>
      <c r="AX305" s="599"/>
      <c r="AY305" s="602"/>
      <c r="AZ305" s="599"/>
      <c r="BA305" s="599"/>
      <c r="BB305" s="599"/>
      <c r="BC305" s="599"/>
      <c r="BD305" s="599"/>
      <c r="BE305" s="599"/>
      <c r="BF305" s="599"/>
      <c r="BG305" s="599"/>
      <c r="BH305" s="599"/>
      <c r="BI305" s="437"/>
      <c r="BJ305" s="599"/>
      <c r="BK305" s="599"/>
      <c r="BL305" s="599"/>
      <c r="BM305" s="599"/>
      <c r="BN305" s="599"/>
      <c r="BO305" s="599"/>
      <c r="BP305" s="599"/>
      <c r="BQ305" s="599"/>
      <c r="BR305"/>
      <c r="BS305"/>
      <c r="BT305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</row>
    <row r="306" spans="1:202" s="54" customFormat="1" ht="16.5" thickBot="1">
      <c r="A306" s="158" t="e">
        <f>A301</f>
        <v>#REF!</v>
      </c>
      <c r="B306" s="159" t="s">
        <v>18</v>
      </c>
      <c r="C306" s="160" t="s">
        <v>60</v>
      </c>
      <c r="D306" s="161" t="e">
        <f>AY301</f>
        <v>#REF!</v>
      </c>
      <c r="E306" s="244"/>
      <c r="F306" s="167"/>
      <c r="G306" s="168"/>
      <c r="H306" s="414">
        <f>SUM(H301:H305)</f>
        <v>0</v>
      </c>
      <c r="I306" s="530"/>
      <c r="J306" s="514"/>
      <c r="K306" s="515"/>
      <c r="L306" s="514"/>
      <c r="M306" s="518"/>
      <c r="N306" s="531">
        <f>SUM(N301:N305)</f>
        <v>0</v>
      </c>
      <c r="O306" s="305"/>
      <c r="P306" s="170"/>
      <c r="Q306" s="167"/>
      <c r="R306" s="172"/>
      <c r="S306" s="414">
        <f>SUM(S301:S305)</f>
        <v>0</v>
      </c>
      <c r="T306" s="169"/>
      <c r="U306" s="170"/>
      <c r="V306" s="171"/>
      <c r="W306" s="172"/>
      <c r="X306" s="176">
        <f>SUM(X301:X305)</f>
        <v>0</v>
      </c>
      <c r="Y306" s="222"/>
      <c r="Z306" s="222"/>
      <c r="AA306" s="223"/>
      <c r="AB306" s="175"/>
      <c r="AC306" s="168"/>
      <c r="AD306" s="414">
        <f>SUM(AD301:AD305)</f>
        <v>0</v>
      </c>
      <c r="AE306" s="169"/>
      <c r="AF306" s="166"/>
      <c r="AG306" s="167"/>
      <c r="AH306" s="168"/>
      <c r="AI306" s="176">
        <f>SUM(AI301:AI305)</f>
        <v>0</v>
      </c>
      <c r="AJ306" s="169"/>
      <c r="AK306" s="166"/>
      <c r="AL306" s="167"/>
      <c r="AM306" s="168"/>
      <c r="AN306" s="176">
        <f>SUM(AN301:AN305)</f>
        <v>0</v>
      </c>
      <c r="AO306" s="169"/>
      <c r="AP306" s="166"/>
      <c r="AQ306" s="167"/>
      <c r="AR306" s="168"/>
      <c r="AS306" s="176">
        <f>SUM(AS301:AS305)</f>
        <v>0</v>
      </c>
      <c r="AT306" s="177" t="e">
        <f>D301</f>
        <v>#REF!</v>
      </c>
      <c r="AU306" s="62"/>
      <c r="AV306" s="63"/>
      <c r="AW306" s="603"/>
      <c r="AX306" s="600"/>
      <c r="AY306" s="603"/>
      <c r="AZ306" s="600"/>
      <c r="BA306" s="600"/>
      <c r="BB306" s="600"/>
      <c r="BC306" s="600"/>
      <c r="BD306" s="600"/>
      <c r="BE306" s="600"/>
      <c r="BF306" s="600"/>
      <c r="BG306" s="600"/>
      <c r="BH306" s="600"/>
      <c r="BI306" s="437"/>
      <c r="BJ306" s="600"/>
      <c r="BK306" s="600"/>
      <c r="BL306" s="600"/>
      <c r="BM306" s="600"/>
      <c r="BN306" s="600"/>
      <c r="BO306" s="600"/>
      <c r="BP306" s="600"/>
      <c r="BQ306" s="600"/>
      <c r="BR306"/>
      <c r="BS306"/>
      <c r="BT306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</row>
    <row r="307" spans="1:202" s="54" customFormat="1" ht="15" customHeight="1" thickBot="1">
      <c r="A307" s="618" t="e">
        <f>#REF!</f>
        <v>#REF!</v>
      </c>
      <c r="B307" s="614" t="e">
        <f>#REF!</f>
        <v>#REF!</v>
      </c>
      <c r="C307" s="614" t="e">
        <f>#REF!</f>
        <v>#REF!</v>
      </c>
      <c r="D307" s="616" t="e">
        <f>#REF!</f>
        <v>#REF!</v>
      </c>
      <c r="E307" s="348"/>
      <c r="F307" s="349"/>
      <c r="G307" s="350"/>
      <c r="H307" s="260">
        <f>E307*F307*G307</f>
        <v>0</v>
      </c>
      <c r="I307" s="233"/>
      <c r="J307" s="141"/>
      <c r="K307" s="234"/>
      <c r="L307" s="141"/>
      <c r="M307" s="142"/>
      <c r="N307" s="239">
        <f t="shared" si="81"/>
        <v>0</v>
      </c>
      <c r="O307" s="145"/>
      <c r="P307" s="146"/>
      <c r="Q307" s="190"/>
      <c r="R307" s="144"/>
      <c r="S307" s="423">
        <f t="shared" ref="S307:S311" si="96">P307*R307</f>
        <v>0</v>
      </c>
      <c r="T307" s="155"/>
      <c r="U307" s="146"/>
      <c r="V307" s="268"/>
      <c r="W307" s="144"/>
      <c r="X307" s="221">
        <f>U307*V307*W307</f>
        <v>0</v>
      </c>
      <c r="Y307" s="186"/>
      <c r="Z307" s="186"/>
      <c r="AA307" s="146"/>
      <c r="AB307" s="301"/>
      <c r="AC307" s="144"/>
      <c r="AD307" s="423">
        <f>AC307*AB307*Z307</f>
        <v>0</v>
      </c>
      <c r="AE307" s="188"/>
      <c r="AF307" s="189"/>
      <c r="AG307" s="190"/>
      <c r="AH307" s="185"/>
      <c r="AI307" s="221">
        <f>AF307*AH307</f>
        <v>0</v>
      </c>
      <c r="AJ307" s="188"/>
      <c r="AK307" s="189"/>
      <c r="AL307" s="190"/>
      <c r="AM307" s="185"/>
      <c r="AN307" s="221">
        <f>AK307*AM307</f>
        <v>0</v>
      </c>
      <c r="AO307" s="188"/>
      <c r="AP307" s="189"/>
      <c r="AQ307" s="190"/>
      <c r="AR307" s="185"/>
      <c r="AS307" s="221">
        <f>AP307*AR307</f>
        <v>0</v>
      </c>
      <c r="AT307" s="191"/>
      <c r="AU307" s="62"/>
      <c r="AV307" s="63"/>
      <c r="AW307" s="601" t="e">
        <f>AY307*#REF!</f>
        <v>#REF!</v>
      </c>
      <c r="AX307" s="598" t="e">
        <f>AW307*D307</f>
        <v>#REF!</v>
      </c>
      <c r="AY307" s="601" t="e">
        <f>IF(D307=0,"0,00",(H312+AD312+N312+S312+X312+AS312+AI312+AN312)/D307)</f>
        <v>#REF!</v>
      </c>
      <c r="AZ307" s="598" t="e">
        <f>D307*AY307</f>
        <v>#REF!</v>
      </c>
      <c r="BA307" s="598" t="e">
        <f>IF(AT312=0,"0,00",H312/AT312)</f>
        <v>#REF!</v>
      </c>
      <c r="BB307" s="598" t="e">
        <f>IF($AT312=0,"0,00",AD312/$AT312)</f>
        <v>#REF!</v>
      </c>
      <c r="BC307" s="598" t="e">
        <f>IF($AT312=0,"0,00",X312/$AT312)</f>
        <v>#REF!</v>
      </c>
      <c r="BD307" s="598" t="e">
        <f>IF($AT312=0,"0,00",N312/$AT312)</f>
        <v>#REF!</v>
      </c>
      <c r="BE307" s="598" t="e">
        <f>IF($AT312=0,"0,00",S312/$AT312)</f>
        <v>#REF!</v>
      </c>
      <c r="BF307" s="598" t="e">
        <f>IF($AT312=0,"0,00",AS312/$AT312)</f>
        <v>#REF!</v>
      </c>
      <c r="BG307" s="598" t="e">
        <f>IF($AT312=0,"0,00",AI312/$AT312)</f>
        <v>#REF!</v>
      </c>
      <c r="BH307" s="598" t="e">
        <f>IF($AT312=0,"0,00",AN312/$AT312)</f>
        <v>#REF!</v>
      </c>
      <c r="BI307" s="437"/>
      <c r="BJ307" s="598" t="e">
        <f t="shared" ref="BJ307:BQ307" si="97">BA307*$D307</f>
        <v>#REF!</v>
      </c>
      <c r="BK307" s="598" t="e">
        <f t="shared" si="97"/>
        <v>#REF!</v>
      </c>
      <c r="BL307" s="598" t="e">
        <f t="shared" si="97"/>
        <v>#REF!</v>
      </c>
      <c r="BM307" s="598" t="e">
        <f t="shared" si="97"/>
        <v>#REF!</v>
      </c>
      <c r="BN307" s="598" t="e">
        <f t="shared" si="97"/>
        <v>#REF!</v>
      </c>
      <c r="BO307" s="598" t="e">
        <f t="shared" si="97"/>
        <v>#REF!</v>
      </c>
      <c r="BP307" s="598" t="e">
        <f t="shared" si="97"/>
        <v>#REF!</v>
      </c>
      <c r="BQ307" s="598" t="e">
        <f t="shared" si="97"/>
        <v>#REF!</v>
      </c>
      <c r="BR307"/>
      <c r="BS307"/>
      <c r="BT307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</row>
    <row r="308" spans="1:202" s="54" customFormat="1" ht="15" customHeight="1" thickBot="1">
      <c r="A308" s="605"/>
      <c r="B308" s="614"/>
      <c r="C308" s="614"/>
      <c r="D308" s="616"/>
      <c r="E308" s="242"/>
      <c r="F308" s="143"/>
      <c r="G308" s="144"/>
      <c r="H308" s="260">
        <f>E308*F308*G308</f>
        <v>0</v>
      </c>
      <c r="I308" s="233"/>
      <c r="J308" s="141"/>
      <c r="K308" s="234"/>
      <c r="L308" s="141"/>
      <c r="M308" s="521"/>
      <c r="N308" s="536">
        <f t="shared" si="81"/>
        <v>0</v>
      </c>
      <c r="O308" s="435"/>
      <c r="P308" s="318"/>
      <c r="Q308" s="143"/>
      <c r="R308" s="267"/>
      <c r="S308" s="424">
        <f t="shared" si="96"/>
        <v>0</v>
      </c>
      <c r="T308" s="317"/>
      <c r="U308" s="318"/>
      <c r="V308" s="351"/>
      <c r="W308" s="267"/>
      <c r="X308" s="221">
        <f>U308*V308*W308</f>
        <v>0</v>
      </c>
      <c r="Y308" s="186"/>
      <c r="Z308" s="259"/>
      <c r="AA308" s="146"/>
      <c r="AB308" s="301"/>
      <c r="AC308" s="144"/>
      <c r="AD308" s="424">
        <f>AC308*AB308*Z308</f>
        <v>0</v>
      </c>
      <c r="AE308" s="188"/>
      <c r="AF308" s="152"/>
      <c r="AG308" s="143"/>
      <c r="AH308" s="267"/>
      <c r="AI308" s="221">
        <f>AF308*AH308</f>
        <v>0</v>
      </c>
      <c r="AJ308" s="188"/>
      <c r="AK308" s="152"/>
      <c r="AL308" s="143"/>
      <c r="AM308" s="267"/>
      <c r="AN308" s="221">
        <f>AK308*AM308</f>
        <v>0</v>
      </c>
      <c r="AO308" s="188"/>
      <c r="AP308" s="152"/>
      <c r="AQ308" s="143"/>
      <c r="AR308" s="267"/>
      <c r="AS308" s="221">
        <f>AP308*AR308</f>
        <v>0</v>
      </c>
      <c r="AT308" s="153"/>
      <c r="AU308" s="62"/>
      <c r="AV308" s="63"/>
      <c r="AW308" s="602"/>
      <c r="AX308" s="599"/>
      <c r="AY308" s="602"/>
      <c r="AZ308" s="599"/>
      <c r="BA308" s="599"/>
      <c r="BB308" s="599"/>
      <c r="BC308" s="599"/>
      <c r="BD308" s="599"/>
      <c r="BE308" s="599"/>
      <c r="BF308" s="599"/>
      <c r="BG308" s="599"/>
      <c r="BH308" s="599"/>
      <c r="BI308" s="437"/>
      <c r="BJ308" s="599"/>
      <c r="BK308" s="599"/>
      <c r="BL308" s="599"/>
      <c r="BM308" s="599"/>
      <c r="BN308" s="599"/>
      <c r="BO308" s="599"/>
      <c r="BP308" s="599"/>
      <c r="BQ308" s="599"/>
      <c r="BR308"/>
      <c r="BS308"/>
      <c r="BT308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</row>
    <row r="309" spans="1:202" s="54" customFormat="1" ht="15" customHeight="1" thickBot="1">
      <c r="A309" s="605"/>
      <c r="B309" s="614"/>
      <c r="C309" s="614"/>
      <c r="D309" s="616"/>
      <c r="E309" s="242"/>
      <c r="F309" s="143"/>
      <c r="G309" s="144"/>
      <c r="H309" s="260">
        <f>E309*F309*G309</f>
        <v>0</v>
      </c>
      <c r="I309" s="233"/>
      <c r="J309" s="141"/>
      <c r="K309" s="234"/>
      <c r="L309" s="141"/>
      <c r="M309" s="142"/>
      <c r="N309" s="239">
        <f t="shared" si="81"/>
        <v>0</v>
      </c>
      <c r="O309" s="435"/>
      <c r="P309" s="318"/>
      <c r="Q309" s="143"/>
      <c r="R309" s="267"/>
      <c r="S309" s="424">
        <f t="shared" si="96"/>
        <v>0</v>
      </c>
      <c r="T309" s="317"/>
      <c r="U309" s="318"/>
      <c r="V309" s="351"/>
      <c r="W309" s="267"/>
      <c r="X309" s="221">
        <f>U309*V309*W309</f>
        <v>0</v>
      </c>
      <c r="Y309" s="218"/>
      <c r="Z309" s="149"/>
      <c r="AA309" s="242"/>
      <c r="AB309" s="301"/>
      <c r="AC309" s="144"/>
      <c r="AD309" s="424">
        <f>AC309*AB309*Z309</f>
        <v>0</v>
      </c>
      <c r="AE309" s="188"/>
      <c r="AF309" s="189"/>
      <c r="AG309" s="190"/>
      <c r="AH309" s="185"/>
      <c r="AI309" s="221">
        <f>AF309*AH309</f>
        <v>0</v>
      </c>
      <c r="AJ309" s="188"/>
      <c r="AK309" s="189"/>
      <c r="AL309" s="190"/>
      <c r="AM309" s="185"/>
      <c r="AN309" s="221">
        <f>AK309*AM309</f>
        <v>0</v>
      </c>
      <c r="AO309" s="188"/>
      <c r="AP309" s="189"/>
      <c r="AQ309" s="190"/>
      <c r="AR309" s="185"/>
      <c r="AS309" s="221">
        <f>AP309*AR309</f>
        <v>0</v>
      </c>
      <c r="AT309" s="153"/>
      <c r="AU309" s="62"/>
      <c r="AV309" s="63"/>
      <c r="AW309" s="602"/>
      <c r="AX309" s="599"/>
      <c r="AY309" s="602"/>
      <c r="AZ309" s="599"/>
      <c r="BA309" s="599"/>
      <c r="BB309" s="599"/>
      <c r="BC309" s="599"/>
      <c r="BD309" s="599"/>
      <c r="BE309" s="599"/>
      <c r="BF309" s="599"/>
      <c r="BG309" s="599"/>
      <c r="BH309" s="599"/>
      <c r="BI309" s="437"/>
      <c r="BJ309" s="599"/>
      <c r="BK309" s="599"/>
      <c r="BL309" s="599"/>
      <c r="BM309" s="599"/>
      <c r="BN309" s="599"/>
      <c r="BO309" s="599"/>
      <c r="BP309" s="599"/>
      <c r="BQ309" s="599"/>
      <c r="BR309"/>
      <c r="BS309"/>
      <c r="BT309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</row>
    <row r="310" spans="1:202" s="54" customFormat="1" ht="15" customHeight="1" thickBot="1">
      <c r="A310" s="605"/>
      <c r="B310" s="614"/>
      <c r="C310" s="614"/>
      <c r="D310" s="616"/>
      <c r="E310" s="242"/>
      <c r="F310" s="143"/>
      <c r="G310" s="144"/>
      <c r="H310" s="260">
        <f>E310*F310*G310</f>
        <v>0</v>
      </c>
      <c r="I310" s="233"/>
      <c r="J310" s="141"/>
      <c r="K310" s="234"/>
      <c r="L310" s="141"/>
      <c r="M310" s="142"/>
      <c r="N310" s="239">
        <f t="shared" si="81"/>
        <v>0</v>
      </c>
      <c r="O310" s="145"/>
      <c r="P310" s="146"/>
      <c r="Q310" s="143"/>
      <c r="R310" s="144"/>
      <c r="S310" s="424">
        <f t="shared" si="96"/>
        <v>0</v>
      </c>
      <c r="T310" s="155"/>
      <c r="U310" s="146"/>
      <c r="V310" s="268"/>
      <c r="W310" s="144"/>
      <c r="X310" s="221">
        <f>U310*V310*W310</f>
        <v>0</v>
      </c>
      <c r="Y310" s="262"/>
      <c r="Z310" s="149"/>
      <c r="AA310" s="242"/>
      <c r="AB310" s="301"/>
      <c r="AC310" s="144"/>
      <c r="AD310" s="424">
        <f>AC310*AB310*Z310</f>
        <v>0</v>
      </c>
      <c r="AE310" s="188"/>
      <c r="AF310" s="152"/>
      <c r="AG310" s="143"/>
      <c r="AH310" s="144"/>
      <c r="AI310" s="221">
        <f>AF310*AH310</f>
        <v>0</v>
      </c>
      <c r="AJ310" s="188"/>
      <c r="AK310" s="152"/>
      <c r="AL310" s="143"/>
      <c r="AM310" s="144"/>
      <c r="AN310" s="221">
        <f>AK310*AM310</f>
        <v>0</v>
      </c>
      <c r="AO310" s="188"/>
      <c r="AP310" s="152"/>
      <c r="AQ310" s="143"/>
      <c r="AR310" s="144"/>
      <c r="AS310" s="221">
        <f>AP310*AR310</f>
        <v>0</v>
      </c>
      <c r="AT310" s="153"/>
      <c r="AU310" s="62"/>
      <c r="AV310" s="63"/>
      <c r="AW310" s="602"/>
      <c r="AX310" s="599"/>
      <c r="AY310" s="602"/>
      <c r="AZ310" s="599"/>
      <c r="BA310" s="599"/>
      <c r="BB310" s="599"/>
      <c r="BC310" s="599"/>
      <c r="BD310" s="599"/>
      <c r="BE310" s="599"/>
      <c r="BF310" s="599"/>
      <c r="BG310" s="599"/>
      <c r="BH310" s="599"/>
      <c r="BI310" s="437"/>
      <c r="BJ310" s="599"/>
      <c r="BK310" s="599"/>
      <c r="BL310" s="599"/>
      <c r="BM310" s="599"/>
      <c r="BN310" s="599"/>
      <c r="BO310" s="599"/>
      <c r="BP310" s="599"/>
      <c r="BQ310" s="599"/>
      <c r="BR310"/>
      <c r="BS310"/>
      <c r="BT310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</row>
    <row r="311" spans="1:202" s="54" customFormat="1" ht="15" customHeight="1" thickBot="1">
      <c r="A311" s="606"/>
      <c r="B311" s="614"/>
      <c r="C311" s="614"/>
      <c r="D311" s="616"/>
      <c r="E311" s="242"/>
      <c r="F311" s="143"/>
      <c r="G311" s="144"/>
      <c r="H311" s="260">
        <f>E311*F311*G311</f>
        <v>0</v>
      </c>
      <c r="I311" s="233"/>
      <c r="J311" s="141"/>
      <c r="K311" s="234"/>
      <c r="L311" s="141"/>
      <c r="M311" s="142"/>
      <c r="N311" s="239">
        <f t="shared" si="81"/>
        <v>0</v>
      </c>
      <c r="O311" s="145"/>
      <c r="P311" s="146"/>
      <c r="Q311" s="143"/>
      <c r="R311" s="144"/>
      <c r="S311" s="424">
        <f t="shared" si="96"/>
        <v>0</v>
      </c>
      <c r="T311" s="155"/>
      <c r="U311" s="146"/>
      <c r="V311" s="268"/>
      <c r="W311" s="144"/>
      <c r="X311" s="221">
        <f>U311*V311*W311</f>
        <v>0</v>
      </c>
      <c r="Y311" s="262"/>
      <c r="Z311" s="149"/>
      <c r="AA311" s="242"/>
      <c r="AB311" s="301"/>
      <c r="AC311" s="144"/>
      <c r="AD311" s="424">
        <f>AC311*AB311*Z311</f>
        <v>0</v>
      </c>
      <c r="AE311" s="188"/>
      <c r="AF311" s="152"/>
      <c r="AG311" s="143"/>
      <c r="AH311" s="144"/>
      <c r="AI311" s="221">
        <f>AF311*AH311</f>
        <v>0</v>
      </c>
      <c r="AJ311" s="188"/>
      <c r="AK311" s="152"/>
      <c r="AL311" s="143"/>
      <c r="AM311" s="144"/>
      <c r="AN311" s="221">
        <f>AK311*AM311</f>
        <v>0</v>
      </c>
      <c r="AO311" s="188"/>
      <c r="AP311" s="152"/>
      <c r="AQ311" s="143"/>
      <c r="AR311" s="144"/>
      <c r="AS311" s="221">
        <f>AP311*AR311</f>
        <v>0</v>
      </c>
      <c r="AT311" s="153"/>
      <c r="AU311" s="62"/>
      <c r="AV311" s="63"/>
      <c r="AW311" s="602"/>
      <c r="AX311" s="599"/>
      <c r="AY311" s="602"/>
      <c r="AZ311" s="599"/>
      <c r="BA311" s="599"/>
      <c r="BB311" s="599"/>
      <c r="BC311" s="599"/>
      <c r="BD311" s="599"/>
      <c r="BE311" s="599"/>
      <c r="BF311" s="599"/>
      <c r="BG311" s="599"/>
      <c r="BH311" s="599"/>
      <c r="BI311" s="437"/>
      <c r="BJ311" s="599"/>
      <c r="BK311" s="599"/>
      <c r="BL311" s="599"/>
      <c r="BM311" s="599"/>
      <c r="BN311" s="599"/>
      <c r="BO311" s="599"/>
      <c r="BP311" s="599"/>
      <c r="BQ311" s="599"/>
      <c r="BR311"/>
      <c r="BS311"/>
      <c r="BT311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</row>
    <row r="312" spans="1:202" s="54" customFormat="1" ht="16.5" thickBot="1">
      <c r="A312" s="158" t="e">
        <f>A307</f>
        <v>#REF!</v>
      </c>
      <c r="B312" s="159" t="s">
        <v>18</v>
      </c>
      <c r="C312" s="160" t="s">
        <v>60</v>
      </c>
      <c r="D312" s="161" t="e">
        <f>AY307</f>
        <v>#REF!</v>
      </c>
      <c r="E312" s="244"/>
      <c r="F312" s="167"/>
      <c r="G312" s="168"/>
      <c r="H312" s="414">
        <f>SUM(H307:H311)</f>
        <v>0</v>
      </c>
      <c r="I312" s="530"/>
      <c r="J312" s="514"/>
      <c r="K312" s="515"/>
      <c r="L312" s="514"/>
      <c r="M312" s="518"/>
      <c r="N312" s="531">
        <f>SUM(N307:N311)</f>
        <v>0</v>
      </c>
      <c r="O312" s="305"/>
      <c r="P312" s="170"/>
      <c r="Q312" s="167"/>
      <c r="R312" s="172"/>
      <c r="S312" s="414">
        <f>SUM(S307:S311)</f>
        <v>0</v>
      </c>
      <c r="T312" s="169"/>
      <c r="U312" s="170"/>
      <c r="V312" s="171"/>
      <c r="W312" s="172"/>
      <c r="X312" s="176">
        <f>SUM(X307:X311)</f>
        <v>0</v>
      </c>
      <c r="Y312" s="222"/>
      <c r="Z312" s="173"/>
      <c r="AA312" s="223"/>
      <c r="AB312" s="175"/>
      <c r="AC312" s="168"/>
      <c r="AD312" s="414">
        <f>SUM(AD307:AD311)</f>
        <v>0</v>
      </c>
      <c r="AE312" s="169"/>
      <c r="AF312" s="166"/>
      <c r="AG312" s="167"/>
      <c r="AH312" s="168"/>
      <c r="AI312" s="176">
        <f>SUM(AI307:AI311)</f>
        <v>0</v>
      </c>
      <c r="AJ312" s="169"/>
      <c r="AK312" s="166"/>
      <c r="AL312" s="167"/>
      <c r="AM312" s="168"/>
      <c r="AN312" s="176">
        <f>SUM(AN307:AN311)</f>
        <v>0</v>
      </c>
      <c r="AO312" s="169"/>
      <c r="AP312" s="166"/>
      <c r="AQ312" s="167"/>
      <c r="AR312" s="168"/>
      <c r="AS312" s="176">
        <f>SUM(AS307:AS311)</f>
        <v>0</v>
      </c>
      <c r="AT312" s="177" t="e">
        <f>D307</f>
        <v>#REF!</v>
      </c>
      <c r="AU312" s="62"/>
      <c r="AV312" s="63"/>
      <c r="AW312" s="603"/>
      <c r="AX312" s="600"/>
      <c r="AY312" s="603"/>
      <c r="AZ312" s="600"/>
      <c r="BA312" s="600"/>
      <c r="BB312" s="600"/>
      <c r="BC312" s="600"/>
      <c r="BD312" s="600"/>
      <c r="BE312" s="600"/>
      <c r="BF312" s="600"/>
      <c r="BG312" s="600"/>
      <c r="BH312" s="600"/>
      <c r="BI312" s="437"/>
      <c r="BJ312" s="600"/>
      <c r="BK312" s="600"/>
      <c r="BL312" s="600"/>
      <c r="BM312" s="600"/>
      <c r="BN312" s="600"/>
      <c r="BO312" s="600"/>
      <c r="BP312" s="600"/>
      <c r="BQ312" s="600"/>
      <c r="BR312"/>
      <c r="BS312"/>
      <c r="BT312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</row>
    <row r="313" spans="1:202" s="54" customFormat="1" ht="15" customHeight="1" thickBot="1">
      <c r="A313" s="618" t="e">
        <f>#REF!</f>
        <v>#REF!</v>
      </c>
      <c r="B313" s="614" t="e">
        <f>#REF!</f>
        <v>#REF!</v>
      </c>
      <c r="C313" s="614" t="e">
        <f>#REF!</f>
        <v>#REF!</v>
      </c>
      <c r="D313" s="616" t="e">
        <f>#REF!</f>
        <v>#REF!</v>
      </c>
      <c r="E313" s="348"/>
      <c r="F313" s="349"/>
      <c r="G313" s="350"/>
      <c r="H313" s="415">
        <f>E313*F313*G313</f>
        <v>0</v>
      </c>
      <c r="I313" s="233"/>
      <c r="J313" s="141"/>
      <c r="K313" s="234"/>
      <c r="L313" s="141"/>
      <c r="M313" s="142"/>
      <c r="N313" s="239">
        <f t="shared" si="81"/>
        <v>0</v>
      </c>
      <c r="O313" s="145"/>
      <c r="P313" s="146"/>
      <c r="Q313" s="143"/>
      <c r="R313" s="144"/>
      <c r="S313" s="423">
        <f t="shared" ref="S313:S317" si="98">P313*R313</f>
        <v>0</v>
      </c>
      <c r="T313" s="155"/>
      <c r="U313" s="146"/>
      <c r="V313" s="268"/>
      <c r="W313" s="144"/>
      <c r="X313" s="137">
        <f>U313*V313*W313</f>
        <v>0</v>
      </c>
      <c r="Y313" s="186"/>
      <c r="Z313" s="186"/>
      <c r="AA313" s="146"/>
      <c r="AB313" s="301"/>
      <c r="AC313" s="144"/>
      <c r="AD313" s="423">
        <f>AC313*AB313*Z313</f>
        <v>0</v>
      </c>
      <c r="AE313" s="188"/>
      <c r="AF313" s="152"/>
      <c r="AG313" s="143"/>
      <c r="AH313" s="144"/>
      <c r="AI313" s="137">
        <f>AF313*AH313</f>
        <v>0</v>
      </c>
      <c r="AJ313" s="188"/>
      <c r="AK313" s="152"/>
      <c r="AL313" s="143"/>
      <c r="AM313" s="144"/>
      <c r="AN313" s="137">
        <f>AK313*AM313</f>
        <v>0</v>
      </c>
      <c r="AO313" s="188"/>
      <c r="AP313" s="152"/>
      <c r="AQ313" s="143"/>
      <c r="AR313" s="144"/>
      <c r="AS313" s="137">
        <f>AP313*AR313</f>
        <v>0</v>
      </c>
      <c r="AT313" s="153"/>
      <c r="AU313" s="62"/>
      <c r="AV313" s="63"/>
      <c r="AW313" s="601" t="e">
        <f>AY313*#REF!</f>
        <v>#REF!</v>
      </c>
      <c r="AX313" s="598" t="e">
        <f>AW313*D313</f>
        <v>#REF!</v>
      </c>
      <c r="AY313" s="601" t="e">
        <f>IF(D313=0,"0,00",(H318+AD318+N318+S318+X318+AS318+AI318+AN318)/D313)</f>
        <v>#REF!</v>
      </c>
      <c r="AZ313" s="598" t="e">
        <f>D313*AY313</f>
        <v>#REF!</v>
      </c>
      <c r="BA313" s="598" t="e">
        <f>IF(AT318=0,"0,00",H318/AT318)</f>
        <v>#REF!</v>
      </c>
      <c r="BB313" s="598" t="e">
        <f>IF($AT318=0,"0,00",AD318/$AT318)</f>
        <v>#REF!</v>
      </c>
      <c r="BC313" s="598" t="e">
        <f>IF($AT318=0,"0,00",X318/$AT318)</f>
        <v>#REF!</v>
      </c>
      <c r="BD313" s="598" t="e">
        <f>IF($AT318=0,"0,00",N318/$AT318)</f>
        <v>#REF!</v>
      </c>
      <c r="BE313" s="598" t="e">
        <f>IF($AT318=0,"0,00",S318/$AT318)</f>
        <v>#REF!</v>
      </c>
      <c r="BF313" s="598" t="e">
        <f>IF($AT318=0,"0,00",AS318/$AT318)</f>
        <v>#REF!</v>
      </c>
      <c r="BG313" s="598" t="e">
        <f>IF($AT318=0,"0,00",AI318/$AT318)</f>
        <v>#REF!</v>
      </c>
      <c r="BH313" s="598" t="e">
        <f>IF($AT318=0,"0,00",AN318/$AT318)</f>
        <v>#REF!</v>
      </c>
      <c r="BI313" s="437"/>
      <c r="BJ313" s="598" t="e">
        <f t="shared" ref="BJ313:BQ313" si="99">BA313*$D313</f>
        <v>#REF!</v>
      </c>
      <c r="BK313" s="598" t="e">
        <f t="shared" si="99"/>
        <v>#REF!</v>
      </c>
      <c r="BL313" s="598" t="e">
        <f t="shared" si="99"/>
        <v>#REF!</v>
      </c>
      <c r="BM313" s="598" t="e">
        <f t="shared" si="99"/>
        <v>#REF!</v>
      </c>
      <c r="BN313" s="598" t="e">
        <f t="shared" si="99"/>
        <v>#REF!</v>
      </c>
      <c r="BO313" s="598" t="e">
        <f t="shared" si="99"/>
        <v>#REF!</v>
      </c>
      <c r="BP313" s="598" t="e">
        <f t="shared" si="99"/>
        <v>#REF!</v>
      </c>
      <c r="BQ313" s="598" t="e">
        <f t="shared" si="99"/>
        <v>#REF!</v>
      </c>
      <c r="BR313"/>
      <c r="BS313"/>
      <c r="BT313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</row>
    <row r="314" spans="1:202" s="54" customFormat="1" ht="15" customHeight="1" thickBot="1">
      <c r="A314" s="605"/>
      <c r="B314" s="615"/>
      <c r="C314" s="615"/>
      <c r="D314" s="617"/>
      <c r="E314" s="242"/>
      <c r="F314" s="143"/>
      <c r="G314" s="144"/>
      <c r="H314" s="415">
        <f>E314*F314*G314</f>
        <v>0</v>
      </c>
      <c r="I314" s="233"/>
      <c r="J314" s="141"/>
      <c r="K314" s="234"/>
      <c r="L314" s="141"/>
      <c r="M314" s="521"/>
      <c r="N314" s="536">
        <f t="shared" si="81"/>
        <v>0</v>
      </c>
      <c r="O314" s="145"/>
      <c r="P314" s="146"/>
      <c r="Q314" s="143"/>
      <c r="R314" s="144"/>
      <c r="S314" s="424">
        <f t="shared" si="98"/>
        <v>0</v>
      </c>
      <c r="T314" s="155"/>
      <c r="U314" s="146"/>
      <c r="V314" s="268"/>
      <c r="W314" s="144"/>
      <c r="X314" s="137">
        <f>U314*V314*W314</f>
        <v>0</v>
      </c>
      <c r="Y314" s="186"/>
      <c r="Z314" s="186"/>
      <c r="AA314" s="146"/>
      <c r="AB314" s="301"/>
      <c r="AC314" s="144"/>
      <c r="AD314" s="424">
        <f>AC314*AB314*Z314</f>
        <v>0</v>
      </c>
      <c r="AE314" s="188"/>
      <c r="AF314" s="152"/>
      <c r="AG314" s="143"/>
      <c r="AH314" s="267"/>
      <c r="AI314" s="137">
        <f>AF314*AH314</f>
        <v>0</v>
      </c>
      <c r="AJ314" s="188"/>
      <c r="AK314" s="152"/>
      <c r="AL314" s="143"/>
      <c r="AM314" s="267"/>
      <c r="AN314" s="137">
        <f>AK314*AM314</f>
        <v>0</v>
      </c>
      <c r="AO314" s="188"/>
      <c r="AP314" s="152"/>
      <c r="AQ314" s="143"/>
      <c r="AR314" s="267"/>
      <c r="AS314" s="137">
        <f>AP314*AR314</f>
        <v>0</v>
      </c>
      <c r="AT314" s="153"/>
      <c r="AU314" s="62"/>
      <c r="AV314" s="63"/>
      <c r="AW314" s="602"/>
      <c r="AX314" s="599"/>
      <c r="AY314" s="602"/>
      <c r="AZ314" s="599"/>
      <c r="BA314" s="599"/>
      <c r="BB314" s="599"/>
      <c r="BC314" s="599"/>
      <c r="BD314" s="599"/>
      <c r="BE314" s="599"/>
      <c r="BF314" s="599"/>
      <c r="BG314" s="599"/>
      <c r="BH314" s="599"/>
      <c r="BI314" s="437"/>
      <c r="BJ314" s="599"/>
      <c r="BK314" s="599"/>
      <c r="BL314" s="599"/>
      <c r="BM314" s="599"/>
      <c r="BN314" s="599"/>
      <c r="BO314" s="599"/>
      <c r="BP314" s="599"/>
      <c r="BQ314" s="599"/>
      <c r="BR314"/>
      <c r="BS314"/>
      <c r="BT31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</row>
    <row r="315" spans="1:202" s="54" customFormat="1" ht="15" customHeight="1" thickBot="1">
      <c r="A315" s="605"/>
      <c r="B315" s="615"/>
      <c r="C315" s="615"/>
      <c r="D315" s="617"/>
      <c r="E315" s="242"/>
      <c r="F315" s="143"/>
      <c r="G315" s="144"/>
      <c r="H315" s="415">
        <f>E315*F315*G315</f>
        <v>0</v>
      </c>
      <c r="I315" s="233"/>
      <c r="J315" s="141"/>
      <c r="K315" s="234"/>
      <c r="L315" s="141"/>
      <c r="M315" s="142"/>
      <c r="N315" s="239">
        <f t="shared" si="81"/>
        <v>0</v>
      </c>
      <c r="O315" s="145"/>
      <c r="P315" s="146"/>
      <c r="Q315" s="143"/>
      <c r="R315" s="144"/>
      <c r="S315" s="424">
        <f t="shared" si="98"/>
        <v>0</v>
      </c>
      <c r="T315" s="155"/>
      <c r="U315" s="146"/>
      <c r="V315" s="268"/>
      <c r="W315" s="144"/>
      <c r="X315" s="137">
        <f>U315*V315*W315</f>
        <v>0</v>
      </c>
      <c r="Y315" s="186"/>
      <c r="Z315" s="186"/>
      <c r="AA315" s="146"/>
      <c r="AB315" s="301"/>
      <c r="AC315" s="144"/>
      <c r="AD315" s="424">
        <f>AC315*AB315*Z315</f>
        <v>0</v>
      </c>
      <c r="AE315" s="188"/>
      <c r="AF315" s="189"/>
      <c r="AG315" s="190"/>
      <c r="AH315" s="185"/>
      <c r="AI315" s="137">
        <f>AF315*AH315</f>
        <v>0</v>
      </c>
      <c r="AJ315" s="188"/>
      <c r="AK315" s="189"/>
      <c r="AL315" s="190"/>
      <c r="AM315" s="185"/>
      <c r="AN315" s="137">
        <f>AK315*AM315</f>
        <v>0</v>
      </c>
      <c r="AO315" s="188"/>
      <c r="AP315" s="189"/>
      <c r="AQ315" s="190"/>
      <c r="AR315" s="185"/>
      <c r="AS315" s="137">
        <f>AP315*AR315</f>
        <v>0</v>
      </c>
      <c r="AT315" s="153"/>
      <c r="AU315" s="62"/>
      <c r="AV315" s="63"/>
      <c r="AW315" s="602"/>
      <c r="AX315" s="599"/>
      <c r="AY315" s="602"/>
      <c r="AZ315" s="599"/>
      <c r="BA315" s="599"/>
      <c r="BB315" s="599"/>
      <c r="BC315" s="599"/>
      <c r="BD315" s="599"/>
      <c r="BE315" s="599"/>
      <c r="BF315" s="599"/>
      <c r="BG315" s="599"/>
      <c r="BH315" s="599"/>
      <c r="BI315" s="437"/>
      <c r="BJ315" s="599"/>
      <c r="BK315" s="599"/>
      <c r="BL315" s="599"/>
      <c r="BM315" s="599"/>
      <c r="BN315" s="599"/>
      <c r="BO315" s="599"/>
      <c r="BP315" s="599"/>
      <c r="BQ315" s="599"/>
      <c r="BR315"/>
      <c r="BS315"/>
      <c r="BT315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</row>
    <row r="316" spans="1:202" s="54" customFormat="1" ht="15" customHeight="1" thickBot="1">
      <c r="A316" s="605"/>
      <c r="B316" s="615"/>
      <c r="C316" s="615"/>
      <c r="D316" s="617"/>
      <c r="E316" s="242"/>
      <c r="F316" s="143"/>
      <c r="G316" s="144"/>
      <c r="H316" s="415">
        <f>E316*F316*G316</f>
        <v>0</v>
      </c>
      <c r="I316" s="233"/>
      <c r="J316" s="141"/>
      <c r="K316" s="234"/>
      <c r="L316" s="141"/>
      <c r="M316" s="142"/>
      <c r="N316" s="239">
        <f t="shared" si="81"/>
        <v>0</v>
      </c>
      <c r="O316" s="145"/>
      <c r="P316" s="146"/>
      <c r="Q316" s="143"/>
      <c r="R316" s="144"/>
      <c r="S316" s="424">
        <f t="shared" si="98"/>
        <v>0</v>
      </c>
      <c r="T316" s="155"/>
      <c r="U316" s="146"/>
      <c r="V316" s="268"/>
      <c r="W316" s="144"/>
      <c r="X316" s="137">
        <f>U316*V316*W316</f>
        <v>0</v>
      </c>
      <c r="Y316" s="186"/>
      <c r="Z316" s="186"/>
      <c r="AA316" s="146"/>
      <c r="AB316" s="301"/>
      <c r="AC316" s="144"/>
      <c r="AD316" s="424">
        <f>AC316*AB316*Z316</f>
        <v>0</v>
      </c>
      <c r="AE316" s="188"/>
      <c r="AF316" s="152"/>
      <c r="AG316" s="143"/>
      <c r="AH316" s="144"/>
      <c r="AI316" s="137">
        <f>AF316*AH316</f>
        <v>0</v>
      </c>
      <c r="AJ316" s="188"/>
      <c r="AK316" s="152"/>
      <c r="AL316" s="143"/>
      <c r="AM316" s="144"/>
      <c r="AN316" s="137">
        <f>AK316*AM316</f>
        <v>0</v>
      </c>
      <c r="AO316" s="188"/>
      <c r="AP316" s="152"/>
      <c r="AQ316" s="143"/>
      <c r="AR316" s="144"/>
      <c r="AS316" s="137">
        <f>AP316*AR316</f>
        <v>0</v>
      </c>
      <c r="AT316" s="153"/>
      <c r="AU316" s="62"/>
      <c r="AV316" s="63"/>
      <c r="AW316" s="602"/>
      <c r="AX316" s="599"/>
      <c r="AY316" s="602"/>
      <c r="AZ316" s="599"/>
      <c r="BA316" s="599"/>
      <c r="BB316" s="599"/>
      <c r="BC316" s="599"/>
      <c r="BD316" s="599"/>
      <c r="BE316" s="599"/>
      <c r="BF316" s="599"/>
      <c r="BG316" s="599"/>
      <c r="BH316" s="599"/>
      <c r="BI316" s="437"/>
      <c r="BJ316" s="599"/>
      <c r="BK316" s="599"/>
      <c r="BL316" s="599"/>
      <c r="BM316" s="599"/>
      <c r="BN316" s="599"/>
      <c r="BO316" s="599"/>
      <c r="BP316" s="599"/>
      <c r="BQ316" s="599"/>
      <c r="BR316"/>
      <c r="BS316"/>
      <c r="BT316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</row>
    <row r="317" spans="1:202" s="54" customFormat="1" ht="15" customHeight="1" thickBot="1">
      <c r="A317" s="606"/>
      <c r="B317" s="615"/>
      <c r="C317" s="615"/>
      <c r="D317" s="617"/>
      <c r="E317" s="242"/>
      <c r="F317" s="143"/>
      <c r="G317" s="144"/>
      <c r="H317" s="415">
        <f>E317*F317*G317</f>
        <v>0</v>
      </c>
      <c r="I317" s="233"/>
      <c r="J317" s="141"/>
      <c r="K317" s="234"/>
      <c r="L317" s="141"/>
      <c r="M317" s="142"/>
      <c r="N317" s="239">
        <f t="shared" si="81"/>
        <v>0</v>
      </c>
      <c r="O317" s="145"/>
      <c r="P317" s="146"/>
      <c r="Q317" s="143"/>
      <c r="R317" s="144"/>
      <c r="S317" s="424">
        <f t="shared" si="98"/>
        <v>0</v>
      </c>
      <c r="T317" s="155"/>
      <c r="U317" s="146"/>
      <c r="V317" s="152"/>
      <c r="W317" s="144"/>
      <c r="X317" s="137">
        <f>U317*V317*W317</f>
        <v>0</v>
      </c>
      <c r="Y317" s="220"/>
      <c r="Z317" s="220"/>
      <c r="AA317" s="146"/>
      <c r="AB317" s="301"/>
      <c r="AC317" s="144"/>
      <c r="AD317" s="424">
        <f>AC317*AB317*Z317</f>
        <v>0</v>
      </c>
      <c r="AE317" s="157"/>
      <c r="AF317" s="152"/>
      <c r="AG317" s="143"/>
      <c r="AH317" s="144"/>
      <c r="AI317" s="137">
        <f>AF317*AH317</f>
        <v>0</v>
      </c>
      <c r="AJ317" s="157"/>
      <c r="AK317" s="152"/>
      <c r="AL317" s="143"/>
      <c r="AM317" s="144"/>
      <c r="AN317" s="137">
        <f>AK317*AM317</f>
        <v>0</v>
      </c>
      <c r="AO317" s="157"/>
      <c r="AP317" s="152"/>
      <c r="AQ317" s="143"/>
      <c r="AR317" s="144"/>
      <c r="AS317" s="137">
        <f>AP317*AR317</f>
        <v>0</v>
      </c>
      <c r="AT317" s="153"/>
      <c r="AU317" s="62"/>
      <c r="AV317" s="63"/>
      <c r="AW317" s="602"/>
      <c r="AX317" s="599"/>
      <c r="AY317" s="602"/>
      <c r="AZ317" s="599"/>
      <c r="BA317" s="599"/>
      <c r="BB317" s="599"/>
      <c r="BC317" s="599"/>
      <c r="BD317" s="599"/>
      <c r="BE317" s="599"/>
      <c r="BF317" s="599"/>
      <c r="BG317" s="599"/>
      <c r="BH317" s="599"/>
      <c r="BI317" s="437"/>
      <c r="BJ317" s="599"/>
      <c r="BK317" s="599"/>
      <c r="BL317" s="599"/>
      <c r="BM317" s="599"/>
      <c r="BN317" s="599"/>
      <c r="BO317" s="599"/>
      <c r="BP317" s="599"/>
      <c r="BQ317" s="599"/>
      <c r="BR317"/>
      <c r="BS317"/>
      <c r="BT317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</row>
    <row r="318" spans="1:202" s="54" customFormat="1" ht="16.5" thickBot="1">
      <c r="A318" s="158" t="e">
        <f>A313</f>
        <v>#REF!</v>
      </c>
      <c r="B318" s="159" t="s">
        <v>18</v>
      </c>
      <c r="C318" s="160" t="s">
        <v>60</v>
      </c>
      <c r="D318" s="161" t="e">
        <f>AY313</f>
        <v>#REF!</v>
      </c>
      <c r="E318" s="244"/>
      <c r="F318" s="167"/>
      <c r="G318" s="168"/>
      <c r="H318" s="414">
        <f>SUM(H313:H317)</f>
        <v>0</v>
      </c>
      <c r="I318" s="530"/>
      <c r="J318" s="514"/>
      <c r="K318" s="515"/>
      <c r="L318" s="514"/>
      <c r="M318" s="518"/>
      <c r="N318" s="531">
        <f>SUM(N313:N317)</f>
        <v>0</v>
      </c>
      <c r="O318" s="305"/>
      <c r="P318" s="170"/>
      <c r="Q318" s="167"/>
      <c r="R318" s="172"/>
      <c r="S318" s="414">
        <f>SUM(S313:S317)</f>
        <v>0</v>
      </c>
      <c r="T318" s="169"/>
      <c r="U318" s="170"/>
      <c r="V318" s="171"/>
      <c r="W318" s="172"/>
      <c r="X318" s="176">
        <f>SUM(X313:X317)</f>
        <v>0</v>
      </c>
      <c r="Y318" s="222"/>
      <c r="Z318" s="222"/>
      <c r="AA318" s="223"/>
      <c r="AB318" s="175"/>
      <c r="AC318" s="168"/>
      <c r="AD318" s="414">
        <f>SUM(AD313:AD317)</f>
        <v>0</v>
      </c>
      <c r="AE318" s="169"/>
      <c r="AF318" s="166"/>
      <c r="AG318" s="167"/>
      <c r="AH318" s="168"/>
      <c r="AI318" s="176">
        <f>SUM(AI313:AI317)</f>
        <v>0</v>
      </c>
      <c r="AJ318" s="169"/>
      <c r="AK318" s="166"/>
      <c r="AL318" s="167"/>
      <c r="AM318" s="168"/>
      <c r="AN318" s="176">
        <f>SUM(AN313:AN317)</f>
        <v>0</v>
      </c>
      <c r="AO318" s="169"/>
      <c r="AP318" s="166"/>
      <c r="AQ318" s="167"/>
      <c r="AR318" s="168"/>
      <c r="AS318" s="176">
        <f>SUM(AS313:AS317)</f>
        <v>0</v>
      </c>
      <c r="AT318" s="177" t="e">
        <f>D313</f>
        <v>#REF!</v>
      </c>
      <c r="AU318" s="62"/>
      <c r="AV318" s="63"/>
      <c r="AW318" s="603"/>
      <c r="AX318" s="600"/>
      <c r="AY318" s="603"/>
      <c r="AZ318" s="600"/>
      <c r="BA318" s="600"/>
      <c r="BB318" s="600"/>
      <c r="BC318" s="600"/>
      <c r="BD318" s="600"/>
      <c r="BE318" s="600"/>
      <c r="BF318" s="600"/>
      <c r="BG318" s="600"/>
      <c r="BH318" s="600"/>
      <c r="BI318" s="437"/>
      <c r="BJ318" s="600"/>
      <c r="BK318" s="600"/>
      <c r="BL318" s="600"/>
      <c r="BM318" s="600"/>
      <c r="BN318" s="600"/>
      <c r="BO318" s="600"/>
      <c r="BP318" s="600"/>
      <c r="BQ318" s="600"/>
      <c r="BR318"/>
      <c r="BS318"/>
      <c r="BT318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</row>
    <row r="319" spans="1:202" s="54" customFormat="1" ht="15" customHeight="1" thickBot="1">
      <c r="A319" s="618" t="e">
        <f>#REF!</f>
        <v>#REF!</v>
      </c>
      <c r="B319" s="614" t="e">
        <f>#REF!</f>
        <v>#REF!</v>
      </c>
      <c r="C319" s="614" t="e">
        <f>#REF!</f>
        <v>#REF!</v>
      </c>
      <c r="D319" s="616" t="e">
        <f>#REF!</f>
        <v>#REF!</v>
      </c>
      <c r="E319" s="352"/>
      <c r="F319" s="311"/>
      <c r="G319" s="267"/>
      <c r="H319" s="417">
        <f>E319*F319*G319</f>
        <v>0</v>
      </c>
      <c r="I319" s="537"/>
      <c r="J319" s="141"/>
      <c r="K319" s="519"/>
      <c r="L319" s="520"/>
      <c r="M319" s="521"/>
      <c r="N319" s="536">
        <f t="shared" si="81"/>
        <v>0</v>
      </c>
      <c r="O319" s="435"/>
      <c r="P319" s="318"/>
      <c r="Q319" s="311"/>
      <c r="R319" s="267"/>
      <c r="S319" s="423">
        <f t="shared" ref="S319:S323" si="100">P319*R319</f>
        <v>0</v>
      </c>
      <c r="T319" s="317"/>
      <c r="U319" s="318"/>
      <c r="V319" s="319"/>
      <c r="W319" s="267"/>
      <c r="X319" s="336">
        <f>U319*V319*W319</f>
        <v>0</v>
      </c>
      <c r="Y319" s="353"/>
      <c r="Z319" s="353"/>
      <c r="AA319" s="318"/>
      <c r="AB319" s="341"/>
      <c r="AC319" s="312"/>
      <c r="AD319" s="423">
        <f>AC319*AB319*Z319</f>
        <v>0</v>
      </c>
      <c r="AE319" s="275"/>
      <c r="AF319" s="310"/>
      <c r="AG319" s="311"/>
      <c r="AH319" s="312"/>
      <c r="AI319" s="336">
        <f>AF319*AH319</f>
        <v>0</v>
      </c>
      <c r="AJ319" s="275"/>
      <c r="AK319" s="310"/>
      <c r="AL319" s="311"/>
      <c r="AM319" s="312"/>
      <c r="AN319" s="336">
        <f>AK319*AM319</f>
        <v>0</v>
      </c>
      <c r="AO319" s="275"/>
      <c r="AP319" s="310"/>
      <c r="AQ319" s="311"/>
      <c r="AR319" s="312"/>
      <c r="AS319" s="336">
        <f>AP319*AR319</f>
        <v>0</v>
      </c>
      <c r="AT319" s="191"/>
      <c r="AU319" s="62"/>
      <c r="AV319" s="63"/>
      <c r="AW319" s="601" t="e">
        <f>AY319*#REF!</f>
        <v>#REF!</v>
      </c>
      <c r="AX319" s="598" t="e">
        <f>AW319*D319</f>
        <v>#REF!</v>
      </c>
      <c r="AY319" s="601" t="e">
        <f>IF(D319=0,"0,00",(H324+AD324+N324+S324+X324+AS324+AI324+AN324)/D319)</f>
        <v>#REF!</v>
      </c>
      <c r="AZ319" s="598" t="e">
        <f>D319*AY319</f>
        <v>#REF!</v>
      </c>
      <c r="BA319" s="598" t="e">
        <f>IF(AT324=0,"0,00",H324/AT324)</f>
        <v>#REF!</v>
      </c>
      <c r="BB319" s="598" t="e">
        <f>IF($AT324=0,"0,00",AD324/$AT324)</f>
        <v>#REF!</v>
      </c>
      <c r="BC319" s="598" t="e">
        <f>IF($AT324=0,"0,00",X324/$AT324)</f>
        <v>#REF!</v>
      </c>
      <c r="BD319" s="598" t="e">
        <f>IF($AT324=0,"0,00",N324/$AT324)</f>
        <v>#REF!</v>
      </c>
      <c r="BE319" s="598" t="e">
        <f>IF($AT324=0,"0,00",S324/$AT324)</f>
        <v>#REF!</v>
      </c>
      <c r="BF319" s="598" t="e">
        <f>IF($AT324=0,"0,00",AS324/$AT324)</f>
        <v>#REF!</v>
      </c>
      <c r="BG319" s="598" t="e">
        <f>IF($AT324=0,"0,00",AI324/$AT324)</f>
        <v>#REF!</v>
      </c>
      <c r="BH319" s="598" t="e">
        <f>IF($AT324=0,"0,00",AN324/$AT324)</f>
        <v>#REF!</v>
      </c>
      <c r="BI319" s="437"/>
      <c r="BJ319" s="598" t="e">
        <f t="shared" ref="BJ319:BQ319" si="101">BA319*$D319</f>
        <v>#REF!</v>
      </c>
      <c r="BK319" s="598" t="e">
        <f t="shared" si="101"/>
        <v>#REF!</v>
      </c>
      <c r="BL319" s="598" t="e">
        <f t="shared" si="101"/>
        <v>#REF!</v>
      </c>
      <c r="BM319" s="598" t="e">
        <f t="shared" si="101"/>
        <v>#REF!</v>
      </c>
      <c r="BN319" s="598" t="e">
        <f t="shared" si="101"/>
        <v>#REF!</v>
      </c>
      <c r="BO319" s="598" t="e">
        <f t="shared" si="101"/>
        <v>#REF!</v>
      </c>
      <c r="BP319" s="598" t="e">
        <f t="shared" si="101"/>
        <v>#REF!</v>
      </c>
      <c r="BQ319" s="598" t="e">
        <f t="shared" si="101"/>
        <v>#REF!</v>
      </c>
      <c r="BR319"/>
      <c r="BS319"/>
      <c r="BT319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</row>
    <row r="320" spans="1:202" s="54" customFormat="1" ht="15" customHeight="1" thickBot="1">
      <c r="A320" s="605"/>
      <c r="B320" s="615"/>
      <c r="C320" s="615"/>
      <c r="D320" s="617"/>
      <c r="E320" s="265"/>
      <c r="F320" s="266"/>
      <c r="G320" s="267"/>
      <c r="H320" s="417">
        <f>E320*F320*G320</f>
        <v>0</v>
      </c>
      <c r="I320" s="537"/>
      <c r="J320" s="141"/>
      <c r="K320" s="519"/>
      <c r="L320" s="520"/>
      <c r="M320" s="521"/>
      <c r="N320" s="536">
        <f t="shared" si="81"/>
        <v>0</v>
      </c>
      <c r="O320" s="435"/>
      <c r="P320" s="318"/>
      <c r="Q320" s="266"/>
      <c r="R320" s="267"/>
      <c r="S320" s="424">
        <f t="shared" si="100"/>
        <v>0</v>
      </c>
      <c r="T320" s="317"/>
      <c r="U320" s="318"/>
      <c r="V320" s="319"/>
      <c r="W320" s="267"/>
      <c r="X320" s="336">
        <f>U320*V320*W320</f>
        <v>0</v>
      </c>
      <c r="Y320" s="344"/>
      <c r="Z320" s="342"/>
      <c r="AA320" s="318"/>
      <c r="AB320" s="341"/>
      <c r="AC320" s="267"/>
      <c r="AD320" s="424">
        <f>AC320*AB320*Z320</f>
        <v>0</v>
      </c>
      <c r="AE320" s="275"/>
      <c r="AF320" s="302"/>
      <c r="AG320" s="266"/>
      <c r="AH320" s="267"/>
      <c r="AI320" s="336">
        <f>AF320*AH320</f>
        <v>0</v>
      </c>
      <c r="AJ320" s="275"/>
      <c r="AK320" s="302"/>
      <c r="AL320" s="266"/>
      <c r="AM320" s="267"/>
      <c r="AN320" s="336">
        <f>AK320*AM320</f>
        <v>0</v>
      </c>
      <c r="AO320" s="275"/>
      <c r="AP320" s="302"/>
      <c r="AQ320" s="266"/>
      <c r="AR320" s="267"/>
      <c r="AS320" s="336">
        <f>AP320*AR320</f>
        <v>0</v>
      </c>
      <c r="AT320" s="153"/>
      <c r="AU320" s="62"/>
      <c r="AV320" s="63"/>
      <c r="AW320" s="602"/>
      <c r="AX320" s="599"/>
      <c r="AY320" s="602"/>
      <c r="AZ320" s="599"/>
      <c r="BA320" s="599"/>
      <c r="BB320" s="599"/>
      <c r="BC320" s="599"/>
      <c r="BD320" s="599"/>
      <c r="BE320" s="599"/>
      <c r="BF320" s="599"/>
      <c r="BG320" s="599"/>
      <c r="BH320" s="599"/>
      <c r="BI320" s="437"/>
      <c r="BJ320" s="599"/>
      <c r="BK320" s="599"/>
      <c r="BL320" s="599"/>
      <c r="BM320" s="599"/>
      <c r="BN320" s="599"/>
      <c r="BO320" s="599"/>
      <c r="BP320" s="599"/>
      <c r="BQ320" s="599"/>
      <c r="BR320"/>
      <c r="BS320"/>
      <c r="BT320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</row>
    <row r="321" spans="1:202" s="54" customFormat="1" ht="15" customHeight="1" thickBot="1">
      <c r="A321" s="605"/>
      <c r="B321" s="615"/>
      <c r="C321" s="615"/>
      <c r="D321" s="617"/>
      <c r="E321" s="265"/>
      <c r="F321" s="266"/>
      <c r="G321" s="267"/>
      <c r="H321" s="417">
        <f>E321*F321*G321</f>
        <v>0</v>
      </c>
      <c r="I321" s="537"/>
      <c r="J321" s="141"/>
      <c r="K321" s="519"/>
      <c r="L321" s="520"/>
      <c r="M321" s="521"/>
      <c r="N321" s="536">
        <f t="shared" si="81"/>
        <v>0</v>
      </c>
      <c r="O321" s="435"/>
      <c r="P321" s="318"/>
      <c r="Q321" s="266"/>
      <c r="R321" s="267"/>
      <c r="S321" s="424">
        <f t="shared" si="100"/>
        <v>0</v>
      </c>
      <c r="T321" s="317"/>
      <c r="U321" s="318"/>
      <c r="V321" s="319"/>
      <c r="W321" s="267"/>
      <c r="X321" s="336">
        <f>U321*V321*W321</f>
        <v>0</v>
      </c>
      <c r="Y321" s="342"/>
      <c r="Z321" s="343"/>
      <c r="AA321" s="265"/>
      <c r="AB321" s="341"/>
      <c r="AC321" s="267"/>
      <c r="AD321" s="424">
        <f>AC321*AB321*Z321</f>
        <v>0</v>
      </c>
      <c r="AE321" s="275"/>
      <c r="AF321" s="189"/>
      <c r="AG321" s="190"/>
      <c r="AH321" s="185"/>
      <c r="AI321" s="336">
        <f>AF321*AH321</f>
        <v>0</v>
      </c>
      <c r="AJ321" s="275"/>
      <c r="AK321" s="189"/>
      <c r="AL321" s="190"/>
      <c r="AM321" s="185"/>
      <c r="AN321" s="336">
        <f>AK321*AM321</f>
        <v>0</v>
      </c>
      <c r="AO321" s="275"/>
      <c r="AP321" s="189"/>
      <c r="AQ321" s="190"/>
      <c r="AR321" s="185"/>
      <c r="AS321" s="336">
        <f>AP321*AR321</f>
        <v>0</v>
      </c>
      <c r="AT321" s="153"/>
      <c r="AU321" s="62"/>
      <c r="AV321" s="63"/>
      <c r="AW321" s="602"/>
      <c r="AX321" s="599"/>
      <c r="AY321" s="602"/>
      <c r="AZ321" s="599"/>
      <c r="BA321" s="599"/>
      <c r="BB321" s="599"/>
      <c r="BC321" s="599"/>
      <c r="BD321" s="599"/>
      <c r="BE321" s="599"/>
      <c r="BF321" s="599"/>
      <c r="BG321" s="599"/>
      <c r="BH321" s="599"/>
      <c r="BI321" s="437"/>
      <c r="BJ321" s="599"/>
      <c r="BK321" s="599"/>
      <c r="BL321" s="599"/>
      <c r="BM321" s="599"/>
      <c r="BN321" s="599"/>
      <c r="BO321" s="599"/>
      <c r="BP321" s="599"/>
      <c r="BQ321" s="599"/>
      <c r="BR321"/>
      <c r="BS321"/>
      <c r="BT321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</row>
    <row r="322" spans="1:202" s="54" customFormat="1" ht="15" customHeight="1" thickBot="1">
      <c r="A322" s="605"/>
      <c r="B322" s="615"/>
      <c r="C322" s="615"/>
      <c r="D322" s="617"/>
      <c r="E322" s="265"/>
      <c r="F322" s="266"/>
      <c r="G322" s="267"/>
      <c r="H322" s="417">
        <f>E322*F322*G322</f>
        <v>0</v>
      </c>
      <c r="I322" s="537"/>
      <c r="J322" s="141"/>
      <c r="K322" s="519"/>
      <c r="L322" s="520"/>
      <c r="M322" s="521"/>
      <c r="N322" s="536">
        <f t="shared" si="81"/>
        <v>0</v>
      </c>
      <c r="O322" s="435"/>
      <c r="P322" s="318"/>
      <c r="Q322" s="266"/>
      <c r="R322" s="267"/>
      <c r="S322" s="424">
        <f t="shared" si="100"/>
        <v>0</v>
      </c>
      <c r="T322" s="317"/>
      <c r="U322" s="318"/>
      <c r="V322" s="319"/>
      <c r="W322" s="267"/>
      <c r="X322" s="336">
        <f>U322*V322*W322</f>
        <v>0</v>
      </c>
      <c r="Y322" s="342"/>
      <c r="Z322" s="343"/>
      <c r="AA322" s="265"/>
      <c r="AB322" s="341"/>
      <c r="AC322" s="267"/>
      <c r="AD322" s="424">
        <f>AC322*AB322*Z322</f>
        <v>0</v>
      </c>
      <c r="AE322" s="275"/>
      <c r="AF322" s="302"/>
      <c r="AG322" s="266"/>
      <c r="AH322" s="267"/>
      <c r="AI322" s="336">
        <f>AF322*AH322</f>
        <v>0</v>
      </c>
      <c r="AJ322" s="275"/>
      <c r="AK322" s="302"/>
      <c r="AL322" s="266"/>
      <c r="AM322" s="267"/>
      <c r="AN322" s="336">
        <f>AK322*AM322</f>
        <v>0</v>
      </c>
      <c r="AO322" s="275"/>
      <c r="AP322" s="302"/>
      <c r="AQ322" s="266"/>
      <c r="AR322" s="267"/>
      <c r="AS322" s="336">
        <f>AP322*AR322</f>
        <v>0</v>
      </c>
      <c r="AT322" s="153"/>
      <c r="AU322" s="62"/>
      <c r="AV322" s="63"/>
      <c r="AW322" s="602"/>
      <c r="AX322" s="599"/>
      <c r="AY322" s="602"/>
      <c r="AZ322" s="599"/>
      <c r="BA322" s="599"/>
      <c r="BB322" s="599"/>
      <c r="BC322" s="599"/>
      <c r="BD322" s="599"/>
      <c r="BE322" s="599"/>
      <c r="BF322" s="599"/>
      <c r="BG322" s="599"/>
      <c r="BH322" s="599"/>
      <c r="BI322" s="437"/>
      <c r="BJ322" s="599"/>
      <c r="BK322" s="599"/>
      <c r="BL322" s="599"/>
      <c r="BM322" s="599"/>
      <c r="BN322" s="599"/>
      <c r="BO322" s="599"/>
      <c r="BP322" s="599"/>
      <c r="BQ322" s="599"/>
      <c r="BR322"/>
      <c r="BS322"/>
      <c r="BT322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</row>
    <row r="323" spans="1:202" s="54" customFormat="1" ht="15" customHeight="1" thickBot="1">
      <c r="A323" s="606"/>
      <c r="B323" s="615"/>
      <c r="C323" s="615"/>
      <c r="D323" s="617"/>
      <c r="E323" s="265"/>
      <c r="F323" s="266"/>
      <c r="G323" s="267"/>
      <c r="H323" s="417">
        <f>E323*F323*G323</f>
        <v>0</v>
      </c>
      <c r="I323" s="537"/>
      <c r="J323" s="141"/>
      <c r="K323" s="519"/>
      <c r="L323" s="520"/>
      <c r="M323" s="521"/>
      <c r="N323" s="536">
        <f t="shared" si="81"/>
        <v>0</v>
      </c>
      <c r="O323" s="435"/>
      <c r="P323" s="318"/>
      <c r="Q323" s="266"/>
      <c r="R323" s="267"/>
      <c r="S323" s="424">
        <f t="shared" si="100"/>
        <v>0</v>
      </c>
      <c r="T323" s="317"/>
      <c r="U323" s="318"/>
      <c r="V323" s="319"/>
      <c r="W323" s="267"/>
      <c r="X323" s="336">
        <f>U323*V323*W323</f>
        <v>0</v>
      </c>
      <c r="Y323" s="342"/>
      <c r="Z323" s="343"/>
      <c r="AA323" s="265"/>
      <c r="AB323" s="341"/>
      <c r="AC323" s="267"/>
      <c r="AD323" s="424">
        <f>AC323*AB323*Z323</f>
        <v>0</v>
      </c>
      <c r="AE323" s="275"/>
      <c r="AF323" s="302"/>
      <c r="AG323" s="266"/>
      <c r="AH323" s="267"/>
      <c r="AI323" s="336">
        <f>AF323*AH323</f>
        <v>0</v>
      </c>
      <c r="AJ323" s="275"/>
      <c r="AK323" s="302"/>
      <c r="AL323" s="266"/>
      <c r="AM323" s="267"/>
      <c r="AN323" s="336">
        <f>AK323*AM323</f>
        <v>0</v>
      </c>
      <c r="AO323" s="275"/>
      <c r="AP323" s="302"/>
      <c r="AQ323" s="266"/>
      <c r="AR323" s="267"/>
      <c r="AS323" s="336">
        <f>AP323*AR323</f>
        <v>0</v>
      </c>
      <c r="AT323" s="153"/>
      <c r="AU323" s="62"/>
      <c r="AV323" s="63"/>
      <c r="AW323" s="602"/>
      <c r="AX323" s="599"/>
      <c r="AY323" s="602"/>
      <c r="AZ323" s="599"/>
      <c r="BA323" s="599"/>
      <c r="BB323" s="599"/>
      <c r="BC323" s="599"/>
      <c r="BD323" s="599"/>
      <c r="BE323" s="599"/>
      <c r="BF323" s="599"/>
      <c r="BG323" s="599"/>
      <c r="BH323" s="599"/>
      <c r="BI323" s="437"/>
      <c r="BJ323" s="599"/>
      <c r="BK323" s="599"/>
      <c r="BL323" s="599"/>
      <c r="BM323" s="599"/>
      <c r="BN323" s="599"/>
      <c r="BO323" s="599"/>
      <c r="BP323" s="599"/>
      <c r="BQ323" s="599"/>
      <c r="BR323"/>
      <c r="BS323"/>
      <c r="BT323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</row>
    <row r="324" spans="1:202" s="54" customFormat="1" ht="16.5" thickBot="1">
      <c r="A324" s="158" t="e">
        <f>A319</f>
        <v>#REF!</v>
      </c>
      <c r="B324" s="159" t="s">
        <v>18</v>
      </c>
      <c r="C324" s="160" t="s">
        <v>60</v>
      </c>
      <c r="D324" s="161" t="e">
        <f>AY319</f>
        <v>#REF!</v>
      </c>
      <c r="E324" s="244"/>
      <c r="F324" s="167"/>
      <c r="G324" s="168"/>
      <c r="H324" s="414">
        <f>SUM(H319:H323)</f>
        <v>0</v>
      </c>
      <c r="I324" s="530"/>
      <c r="J324" s="514"/>
      <c r="K324" s="515"/>
      <c r="L324" s="514"/>
      <c r="M324" s="518"/>
      <c r="N324" s="531">
        <f>SUM(N319:N323)</f>
        <v>0</v>
      </c>
      <c r="O324" s="305"/>
      <c r="P324" s="170"/>
      <c r="Q324" s="167"/>
      <c r="R324" s="172"/>
      <c r="S324" s="414">
        <f>SUM(S319:S323)</f>
        <v>0</v>
      </c>
      <c r="T324" s="169"/>
      <c r="U324" s="170"/>
      <c r="V324" s="171"/>
      <c r="W324" s="172"/>
      <c r="X324" s="176">
        <f>SUM(X319:X323)</f>
        <v>0</v>
      </c>
      <c r="Y324" s="222"/>
      <c r="Z324" s="173"/>
      <c r="AA324" s="223"/>
      <c r="AB324" s="175"/>
      <c r="AC324" s="168"/>
      <c r="AD324" s="414">
        <f>SUM(AD319:AD323)</f>
        <v>0</v>
      </c>
      <c r="AE324" s="169"/>
      <c r="AF324" s="166"/>
      <c r="AG324" s="167"/>
      <c r="AH324" s="168"/>
      <c r="AI324" s="176">
        <f>SUM(AI319:AI323)</f>
        <v>0</v>
      </c>
      <c r="AJ324" s="169"/>
      <c r="AK324" s="166"/>
      <c r="AL324" s="167"/>
      <c r="AM324" s="168"/>
      <c r="AN324" s="176">
        <f>SUM(AN319:AN323)</f>
        <v>0</v>
      </c>
      <c r="AO324" s="169"/>
      <c r="AP324" s="166"/>
      <c r="AQ324" s="167"/>
      <c r="AR324" s="168"/>
      <c r="AS324" s="176">
        <f>SUM(AS319:AS323)</f>
        <v>0</v>
      </c>
      <c r="AT324" s="177" t="e">
        <f>D319</f>
        <v>#REF!</v>
      </c>
      <c r="AU324" s="62"/>
      <c r="AV324" s="63"/>
      <c r="AW324" s="603"/>
      <c r="AX324" s="600"/>
      <c r="AY324" s="603"/>
      <c r="AZ324" s="600"/>
      <c r="BA324" s="600"/>
      <c r="BB324" s="600"/>
      <c r="BC324" s="600"/>
      <c r="BD324" s="600"/>
      <c r="BE324" s="600"/>
      <c r="BF324" s="600"/>
      <c r="BG324" s="600"/>
      <c r="BH324" s="600"/>
      <c r="BI324" s="437"/>
      <c r="BJ324" s="600"/>
      <c r="BK324" s="600"/>
      <c r="BL324" s="600"/>
      <c r="BM324" s="600"/>
      <c r="BN324" s="600"/>
      <c r="BO324" s="600"/>
      <c r="BP324" s="600"/>
      <c r="BQ324" s="600"/>
      <c r="BR324"/>
      <c r="BS324"/>
      <c r="BT32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</row>
    <row r="325" spans="1:202" s="54" customFormat="1" ht="15" customHeight="1" thickBot="1">
      <c r="A325" s="618" t="e">
        <f>#REF!</f>
        <v>#REF!</v>
      </c>
      <c r="B325" s="614" t="e">
        <f>#REF!</f>
        <v>#REF!</v>
      </c>
      <c r="C325" s="614" t="e">
        <f>#REF!</f>
        <v>#REF!</v>
      </c>
      <c r="D325" s="616" t="e">
        <f>#REF!</f>
        <v>#REF!</v>
      </c>
      <c r="E325" s="265"/>
      <c r="F325" s="302"/>
      <c r="G325" s="267"/>
      <c r="H325" s="416">
        <f>E325*F325*G325</f>
        <v>0</v>
      </c>
      <c r="I325" s="537"/>
      <c r="J325" s="141"/>
      <c r="K325" s="519"/>
      <c r="L325" s="520"/>
      <c r="M325" s="521"/>
      <c r="N325" s="536">
        <f t="shared" si="81"/>
        <v>0</v>
      </c>
      <c r="O325" s="435"/>
      <c r="P325" s="318"/>
      <c r="Q325" s="266"/>
      <c r="R325" s="267"/>
      <c r="S325" s="423">
        <f t="shared" ref="S325:S329" si="102">P325*R325</f>
        <v>0</v>
      </c>
      <c r="T325" s="317"/>
      <c r="U325" s="318"/>
      <c r="V325" s="319"/>
      <c r="W325" s="267"/>
      <c r="X325" s="340">
        <f>U325*V325*W325</f>
        <v>0</v>
      </c>
      <c r="Y325" s="353"/>
      <c r="Z325" s="354"/>
      <c r="AA325" s="318"/>
      <c r="AB325" s="341"/>
      <c r="AC325" s="267"/>
      <c r="AD325" s="423">
        <f>AC325*AB325*Z325</f>
        <v>0</v>
      </c>
      <c r="AE325" s="275"/>
      <c r="AF325" s="302"/>
      <c r="AG325" s="266"/>
      <c r="AH325" s="267"/>
      <c r="AI325" s="340">
        <f>AF325*AH325</f>
        <v>0</v>
      </c>
      <c r="AJ325" s="275"/>
      <c r="AK325" s="302"/>
      <c r="AL325" s="266"/>
      <c r="AM325" s="267"/>
      <c r="AN325" s="340">
        <f>AK325*AM325</f>
        <v>0</v>
      </c>
      <c r="AO325" s="275"/>
      <c r="AP325" s="302"/>
      <c r="AQ325" s="266"/>
      <c r="AR325" s="267"/>
      <c r="AS325" s="340">
        <f>AP325*AR325</f>
        <v>0</v>
      </c>
      <c r="AT325" s="153"/>
      <c r="AU325" s="62"/>
      <c r="AV325" s="63"/>
      <c r="AW325" s="601" t="e">
        <f>AY325*#REF!</f>
        <v>#REF!</v>
      </c>
      <c r="AX325" s="598" t="e">
        <f>AW325*D325</f>
        <v>#REF!</v>
      </c>
      <c r="AY325" s="601" t="e">
        <f>IF(D325=0,"0,00",(H330+AD330+N330+S330+X330+AS330+AI330+AN330)/D325)</f>
        <v>#REF!</v>
      </c>
      <c r="AZ325" s="598" t="e">
        <f>D325*AY325</f>
        <v>#REF!</v>
      </c>
      <c r="BA325" s="598" t="e">
        <f>IF(AT330=0,"0,00",H330/AT330)</f>
        <v>#REF!</v>
      </c>
      <c r="BB325" s="598" t="e">
        <f>IF($AT330=0,"0,00",AD330/$AT330)</f>
        <v>#REF!</v>
      </c>
      <c r="BC325" s="598" t="e">
        <f>IF($AT330=0,"0,00",X330/$AT330)</f>
        <v>#REF!</v>
      </c>
      <c r="BD325" s="598" t="e">
        <f>IF($AT330=0,"0,00",N330/$AT330)</f>
        <v>#REF!</v>
      </c>
      <c r="BE325" s="598" t="e">
        <f>IF($AT330=0,"0,00",S330/$AT330)</f>
        <v>#REF!</v>
      </c>
      <c r="BF325" s="598" t="e">
        <f>IF($AT330=0,"0,00",AS330/$AT330)</f>
        <v>#REF!</v>
      </c>
      <c r="BG325" s="598" t="e">
        <f>IF($AT330=0,"0,00",AI330/$AT330)</f>
        <v>#REF!</v>
      </c>
      <c r="BH325" s="598" t="e">
        <f>IF($AT330=0,"0,00",AN330/$AT330)</f>
        <v>#REF!</v>
      </c>
      <c r="BI325" s="437"/>
      <c r="BJ325" s="598" t="e">
        <f t="shared" ref="BJ325:BQ325" si="103">BA325*$D325</f>
        <v>#REF!</v>
      </c>
      <c r="BK325" s="598" t="e">
        <f t="shared" si="103"/>
        <v>#REF!</v>
      </c>
      <c r="BL325" s="598" t="e">
        <f t="shared" si="103"/>
        <v>#REF!</v>
      </c>
      <c r="BM325" s="598" t="e">
        <f t="shared" si="103"/>
        <v>#REF!</v>
      </c>
      <c r="BN325" s="598" t="e">
        <f t="shared" si="103"/>
        <v>#REF!</v>
      </c>
      <c r="BO325" s="598" t="e">
        <f t="shared" si="103"/>
        <v>#REF!</v>
      </c>
      <c r="BP325" s="598" t="e">
        <f t="shared" si="103"/>
        <v>#REF!</v>
      </c>
      <c r="BQ325" s="598" t="e">
        <f t="shared" si="103"/>
        <v>#REF!</v>
      </c>
      <c r="BR325"/>
      <c r="BS325"/>
      <c r="BT325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</row>
    <row r="326" spans="1:202" s="54" customFormat="1" ht="15" customHeight="1" thickBot="1">
      <c r="A326" s="605"/>
      <c r="B326" s="615"/>
      <c r="C326" s="615"/>
      <c r="D326" s="617"/>
      <c r="E326" s="265"/>
      <c r="F326" s="266"/>
      <c r="G326" s="267"/>
      <c r="H326" s="416">
        <f>E326*F326*G326</f>
        <v>0</v>
      </c>
      <c r="I326" s="537"/>
      <c r="J326" s="141"/>
      <c r="K326" s="519"/>
      <c r="L326" s="520"/>
      <c r="M326" s="521"/>
      <c r="N326" s="536">
        <f t="shared" si="81"/>
        <v>0</v>
      </c>
      <c r="O326" s="435"/>
      <c r="P326" s="318"/>
      <c r="Q326" s="266"/>
      <c r="R326" s="267"/>
      <c r="S326" s="424">
        <f t="shared" si="102"/>
        <v>0</v>
      </c>
      <c r="T326" s="317"/>
      <c r="U326" s="318"/>
      <c r="V326" s="319"/>
      <c r="W326" s="267"/>
      <c r="X326" s="340">
        <f>U326*V326*W326</f>
        <v>0</v>
      </c>
      <c r="Y326" s="355"/>
      <c r="Z326" s="343"/>
      <c r="AA326" s="265"/>
      <c r="AB326" s="341"/>
      <c r="AC326" s="267"/>
      <c r="AD326" s="424">
        <f>AC326*AB326*Z326</f>
        <v>0</v>
      </c>
      <c r="AE326" s="275"/>
      <c r="AF326" s="302"/>
      <c r="AG326" s="266"/>
      <c r="AH326" s="312"/>
      <c r="AI326" s="340">
        <f>AF326*AH326</f>
        <v>0</v>
      </c>
      <c r="AJ326" s="275"/>
      <c r="AK326" s="302"/>
      <c r="AL326" s="266"/>
      <c r="AM326" s="312"/>
      <c r="AN326" s="340">
        <f>AK326*AM326</f>
        <v>0</v>
      </c>
      <c r="AO326" s="275"/>
      <c r="AP326" s="302"/>
      <c r="AQ326" s="266"/>
      <c r="AR326" s="312"/>
      <c r="AS326" s="340">
        <f>AP326*AR326</f>
        <v>0</v>
      </c>
      <c r="AT326" s="153"/>
      <c r="AU326" s="62"/>
      <c r="AV326" s="63"/>
      <c r="AW326" s="602"/>
      <c r="AX326" s="599"/>
      <c r="AY326" s="602"/>
      <c r="AZ326" s="599"/>
      <c r="BA326" s="599"/>
      <c r="BB326" s="599"/>
      <c r="BC326" s="599"/>
      <c r="BD326" s="599"/>
      <c r="BE326" s="599"/>
      <c r="BF326" s="599"/>
      <c r="BG326" s="599"/>
      <c r="BH326" s="599"/>
      <c r="BI326" s="437"/>
      <c r="BJ326" s="599"/>
      <c r="BK326" s="599"/>
      <c r="BL326" s="599"/>
      <c r="BM326" s="599"/>
      <c r="BN326" s="599"/>
      <c r="BO326" s="599"/>
      <c r="BP326" s="599"/>
      <c r="BQ326" s="599"/>
      <c r="BR326"/>
      <c r="BS326"/>
      <c r="BT326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</row>
    <row r="327" spans="1:202" s="54" customFormat="1" ht="15" customHeight="1" thickBot="1">
      <c r="A327" s="605"/>
      <c r="B327" s="615"/>
      <c r="C327" s="615"/>
      <c r="D327" s="617"/>
      <c r="E327" s="265"/>
      <c r="F327" s="266"/>
      <c r="G327" s="267"/>
      <c r="H327" s="416">
        <f>E327*F327*G327</f>
        <v>0</v>
      </c>
      <c r="I327" s="537"/>
      <c r="J327" s="141"/>
      <c r="K327" s="519"/>
      <c r="L327" s="520"/>
      <c r="M327" s="521"/>
      <c r="N327" s="536">
        <f t="shared" si="81"/>
        <v>0</v>
      </c>
      <c r="O327" s="435"/>
      <c r="P327" s="318"/>
      <c r="Q327" s="266"/>
      <c r="R327" s="267"/>
      <c r="S327" s="424">
        <f t="shared" si="102"/>
        <v>0</v>
      </c>
      <c r="T327" s="317"/>
      <c r="U327" s="318"/>
      <c r="V327" s="319"/>
      <c r="W327" s="267"/>
      <c r="X327" s="340">
        <f>U327*V327*W327</f>
        <v>0</v>
      </c>
      <c r="Y327" s="356"/>
      <c r="Z327" s="343"/>
      <c r="AA327" s="265"/>
      <c r="AB327" s="341"/>
      <c r="AC327" s="267"/>
      <c r="AD327" s="424">
        <f>AC327*AB327*Z327</f>
        <v>0</v>
      </c>
      <c r="AE327" s="275"/>
      <c r="AF327" s="189"/>
      <c r="AG327" s="190"/>
      <c r="AH327" s="185"/>
      <c r="AI327" s="340">
        <f>AF327*AH327</f>
        <v>0</v>
      </c>
      <c r="AJ327" s="275"/>
      <c r="AK327" s="189"/>
      <c r="AL327" s="190"/>
      <c r="AM327" s="185"/>
      <c r="AN327" s="340">
        <f>AK327*AM327</f>
        <v>0</v>
      </c>
      <c r="AO327" s="275"/>
      <c r="AP327" s="189"/>
      <c r="AQ327" s="190"/>
      <c r="AR327" s="185"/>
      <c r="AS327" s="340">
        <f>AP327*AR327</f>
        <v>0</v>
      </c>
      <c r="AT327" s="153"/>
      <c r="AU327" s="62"/>
      <c r="AV327" s="63"/>
      <c r="AW327" s="602"/>
      <c r="AX327" s="599"/>
      <c r="AY327" s="602"/>
      <c r="AZ327" s="599"/>
      <c r="BA327" s="599"/>
      <c r="BB327" s="599"/>
      <c r="BC327" s="599"/>
      <c r="BD327" s="599"/>
      <c r="BE327" s="599"/>
      <c r="BF327" s="599"/>
      <c r="BG327" s="599"/>
      <c r="BH327" s="599"/>
      <c r="BI327" s="437"/>
      <c r="BJ327" s="599"/>
      <c r="BK327" s="599"/>
      <c r="BL327" s="599"/>
      <c r="BM327" s="599"/>
      <c r="BN327" s="599"/>
      <c r="BO327" s="599"/>
      <c r="BP327" s="599"/>
      <c r="BQ327" s="599"/>
      <c r="BR327"/>
      <c r="BS327"/>
      <c r="BT327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</row>
    <row r="328" spans="1:202" s="54" customFormat="1" ht="15" customHeight="1" thickBot="1">
      <c r="A328" s="605"/>
      <c r="B328" s="615"/>
      <c r="C328" s="615"/>
      <c r="D328" s="617"/>
      <c r="E328" s="265"/>
      <c r="F328" s="266"/>
      <c r="G328" s="267"/>
      <c r="H328" s="416">
        <f>E328*F328*G328</f>
        <v>0</v>
      </c>
      <c r="I328" s="537"/>
      <c r="J328" s="141"/>
      <c r="K328" s="519"/>
      <c r="L328" s="520"/>
      <c r="M328" s="521"/>
      <c r="N328" s="536">
        <f t="shared" si="81"/>
        <v>0</v>
      </c>
      <c r="O328" s="435"/>
      <c r="P328" s="318"/>
      <c r="Q328" s="266"/>
      <c r="R328" s="267"/>
      <c r="S328" s="424">
        <f t="shared" si="102"/>
        <v>0</v>
      </c>
      <c r="T328" s="317"/>
      <c r="U328" s="318"/>
      <c r="V328" s="319"/>
      <c r="W328" s="267"/>
      <c r="X328" s="340">
        <f>U328*V328*W328</f>
        <v>0</v>
      </c>
      <c r="Y328" s="344"/>
      <c r="Z328" s="356"/>
      <c r="AA328" s="318"/>
      <c r="AB328" s="341"/>
      <c r="AC328" s="267"/>
      <c r="AD328" s="424">
        <f>AC328*AB328*Z328</f>
        <v>0</v>
      </c>
      <c r="AE328" s="275"/>
      <c r="AF328" s="302"/>
      <c r="AG328" s="266"/>
      <c r="AH328" s="267"/>
      <c r="AI328" s="340">
        <f>AF328*AH328</f>
        <v>0</v>
      </c>
      <c r="AJ328" s="275"/>
      <c r="AK328" s="302"/>
      <c r="AL328" s="266"/>
      <c r="AM328" s="267"/>
      <c r="AN328" s="340">
        <f>AK328*AM328</f>
        <v>0</v>
      </c>
      <c r="AO328" s="275"/>
      <c r="AP328" s="302"/>
      <c r="AQ328" s="266"/>
      <c r="AR328" s="267"/>
      <c r="AS328" s="340">
        <f>AP328*AR328</f>
        <v>0</v>
      </c>
      <c r="AT328" s="153"/>
      <c r="AU328" s="62"/>
      <c r="AV328" s="63"/>
      <c r="AW328" s="602"/>
      <c r="AX328" s="599"/>
      <c r="AY328" s="602"/>
      <c r="AZ328" s="599"/>
      <c r="BA328" s="599"/>
      <c r="BB328" s="599"/>
      <c r="BC328" s="599"/>
      <c r="BD328" s="599"/>
      <c r="BE328" s="599"/>
      <c r="BF328" s="599"/>
      <c r="BG328" s="599"/>
      <c r="BH328" s="599"/>
      <c r="BI328" s="437"/>
      <c r="BJ328" s="599"/>
      <c r="BK328" s="599"/>
      <c r="BL328" s="599"/>
      <c r="BM328" s="599"/>
      <c r="BN328" s="599"/>
      <c r="BO328" s="599"/>
      <c r="BP328" s="599"/>
      <c r="BQ328" s="599"/>
      <c r="BR328"/>
      <c r="BS328"/>
      <c r="BT328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</row>
    <row r="329" spans="1:202" s="54" customFormat="1" ht="15" customHeight="1" thickBot="1">
      <c r="A329" s="606"/>
      <c r="B329" s="615"/>
      <c r="C329" s="615"/>
      <c r="D329" s="617"/>
      <c r="E329" s="265"/>
      <c r="F329" s="266"/>
      <c r="G329" s="267"/>
      <c r="H329" s="416">
        <f>E329*F329*G329</f>
        <v>0</v>
      </c>
      <c r="I329" s="537"/>
      <c r="J329" s="141"/>
      <c r="K329" s="519"/>
      <c r="L329" s="520"/>
      <c r="M329" s="521"/>
      <c r="N329" s="536">
        <f t="shared" ref="N329:N392" si="104">M329*K329</f>
        <v>0</v>
      </c>
      <c r="O329" s="435"/>
      <c r="P329" s="318"/>
      <c r="Q329" s="266"/>
      <c r="R329" s="267"/>
      <c r="S329" s="424">
        <f t="shared" si="102"/>
        <v>0</v>
      </c>
      <c r="T329" s="317"/>
      <c r="U329" s="318"/>
      <c r="V329" s="266"/>
      <c r="W329" s="267"/>
      <c r="X329" s="340">
        <f>U329*V329*W329</f>
        <v>0</v>
      </c>
      <c r="Y329" s="357"/>
      <c r="Z329" s="357"/>
      <c r="AA329" s="318"/>
      <c r="AB329" s="341"/>
      <c r="AC329" s="267"/>
      <c r="AD329" s="424">
        <f>AC329*AB329*Z329</f>
        <v>0</v>
      </c>
      <c r="AE329" s="358"/>
      <c r="AF329" s="302"/>
      <c r="AG329" s="266"/>
      <c r="AH329" s="267"/>
      <c r="AI329" s="340">
        <f>AF329*AH329</f>
        <v>0</v>
      </c>
      <c r="AJ329" s="358"/>
      <c r="AK329" s="302"/>
      <c r="AL329" s="266"/>
      <c r="AM329" s="267"/>
      <c r="AN329" s="340">
        <f>AK329*AM329</f>
        <v>0</v>
      </c>
      <c r="AO329" s="358"/>
      <c r="AP329" s="302"/>
      <c r="AQ329" s="266"/>
      <c r="AR329" s="267"/>
      <c r="AS329" s="340">
        <f>AP329*AR329</f>
        <v>0</v>
      </c>
      <c r="AT329" s="153"/>
      <c r="AU329" s="62"/>
      <c r="AV329" s="63"/>
      <c r="AW329" s="602"/>
      <c r="AX329" s="599"/>
      <c r="AY329" s="602"/>
      <c r="AZ329" s="599"/>
      <c r="BA329" s="599"/>
      <c r="BB329" s="599"/>
      <c r="BC329" s="599"/>
      <c r="BD329" s="599"/>
      <c r="BE329" s="599"/>
      <c r="BF329" s="599"/>
      <c r="BG329" s="599"/>
      <c r="BH329" s="599"/>
      <c r="BI329" s="437"/>
      <c r="BJ329" s="599"/>
      <c r="BK329" s="599"/>
      <c r="BL329" s="599"/>
      <c r="BM329" s="599"/>
      <c r="BN329" s="599"/>
      <c r="BO329" s="599"/>
      <c r="BP329" s="599"/>
      <c r="BQ329" s="599"/>
      <c r="BR329"/>
      <c r="BS329"/>
      <c r="BT329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</row>
    <row r="330" spans="1:202" s="54" customFormat="1" ht="16.5" thickBot="1">
      <c r="A330" s="158" t="e">
        <f>A325</f>
        <v>#REF!</v>
      </c>
      <c r="B330" s="159" t="s">
        <v>18</v>
      </c>
      <c r="C330" s="160" t="s">
        <v>60</v>
      </c>
      <c r="D330" s="161" t="e">
        <f>AY325</f>
        <v>#REF!</v>
      </c>
      <c r="E330" s="244"/>
      <c r="F330" s="167"/>
      <c r="G330" s="168"/>
      <c r="H330" s="414">
        <f>SUM(H325:H329)</f>
        <v>0</v>
      </c>
      <c r="I330" s="530"/>
      <c r="J330" s="514"/>
      <c r="K330" s="515"/>
      <c r="L330" s="514"/>
      <c r="M330" s="518"/>
      <c r="N330" s="531">
        <f>SUM(N325:N329)</f>
        <v>0</v>
      </c>
      <c r="O330" s="305"/>
      <c r="P330" s="170"/>
      <c r="Q330" s="167"/>
      <c r="R330" s="172"/>
      <c r="S330" s="414">
        <f>SUM(S325:S329)</f>
        <v>0</v>
      </c>
      <c r="T330" s="169"/>
      <c r="U330" s="170"/>
      <c r="V330" s="171"/>
      <c r="W330" s="172"/>
      <c r="X330" s="176">
        <f>SUM(X325:X329)</f>
        <v>0</v>
      </c>
      <c r="Y330" s="222"/>
      <c r="Z330" s="222"/>
      <c r="AA330" s="223"/>
      <c r="AB330" s="175"/>
      <c r="AC330" s="168"/>
      <c r="AD330" s="414">
        <f>SUM(AD325:AD329)</f>
        <v>0</v>
      </c>
      <c r="AE330" s="169"/>
      <c r="AF330" s="166"/>
      <c r="AG330" s="167"/>
      <c r="AH330" s="168"/>
      <c r="AI330" s="176">
        <f>SUM(AI325:AI329)</f>
        <v>0</v>
      </c>
      <c r="AJ330" s="169"/>
      <c r="AK330" s="166"/>
      <c r="AL330" s="167"/>
      <c r="AM330" s="168"/>
      <c r="AN330" s="176">
        <f>SUM(AN325:AN329)</f>
        <v>0</v>
      </c>
      <c r="AO330" s="169"/>
      <c r="AP330" s="166"/>
      <c r="AQ330" s="167"/>
      <c r="AR330" s="168"/>
      <c r="AS330" s="176">
        <f>SUM(AS325:AS329)</f>
        <v>0</v>
      </c>
      <c r="AT330" s="177" t="e">
        <f>D325</f>
        <v>#REF!</v>
      </c>
      <c r="AU330" s="62"/>
      <c r="AV330" s="63"/>
      <c r="AW330" s="603"/>
      <c r="AX330" s="600"/>
      <c r="AY330" s="603"/>
      <c r="AZ330" s="600"/>
      <c r="BA330" s="600"/>
      <c r="BB330" s="600"/>
      <c r="BC330" s="600"/>
      <c r="BD330" s="600"/>
      <c r="BE330" s="600"/>
      <c r="BF330" s="600"/>
      <c r="BG330" s="600"/>
      <c r="BH330" s="600"/>
      <c r="BI330" s="437"/>
      <c r="BJ330" s="600"/>
      <c r="BK330" s="600"/>
      <c r="BL330" s="600"/>
      <c r="BM330" s="600"/>
      <c r="BN330" s="600"/>
      <c r="BO330" s="600"/>
      <c r="BP330" s="600"/>
      <c r="BQ330" s="600"/>
      <c r="BR330"/>
      <c r="BS330"/>
      <c r="BT330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</row>
    <row r="331" spans="1:202" s="54" customFormat="1" ht="15" customHeight="1" thickBot="1">
      <c r="A331" s="618" t="e">
        <f>#REF!</f>
        <v>#REF!</v>
      </c>
      <c r="B331" s="614" t="e">
        <f>#REF!</f>
        <v>#REF!</v>
      </c>
      <c r="C331" s="614" t="e">
        <f>#REF!</f>
        <v>#REF!</v>
      </c>
      <c r="D331" s="616" t="e">
        <f>#REF!</f>
        <v>#REF!</v>
      </c>
      <c r="E331" s="265"/>
      <c r="F331" s="266"/>
      <c r="G331" s="267"/>
      <c r="H331" s="416">
        <f>E331*F331*G331</f>
        <v>0</v>
      </c>
      <c r="I331" s="537"/>
      <c r="J331" s="141"/>
      <c r="K331" s="519"/>
      <c r="L331" s="520"/>
      <c r="M331" s="521"/>
      <c r="N331" s="536">
        <f t="shared" si="104"/>
        <v>0</v>
      </c>
      <c r="O331" s="435"/>
      <c r="P331" s="318"/>
      <c r="Q331" s="266"/>
      <c r="R331" s="267"/>
      <c r="S331" s="423">
        <f t="shared" ref="S331:S335" si="105">P331*R331</f>
        <v>0</v>
      </c>
      <c r="T331" s="317"/>
      <c r="U331" s="318"/>
      <c r="V331" s="319"/>
      <c r="W331" s="267"/>
      <c r="X331" s="340">
        <f>U331*V331*W331</f>
        <v>0</v>
      </c>
      <c r="Y331" s="353"/>
      <c r="Z331" s="354"/>
      <c r="AA331" s="318"/>
      <c r="AB331" s="341"/>
      <c r="AC331" s="267"/>
      <c r="AD331" s="423">
        <f>AC331*AB331*Z331</f>
        <v>0</v>
      </c>
      <c r="AE331" s="275"/>
      <c r="AF331" s="310"/>
      <c r="AG331" s="266"/>
      <c r="AH331" s="312"/>
      <c r="AI331" s="340">
        <f>AF331*AH331</f>
        <v>0</v>
      </c>
      <c r="AJ331" s="275"/>
      <c r="AK331" s="310"/>
      <c r="AL331" s="266"/>
      <c r="AM331" s="312"/>
      <c r="AN331" s="340">
        <f>AK331*AM331</f>
        <v>0</v>
      </c>
      <c r="AO331" s="275"/>
      <c r="AP331" s="310"/>
      <c r="AQ331" s="266"/>
      <c r="AR331" s="312"/>
      <c r="AS331" s="340">
        <f>AP331*AR331</f>
        <v>0</v>
      </c>
      <c r="AT331" s="153"/>
      <c r="AU331" s="62"/>
      <c r="AV331" s="63"/>
      <c r="AW331" s="601" t="e">
        <f>AY331*#REF!</f>
        <v>#REF!</v>
      </c>
      <c r="AX331" s="598" t="e">
        <f>AW331*D331</f>
        <v>#REF!</v>
      </c>
      <c r="AY331" s="601" t="e">
        <f>IF(D331=0,"0,00",(H336+AD336+N336+S336+X336+AS336+AI336+AN336)/D331)</f>
        <v>#REF!</v>
      </c>
      <c r="AZ331" s="598" t="e">
        <f>D331*AY331</f>
        <v>#REF!</v>
      </c>
      <c r="BA331" s="598" t="e">
        <f>IF(AT336=0,"0,00",H336/AT336)</f>
        <v>#REF!</v>
      </c>
      <c r="BB331" s="598" t="e">
        <f>IF($AT336=0,"0,00",AD336/$AT336)</f>
        <v>#REF!</v>
      </c>
      <c r="BC331" s="598" t="e">
        <f>IF($AT336=0,"0,00",X336/$AT336)</f>
        <v>#REF!</v>
      </c>
      <c r="BD331" s="598" t="e">
        <f>IF($AT336=0,"0,00",N336/$AT336)</f>
        <v>#REF!</v>
      </c>
      <c r="BE331" s="598" t="e">
        <f>IF($AT336=0,"0,00",S336/$AT336)</f>
        <v>#REF!</v>
      </c>
      <c r="BF331" s="598" t="e">
        <f>IF($AT336=0,"0,00",AS336/$AT336)</f>
        <v>#REF!</v>
      </c>
      <c r="BG331" s="598" t="e">
        <f>IF($AT336=0,"0,00",AI336/$AT336)</f>
        <v>#REF!</v>
      </c>
      <c r="BH331" s="598" t="e">
        <f>IF($AT336=0,"0,00",AN336/$AT336)</f>
        <v>#REF!</v>
      </c>
      <c r="BI331" s="437"/>
      <c r="BJ331" s="598" t="e">
        <f t="shared" ref="BJ331:BQ331" si="106">BA331*$D331</f>
        <v>#REF!</v>
      </c>
      <c r="BK331" s="598" t="e">
        <f t="shared" si="106"/>
        <v>#REF!</v>
      </c>
      <c r="BL331" s="598" t="e">
        <f t="shared" si="106"/>
        <v>#REF!</v>
      </c>
      <c r="BM331" s="598" t="e">
        <f t="shared" si="106"/>
        <v>#REF!</v>
      </c>
      <c r="BN331" s="598" t="e">
        <f t="shared" si="106"/>
        <v>#REF!</v>
      </c>
      <c r="BO331" s="598" t="e">
        <f t="shared" si="106"/>
        <v>#REF!</v>
      </c>
      <c r="BP331" s="598" t="e">
        <f t="shared" si="106"/>
        <v>#REF!</v>
      </c>
      <c r="BQ331" s="598" t="e">
        <f t="shared" si="106"/>
        <v>#REF!</v>
      </c>
      <c r="BR331"/>
      <c r="BS331"/>
      <c r="BT331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</row>
    <row r="332" spans="1:202" s="54" customFormat="1" ht="15" customHeight="1" thickBot="1">
      <c r="A332" s="605"/>
      <c r="B332" s="615"/>
      <c r="C332" s="615"/>
      <c r="D332" s="617"/>
      <c r="E332" s="265"/>
      <c r="F332" s="266"/>
      <c r="G332" s="267"/>
      <c r="H332" s="416">
        <f>E332*F332*G332</f>
        <v>0</v>
      </c>
      <c r="I332" s="540"/>
      <c r="J332" s="141"/>
      <c r="K332" s="523"/>
      <c r="L332" s="522"/>
      <c r="M332" s="524"/>
      <c r="N332" s="541">
        <f t="shared" si="104"/>
        <v>0</v>
      </c>
      <c r="O332" s="435"/>
      <c r="P332" s="318"/>
      <c r="Q332" s="360"/>
      <c r="R332" s="267"/>
      <c r="S332" s="424">
        <f t="shared" si="105"/>
        <v>0</v>
      </c>
      <c r="T332" s="317"/>
      <c r="U332" s="318"/>
      <c r="V332" s="319"/>
      <c r="W332" s="267"/>
      <c r="X332" s="340">
        <f>U332*V332*W332</f>
        <v>0</v>
      </c>
      <c r="Y332" s="355"/>
      <c r="Z332" s="343"/>
      <c r="AA332" s="265"/>
      <c r="AB332" s="341"/>
      <c r="AC332" s="267"/>
      <c r="AD332" s="424">
        <f>AC332*AB332*Z332</f>
        <v>0</v>
      </c>
      <c r="AE332" s="362"/>
      <c r="AF332" s="359"/>
      <c r="AG332" s="360"/>
      <c r="AH332" s="361"/>
      <c r="AI332" s="340">
        <f>AF332*AH332</f>
        <v>0</v>
      </c>
      <c r="AJ332" s="362"/>
      <c r="AK332" s="359"/>
      <c r="AL332" s="360"/>
      <c r="AM332" s="361"/>
      <c r="AN332" s="340">
        <f>AK332*AM332</f>
        <v>0</v>
      </c>
      <c r="AO332" s="362"/>
      <c r="AP332" s="359"/>
      <c r="AQ332" s="360"/>
      <c r="AR332" s="361"/>
      <c r="AS332" s="340">
        <f>AP332*AR332</f>
        <v>0</v>
      </c>
      <c r="AT332" s="153"/>
      <c r="AU332" s="62"/>
      <c r="AV332" s="63"/>
      <c r="AW332" s="602"/>
      <c r="AX332" s="599"/>
      <c r="AY332" s="602"/>
      <c r="AZ332" s="599"/>
      <c r="BA332" s="599"/>
      <c r="BB332" s="599"/>
      <c r="BC332" s="599"/>
      <c r="BD332" s="599"/>
      <c r="BE332" s="599"/>
      <c r="BF332" s="599"/>
      <c r="BG332" s="599"/>
      <c r="BH332" s="599"/>
      <c r="BI332" s="437"/>
      <c r="BJ332" s="599"/>
      <c r="BK332" s="599"/>
      <c r="BL332" s="599"/>
      <c r="BM332" s="599"/>
      <c r="BN332" s="599"/>
      <c r="BO332" s="599"/>
      <c r="BP332" s="599"/>
      <c r="BQ332" s="599"/>
      <c r="BR332"/>
      <c r="BS332"/>
      <c r="BT332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</row>
    <row r="333" spans="1:202" s="54" customFormat="1" ht="15" customHeight="1" thickBot="1">
      <c r="A333" s="605"/>
      <c r="B333" s="615"/>
      <c r="C333" s="615"/>
      <c r="D333" s="617"/>
      <c r="E333" s="265"/>
      <c r="F333" s="266"/>
      <c r="G333" s="267"/>
      <c r="H333" s="416">
        <f>E333*F333*G333</f>
        <v>0</v>
      </c>
      <c r="I333" s="537"/>
      <c r="J333" s="141"/>
      <c r="K333" s="519"/>
      <c r="L333" s="520"/>
      <c r="M333" s="521"/>
      <c r="N333" s="536">
        <f t="shared" si="104"/>
        <v>0</v>
      </c>
      <c r="O333" s="435"/>
      <c r="P333" s="318"/>
      <c r="Q333" s="266"/>
      <c r="R333" s="267"/>
      <c r="S333" s="424">
        <f t="shared" si="105"/>
        <v>0</v>
      </c>
      <c r="T333" s="317"/>
      <c r="U333" s="318"/>
      <c r="V333" s="319"/>
      <c r="W333" s="267"/>
      <c r="X333" s="340">
        <f>U333*V333*W333</f>
        <v>0</v>
      </c>
      <c r="Y333" s="363"/>
      <c r="Z333" s="343"/>
      <c r="AA333" s="265"/>
      <c r="AB333" s="341"/>
      <c r="AC333" s="267"/>
      <c r="AD333" s="424">
        <f>AC333*AB333*Z333</f>
        <v>0</v>
      </c>
      <c r="AE333" s="275"/>
      <c r="AF333" s="310"/>
      <c r="AG333" s="266"/>
      <c r="AH333" s="312"/>
      <c r="AI333" s="340">
        <f>AF333*AH333</f>
        <v>0</v>
      </c>
      <c r="AJ333" s="275"/>
      <c r="AK333" s="310"/>
      <c r="AL333" s="266"/>
      <c r="AM333" s="312"/>
      <c r="AN333" s="340">
        <f>AK333*AM333</f>
        <v>0</v>
      </c>
      <c r="AO333" s="275"/>
      <c r="AP333" s="310"/>
      <c r="AQ333" s="266"/>
      <c r="AR333" s="312"/>
      <c r="AS333" s="340">
        <f>AP333*AR333</f>
        <v>0</v>
      </c>
      <c r="AT333" s="153"/>
      <c r="AU333" s="62"/>
      <c r="AV333" s="63"/>
      <c r="AW333" s="602"/>
      <c r="AX333" s="599"/>
      <c r="AY333" s="602"/>
      <c r="AZ333" s="599"/>
      <c r="BA333" s="599"/>
      <c r="BB333" s="599"/>
      <c r="BC333" s="599"/>
      <c r="BD333" s="599"/>
      <c r="BE333" s="599"/>
      <c r="BF333" s="599"/>
      <c r="BG333" s="599"/>
      <c r="BH333" s="599"/>
      <c r="BI333" s="437"/>
      <c r="BJ333" s="599"/>
      <c r="BK333" s="599"/>
      <c r="BL333" s="599"/>
      <c r="BM333" s="599"/>
      <c r="BN333" s="599"/>
      <c r="BO333" s="599"/>
      <c r="BP333" s="599"/>
      <c r="BQ333" s="599"/>
      <c r="BR333"/>
      <c r="BS333"/>
      <c r="BT333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</row>
    <row r="334" spans="1:202" s="54" customFormat="1" ht="15" customHeight="1" thickBot="1">
      <c r="A334" s="605"/>
      <c r="B334" s="615"/>
      <c r="C334" s="615"/>
      <c r="D334" s="617"/>
      <c r="E334" s="265"/>
      <c r="F334" s="266"/>
      <c r="G334" s="267"/>
      <c r="H334" s="416">
        <f>E334*F334*G334</f>
        <v>0</v>
      </c>
      <c r="I334" s="537"/>
      <c r="J334" s="141"/>
      <c r="K334" s="519"/>
      <c r="L334" s="520"/>
      <c r="M334" s="521"/>
      <c r="N334" s="536">
        <f t="shared" si="104"/>
        <v>0</v>
      </c>
      <c r="O334" s="435"/>
      <c r="P334" s="318"/>
      <c r="Q334" s="266"/>
      <c r="R334" s="267"/>
      <c r="S334" s="424">
        <f t="shared" si="105"/>
        <v>0</v>
      </c>
      <c r="T334" s="317"/>
      <c r="U334" s="318"/>
      <c r="V334" s="319"/>
      <c r="W334" s="267"/>
      <c r="X334" s="340">
        <f>U334*V334*W334</f>
        <v>0</v>
      </c>
      <c r="Y334" s="364"/>
      <c r="Z334" s="365"/>
      <c r="AA334" s="366"/>
      <c r="AB334" s="295"/>
      <c r="AC334" s="296"/>
      <c r="AD334" s="424">
        <f>AC334*AB334*Z334</f>
        <v>0</v>
      </c>
      <c r="AE334" s="275"/>
      <c r="AF334" s="189"/>
      <c r="AG334" s="190"/>
      <c r="AH334" s="185"/>
      <c r="AI334" s="340">
        <f>AF334*AH334</f>
        <v>0</v>
      </c>
      <c r="AJ334" s="275"/>
      <c r="AK334" s="189"/>
      <c r="AL334" s="190"/>
      <c r="AM334" s="185"/>
      <c r="AN334" s="340">
        <f>AK334*AM334</f>
        <v>0</v>
      </c>
      <c r="AO334" s="275"/>
      <c r="AP334" s="189"/>
      <c r="AQ334" s="190"/>
      <c r="AR334" s="185"/>
      <c r="AS334" s="340">
        <f>AP334*AR334</f>
        <v>0</v>
      </c>
      <c r="AT334" s="153"/>
      <c r="AU334" s="62"/>
      <c r="AV334" s="63"/>
      <c r="AW334" s="602"/>
      <c r="AX334" s="599"/>
      <c r="AY334" s="602"/>
      <c r="AZ334" s="599"/>
      <c r="BA334" s="599"/>
      <c r="BB334" s="599"/>
      <c r="BC334" s="599"/>
      <c r="BD334" s="599"/>
      <c r="BE334" s="599"/>
      <c r="BF334" s="599"/>
      <c r="BG334" s="599"/>
      <c r="BH334" s="599"/>
      <c r="BI334" s="437"/>
      <c r="BJ334" s="599"/>
      <c r="BK334" s="599"/>
      <c r="BL334" s="599"/>
      <c r="BM334" s="599"/>
      <c r="BN334" s="599"/>
      <c r="BO334" s="599"/>
      <c r="BP334" s="599"/>
      <c r="BQ334" s="599"/>
      <c r="BR334"/>
      <c r="BS334"/>
      <c r="BT33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</row>
    <row r="335" spans="1:202" s="54" customFormat="1" ht="15" customHeight="1" thickBot="1">
      <c r="A335" s="606"/>
      <c r="B335" s="615"/>
      <c r="C335" s="615"/>
      <c r="D335" s="617"/>
      <c r="E335" s="265"/>
      <c r="F335" s="266"/>
      <c r="G335" s="267"/>
      <c r="H335" s="416">
        <f>E335*F335*G335</f>
        <v>0</v>
      </c>
      <c r="I335" s="537"/>
      <c r="J335" s="141"/>
      <c r="K335" s="519"/>
      <c r="L335" s="520"/>
      <c r="M335" s="521"/>
      <c r="N335" s="536">
        <f t="shared" si="104"/>
        <v>0</v>
      </c>
      <c r="O335" s="435"/>
      <c r="P335" s="318"/>
      <c r="Q335" s="266"/>
      <c r="R335" s="267"/>
      <c r="S335" s="424">
        <f t="shared" si="105"/>
        <v>0</v>
      </c>
      <c r="T335" s="317"/>
      <c r="U335" s="318"/>
      <c r="V335" s="319"/>
      <c r="W335" s="267"/>
      <c r="X335" s="340">
        <f>U335*V335*W335</f>
        <v>0</v>
      </c>
      <c r="Y335" s="342"/>
      <c r="Z335" s="343"/>
      <c r="AA335" s="265"/>
      <c r="AB335" s="341"/>
      <c r="AC335" s="267"/>
      <c r="AD335" s="424">
        <f>AC335*AB335*Z335</f>
        <v>0</v>
      </c>
      <c r="AE335" s="275"/>
      <c r="AF335" s="302"/>
      <c r="AG335" s="266"/>
      <c r="AH335" s="267"/>
      <c r="AI335" s="340">
        <f>AF335*AH335</f>
        <v>0</v>
      </c>
      <c r="AJ335" s="275"/>
      <c r="AK335" s="302"/>
      <c r="AL335" s="266"/>
      <c r="AM335" s="267"/>
      <c r="AN335" s="340">
        <f>AK335*AM335</f>
        <v>0</v>
      </c>
      <c r="AO335" s="275"/>
      <c r="AP335" s="302"/>
      <c r="AQ335" s="266"/>
      <c r="AR335" s="267"/>
      <c r="AS335" s="340">
        <f>AP335*AR335</f>
        <v>0</v>
      </c>
      <c r="AT335" s="153"/>
      <c r="AU335" s="62"/>
      <c r="AV335" s="63"/>
      <c r="AW335" s="602"/>
      <c r="AX335" s="599"/>
      <c r="AY335" s="602"/>
      <c r="AZ335" s="599"/>
      <c r="BA335" s="599"/>
      <c r="BB335" s="599"/>
      <c r="BC335" s="599"/>
      <c r="BD335" s="599"/>
      <c r="BE335" s="599"/>
      <c r="BF335" s="599"/>
      <c r="BG335" s="599"/>
      <c r="BH335" s="599"/>
      <c r="BI335" s="437"/>
      <c r="BJ335" s="599"/>
      <c r="BK335" s="599"/>
      <c r="BL335" s="599"/>
      <c r="BM335" s="599"/>
      <c r="BN335" s="599"/>
      <c r="BO335" s="599"/>
      <c r="BP335" s="599"/>
      <c r="BQ335" s="599"/>
      <c r="BR335"/>
      <c r="BS335"/>
      <c r="BT335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</row>
    <row r="336" spans="1:202" s="54" customFormat="1" ht="16.5" thickBot="1">
      <c r="A336" s="158" t="e">
        <f>A331</f>
        <v>#REF!</v>
      </c>
      <c r="B336" s="159" t="s">
        <v>18</v>
      </c>
      <c r="C336" s="160" t="s">
        <v>60</v>
      </c>
      <c r="D336" s="161" t="e">
        <f>AY331</f>
        <v>#REF!</v>
      </c>
      <c r="E336" s="244"/>
      <c r="F336" s="167"/>
      <c r="G336" s="168"/>
      <c r="H336" s="414">
        <f>SUM(H331:H335)</f>
        <v>0</v>
      </c>
      <c r="I336" s="530"/>
      <c r="J336" s="514"/>
      <c r="K336" s="515"/>
      <c r="L336" s="514"/>
      <c r="M336" s="518"/>
      <c r="N336" s="531">
        <f>SUM(N331:N335)</f>
        <v>0</v>
      </c>
      <c r="O336" s="305"/>
      <c r="P336" s="170"/>
      <c r="Q336" s="167"/>
      <c r="R336" s="172"/>
      <c r="S336" s="414">
        <f>SUM(S331:S335)</f>
        <v>0</v>
      </c>
      <c r="T336" s="169"/>
      <c r="U336" s="170"/>
      <c r="V336" s="171"/>
      <c r="W336" s="172"/>
      <c r="X336" s="176">
        <f>SUM(X331:X335)</f>
        <v>0</v>
      </c>
      <c r="Y336" s="222"/>
      <c r="Z336" s="173"/>
      <c r="AA336" s="223"/>
      <c r="AB336" s="175"/>
      <c r="AC336" s="168"/>
      <c r="AD336" s="414">
        <f>SUM(AD331:AD335)</f>
        <v>0</v>
      </c>
      <c r="AE336" s="169"/>
      <c r="AF336" s="166"/>
      <c r="AG336" s="167"/>
      <c r="AH336" s="168"/>
      <c r="AI336" s="176">
        <f>SUM(AI331:AI335)</f>
        <v>0</v>
      </c>
      <c r="AJ336" s="169"/>
      <c r="AK336" s="166"/>
      <c r="AL336" s="167"/>
      <c r="AM336" s="168"/>
      <c r="AN336" s="176">
        <f>SUM(AN331:AN335)</f>
        <v>0</v>
      </c>
      <c r="AO336" s="169"/>
      <c r="AP336" s="166"/>
      <c r="AQ336" s="167"/>
      <c r="AR336" s="168"/>
      <c r="AS336" s="176">
        <f>SUM(AS331:AS335)</f>
        <v>0</v>
      </c>
      <c r="AT336" s="177" t="e">
        <f>D331</f>
        <v>#REF!</v>
      </c>
      <c r="AU336" s="62"/>
      <c r="AV336" s="63"/>
      <c r="AW336" s="603"/>
      <c r="AX336" s="600"/>
      <c r="AY336" s="603"/>
      <c r="AZ336" s="600"/>
      <c r="BA336" s="600"/>
      <c r="BB336" s="600"/>
      <c r="BC336" s="600"/>
      <c r="BD336" s="600"/>
      <c r="BE336" s="600"/>
      <c r="BF336" s="600"/>
      <c r="BG336" s="600"/>
      <c r="BH336" s="600"/>
      <c r="BI336" s="437"/>
      <c r="BJ336" s="600"/>
      <c r="BK336" s="600"/>
      <c r="BL336" s="600"/>
      <c r="BM336" s="600"/>
      <c r="BN336" s="600"/>
      <c r="BO336" s="600"/>
      <c r="BP336" s="600"/>
      <c r="BQ336" s="600"/>
      <c r="BR336"/>
      <c r="BS336"/>
      <c r="BT336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</row>
    <row r="337" spans="1:202" s="54" customFormat="1" ht="15" customHeight="1" thickBot="1">
      <c r="A337" s="618" t="e">
        <f>#REF!</f>
        <v>#REF!</v>
      </c>
      <c r="B337" s="614" t="e">
        <f>#REF!</f>
        <v>#REF!</v>
      </c>
      <c r="C337" s="614" t="e">
        <f>#REF!</f>
        <v>#REF!</v>
      </c>
      <c r="D337" s="616" t="e">
        <f>#REF!</f>
        <v>#REF!</v>
      </c>
      <c r="E337" s="352"/>
      <c r="F337" s="310"/>
      <c r="G337" s="312"/>
      <c r="H337" s="417">
        <f>E337*F337*G337</f>
        <v>0</v>
      </c>
      <c r="I337" s="537"/>
      <c r="J337" s="141"/>
      <c r="K337" s="519"/>
      <c r="L337" s="520"/>
      <c r="M337" s="521"/>
      <c r="N337" s="536">
        <f t="shared" si="104"/>
        <v>0</v>
      </c>
      <c r="O337" s="435"/>
      <c r="P337" s="318"/>
      <c r="Q337" s="311"/>
      <c r="R337" s="267"/>
      <c r="S337" s="423">
        <f t="shared" ref="S337:S341" si="107">P337*R337</f>
        <v>0</v>
      </c>
      <c r="T337" s="317"/>
      <c r="U337" s="318"/>
      <c r="V337" s="351"/>
      <c r="W337" s="267"/>
      <c r="X337" s="336">
        <f>U337*V337*W337</f>
        <v>0</v>
      </c>
      <c r="Y337" s="353"/>
      <c r="Z337" s="354"/>
      <c r="AA337" s="367"/>
      <c r="AB337" s="368"/>
      <c r="AC337" s="312"/>
      <c r="AD337" s="423">
        <f>AC337*AB337*Z337</f>
        <v>0</v>
      </c>
      <c r="AE337" s="275"/>
      <c r="AF337" s="310"/>
      <c r="AG337" s="311"/>
      <c r="AH337" s="312"/>
      <c r="AI337" s="336">
        <f>AF337*AH337</f>
        <v>0</v>
      </c>
      <c r="AJ337" s="275"/>
      <c r="AK337" s="310"/>
      <c r="AL337" s="311"/>
      <c r="AM337" s="312"/>
      <c r="AN337" s="336">
        <f>AK337*AM337</f>
        <v>0</v>
      </c>
      <c r="AO337" s="275"/>
      <c r="AP337" s="310"/>
      <c r="AQ337" s="311"/>
      <c r="AR337" s="312"/>
      <c r="AS337" s="336">
        <f>AP337*AR337</f>
        <v>0</v>
      </c>
      <c r="AT337" s="191"/>
      <c r="AU337" s="62"/>
      <c r="AV337" s="63"/>
      <c r="AW337" s="601" t="e">
        <f>AY337*#REF!</f>
        <v>#REF!</v>
      </c>
      <c r="AX337" s="598" t="e">
        <f>AW337*D337</f>
        <v>#REF!</v>
      </c>
      <c r="AY337" s="601" t="e">
        <f>IF(D337=0,"0,00",(H342+AD342+N342+S342+X342+AS342+AI342+AN342)/D337)</f>
        <v>#REF!</v>
      </c>
      <c r="AZ337" s="598" t="e">
        <f>D337*AY337</f>
        <v>#REF!</v>
      </c>
      <c r="BA337" s="598" t="e">
        <f>IF(AT342=0,"0,00",H342/AT342)</f>
        <v>#REF!</v>
      </c>
      <c r="BB337" s="598" t="e">
        <f>IF($AT342=0,"0,00",AD342/$AT342)</f>
        <v>#REF!</v>
      </c>
      <c r="BC337" s="598" t="e">
        <f>IF($AT342=0,"0,00",X342/$AT342)</f>
        <v>#REF!</v>
      </c>
      <c r="BD337" s="598" t="e">
        <f>IF($AT342=0,"0,00",N342/$AT342)</f>
        <v>#REF!</v>
      </c>
      <c r="BE337" s="598" t="e">
        <f>IF($AT342=0,"0,00",S342/$AT342)</f>
        <v>#REF!</v>
      </c>
      <c r="BF337" s="598" t="e">
        <f>IF($AT342=0,"0,00",AS342/$AT342)</f>
        <v>#REF!</v>
      </c>
      <c r="BG337" s="598" t="e">
        <f>IF($AT342=0,"0,00",AI342/$AT342)</f>
        <v>#REF!</v>
      </c>
      <c r="BH337" s="598" t="e">
        <f>IF($AT342=0,"0,00",AN342/$AT342)</f>
        <v>#REF!</v>
      </c>
      <c r="BI337" s="437"/>
      <c r="BJ337" s="598" t="e">
        <f t="shared" ref="BJ337:BQ337" si="108">BA337*$D337</f>
        <v>#REF!</v>
      </c>
      <c r="BK337" s="598" t="e">
        <f t="shared" si="108"/>
        <v>#REF!</v>
      </c>
      <c r="BL337" s="598" t="e">
        <f t="shared" si="108"/>
        <v>#REF!</v>
      </c>
      <c r="BM337" s="598" t="e">
        <f t="shared" si="108"/>
        <v>#REF!</v>
      </c>
      <c r="BN337" s="598" t="e">
        <f t="shared" si="108"/>
        <v>#REF!</v>
      </c>
      <c r="BO337" s="598" t="e">
        <f t="shared" si="108"/>
        <v>#REF!</v>
      </c>
      <c r="BP337" s="598" t="e">
        <f t="shared" si="108"/>
        <v>#REF!</v>
      </c>
      <c r="BQ337" s="598" t="e">
        <f t="shared" si="108"/>
        <v>#REF!</v>
      </c>
      <c r="BR337"/>
      <c r="BS337"/>
      <c r="BT337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</row>
    <row r="338" spans="1:202" s="54" customFormat="1" ht="15" customHeight="1" thickBot="1">
      <c r="A338" s="605"/>
      <c r="B338" s="614"/>
      <c r="C338" s="614"/>
      <c r="D338" s="616"/>
      <c r="E338" s="265"/>
      <c r="F338" s="302"/>
      <c r="G338" s="267"/>
      <c r="H338" s="417">
        <f>E338*F338*G338</f>
        <v>0</v>
      </c>
      <c r="I338" s="540"/>
      <c r="J338" s="141"/>
      <c r="K338" s="523"/>
      <c r="L338" s="522"/>
      <c r="M338" s="524"/>
      <c r="N338" s="541">
        <f t="shared" si="104"/>
        <v>0</v>
      </c>
      <c r="O338" s="435"/>
      <c r="P338" s="318"/>
      <c r="Q338" s="360"/>
      <c r="R338" s="267"/>
      <c r="S338" s="424">
        <f t="shared" si="107"/>
        <v>0</v>
      </c>
      <c r="T338" s="317"/>
      <c r="U338" s="318"/>
      <c r="V338" s="351"/>
      <c r="W338" s="267"/>
      <c r="X338" s="336">
        <f>U338*V338*W338</f>
        <v>0</v>
      </c>
      <c r="Y338" s="355"/>
      <c r="Z338" s="343"/>
      <c r="AA338" s="265"/>
      <c r="AB338" s="369"/>
      <c r="AC338" s="267"/>
      <c r="AD338" s="424">
        <f>AC338*AB338*Z338</f>
        <v>0</v>
      </c>
      <c r="AE338" s="362"/>
      <c r="AF338" s="189"/>
      <c r="AG338" s="190"/>
      <c r="AH338" s="185"/>
      <c r="AI338" s="336">
        <f>AF338*AH338</f>
        <v>0</v>
      </c>
      <c r="AJ338" s="362"/>
      <c r="AK338" s="189"/>
      <c r="AL338" s="190"/>
      <c r="AM338" s="185"/>
      <c r="AN338" s="336">
        <f>AK338*AM338</f>
        <v>0</v>
      </c>
      <c r="AO338" s="362"/>
      <c r="AP338" s="189"/>
      <c r="AQ338" s="190"/>
      <c r="AR338" s="185"/>
      <c r="AS338" s="336">
        <f>AP338*AR338</f>
        <v>0</v>
      </c>
      <c r="AT338" s="153"/>
      <c r="AU338" s="62"/>
      <c r="AV338" s="63"/>
      <c r="AW338" s="602"/>
      <c r="AX338" s="599"/>
      <c r="AY338" s="602"/>
      <c r="AZ338" s="599"/>
      <c r="BA338" s="599"/>
      <c r="BB338" s="599"/>
      <c r="BC338" s="599"/>
      <c r="BD338" s="599"/>
      <c r="BE338" s="599"/>
      <c r="BF338" s="599"/>
      <c r="BG338" s="599"/>
      <c r="BH338" s="599"/>
      <c r="BI338" s="437"/>
      <c r="BJ338" s="599"/>
      <c r="BK338" s="599"/>
      <c r="BL338" s="599"/>
      <c r="BM338" s="599"/>
      <c r="BN338" s="599"/>
      <c r="BO338" s="599"/>
      <c r="BP338" s="599"/>
      <c r="BQ338" s="599"/>
      <c r="BR338"/>
      <c r="BS338"/>
      <c r="BT338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</row>
    <row r="339" spans="1:202" s="54" customFormat="1" ht="15" customHeight="1" thickBot="1">
      <c r="A339" s="605"/>
      <c r="B339" s="614"/>
      <c r="C339" s="614"/>
      <c r="D339" s="616"/>
      <c r="E339" s="265"/>
      <c r="F339" s="302"/>
      <c r="G339" s="267"/>
      <c r="H339" s="417">
        <f>E339*F339*G339</f>
        <v>0</v>
      </c>
      <c r="I339" s="537"/>
      <c r="J339" s="141"/>
      <c r="K339" s="519"/>
      <c r="L339" s="520"/>
      <c r="M339" s="521"/>
      <c r="N339" s="536">
        <f t="shared" si="104"/>
        <v>0</v>
      </c>
      <c r="O339" s="435"/>
      <c r="P339" s="318"/>
      <c r="Q339" s="266"/>
      <c r="R339" s="267"/>
      <c r="S339" s="424">
        <f t="shared" si="107"/>
        <v>0</v>
      </c>
      <c r="T339" s="317"/>
      <c r="U339" s="318"/>
      <c r="V339" s="351"/>
      <c r="W339" s="267"/>
      <c r="X339" s="336">
        <f>U339*V339*W339</f>
        <v>0</v>
      </c>
      <c r="Y339" s="342"/>
      <c r="Z339" s="343"/>
      <c r="AA339" s="265"/>
      <c r="AB339" s="369"/>
      <c r="AC339" s="267"/>
      <c r="AD339" s="424">
        <f>AC339*AB339*Z339</f>
        <v>0</v>
      </c>
      <c r="AE339" s="275"/>
      <c r="AF339" s="302"/>
      <c r="AG339" s="266"/>
      <c r="AH339" s="267"/>
      <c r="AI339" s="336">
        <f>AF339*AH339</f>
        <v>0</v>
      </c>
      <c r="AJ339" s="275"/>
      <c r="AK339" s="302"/>
      <c r="AL339" s="266"/>
      <c r="AM339" s="267"/>
      <c r="AN339" s="336">
        <f>AK339*AM339</f>
        <v>0</v>
      </c>
      <c r="AO339" s="275"/>
      <c r="AP339" s="302"/>
      <c r="AQ339" s="266"/>
      <c r="AR339" s="267"/>
      <c r="AS339" s="336">
        <f>AP339*AR339</f>
        <v>0</v>
      </c>
      <c r="AT339" s="153"/>
      <c r="AU339" s="62"/>
      <c r="AV339" s="63"/>
      <c r="AW339" s="602"/>
      <c r="AX339" s="599"/>
      <c r="AY339" s="602"/>
      <c r="AZ339" s="599"/>
      <c r="BA339" s="599"/>
      <c r="BB339" s="599"/>
      <c r="BC339" s="599"/>
      <c r="BD339" s="599"/>
      <c r="BE339" s="599"/>
      <c r="BF339" s="599"/>
      <c r="BG339" s="599"/>
      <c r="BH339" s="599"/>
      <c r="BI339" s="437"/>
      <c r="BJ339" s="599"/>
      <c r="BK339" s="599"/>
      <c r="BL339" s="599"/>
      <c r="BM339" s="599"/>
      <c r="BN339" s="599"/>
      <c r="BO339" s="599"/>
      <c r="BP339" s="599"/>
      <c r="BQ339" s="599"/>
      <c r="BR339"/>
      <c r="BS339"/>
      <c r="BT339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</row>
    <row r="340" spans="1:202" s="54" customFormat="1" ht="15" customHeight="1" thickBot="1">
      <c r="A340" s="605"/>
      <c r="B340" s="614"/>
      <c r="C340" s="614"/>
      <c r="D340" s="616"/>
      <c r="E340" s="265"/>
      <c r="F340" s="302"/>
      <c r="G340" s="267"/>
      <c r="H340" s="417">
        <f>E340*F340*G340</f>
        <v>0</v>
      </c>
      <c r="I340" s="537"/>
      <c r="J340" s="141"/>
      <c r="K340" s="519"/>
      <c r="L340" s="520"/>
      <c r="M340" s="521"/>
      <c r="N340" s="536">
        <f t="shared" si="104"/>
        <v>0</v>
      </c>
      <c r="O340" s="145"/>
      <c r="P340" s="318"/>
      <c r="Q340" s="266"/>
      <c r="R340" s="267"/>
      <c r="S340" s="424">
        <f t="shared" si="107"/>
        <v>0</v>
      </c>
      <c r="T340" s="155"/>
      <c r="U340" s="318"/>
      <c r="V340" s="351"/>
      <c r="W340" s="267"/>
      <c r="X340" s="336">
        <f>U340*V340*W340</f>
        <v>0</v>
      </c>
      <c r="Y340" s="364"/>
      <c r="Z340" s="365"/>
      <c r="AA340" s="366"/>
      <c r="AB340" s="370"/>
      <c r="AC340" s="296"/>
      <c r="AD340" s="424">
        <f>AC340*AB340*Z340</f>
        <v>0</v>
      </c>
      <c r="AE340" s="275"/>
      <c r="AF340" s="302"/>
      <c r="AG340" s="266"/>
      <c r="AH340" s="267"/>
      <c r="AI340" s="336">
        <f>AF340*AH340</f>
        <v>0</v>
      </c>
      <c r="AJ340" s="275"/>
      <c r="AK340" s="302"/>
      <c r="AL340" s="266"/>
      <c r="AM340" s="267"/>
      <c r="AN340" s="336">
        <f>AK340*AM340</f>
        <v>0</v>
      </c>
      <c r="AO340" s="275"/>
      <c r="AP340" s="302"/>
      <c r="AQ340" s="266"/>
      <c r="AR340" s="267"/>
      <c r="AS340" s="336">
        <f>AP340*AR340</f>
        <v>0</v>
      </c>
      <c r="AT340" s="153"/>
      <c r="AU340" s="62"/>
      <c r="AV340" s="63"/>
      <c r="AW340" s="602"/>
      <c r="AX340" s="599"/>
      <c r="AY340" s="602"/>
      <c r="AZ340" s="599"/>
      <c r="BA340" s="599"/>
      <c r="BB340" s="599"/>
      <c r="BC340" s="599"/>
      <c r="BD340" s="599"/>
      <c r="BE340" s="599"/>
      <c r="BF340" s="599"/>
      <c r="BG340" s="599"/>
      <c r="BH340" s="599"/>
      <c r="BI340" s="437"/>
      <c r="BJ340" s="599"/>
      <c r="BK340" s="599"/>
      <c r="BL340" s="599"/>
      <c r="BM340" s="599"/>
      <c r="BN340" s="599"/>
      <c r="BO340" s="599"/>
      <c r="BP340" s="599"/>
      <c r="BQ340" s="599"/>
      <c r="BR340"/>
      <c r="BS340"/>
      <c r="BT340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</row>
    <row r="341" spans="1:202" s="54" customFormat="1" ht="15" customHeight="1" thickBot="1">
      <c r="A341" s="606"/>
      <c r="B341" s="614"/>
      <c r="C341" s="614"/>
      <c r="D341" s="616"/>
      <c r="E341" s="265"/>
      <c r="F341" s="302"/>
      <c r="G341" s="267"/>
      <c r="H341" s="417">
        <f>E341*F341*G341</f>
        <v>0</v>
      </c>
      <c r="I341" s="537"/>
      <c r="J341" s="141"/>
      <c r="K341" s="519"/>
      <c r="L341" s="520"/>
      <c r="M341" s="521"/>
      <c r="N341" s="536">
        <f t="shared" si="104"/>
        <v>0</v>
      </c>
      <c r="O341" s="435"/>
      <c r="P341" s="318"/>
      <c r="Q341" s="266"/>
      <c r="R341" s="267"/>
      <c r="S341" s="424">
        <f t="shared" si="107"/>
        <v>0</v>
      </c>
      <c r="T341" s="317"/>
      <c r="U341" s="318"/>
      <c r="V341" s="351"/>
      <c r="W341" s="267"/>
      <c r="X341" s="340">
        <f>U341*V341*W341</f>
        <v>0</v>
      </c>
      <c r="Y341" s="342"/>
      <c r="Z341" s="343"/>
      <c r="AA341" s="265"/>
      <c r="AB341" s="369"/>
      <c r="AC341" s="267"/>
      <c r="AD341" s="424">
        <f>AC341*AB341*Z341</f>
        <v>0</v>
      </c>
      <c r="AE341" s="275"/>
      <c r="AF341" s="302"/>
      <c r="AG341" s="266"/>
      <c r="AH341" s="267"/>
      <c r="AI341" s="336">
        <f>AF341*AH341</f>
        <v>0</v>
      </c>
      <c r="AJ341" s="275"/>
      <c r="AK341" s="302"/>
      <c r="AL341" s="266"/>
      <c r="AM341" s="267"/>
      <c r="AN341" s="336">
        <f>AK341*AM341</f>
        <v>0</v>
      </c>
      <c r="AO341" s="275"/>
      <c r="AP341" s="302"/>
      <c r="AQ341" s="266"/>
      <c r="AR341" s="267"/>
      <c r="AS341" s="336">
        <f>AP341*AR341</f>
        <v>0</v>
      </c>
      <c r="AT341" s="153"/>
      <c r="AU341" s="62"/>
      <c r="AV341" s="63"/>
      <c r="AW341" s="602"/>
      <c r="AX341" s="599"/>
      <c r="AY341" s="602"/>
      <c r="AZ341" s="599"/>
      <c r="BA341" s="599"/>
      <c r="BB341" s="599"/>
      <c r="BC341" s="599"/>
      <c r="BD341" s="599"/>
      <c r="BE341" s="599"/>
      <c r="BF341" s="599"/>
      <c r="BG341" s="599"/>
      <c r="BH341" s="599"/>
      <c r="BI341" s="437"/>
      <c r="BJ341" s="599"/>
      <c r="BK341" s="599"/>
      <c r="BL341" s="599"/>
      <c r="BM341" s="599"/>
      <c r="BN341" s="599"/>
      <c r="BO341" s="599"/>
      <c r="BP341" s="599"/>
      <c r="BQ341" s="599"/>
      <c r="BR341"/>
      <c r="BS341"/>
      <c r="BT341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</row>
    <row r="342" spans="1:202" s="54" customFormat="1" ht="16.5" thickBot="1">
      <c r="A342" s="158" t="e">
        <f>A337</f>
        <v>#REF!</v>
      </c>
      <c r="B342" s="159" t="s">
        <v>18</v>
      </c>
      <c r="C342" s="160" t="s">
        <v>60</v>
      </c>
      <c r="D342" s="161" t="e">
        <f>AY337</f>
        <v>#REF!</v>
      </c>
      <c r="E342" s="244"/>
      <c r="F342" s="167"/>
      <c r="G342" s="168"/>
      <c r="H342" s="414">
        <f>SUM(H337:H341)</f>
        <v>0</v>
      </c>
      <c r="I342" s="530"/>
      <c r="J342" s="514"/>
      <c r="K342" s="515"/>
      <c r="L342" s="514"/>
      <c r="M342" s="518"/>
      <c r="N342" s="531">
        <f>SUM(N337:N341)</f>
        <v>0</v>
      </c>
      <c r="O342" s="305"/>
      <c r="P342" s="170"/>
      <c r="Q342" s="167"/>
      <c r="R342" s="172"/>
      <c r="S342" s="414">
        <f>SUM(S337:S341)</f>
        <v>0</v>
      </c>
      <c r="T342" s="169"/>
      <c r="U342" s="170"/>
      <c r="V342" s="171"/>
      <c r="W342" s="172"/>
      <c r="X342" s="176">
        <f>SUM(X337:X341)</f>
        <v>0</v>
      </c>
      <c r="Y342" s="222"/>
      <c r="Z342" s="173"/>
      <c r="AA342" s="223"/>
      <c r="AB342" s="175"/>
      <c r="AC342" s="168"/>
      <c r="AD342" s="414">
        <f>SUM(AD337:AD341)</f>
        <v>0</v>
      </c>
      <c r="AE342" s="169"/>
      <c r="AF342" s="166"/>
      <c r="AG342" s="167"/>
      <c r="AH342" s="168"/>
      <c r="AI342" s="176">
        <f>SUM(AI337:AI341)</f>
        <v>0</v>
      </c>
      <c r="AJ342" s="169"/>
      <c r="AK342" s="166"/>
      <c r="AL342" s="167"/>
      <c r="AM342" s="168"/>
      <c r="AN342" s="176">
        <f>SUM(AN337:AN341)</f>
        <v>0</v>
      </c>
      <c r="AO342" s="169"/>
      <c r="AP342" s="166"/>
      <c r="AQ342" s="167"/>
      <c r="AR342" s="168"/>
      <c r="AS342" s="176">
        <f>SUM(AS337:AS341)</f>
        <v>0</v>
      </c>
      <c r="AT342" s="177" t="e">
        <f>D337</f>
        <v>#REF!</v>
      </c>
      <c r="AU342" s="62"/>
      <c r="AV342" s="63"/>
      <c r="AW342" s="603"/>
      <c r="AX342" s="600"/>
      <c r="AY342" s="603"/>
      <c r="AZ342" s="600"/>
      <c r="BA342" s="600"/>
      <c r="BB342" s="600"/>
      <c r="BC342" s="600"/>
      <c r="BD342" s="600"/>
      <c r="BE342" s="600"/>
      <c r="BF342" s="600"/>
      <c r="BG342" s="600"/>
      <c r="BH342" s="600"/>
      <c r="BI342" s="437"/>
      <c r="BJ342" s="600"/>
      <c r="BK342" s="600"/>
      <c r="BL342" s="600"/>
      <c r="BM342" s="600"/>
      <c r="BN342" s="600"/>
      <c r="BO342" s="600"/>
      <c r="BP342" s="600"/>
      <c r="BQ342" s="600"/>
      <c r="BR342"/>
      <c r="BS342"/>
      <c r="BT342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</row>
    <row r="343" spans="1:202" s="54" customFormat="1" ht="15" customHeight="1" thickBot="1">
      <c r="A343" s="618" t="e">
        <f>#REF!</f>
        <v>#REF!</v>
      </c>
      <c r="B343" s="614" t="e">
        <f>#REF!</f>
        <v>#REF!</v>
      </c>
      <c r="C343" s="614" t="e">
        <f>#REF!</f>
        <v>#REF!</v>
      </c>
      <c r="D343" s="616" t="e">
        <f>#REF!</f>
        <v>#REF!</v>
      </c>
      <c r="E343" s="265"/>
      <c r="F343" s="266"/>
      <c r="G343" s="267"/>
      <c r="H343" s="416">
        <f>E343*F343*G343</f>
        <v>0</v>
      </c>
      <c r="I343" s="537"/>
      <c r="J343" s="141"/>
      <c r="K343" s="519"/>
      <c r="L343" s="520"/>
      <c r="M343" s="521"/>
      <c r="N343" s="536">
        <f t="shared" si="104"/>
        <v>0</v>
      </c>
      <c r="O343" s="435"/>
      <c r="P343" s="318"/>
      <c r="Q343" s="266"/>
      <c r="R343" s="267"/>
      <c r="S343" s="423">
        <f t="shared" ref="S343:S347" si="109">P343*R343</f>
        <v>0</v>
      </c>
      <c r="T343" s="317"/>
      <c r="U343" s="318"/>
      <c r="V343" s="319"/>
      <c r="W343" s="267"/>
      <c r="X343" s="340">
        <f>U343*V343*W343</f>
        <v>0</v>
      </c>
      <c r="Y343" s="353"/>
      <c r="Z343" s="353"/>
      <c r="AA343" s="318"/>
      <c r="AB343" s="341"/>
      <c r="AC343" s="267"/>
      <c r="AD343" s="423">
        <f>AC343*AB343*Z343</f>
        <v>0</v>
      </c>
      <c r="AE343" s="275"/>
      <c r="AF343" s="302"/>
      <c r="AG343" s="266"/>
      <c r="AH343" s="267"/>
      <c r="AI343" s="340">
        <f>AF343*AH343</f>
        <v>0</v>
      </c>
      <c r="AJ343" s="275"/>
      <c r="AK343" s="302"/>
      <c r="AL343" s="266"/>
      <c r="AM343" s="267"/>
      <c r="AN343" s="340">
        <f>AK343*AM343</f>
        <v>0</v>
      </c>
      <c r="AO343" s="275"/>
      <c r="AP343" s="302"/>
      <c r="AQ343" s="266"/>
      <c r="AR343" s="267"/>
      <c r="AS343" s="340">
        <f>AP343*AR343</f>
        <v>0</v>
      </c>
      <c r="AT343" s="153"/>
      <c r="AU343" s="62"/>
      <c r="AV343" s="63"/>
      <c r="AW343" s="601" t="e">
        <f>AY343*#REF!</f>
        <v>#REF!</v>
      </c>
      <c r="AX343" s="598" t="e">
        <f>AW343*D343</f>
        <v>#REF!</v>
      </c>
      <c r="AY343" s="601" t="e">
        <f>IF(D343=0,"0,00",(H348+AD348+N348+S348+X348+AS348+AI348+AN348)/D343)</f>
        <v>#REF!</v>
      </c>
      <c r="AZ343" s="598" t="e">
        <f>D343*AY343</f>
        <v>#REF!</v>
      </c>
      <c r="BA343" s="598" t="e">
        <f>IF(AT348=0,"0,00",H348/AT348)</f>
        <v>#REF!</v>
      </c>
      <c r="BB343" s="598" t="e">
        <f>IF($AT348=0,"0,00",AD348/$AT348)</f>
        <v>#REF!</v>
      </c>
      <c r="BC343" s="598" t="e">
        <f>IF($AT348=0,"0,00",X348/$AT348)</f>
        <v>#REF!</v>
      </c>
      <c r="BD343" s="598" t="e">
        <f>IF($AT348=0,"0,00",N348/$AT348)</f>
        <v>#REF!</v>
      </c>
      <c r="BE343" s="598" t="e">
        <f>IF($AT348=0,"0,00",S348/$AT348)</f>
        <v>#REF!</v>
      </c>
      <c r="BF343" s="598" t="e">
        <f>IF($AT348=0,"0,00",AS348/$AT348)</f>
        <v>#REF!</v>
      </c>
      <c r="BG343" s="598" t="e">
        <f>IF($AT348=0,"0,00",AI348/$AT348)</f>
        <v>#REF!</v>
      </c>
      <c r="BH343" s="598" t="e">
        <f>IF($AT348=0,"0,00",AN348/$AT348)</f>
        <v>#REF!</v>
      </c>
      <c r="BI343" s="437"/>
      <c r="BJ343" s="598" t="e">
        <f t="shared" ref="BJ343:BQ343" si="110">BA343*$D343</f>
        <v>#REF!</v>
      </c>
      <c r="BK343" s="598" t="e">
        <f t="shared" si="110"/>
        <v>#REF!</v>
      </c>
      <c r="BL343" s="598" t="e">
        <f t="shared" si="110"/>
        <v>#REF!</v>
      </c>
      <c r="BM343" s="598" t="e">
        <f t="shared" si="110"/>
        <v>#REF!</v>
      </c>
      <c r="BN343" s="598" t="e">
        <f t="shared" si="110"/>
        <v>#REF!</v>
      </c>
      <c r="BO343" s="598" t="e">
        <f t="shared" si="110"/>
        <v>#REF!</v>
      </c>
      <c r="BP343" s="598" t="e">
        <f t="shared" si="110"/>
        <v>#REF!</v>
      </c>
      <c r="BQ343" s="598" t="e">
        <f t="shared" si="110"/>
        <v>#REF!</v>
      </c>
      <c r="BR343"/>
      <c r="BS343"/>
      <c r="BT343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</row>
    <row r="344" spans="1:202" s="54" customFormat="1" ht="15" customHeight="1" thickBot="1">
      <c r="A344" s="605"/>
      <c r="B344" s="615"/>
      <c r="C344" s="615"/>
      <c r="D344" s="617"/>
      <c r="E344" s="265"/>
      <c r="F344" s="266"/>
      <c r="G344" s="267"/>
      <c r="H344" s="416">
        <f>E344*F344*G344</f>
        <v>0</v>
      </c>
      <c r="I344" s="537"/>
      <c r="J344" s="141"/>
      <c r="K344" s="519"/>
      <c r="L344" s="520"/>
      <c r="M344" s="521"/>
      <c r="N344" s="536">
        <f t="shared" si="104"/>
        <v>0</v>
      </c>
      <c r="O344" s="435"/>
      <c r="P344" s="318"/>
      <c r="Q344" s="266"/>
      <c r="R344" s="267"/>
      <c r="S344" s="424">
        <f t="shared" si="109"/>
        <v>0</v>
      </c>
      <c r="T344" s="317"/>
      <c r="U344" s="318"/>
      <c r="V344" s="319"/>
      <c r="W344" s="267"/>
      <c r="X344" s="340">
        <f>U344*V344*W344</f>
        <v>0</v>
      </c>
      <c r="Y344" s="344"/>
      <c r="Z344" s="342"/>
      <c r="AA344" s="318"/>
      <c r="AB344" s="341"/>
      <c r="AC344" s="267"/>
      <c r="AD344" s="424">
        <f>AC344*AB344*Z344</f>
        <v>0</v>
      </c>
      <c r="AE344" s="275"/>
      <c r="AF344" s="302"/>
      <c r="AG344" s="266"/>
      <c r="AH344" s="267"/>
      <c r="AI344" s="340">
        <f>AF344*AH344</f>
        <v>0</v>
      </c>
      <c r="AJ344" s="275"/>
      <c r="AK344" s="302"/>
      <c r="AL344" s="266"/>
      <c r="AM344" s="267"/>
      <c r="AN344" s="340">
        <f>AK344*AM344</f>
        <v>0</v>
      </c>
      <c r="AO344" s="275"/>
      <c r="AP344" s="302"/>
      <c r="AQ344" s="266"/>
      <c r="AR344" s="267"/>
      <c r="AS344" s="340">
        <f>AP344*AR344</f>
        <v>0</v>
      </c>
      <c r="AT344" s="153"/>
      <c r="AU344" s="62"/>
      <c r="AV344" s="63"/>
      <c r="AW344" s="602"/>
      <c r="AX344" s="599"/>
      <c r="AY344" s="602"/>
      <c r="AZ344" s="599"/>
      <c r="BA344" s="599"/>
      <c r="BB344" s="599"/>
      <c r="BC344" s="599"/>
      <c r="BD344" s="599"/>
      <c r="BE344" s="599"/>
      <c r="BF344" s="599"/>
      <c r="BG344" s="599"/>
      <c r="BH344" s="599"/>
      <c r="BI344" s="437"/>
      <c r="BJ344" s="599"/>
      <c r="BK344" s="599"/>
      <c r="BL344" s="599"/>
      <c r="BM344" s="599"/>
      <c r="BN344" s="599"/>
      <c r="BO344" s="599"/>
      <c r="BP344" s="599"/>
      <c r="BQ344" s="599"/>
      <c r="BR344"/>
      <c r="BS344"/>
      <c r="BT34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</row>
    <row r="345" spans="1:202" s="54" customFormat="1" ht="15" customHeight="1" thickBot="1">
      <c r="A345" s="605"/>
      <c r="B345" s="615"/>
      <c r="C345" s="615"/>
      <c r="D345" s="617"/>
      <c r="E345" s="265"/>
      <c r="F345" s="266"/>
      <c r="G345" s="267"/>
      <c r="H345" s="416">
        <f>E345*F345*G345</f>
        <v>0</v>
      </c>
      <c r="I345" s="537"/>
      <c r="J345" s="141"/>
      <c r="K345" s="519"/>
      <c r="L345" s="520"/>
      <c r="M345" s="521"/>
      <c r="N345" s="536">
        <f t="shared" si="104"/>
        <v>0</v>
      </c>
      <c r="O345" s="435"/>
      <c r="P345" s="318"/>
      <c r="Q345" s="266"/>
      <c r="R345" s="267"/>
      <c r="S345" s="424">
        <f t="shared" si="109"/>
        <v>0</v>
      </c>
      <c r="T345" s="317"/>
      <c r="U345" s="318"/>
      <c r="V345" s="319"/>
      <c r="W345" s="267"/>
      <c r="X345" s="340">
        <f>U345*V345*W345</f>
        <v>0</v>
      </c>
      <c r="Y345" s="342"/>
      <c r="Z345" s="343"/>
      <c r="AA345" s="265"/>
      <c r="AB345" s="341"/>
      <c r="AC345" s="267"/>
      <c r="AD345" s="424">
        <f>AC345*AB345*Z345</f>
        <v>0</v>
      </c>
      <c r="AE345" s="275"/>
      <c r="AF345" s="189"/>
      <c r="AG345" s="190"/>
      <c r="AH345" s="185"/>
      <c r="AI345" s="340">
        <f>AF345*AH345</f>
        <v>0</v>
      </c>
      <c r="AJ345" s="275"/>
      <c r="AK345" s="189"/>
      <c r="AL345" s="190"/>
      <c r="AM345" s="185"/>
      <c r="AN345" s="340">
        <f>AK345*AM345</f>
        <v>0</v>
      </c>
      <c r="AO345" s="275"/>
      <c r="AP345" s="189"/>
      <c r="AQ345" s="190"/>
      <c r="AR345" s="185"/>
      <c r="AS345" s="340">
        <f>AP345*AR345</f>
        <v>0</v>
      </c>
      <c r="AT345" s="153"/>
      <c r="AU345" s="62"/>
      <c r="AV345" s="63"/>
      <c r="AW345" s="602"/>
      <c r="AX345" s="599"/>
      <c r="AY345" s="602"/>
      <c r="AZ345" s="599"/>
      <c r="BA345" s="599"/>
      <c r="BB345" s="599"/>
      <c r="BC345" s="599"/>
      <c r="BD345" s="599"/>
      <c r="BE345" s="599"/>
      <c r="BF345" s="599"/>
      <c r="BG345" s="599"/>
      <c r="BH345" s="599"/>
      <c r="BI345" s="437"/>
      <c r="BJ345" s="599"/>
      <c r="BK345" s="599"/>
      <c r="BL345" s="599"/>
      <c r="BM345" s="599"/>
      <c r="BN345" s="599"/>
      <c r="BO345" s="599"/>
      <c r="BP345" s="599"/>
      <c r="BQ345" s="599"/>
      <c r="BR345"/>
      <c r="BS345"/>
      <c r="BT345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</row>
    <row r="346" spans="1:202" s="54" customFormat="1" ht="15" customHeight="1" thickBot="1">
      <c r="A346" s="605"/>
      <c r="B346" s="615"/>
      <c r="C346" s="615"/>
      <c r="D346" s="617"/>
      <c r="E346" s="265"/>
      <c r="F346" s="266"/>
      <c r="G346" s="267"/>
      <c r="H346" s="416">
        <f>E346*F346*G346</f>
        <v>0</v>
      </c>
      <c r="I346" s="537"/>
      <c r="J346" s="141"/>
      <c r="K346" s="519"/>
      <c r="L346" s="520"/>
      <c r="M346" s="521"/>
      <c r="N346" s="536">
        <f t="shared" si="104"/>
        <v>0</v>
      </c>
      <c r="O346" s="435"/>
      <c r="P346" s="318"/>
      <c r="Q346" s="266"/>
      <c r="R346" s="267"/>
      <c r="S346" s="424">
        <f t="shared" si="109"/>
        <v>0</v>
      </c>
      <c r="T346" s="317"/>
      <c r="U346" s="318"/>
      <c r="V346" s="319"/>
      <c r="W346" s="267"/>
      <c r="X346" s="340">
        <f>U346*V346*W346</f>
        <v>0</v>
      </c>
      <c r="Y346" s="342"/>
      <c r="Z346" s="343"/>
      <c r="AA346" s="265"/>
      <c r="AB346" s="341"/>
      <c r="AC346" s="267"/>
      <c r="AD346" s="424">
        <f>AC346*AB346*Z346</f>
        <v>0</v>
      </c>
      <c r="AE346" s="275"/>
      <c r="AF346" s="302"/>
      <c r="AG346" s="266"/>
      <c r="AH346" s="267"/>
      <c r="AI346" s="340">
        <f>AF346*AH346</f>
        <v>0</v>
      </c>
      <c r="AJ346" s="275"/>
      <c r="AK346" s="302"/>
      <c r="AL346" s="266"/>
      <c r="AM346" s="267"/>
      <c r="AN346" s="340">
        <f>AK346*AM346</f>
        <v>0</v>
      </c>
      <c r="AO346" s="275"/>
      <c r="AP346" s="302"/>
      <c r="AQ346" s="266"/>
      <c r="AR346" s="267"/>
      <c r="AS346" s="340">
        <f>AP346*AR346</f>
        <v>0</v>
      </c>
      <c r="AT346" s="153"/>
      <c r="AU346" s="62"/>
      <c r="AV346" s="63"/>
      <c r="AW346" s="602"/>
      <c r="AX346" s="599"/>
      <c r="AY346" s="602"/>
      <c r="AZ346" s="599"/>
      <c r="BA346" s="599"/>
      <c r="BB346" s="599"/>
      <c r="BC346" s="599"/>
      <c r="BD346" s="599"/>
      <c r="BE346" s="599"/>
      <c r="BF346" s="599"/>
      <c r="BG346" s="599"/>
      <c r="BH346" s="599"/>
      <c r="BI346" s="437"/>
      <c r="BJ346" s="599"/>
      <c r="BK346" s="599"/>
      <c r="BL346" s="599"/>
      <c r="BM346" s="599"/>
      <c r="BN346" s="599"/>
      <c r="BO346" s="599"/>
      <c r="BP346" s="599"/>
      <c r="BQ346" s="599"/>
      <c r="BR346"/>
      <c r="BS346"/>
      <c r="BT346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</row>
    <row r="347" spans="1:202" s="54" customFormat="1" ht="15" customHeight="1" thickBot="1">
      <c r="A347" s="606"/>
      <c r="B347" s="615"/>
      <c r="C347" s="615"/>
      <c r="D347" s="617"/>
      <c r="E347" s="265"/>
      <c r="F347" s="266"/>
      <c r="G347" s="267"/>
      <c r="H347" s="416">
        <f>E347*F347*G347</f>
        <v>0</v>
      </c>
      <c r="I347" s="537"/>
      <c r="J347" s="141"/>
      <c r="K347" s="519"/>
      <c r="L347" s="520"/>
      <c r="M347" s="521"/>
      <c r="N347" s="536">
        <f t="shared" si="104"/>
        <v>0</v>
      </c>
      <c r="O347" s="435"/>
      <c r="P347" s="318"/>
      <c r="Q347" s="266"/>
      <c r="R347" s="267"/>
      <c r="S347" s="424">
        <f t="shared" si="109"/>
        <v>0</v>
      </c>
      <c r="T347" s="317"/>
      <c r="U347" s="318"/>
      <c r="V347" s="266"/>
      <c r="W347" s="267"/>
      <c r="X347" s="340">
        <f>U347*V347*W347</f>
        <v>0</v>
      </c>
      <c r="Y347" s="371"/>
      <c r="Z347" s="372"/>
      <c r="AA347" s="265"/>
      <c r="AB347" s="341"/>
      <c r="AC347" s="267"/>
      <c r="AD347" s="424">
        <f>AC347*AB347*Z347</f>
        <v>0</v>
      </c>
      <c r="AE347" s="358"/>
      <c r="AF347" s="302"/>
      <c r="AG347" s="266"/>
      <c r="AH347" s="267"/>
      <c r="AI347" s="340">
        <f>AF347*AH347</f>
        <v>0</v>
      </c>
      <c r="AJ347" s="358"/>
      <c r="AK347" s="302"/>
      <c r="AL347" s="266"/>
      <c r="AM347" s="267"/>
      <c r="AN347" s="340">
        <f>AK347*AM347</f>
        <v>0</v>
      </c>
      <c r="AO347" s="358"/>
      <c r="AP347" s="302"/>
      <c r="AQ347" s="266"/>
      <c r="AR347" s="267"/>
      <c r="AS347" s="340">
        <f>AP347*AR347</f>
        <v>0</v>
      </c>
      <c r="AT347" s="153"/>
      <c r="AU347" s="62"/>
      <c r="AV347" s="63"/>
      <c r="AW347" s="602"/>
      <c r="AX347" s="599"/>
      <c r="AY347" s="602"/>
      <c r="AZ347" s="599"/>
      <c r="BA347" s="599"/>
      <c r="BB347" s="599"/>
      <c r="BC347" s="599"/>
      <c r="BD347" s="599"/>
      <c r="BE347" s="599"/>
      <c r="BF347" s="599"/>
      <c r="BG347" s="599"/>
      <c r="BH347" s="599"/>
      <c r="BI347" s="437"/>
      <c r="BJ347" s="599"/>
      <c r="BK347" s="599"/>
      <c r="BL347" s="599"/>
      <c r="BM347" s="599"/>
      <c r="BN347" s="599"/>
      <c r="BO347" s="599"/>
      <c r="BP347" s="599"/>
      <c r="BQ347" s="599"/>
      <c r="BR347"/>
      <c r="BS347"/>
      <c r="BT347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</row>
    <row r="348" spans="1:202" s="54" customFormat="1" ht="16.5" thickBot="1">
      <c r="A348" s="158" t="e">
        <f>A343</f>
        <v>#REF!</v>
      </c>
      <c r="B348" s="159" t="s">
        <v>18</v>
      </c>
      <c r="C348" s="160" t="s">
        <v>60</v>
      </c>
      <c r="D348" s="161" t="e">
        <f>AY343</f>
        <v>#REF!</v>
      </c>
      <c r="E348" s="244"/>
      <c r="F348" s="167"/>
      <c r="G348" s="168"/>
      <c r="H348" s="414">
        <f>SUM(H343:H347)</f>
        <v>0</v>
      </c>
      <c r="I348" s="530"/>
      <c r="J348" s="514"/>
      <c r="K348" s="515"/>
      <c r="L348" s="514"/>
      <c r="M348" s="518"/>
      <c r="N348" s="531">
        <f>SUM(N343:N347)</f>
        <v>0</v>
      </c>
      <c r="O348" s="305"/>
      <c r="P348" s="170"/>
      <c r="Q348" s="167"/>
      <c r="R348" s="172"/>
      <c r="S348" s="414">
        <f>SUM(S343:S347)</f>
        <v>0</v>
      </c>
      <c r="T348" s="169"/>
      <c r="U348" s="170"/>
      <c r="V348" s="171"/>
      <c r="W348" s="172"/>
      <c r="X348" s="176">
        <f>SUM(X343:X347)</f>
        <v>0</v>
      </c>
      <c r="Y348" s="222"/>
      <c r="Z348" s="173"/>
      <c r="AA348" s="223"/>
      <c r="AB348" s="175"/>
      <c r="AC348" s="168"/>
      <c r="AD348" s="414">
        <f>SUM(AD343:AD347)</f>
        <v>0</v>
      </c>
      <c r="AE348" s="169"/>
      <c r="AF348" s="166"/>
      <c r="AG348" s="167"/>
      <c r="AH348" s="168"/>
      <c r="AI348" s="176">
        <f>SUM(AI343:AI347)</f>
        <v>0</v>
      </c>
      <c r="AJ348" s="169"/>
      <c r="AK348" s="166"/>
      <c r="AL348" s="167"/>
      <c r="AM348" s="168"/>
      <c r="AN348" s="176">
        <f>SUM(AN343:AN347)</f>
        <v>0</v>
      </c>
      <c r="AO348" s="169"/>
      <c r="AP348" s="166"/>
      <c r="AQ348" s="167"/>
      <c r="AR348" s="168"/>
      <c r="AS348" s="176">
        <f>SUM(AS343:AS347)</f>
        <v>0</v>
      </c>
      <c r="AT348" s="177" t="e">
        <f>D343</f>
        <v>#REF!</v>
      </c>
      <c r="AU348" s="62"/>
      <c r="AV348" s="63"/>
      <c r="AW348" s="603"/>
      <c r="AX348" s="600"/>
      <c r="AY348" s="603"/>
      <c r="AZ348" s="600"/>
      <c r="BA348" s="600"/>
      <c r="BB348" s="600"/>
      <c r="BC348" s="600"/>
      <c r="BD348" s="600"/>
      <c r="BE348" s="600"/>
      <c r="BF348" s="600"/>
      <c r="BG348" s="600"/>
      <c r="BH348" s="600"/>
      <c r="BI348" s="437"/>
      <c r="BJ348" s="600"/>
      <c r="BK348" s="600"/>
      <c r="BL348" s="600"/>
      <c r="BM348" s="600"/>
      <c r="BN348" s="600"/>
      <c r="BO348" s="600"/>
      <c r="BP348" s="600"/>
      <c r="BQ348" s="600"/>
      <c r="BR348"/>
      <c r="BS348"/>
      <c r="BT348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</row>
    <row r="349" spans="1:202" s="54" customFormat="1" ht="15" customHeight="1" thickBot="1">
      <c r="A349" s="618" t="e">
        <f>#REF!</f>
        <v>#REF!</v>
      </c>
      <c r="B349" s="614" t="e">
        <f>#REF!</f>
        <v>#REF!</v>
      </c>
      <c r="C349" s="614" t="e">
        <f>#REF!</f>
        <v>#REF!</v>
      </c>
      <c r="D349" s="616" t="e">
        <f>#REF!</f>
        <v>#REF!</v>
      </c>
      <c r="E349" s="265"/>
      <c r="F349" s="302"/>
      <c r="G349" s="267"/>
      <c r="H349" s="416">
        <f>E349*F349*G349</f>
        <v>0</v>
      </c>
      <c r="I349" s="537"/>
      <c r="J349" s="141"/>
      <c r="K349" s="519"/>
      <c r="L349" s="520"/>
      <c r="M349" s="521"/>
      <c r="N349" s="536">
        <f t="shared" si="104"/>
        <v>0</v>
      </c>
      <c r="O349" s="435"/>
      <c r="P349" s="318"/>
      <c r="Q349" s="266"/>
      <c r="R349" s="267"/>
      <c r="S349" s="423">
        <f t="shared" ref="S349:S353" si="111">P349*R349</f>
        <v>0</v>
      </c>
      <c r="T349" s="317"/>
      <c r="U349" s="318"/>
      <c r="V349" s="319"/>
      <c r="W349" s="267"/>
      <c r="X349" s="340">
        <f>U349*V349*W349</f>
        <v>0</v>
      </c>
      <c r="Y349" s="353"/>
      <c r="Z349" s="354"/>
      <c r="AA349" s="318"/>
      <c r="AB349" s="341"/>
      <c r="AC349" s="267"/>
      <c r="AD349" s="423">
        <f>AC349*AB349*Z349</f>
        <v>0</v>
      </c>
      <c r="AE349" s="275"/>
      <c r="AF349" s="302"/>
      <c r="AG349" s="266"/>
      <c r="AH349" s="267"/>
      <c r="AI349" s="340">
        <f>AF349*AH349</f>
        <v>0</v>
      </c>
      <c r="AJ349" s="275"/>
      <c r="AK349" s="302"/>
      <c r="AL349" s="266"/>
      <c r="AM349" s="267"/>
      <c r="AN349" s="340">
        <f>AK349*AM349</f>
        <v>0</v>
      </c>
      <c r="AO349" s="275"/>
      <c r="AP349" s="302"/>
      <c r="AQ349" s="266"/>
      <c r="AR349" s="267"/>
      <c r="AS349" s="340">
        <f>AP349*AR349</f>
        <v>0</v>
      </c>
      <c r="AT349" s="153"/>
      <c r="AU349" s="62"/>
      <c r="AV349" s="63"/>
      <c r="AW349" s="601" t="e">
        <f>AY349*#REF!</f>
        <v>#REF!</v>
      </c>
      <c r="AX349" s="598" t="e">
        <f>AW349*D349</f>
        <v>#REF!</v>
      </c>
      <c r="AY349" s="601" t="e">
        <f>IF(D349=0,"0,00",(H354+AD354+N354+S354+X354+AS354+AI354+AN354)/D349)</f>
        <v>#REF!</v>
      </c>
      <c r="AZ349" s="598" t="e">
        <f>D349*AY349</f>
        <v>#REF!</v>
      </c>
      <c r="BA349" s="598" t="e">
        <f>IF(AT354=0,"0,00",H354/AT354)</f>
        <v>#REF!</v>
      </c>
      <c r="BB349" s="598" t="e">
        <f>IF($AT354=0,"0,00",AD354/$AT354)</f>
        <v>#REF!</v>
      </c>
      <c r="BC349" s="598" t="e">
        <f>IF($AT354=0,"0,00",X354/$AT354)</f>
        <v>#REF!</v>
      </c>
      <c r="BD349" s="598" t="e">
        <f>IF($AT354=0,"0,00",N354/$AT354)</f>
        <v>#REF!</v>
      </c>
      <c r="BE349" s="598" t="e">
        <f>IF($AT354=0,"0,00",S354/$AT354)</f>
        <v>#REF!</v>
      </c>
      <c r="BF349" s="598" t="e">
        <f>IF($AT354=0,"0,00",AS354/$AT354)</f>
        <v>#REF!</v>
      </c>
      <c r="BG349" s="598" t="e">
        <f>IF($AT354=0,"0,00",AI354/$AT354)</f>
        <v>#REF!</v>
      </c>
      <c r="BH349" s="598" t="e">
        <f>IF($AT354=0,"0,00",AN354/$AT354)</f>
        <v>#REF!</v>
      </c>
      <c r="BI349" s="437"/>
      <c r="BJ349" s="598" t="e">
        <f t="shared" ref="BJ349:BQ349" si="112">BA349*$D349</f>
        <v>#REF!</v>
      </c>
      <c r="BK349" s="598" t="e">
        <f t="shared" si="112"/>
        <v>#REF!</v>
      </c>
      <c r="BL349" s="598" t="e">
        <f t="shared" si="112"/>
        <v>#REF!</v>
      </c>
      <c r="BM349" s="598" t="e">
        <f t="shared" si="112"/>
        <v>#REF!</v>
      </c>
      <c r="BN349" s="598" t="e">
        <f t="shared" si="112"/>
        <v>#REF!</v>
      </c>
      <c r="BO349" s="598" t="e">
        <f t="shared" si="112"/>
        <v>#REF!</v>
      </c>
      <c r="BP349" s="598" t="e">
        <f t="shared" si="112"/>
        <v>#REF!</v>
      </c>
      <c r="BQ349" s="598" t="e">
        <f t="shared" si="112"/>
        <v>#REF!</v>
      </c>
      <c r="BR349"/>
      <c r="BS349"/>
      <c r="BT349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</row>
    <row r="350" spans="1:202" s="54" customFormat="1" ht="15" customHeight="1" thickBot="1">
      <c r="A350" s="605"/>
      <c r="B350" s="615"/>
      <c r="C350" s="615"/>
      <c r="D350" s="617"/>
      <c r="E350" s="265"/>
      <c r="F350" s="302"/>
      <c r="G350" s="267"/>
      <c r="H350" s="416">
        <f>E350*F350*G350</f>
        <v>0</v>
      </c>
      <c r="I350" s="537"/>
      <c r="J350" s="141"/>
      <c r="K350" s="519"/>
      <c r="L350" s="520"/>
      <c r="M350" s="521"/>
      <c r="N350" s="536">
        <f t="shared" si="104"/>
        <v>0</v>
      </c>
      <c r="O350" s="435"/>
      <c r="P350" s="318"/>
      <c r="Q350" s="266"/>
      <c r="R350" s="267"/>
      <c r="S350" s="424">
        <f t="shared" si="111"/>
        <v>0</v>
      </c>
      <c r="T350" s="317"/>
      <c r="U350" s="318"/>
      <c r="V350" s="319"/>
      <c r="W350" s="267"/>
      <c r="X350" s="340">
        <f>U350*V350*W350</f>
        <v>0</v>
      </c>
      <c r="Y350" s="355"/>
      <c r="Z350" s="343"/>
      <c r="AA350" s="265"/>
      <c r="AB350" s="341"/>
      <c r="AC350" s="267"/>
      <c r="AD350" s="424">
        <f>AC350*AB350*Z350</f>
        <v>0</v>
      </c>
      <c r="AE350" s="275"/>
      <c r="AF350" s="189"/>
      <c r="AG350" s="190"/>
      <c r="AH350" s="185"/>
      <c r="AI350" s="340">
        <f>AF350*AH350</f>
        <v>0</v>
      </c>
      <c r="AJ350" s="275"/>
      <c r="AK350" s="189"/>
      <c r="AL350" s="190"/>
      <c r="AM350" s="185"/>
      <c r="AN350" s="340">
        <f>AK350*AM350</f>
        <v>0</v>
      </c>
      <c r="AO350" s="275"/>
      <c r="AP350" s="189"/>
      <c r="AQ350" s="190"/>
      <c r="AR350" s="185"/>
      <c r="AS350" s="340">
        <f>AP350*AR350</f>
        <v>0</v>
      </c>
      <c r="AT350" s="153"/>
      <c r="AU350" s="62"/>
      <c r="AV350" s="63"/>
      <c r="AW350" s="602"/>
      <c r="AX350" s="599"/>
      <c r="AY350" s="602"/>
      <c r="AZ350" s="599"/>
      <c r="BA350" s="599"/>
      <c r="BB350" s="599"/>
      <c r="BC350" s="599"/>
      <c r="BD350" s="599"/>
      <c r="BE350" s="599"/>
      <c r="BF350" s="599"/>
      <c r="BG350" s="599"/>
      <c r="BH350" s="599"/>
      <c r="BI350" s="437"/>
      <c r="BJ350" s="599"/>
      <c r="BK350" s="599"/>
      <c r="BL350" s="599"/>
      <c r="BM350" s="599"/>
      <c r="BN350" s="599"/>
      <c r="BO350" s="599"/>
      <c r="BP350" s="599"/>
      <c r="BQ350" s="599"/>
      <c r="BR350"/>
      <c r="BS350"/>
      <c r="BT350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</row>
    <row r="351" spans="1:202" s="54" customFormat="1" ht="15" customHeight="1" thickBot="1">
      <c r="A351" s="605"/>
      <c r="B351" s="615"/>
      <c r="C351" s="615"/>
      <c r="D351" s="617"/>
      <c r="E351" s="265"/>
      <c r="F351" s="302"/>
      <c r="G351" s="267"/>
      <c r="H351" s="416">
        <f>E351*F351*G351</f>
        <v>0</v>
      </c>
      <c r="I351" s="537"/>
      <c r="J351" s="141"/>
      <c r="K351" s="519"/>
      <c r="L351" s="520"/>
      <c r="M351" s="521"/>
      <c r="N351" s="536">
        <f t="shared" si="104"/>
        <v>0</v>
      </c>
      <c r="O351" s="435"/>
      <c r="P351" s="318"/>
      <c r="Q351" s="266"/>
      <c r="R351" s="267"/>
      <c r="S351" s="424">
        <f t="shared" si="111"/>
        <v>0</v>
      </c>
      <c r="T351" s="317"/>
      <c r="U351" s="318"/>
      <c r="V351" s="319"/>
      <c r="W351" s="267"/>
      <c r="X351" s="340">
        <f>U351*V351*W351</f>
        <v>0</v>
      </c>
      <c r="Y351" s="363"/>
      <c r="Z351" s="343"/>
      <c r="AA351" s="265"/>
      <c r="AB351" s="341"/>
      <c r="AC351" s="267"/>
      <c r="AD351" s="424">
        <f>AC351*AB351*Z351</f>
        <v>0</v>
      </c>
      <c r="AE351" s="275"/>
      <c r="AF351" s="302"/>
      <c r="AG351" s="266"/>
      <c r="AH351" s="267"/>
      <c r="AI351" s="340">
        <f>AF351*AH351</f>
        <v>0</v>
      </c>
      <c r="AJ351" s="275"/>
      <c r="AK351" s="302"/>
      <c r="AL351" s="266"/>
      <c r="AM351" s="267"/>
      <c r="AN351" s="340">
        <f>AK351*AM351</f>
        <v>0</v>
      </c>
      <c r="AO351" s="275"/>
      <c r="AP351" s="302"/>
      <c r="AQ351" s="266"/>
      <c r="AR351" s="267"/>
      <c r="AS351" s="340">
        <f>AP351*AR351</f>
        <v>0</v>
      </c>
      <c r="AT351" s="153"/>
      <c r="AU351" s="62"/>
      <c r="AV351" s="63"/>
      <c r="AW351" s="602"/>
      <c r="AX351" s="599"/>
      <c r="AY351" s="602"/>
      <c r="AZ351" s="599"/>
      <c r="BA351" s="599"/>
      <c r="BB351" s="599"/>
      <c r="BC351" s="599"/>
      <c r="BD351" s="599"/>
      <c r="BE351" s="599"/>
      <c r="BF351" s="599"/>
      <c r="BG351" s="599"/>
      <c r="BH351" s="599"/>
      <c r="BI351" s="437"/>
      <c r="BJ351" s="599"/>
      <c r="BK351" s="599"/>
      <c r="BL351" s="599"/>
      <c r="BM351" s="599"/>
      <c r="BN351" s="599"/>
      <c r="BO351" s="599"/>
      <c r="BP351" s="599"/>
      <c r="BQ351" s="599"/>
      <c r="BR351"/>
      <c r="BS351"/>
      <c r="BT351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</row>
    <row r="352" spans="1:202" s="54" customFormat="1" ht="15" customHeight="1" thickBot="1">
      <c r="A352" s="605"/>
      <c r="B352" s="615"/>
      <c r="C352" s="615"/>
      <c r="D352" s="617"/>
      <c r="E352" s="265"/>
      <c r="F352" s="302"/>
      <c r="G352" s="267"/>
      <c r="H352" s="416">
        <f>E352*F352*G352</f>
        <v>0</v>
      </c>
      <c r="I352" s="537"/>
      <c r="J352" s="141"/>
      <c r="K352" s="519"/>
      <c r="L352" s="520"/>
      <c r="M352" s="521"/>
      <c r="N352" s="536">
        <f t="shared" si="104"/>
        <v>0</v>
      </c>
      <c r="O352" s="435"/>
      <c r="P352" s="318"/>
      <c r="Q352" s="266"/>
      <c r="R352" s="267"/>
      <c r="S352" s="424">
        <f t="shared" si="111"/>
        <v>0</v>
      </c>
      <c r="T352" s="317"/>
      <c r="U352" s="318"/>
      <c r="V352" s="319"/>
      <c r="W352" s="267"/>
      <c r="X352" s="340">
        <f>U352*V352*W352</f>
        <v>0</v>
      </c>
      <c r="Y352" s="356"/>
      <c r="Z352" s="343"/>
      <c r="AA352" s="265"/>
      <c r="AB352" s="341"/>
      <c r="AC352" s="267"/>
      <c r="AD352" s="424">
        <f>AC352*AB352*Z352</f>
        <v>0</v>
      </c>
      <c r="AE352" s="275"/>
      <c r="AF352" s="302"/>
      <c r="AG352" s="266"/>
      <c r="AH352" s="267"/>
      <c r="AI352" s="340">
        <f>AF352*AH352</f>
        <v>0</v>
      </c>
      <c r="AJ352" s="275"/>
      <c r="AK352" s="302"/>
      <c r="AL352" s="266"/>
      <c r="AM352" s="267"/>
      <c r="AN352" s="340">
        <f>AK352*AM352</f>
        <v>0</v>
      </c>
      <c r="AO352" s="275"/>
      <c r="AP352" s="302"/>
      <c r="AQ352" s="266"/>
      <c r="AR352" s="267"/>
      <c r="AS352" s="340">
        <f>AP352*AR352</f>
        <v>0</v>
      </c>
      <c r="AT352" s="153"/>
      <c r="AU352" s="62"/>
      <c r="AV352" s="63"/>
      <c r="AW352" s="602"/>
      <c r="AX352" s="599"/>
      <c r="AY352" s="602"/>
      <c r="AZ352" s="599"/>
      <c r="BA352" s="599"/>
      <c r="BB352" s="599"/>
      <c r="BC352" s="599"/>
      <c r="BD352" s="599"/>
      <c r="BE352" s="599"/>
      <c r="BF352" s="599"/>
      <c r="BG352" s="599"/>
      <c r="BH352" s="599"/>
      <c r="BI352" s="437"/>
      <c r="BJ352" s="599"/>
      <c r="BK352" s="599"/>
      <c r="BL352" s="599"/>
      <c r="BM352" s="599"/>
      <c r="BN352" s="599"/>
      <c r="BO352" s="599"/>
      <c r="BP352" s="599"/>
      <c r="BQ352" s="599"/>
      <c r="BR352"/>
      <c r="BS352"/>
      <c r="BT352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</row>
    <row r="353" spans="1:202" s="54" customFormat="1" ht="15" customHeight="1" thickBot="1">
      <c r="A353" s="606"/>
      <c r="B353" s="615"/>
      <c r="C353" s="615"/>
      <c r="D353" s="617"/>
      <c r="E353" s="265"/>
      <c r="F353" s="302"/>
      <c r="G353" s="267"/>
      <c r="H353" s="416">
        <f>E353*F353*G353</f>
        <v>0</v>
      </c>
      <c r="I353" s="537"/>
      <c r="J353" s="141"/>
      <c r="K353" s="519"/>
      <c r="L353" s="520"/>
      <c r="M353" s="521"/>
      <c r="N353" s="536">
        <f t="shared" si="104"/>
        <v>0</v>
      </c>
      <c r="O353" s="435"/>
      <c r="P353" s="318"/>
      <c r="Q353" s="266"/>
      <c r="R353" s="267"/>
      <c r="S353" s="424">
        <f t="shared" si="111"/>
        <v>0</v>
      </c>
      <c r="T353" s="317"/>
      <c r="U353" s="318"/>
      <c r="V353" s="319"/>
      <c r="W353" s="267"/>
      <c r="X353" s="340">
        <f>U353*V353*W353</f>
        <v>0</v>
      </c>
      <c r="Y353" s="355"/>
      <c r="Z353" s="343"/>
      <c r="AA353" s="265"/>
      <c r="AB353" s="341"/>
      <c r="AC353" s="267"/>
      <c r="AD353" s="424">
        <f>AC353*AB353*Z353</f>
        <v>0</v>
      </c>
      <c r="AE353" s="275"/>
      <c r="AF353" s="302"/>
      <c r="AG353" s="266"/>
      <c r="AH353" s="267"/>
      <c r="AI353" s="340">
        <f>AF353*AH353</f>
        <v>0</v>
      </c>
      <c r="AJ353" s="275"/>
      <c r="AK353" s="302"/>
      <c r="AL353" s="266"/>
      <c r="AM353" s="267"/>
      <c r="AN353" s="340">
        <f>AK353*AM353</f>
        <v>0</v>
      </c>
      <c r="AO353" s="275"/>
      <c r="AP353" s="302"/>
      <c r="AQ353" s="266"/>
      <c r="AR353" s="267"/>
      <c r="AS353" s="340">
        <f>AP353*AR353</f>
        <v>0</v>
      </c>
      <c r="AT353" s="153"/>
      <c r="AU353" s="62"/>
      <c r="AV353" s="63"/>
      <c r="AW353" s="602"/>
      <c r="AX353" s="599"/>
      <c r="AY353" s="602"/>
      <c r="AZ353" s="599"/>
      <c r="BA353" s="599"/>
      <c r="BB353" s="599"/>
      <c r="BC353" s="599"/>
      <c r="BD353" s="599"/>
      <c r="BE353" s="599"/>
      <c r="BF353" s="599"/>
      <c r="BG353" s="599"/>
      <c r="BH353" s="599"/>
      <c r="BI353" s="437"/>
      <c r="BJ353" s="599"/>
      <c r="BK353" s="599"/>
      <c r="BL353" s="599"/>
      <c r="BM353" s="599"/>
      <c r="BN353" s="599"/>
      <c r="BO353" s="599"/>
      <c r="BP353" s="599"/>
      <c r="BQ353" s="599"/>
      <c r="BR353"/>
      <c r="BS353"/>
      <c r="BT353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</row>
    <row r="354" spans="1:202" s="54" customFormat="1" ht="16.5" thickBot="1">
      <c r="A354" s="158" t="e">
        <f>A349</f>
        <v>#REF!</v>
      </c>
      <c r="B354" s="159" t="s">
        <v>18</v>
      </c>
      <c r="C354" s="160" t="s">
        <v>60</v>
      </c>
      <c r="D354" s="161" t="e">
        <f>AY349</f>
        <v>#REF!</v>
      </c>
      <c r="E354" s="244"/>
      <c r="F354" s="167"/>
      <c r="G354" s="168"/>
      <c r="H354" s="414">
        <f>SUM(H349:H353)</f>
        <v>0</v>
      </c>
      <c r="I354" s="530"/>
      <c r="J354" s="514"/>
      <c r="K354" s="515"/>
      <c r="L354" s="514"/>
      <c r="M354" s="518"/>
      <c r="N354" s="531">
        <f>SUM(N349:N353)</f>
        <v>0</v>
      </c>
      <c r="O354" s="305"/>
      <c r="P354" s="170"/>
      <c r="Q354" s="167"/>
      <c r="R354" s="172"/>
      <c r="S354" s="414">
        <f>SUM(S349:S353)</f>
        <v>0</v>
      </c>
      <c r="T354" s="169"/>
      <c r="U354" s="170"/>
      <c r="V354" s="171"/>
      <c r="W354" s="172"/>
      <c r="X354" s="176">
        <f>SUM(X349:X353)</f>
        <v>0</v>
      </c>
      <c r="Y354" s="222"/>
      <c r="Z354" s="173"/>
      <c r="AA354" s="223"/>
      <c r="AB354" s="175"/>
      <c r="AC354" s="168"/>
      <c r="AD354" s="414">
        <f>SUM(AD349:AD353)</f>
        <v>0</v>
      </c>
      <c r="AE354" s="169"/>
      <c r="AF354" s="166"/>
      <c r="AG354" s="167"/>
      <c r="AH354" s="168"/>
      <c r="AI354" s="176">
        <f>SUM(AI349:AI353)</f>
        <v>0</v>
      </c>
      <c r="AJ354" s="169"/>
      <c r="AK354" s="166"/>
      <c r="AL354" s="167"/>
      <c r="AM354" s="168"/>
      <c r="AN354" s="176">
        <f>SUM(AN349:AN353)</f>
        <v>0</v>
      </c>
      <c r="AO354" s="169"/>
      <c r="AP354" s="166"/>
      <c r="AQ354" s="167"/>
      <c r="AR354" s="168"/>
      <c r="AS354" s="176">
        <f>SUM(AS349:AS353)</f>
        <v>0</v>
      </c>
      <c r="AT354" s="177" t="e">
        <f>D349</f>
        <v>#REF!</v>
      </c>
      <c r="AU354" s="62"/>
      <c r="AV354" s="63"/>
      <c r="AW354" s="603"/>
      <c r="AX354" s="600"/>
      <c r="AY354" s="603"/>
      <c r="AZ354" s="600"/>
      <c r="BA354" s="600"/>
      <c r="BB354" s="600"/>
      <c r="BC354" s="600"/>
      <c r="BD354" s="600"/>
      <c r="BE354" s="600"/>
      <c r="BF354" s="600"/>
      <c r="BG354" s="600"/>
      <c r="BH354" s="600"/>
      <c r="BI354" s="437"/>
      <c r="BJ354" s="600"/>
      <c r="BK354" s="600"/>
      <c r="BL354" s="600"/>
      <c r="BM354" s="600"/>
      <c r="BN354" s="600"/>
      <c r="BO354" s="600"/>
      <c r="BP354" s="600"/>
      <c r="BQ354" s="600"/>
      <c r="BR354"/>
      <c r="BS354"/>
      <c r="BT35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</row>
    <row r="355" spans="1:202" s="54" customFormat="1" ht="15" customHeight="1" thickBot="1">
      <c r="A355" s="618" t="e">
        <f>#REF!</f>
        <v>#REF!</v>
      </c>
      <c r="B355" s="614" t="e">
        <f>#REF!</f>
        <v>#REF!</v>
      </c>
      <c r="C355" s="614" t="e">
        <f>#REF!</f>
        <v>#REF!</v>
      </c>
      <c r="D355" s="616" t="e">
        <f>#REF!</f>
        <v>#REF!</v>
      </c>
      <c r="E355" s="265"/>
      <c r="F355" s="302"/>
      <c r="G355" s="267"/>
      <c r="H355" s="417">
        <f>E355*F355*G355</f>
        <v>0</v>
      </c>
      <c r="I355" s="537"/>
      <c r="J355" s="141"/>
      <c r="K355" s="519"/>
      <c r="L355" s="520"/>
      <c r="M355" s="521"/>
      <c r="N355" s="536">
        <f t="shared" si="104"/>
        <v>0</v>
      </c>
      <c r="O355" s="435"/>
      <c r="P355" s="318"/>
      <c r="Q355" s="311"/>
      <c r="R355" s="267"/>
      <c r="S355" s="423">
        <f t="shared" ref="S355:S359" si="113">P355*R355</f>
        <v>0</v>
      </c>
      <c r="T355" s="317"/>
      <c r="U355" s="318"/>
      <c r="V355" s="319"/>
      <c r="W355" s="267"/>
      <c r="X355" s="336">
        <f>U355*V355*W355</f>
        <v>0</v>
      </c>
      <c r="Y355" s="353"/>
      <c r="Z355" s="353"/>
      <c r="AA355" s="318"/>
      <c r="AB355" s="341"/>
      <c r="AC355" s="267"/>
      <c r="AD355" s="423">
        <f>AC355*AB355*Z355</f>
        <v>0</v>
      </c>
      <c r="AE355" s="275"/>
      <c r="AF355" s="310"/>
      <c r="AG355" s="311"/>
      <c r="AH355" s="312"/>
      <c r="AI355" s="336">
        <f>AF355*AH355</f>
        <v>0</v>
      </c>
      <c r="AJ355" s="275"/>
      <c r="AK355" s="310"/>
      <c r="AL355" s="311"/>
      <c r="AM355" s="312"/>
      <c r="AN355" s="336">
        <f>AK355*AM355</f>
        <v>0</v>
      </c>
      <c r="AO355" s="275"/>
      <c r="AP355" s="310"/>
      <c r="AQ355" s="311"/>
      <c r="AR355" s="312"/>
      <c r="AS355" s="336">
        <f>AP355*AR355</f>
        <v>0</v>
      </c>
      <c r="AT355" s="191"/>
      <c r="AU355" s="62"/>
      <c r="AV355" s="63"/>
      <c r="AW355" s="601" t="e">
        <f>AY355*#REF!</f>
        <v>#REF!</v>
      </c>
      <c r="AX355" s="598" t="e">
        <f>AW355*D355</f>
        <v>#REF!</v>
      </c>
      <c r="AY355" s="601" t="e">
        <f>IF(D355=0,"0,00",(H360+AD360+N360+S360+X360+AS360+AI360+AN360)/D355)</f>
        <v>#REF!</v>
      </c>
      <c r="AZ355" s="598" t="e">
        <f>D355*AY355</f>
        <v>#REF!</v>
      </c>
      <c r="BA355" s="598" t="e">
        <f>IF(AT360=0,"0,00",H360/AT360)</f>
        <v>#REF!</v>
      </c>
      <c r="BB355" s="598" t="e">
        <f>IF($AT360=0,"0,00",AD360/$AT360)</f>
        <v>#REF!</v>
      </c>
      <c r="BC355" s="598" t="e">
        <f>IF($AT360=0,"0,00",X360/$AT360)</f>
        <v>#REF!</v>
      </c>
      <c r="BD355" s="598" t="e">
        <f>IF($AT360=0,"0,00",N360/$AT360)</f>
        <v>#REF!</v>
      </c>
      <c r="BE355" s="598" t="e">
        <f>IF($AT360=0,"0,00",S360/$AT360)</f>
        <v>#REF!</v>
      </c>
      <c r="BF355" s="598" t="e">
        <f>IF($AT360=0,"0,00",AS360/$AT360)</f>
        <v>#REF!</v>
      </c>
      <c r="BG355" s="598" t="e">
        <f>IF($AT360=0,"0,00",AI360/$AT360)</f>
        <v>#REF!</v>
      </c>
      <c r="BH355" s="598" t="e">
        <f>IF($AT360=0,"0,00",AN360/$AT360)</f>
        <v>#REF!</v>
      </c>
      <c r="BI355" s="437"/>
      <c r="BJ355" s="598" t="e">
        <f t="shared" ref="BJ355:BQ355" si="114">BA355*$D355</f>
        <v>#REF!</v>
      </c>
      <c r="BK355" s="598" t="e">
        <f t="shared" si="114"/>
        <v>#REF!</v>
      </c>
      <c r="BL355" s="598" t="e">
        <f t="shared" si="114"/>
        <v>#REF!</v>
      </c>
      <c r="BM355" s="598" t="e">
        <f t="shared" si="114"/>
        <v>#REF!</v>
      </c>
      <c r="BN355" s="598" t="e">
        <f t="shared" si="114"/>
        <v>#REF!</v>
      </c>
      <c r="BO355" s="598" t="e">
        <f t="shared" si="114"/>
        <v>#REF!</v>
      </c>
      <c r="BP355" s="598" t="e">
        <f t="shared" si="114"/>
        <v>#REF!</v>
      </c>
      <c r="BQ355" s="598" t="e">
        <f t="shared" si="114"/>
        <v>#REF!</v>
      </c>
      <c r="BR355"/>
      <c r="BS355"/>
      <c r="BT355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</row>
    <row r="356" spans="1:202" s="54" customFormat="1" ht="15" customHeight="1" thickBot="1">
      <c r="A356" s="605"/>
      <c r="B356" s="615"/>
      <c r="C356" s="615"/>
      <c r="D356" s="617"/>
      <c r="E356" s="265"/>
      <c r="F356" s="302"/>
      <c r="G356" s="267"/>
      <c r="H356" s="417">
        <f>E356*F356*G356</f>
        <v>0</v>
      </c>
      <c r="I356" s="537"/>
      <c r="J356" s="141"/>
      <c r="K356" s="519"/>
      <c r="L356" s="520"/>
      <c r="M356" s="521"/>
      <c r="N356" s="536">
        <f t="shared" si="104"/>
        <v>0</v>
      </c>
      <c r="O356" s="435"/>
      <c r="P356" s="318"/>
      <c r="Q356" s="266"/>
      <c r="R356" s="267"/>
      <c r="S356" s="424">
        <f t="shared" si="113"/>
        <v>0</v>
      </c>
      <c r="T356" s="317"/>
      <c r="U356" s="318"/>
      <c r="V356" s="319"/>
      <c r="W356" s="267"/>
      <c r="X356" s="336">
        <f>U356*V356*W356</f>
        <v>0</v>
      </c>
      <c r="Y356" s="344"/>
      <c r="Z356" s="342"/>
      <c r="AA356" s="318"/>
      <c r="AB356" s="341"/>
      <c r="AC356" s="267"/>
      <c r="AD356" s="424">
        <f>AC356*AB356*Z356</f>
        <v>0</v>
      </c>
      <c r="AE356" s="275"/>
      <c r="AF356" s="302"/>
      <c r="AG356" s="266"/>
      <c r="AH356" s="267"/>
      <c r="AI356" s="336">
        <f>AF356*AH356</f>
        <v>0</v>
      </c>
      <c r="AJ356" s="275"/>
      <c r="AK356" s="302"/>
      <c r="AL356" s="266"/>
      <c r="AM356" s="267"/>
      <c r="AN356" s="336">
        <f>AK356*AM356</f>
        <v>0</v>
      </c>
      <c r="AO356" s="275"/>
      <c r="AP356" s="302"/>
      <c r="AQ356" s="266"/>
      <c r="AR356" s="267"/>
      <c r="AS356" s="336">
        <f>AP356*AR356</f>
        <v>0</v>
      </c>
      <c r="AT356" s="153"/>
      <c r="AU356" s="62"/>
      <c r="AV356" s="63"/>
      <c r="AW356" s="602"/>
      <c r="AX356" s="599"/>
      <c r="AY356" s="602"/>
      <c r="AZ356" s="599"/>
      <c r="BA356" s="599"/>
      <c r="BB356" s="599"/>
      <c r="BC356" s="599"/>
      <c r="BD356" s="599"/>
      <c r="BE356" s="599"/>
      <c r="BF356" s="599"/>
      <c r="BG356" s="599"/>
      <c r="BH356" s="599"/>
      <c r="BI356" s="437"/>
      <c r="BJ356" s="599"/>
      <c r="BK356" s="599"/>
      <c r="BL356" s="599"/>
      <c r="BM356" s="599"/>
      <c r="BN356" s="599"/>
      <c r="BO356" s="599"/>
      <c r="BP356" s="599"/>
      <c r="BQ356" s="599"/>
      <c r="BR356"/>
      <c r="BS356"/>
      <c r="BT356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</row>
    <row r="357" spans="1:202" s="54" customFormat="1" ht="15" customHeight="1" thickBot="1">
      <c r="A357" s="605"/>
      <c r="B357" s="615"/>
      <c r="C357" s="615"/>
      <c r="D357" s="617"/>
      <c r="E357" s="265"/>
      <c r="F357" s="266"/>
      <c r="G357" s="267"/>
      <c r="H357" s="417">
        <f>E357*F357*G357</f>
        <v>0</v>
      </c>
      <c r="I357" s="537"/>
      <c r="J357" s="141"/>
      <c r="K357" s="519"/>
      <c r="L357" s="520"/>
      <c r="M357" s="521"/>
      <c r="N357" s="536">
        <f t="shared" si="104"/>
        <v>0</v>
      </c>
      <c r="O357" s="435"/>
      <c r="P357" s="318"/>
      <c r="Q357" s="266"/>
      <c r="R357" s="267"/>
      <c r="S357" s="424">
        <f t="shared" si="113"/>
        <v>0</v>
      </c>
      <c r="T357" s="317"/>
      <c r="U357" s="318"/>
      <c r="V357" s="319"/>
      <c r="W357" s="267"/>
      <c r="X357" s="336">
        <f>U357*V357*W357</f>
        <v>0</v>
      </c>
      <c r="Y357" s="342"/>
      <c r="Z357" s="343"/>
      <c r="AA357" s="265"/>
      <c r="AB357" s="341"/>
      <c r="AC357" s="267"/>
      <c r="AD357" s="424">
        <f>AC357*AB357*Z357</f>
        <v>0</v>
      </c>
      <c r="AE357" s="275"/>
      <c r="AF357" s="189"/>
      <c r="AG357" s="190"/>
      <c r="AH357" s="185"/>
      <c r="AI357" s="336">
        <f>AF357*AH357</f>
        <v>0</v>
      </c>
      <c r="AJ357" s="275"/>
      <c r="AK357" s="189"/>
      <c r="AL357" s="190"/>
      <c r="AM357" s="185"/>
      <c r="AN357" s="336">
        <f>AK357*AM357</f>
        <v>0</v>
      </c>
      <c r="AO357" s="275"/>
      <c r="AP357" s="189"/>
      <c r="AQ357" s="190"/>
      <c r="AR357" s="185"/>
      <c r="AS357" s="336">
        <f>AP357*AR357</f>
        <v>0</v>
      </c>
      <c r="AT357" s="153"/>
      <c r="AU357" s="62"/>
      <c r="AV357" s="63"/>
      <c r="AW357" s="602"/>
      <c r="AX357" s="599"/>
      <c r="AY357" s="602"/>
      <c r="AZ357" s="599"/>
      <c r="BA357" s="599"/>
      <c r="BB357" s="599"/>
      <c r="BC357" s="599"/>
      <c r="BD357" s="599"/>
      <c r="BE357" s="599"/>
      <c r="BF357" s="599"/>
      <c r="BG357" s="599"/>
      <c r="BH357" s="599"/>
      <c r="BI357" s="437"/>
      <c r="BJ357" s="599"/>
      <c r="BK357" s="599"/>
      <c r="BL357" s="599"/>
      <c r="BM357" s="599"/>
      <c r="BN357" s="599"/>
      <c r="BO357" s="599"/>
      <c r="BP357" s="599"/>
      <c r="BQ357" s="599"/>
      <c r="BR357"/>
      <c r="BS357"/>
      <c r="BT357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</row>
    <row r="358" spans="1:202" s="54" customFormat="1" ht="15" customHeight="1" thickBot="1">
      <c r="A358" s="605"/>
      <c r="B358" s="615"/>
      <c r="C358" s="615"/>
      <c r="D358" s="617"/>
      <c r="E358" s="265"/>
      <c r="F358" s="266"/>
      <c r="G358" s="267"/>
      <c r="H358" s="417">
        <f>E358*F358*G358</f>
        <v>0</v>
      </c>
      <c r="I358" s="537"/>
      <c r="J358" s="141"/>
      <c r="K358" s="519"/>
      <c r="L358" s="520"/>
      <c r="M358" s="521"/>
      <c r="N358" s="536">
        <f t="shared" si="104"/>
        <v>0</v>
      </c>
      <c r="O358" s="435"/>
      <c r="P358" s="318"/>
      <c r="Q358" s="266"/>
      <c r="R358" s="267"/>
      <c r="S358" s="424">
        <f t="shared" si="113"/>
        <v>0</v>
      </c>
      <c r="T358" s="317"/>
      <c r="U358" s="318"/>
      <c r="V358" s="319"/>
      <c r="W358" s="267"/>
      <c r="X358" s="336">
        <f>U358*V358*W358</f>
        <v>0</v>
      </c>
      <c r="Y358" s="342"/>
      <c r="Z358" s="343"/>
      <c r="AA358" s="265"/>
      <c r="AB358" s="341"/>
      <c r="AC358" s="267"/>
      <c r="AD358" s="424">
        <f>AC358*AB358*Z358</f>
        <v>0</v>
      </c>
      <c r="AE358" s="275"/>
      <c r="AF358" s="302"/>
      <c r="AG358" s="266"/>
      <c r="AH358" s="267"/>
      <c r="AI358" s="336">
        <f>AF358*AH358</f>
        <v>0</v>
      </c>
      <c r="AJ358" s="275"/>
      <c r="AK358" s="302"/>
      <c r="AL358" s="266"/>
      <c r="AM358" s="267"/>
      <c r="AN358" s="336">
        <f>AK358*AM358</f>
        <v>0</v>
      </c>
      <c r="AO358" s="275"/>
      <c r="AP358" s="302"/>
      <c r="AQ358" s="266"/>
      <c r="AR358" s="267"/>
      <c r="AS358" s="336">
        <f>AP358*AR358</f>
        <v>0</v>
      </c>
      <c r="AT358" s="153"/>
      <c r="AU358" s="62"/>
      <c r="AV358" s="63"/>
      <c r="AW358" s="602"/>
      <c r="AX358" s="599"/>
      <c r="AY358" s="602"/>
      <c r="AZ358" s="599"/>
      <c r="BA358" s="599"/>
      <c r="BB358" s="599"/>
      <c r="BC358" s="599"/>
      <c r="BD358" s="599"/>
      <c r="BE358" s="599"/>
      <c r="BF358" s="599"/>
      <c r="BG358" s="599"/>
      <c r="BH358" s="599"/>
      <c r="BI358" s="437"/>
      <c r="BJ358" s="599"/>
      <c r="BK358" s="599"/>
      <c r="BL358" s="599"/>
      <c r="BM358" s="599"/>
      <c r="BN358" s="599"/>
      <c r="BO358" s="599"/>
      <c r="BP358" s="599"/>
      <c r="BQ358" s="599"/>
      <c r="BR358"/>
      <c r="BS358"/>
      <c r="BT358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</row>
    <row r="359" spans="1:202" s="54" customFormat="1" ht="15" customHeight="1" thickBot="1">
      <c r="A359" s="606"/>
      <c r="B359" s="615"/>
      <c r="C359" s="615"/>
      <c r="D359" s="617"/>
      <c r="E359" s="265"/>
      <c r="F359" s="266"/>
      <c r="G359" s="267"/>
      <c r="H359" s="417">
        <f>E359*F359*G359</f>
        <v>0</v>
      </c>
      <c r="I359" s="537"/>
      <c r="J359" s="141"/>
      <c r="K359" s="519"/>
      <c r="L359" s="520"/>
      <c r="M359" s="521"/>
      <c r="N359" s="536">
        <f t="shared" si="104"/>
        <v>0</v>
      </c>
      <c r="O359" s="435"/>
      <c r="P359" s="318"/>
      <c r="Q359" s="266"/>
      <c r="R359" s="267"/>
      <c r="S359" s="424">
        <f t="shared" si="113"/>
        <v>0</v>
      </c>
      <c r="T359" s="317"/>
      <c r="U359" s="318"/>
      <c r="V359" s="319"/>
      <c r="W359" s="267"/>
      <c r="X359" s="336">
        <f>U359*V359*W359</f>
        <v>0</v>
      </c>
      <c r="Y359" s="342"/>
      <c r="Z359" s="343"/>
      <c r="AA359" s="265"/>
      <c r="AB359" s="341"/>
      <c r="AC359" s="267"/>
      <c r="AD359" s="424">
        <f>AC359*AB359*Z359</f>
        <v>0</v>
      </c>
      <c r="AE359" s="275"/>
      <c r="AF359" s="302"/>
      <c r="AG359" s="266"/>
      <c r="AH359" s="267"/>
      <c r="AI359" s="336">
        <f>AF359*AH359</f>
        <v>0</v>
      </c>
      <c r="AJ359" s="275"/>
      <c r="AK359" s="302"/>
      <c r="AL359" s="266"/>
      <c r="AM359" s="267"/>
      <c r="AN359" s="336">
        <f>AK359*AM359</f>
        <v>0</v>
      </c>
      <c r="AO359" s="275"/>
      <c r="AP359" s="302"/>
      <c r="AQ359" s="266"/>
      <c r="AR359" s="267"/>
      <c r="AS359" s="336">
        <f>AP359*AR359</f>
        <v>0</v>
      </c>
      <c r="AT359" s="153"/>
      <c r="AU359" s="62"/>
      <c r="AV359" s="63"/>
      <c r="AW359" s="602"/>
      <c r="AX359" s="599"/>
      <c r="AY359" s="602"/>
      <c r="AZ359" s="599"/>
      <c r="BA359" s="599"/>
      <c r="BB359" s="599"/>
      <c r="BC359" s="599"/>
      <c r="BD359" s="599"/>
      <c r="BE359" s="599"/>
      <c r="BF359" s="599"/>
      <c r="BG359" s="599"/>
      <c r="BH359" s="599"/>
      <c r="BI359" s="437"/>
      <c r="BJ359" s="599"/>
      <c r="BK359" s="599"/>
      <c r="BL359" s="599"/>
      <c r="BM359" s="599"/>
      <c r="BN359" s="599"/>
      <c r="BO359" s="599"/>
      <c r="BP359" s="599"/>
      <c r="BQ359" s="599"/>
      <c r="BR359"/>
      <c r="BS359"/>
      <c r="BT359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</row>
    <row r="360" spans="1:202" s="54" customFormat="1" ht="16.5" thickBot="1">
      <c r="A360" s="158" t="e">
        <f>A355</f>
        <v>#REF!</v>
      </c>
      <c r="B360" s="159" t="s">
        <v>18</v>
      </c>
      <c r="C360" s="160" t="s">
        <v>60</v>
      </c>
      <c r="D360" s="161" t="e">
        <f>AY355</f>
        <v>#REF!</v>
      </c>
      <c r="E360" s="244"/>
      <c r="F360" s="167"/>
      <c r="G360" s="168"/>
      <c r="H360" s="414">
        <f>SUM(H355:H359)</f>
        <v>0</v>
      </c>
      <c r="I360" s="530"/>
      <c r="J360" s="514"/>
      <c r="K360" s="515"/>
      <c r="L360" s="514"/>
      <c r="M360" s="518"/>
      <c r="N360" s="531">
        <f>SUM(N355:N359)</f>
        <v>0</v>
      </c>
      <c r="O360" s="305"/>
      <c r="P360" s="170"/>
      <c r="Q360" s="167"/>
      <c r="R360" s="172"/>
      <c r="S360" s="414">
        <f>SUM(S355:S359)</f>
        <v>0</v>
      </c>
      <c r="T360" s="169"/>
      <c r="U360" s="170"/>
      <c r="V360" s="171"/>
      <c r="W360" s="172"/>
      <c r="X360" s="176">
        <f>SUM(X355:X359)</f>
        <v>0</v>
      </c>
      <c r="Y360" s="222"/>
      <c r="Z360" s="173"/>
      <c r="AA360" s="223"/>
      <c r="AB360" s="175"/>
      <c r="AC360" s="168"/>
      <c r="AD360" s="414">
        <f>SUM(AD355:AD359)</f>
        <v>0</v>
      </c>
      <c r="AE360" s="169"/>
      <c r="AF360" s="166"/>
      <c r="AG360" s="167"/>
      <c r="AH360" s="168"/>
      <c r="AI360" s="176">
        <f>SUM(AI355:AI359)</f>
        <v>0</v>
      </c>
      <c r="AJ360" s="169"/>
      <c r="AK360" s="166"/>
      <c r="AL360" s="167"/>
      <c r="AM360" s="168"/>
      <c r="AN360" s="176">
        <f>SUM(AN355:AN359)</f>
        <v>0</v>
      </c>
      <c r="AO360" s="169"/>
      <c r="AP360" s="166"/>
      <c r="AQ360" s="167"/>
      <c r="AR360" s="168"/>
      <c r="AS360" s="176">
        <f>SUM(AS355:AS359)</f>
        <v>0</v>
      </c>
      <c r="AT360" s="177" t="e">
        <f>D355</f>
        <v>#REF!</v>
      </c>
      <c r="AU360" s="62"/>
      <c r="AV360" s="63"/>
      <c r="AW360" s="603"/>
      <c r="AX360" s="600"/>
      <c r="AY360" s="603"/>
      <c r="AZ360" s="600"/>
      <c r="BA360" s="600"/>
      <c r="BB360" s="600"/>
      <c r="BC360" s="600"/>
      <c r="BD360" s="600"/>
      <c r="BE360" s="600"/>
      <c r="BF360" s="600"/>
      <c r="BG360" s="600"/>
      <c r="BH360" s="600"/>
      <c r="BI360" s="437"/>
      <c r="BJ360" s="600"/>
      <c r="BK360" s="600"/>
      <c r="BL360" s="600"/>
      <c r="BM360" s="600"/>
      <c r="BN360" s="600"/>
      <c r="BO360" s="600"/>
      <c r="BP360" s="600"/>
      <c r="BQ360" s="600"/>
      <c r="BR360"/>
      <c r="BS360"/>
      <c r="BT360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</row>
    <row r="361" spans="1:202" s="54" customFormat="1" ht="15" customHeight="1" thickBot="1">
      <c r="A361" s="618" t="e">
        <f>#REF!</f>
        <v>#REF!</v>
      </c>
      <c r="B361" s="614" t="e">
        <f>#REF!</f>
        <v>#REF!</v>
      </c>
      <c r="C361" s="614" t="e">
        <f>#REF!</f>
        <v>#REF!</v>
      </c>
      <c r="D361" s="616" t="e">
        <f>#REF!</f>
        <v>#REF!</v>
      </c>
      <c r="E361" s="265"/>
      <c r="F361" s="302"/>
      <c r="G361" s="267"/>
      <c r="H361" s="416">
        <f>E361*F361*G361</f>
        <v>0</v>
      </c>
      <c r="I361" s="537"/>
      <c r="J361" s="141"/>
      <c r="K361" s="519"/>
      <c r="L361" s="520"/>
      <c r="M361" s="521"/>
      <c r="N361" s="536">
        <f t="shared" si="104"/>
        <v>0</v>
      </c>
      <c r="O361" s="435"/>
      <c r="P361" s="318"/>
      <c r="Q361" s="266"/>
      <c r="R361" s="267"/>
      <c r="S361" s="423">
        <f t="shared" ref="S361:S365" si="115">P361*R361</f>
        <v>0</v>
      </c>
      <c r="T361" s="317"/>
      <c r="U361" s="318"/>
      <c r="V361" s="319"/>
      <c r="W361" s="267"/>
      <c r="X361" s="340">
        <f>U361*V361*W361</f>
        <v>0</v>
      </c>
      <c r="Y361" s="353"/>
      <c r="Z361" s="354"/>
      <c r="AA361" s="318"/>
      <c r="AB361" s="341"/>
      <c r="AC361" s="267"/>
      <c r="AD361" s="423">
        <f>AC361*AB361*Z361</f>
        <v>0</v>
      </c>
      <c r="AE361" s="275"/>
      <c r="AF361" s="302"/>
      <c r="AG361" s="266"/>
      <c r="AH361" s="267"/>
      <c r="AI361" s="340">
        <f>AF361*AH361</f>
        <v>0</v>
      </c>
      <c r="AJ361" s="275"/>
      <c r="AK361" s="302"/>
      <c r="AL361" s="266"/>
      <c r="AM361" s="267"/>
      <c r="AN361" s="340">
        <f>AK361*AM361</f>
        <v>0</v>
      </c>
      <c r="AO361" s="275"/>
      <c r="AP361" s="302"/>
      <c r="AQ361" s="266"/>
      <c r="AR361" s="267"/>
      <c r="AS361" s="340">
        <f>AP361*AR361</f>
        <v>0</v>
      </c>
      <c r="AT361" s="153"/>
      <c r="AU361" s="62"/>
      <c r="AV361" s="63"/>
      <c r="AW361" s="601" t="e">
        <f>AY361*#REF!</f>
        <v>#REF!</v>
      </c>
      <c r="AX361" s="598" t="e">
        <f>AW361*D361</f>
        <v>#REF!</v>
      </c>
      <c r="AY361" s="601" t="e">
        <f>IF(D361=0,"0,00",(H366+AD366+N366+S366+X366+AS366+AI366+AN366)/D361)</f>
        <v>#REF!</v>
      </c>
      <c r="AZ361" s="598" t="e">
        <f>D361*AY361</f>
        <v>#REF!</v>
      </c>
      <c r="BA361" s="598" t="e">
        <f>IF(AT366=0,"0,00",H366/AT366)</f>
        <v>#REF!</v>
      </c>
      <c r="BB361" s="598" t="e">
        <f>IF($AT366=0,"0,00",AD366/$AT366)</f>
        <v>#REF!</v>
      </c>
      <c r="BC361" s="598" t="e">
        <f>IF($AT366=0,"0,00",X366/$AT366)</f>
        <v>#REF!</v>
      </c>
      <c r="BD361" s="598" t="e">
        <f>IF($AT366=0,"0,00",N366/$AT366)</f>
        <v>#REF!</v>
      </c>
      <c r="BE361" s="598" t="e">
        <f>IF($AT366=0,"0,00",S366/$AT366)</f>
        <v>#REF!</v>
      </c>
      <c r="BF361" s="598" t="e">
        <f>IF($AT366=0,"0,00",AS366/$AT366)</f>
        <v>#REF!</v>
      </c>
      <c r="BG361" s="598" t="e">
        <f>IF($AT366=0,"0,00",AI366/$AT366)</f>
        <v>#REF!</v>
      </c>
      <c r="BH361" s="598" t="e">
        <f>IF($AT366=0,"0,00",AN366/$AT366)</f>
        <v>#REF!</v>
      </c>
      <c r="BI361" s="437"/>
      <c r="BJ361" s="598" t="e">
        <f t="shared" ref="BJ361:BQ361" si="116">BA361*$D361</f>
        <v>#REF!</v>
      </c>
      <c r="BK361" s="598" t="e">
        <f t="shared" si="116"/>
        <v>#REF!</v>
      </c>
      <c r="BL361" s="598" t="e">
        <f t="shared" si="116"/>
        <v>#REF!</v>
      </c>
      <c r="BM361" s="598" t="e">
        <f t="shared" si="116"/>
        <v>#REF!</v>
      </c>
      <c r="BN361" s="598" t="e">
        <f t="shared" si="116"/>
        <v>#REF!</v>
      </c>
      <c r="BO361" s="598" t="e">
        <f t="shared" si="116"/>
        <v>#REF!</v>
      </c>
      <c r="BP361" s="598" t="e">
        <f t="shared" si="116"/>
        <v>#REF!</v>
      </c>
      <c r="BQ361" s="598" t="e">
        <f t="shared" si="116"/>
        <v>#REF!</v>
      </c>
      <c r="BR361"/>
      <c r="BS361"/>
      <c r="BT361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</row>
    <row r="362" spans="1:202" s="54" customFormat="1" ht="15" customHeight="1" thickBot="1">
      <c r="A362" s="605"/>
      <c r="B362" s="615"/>
      <c r="C362" s="615"/>
      <c r="D362" s="617"/>
      <c r="E362" s="265"/>
      <c r="F362" s="302"/>
      <c r="G362" s="267"/>
      <c r="H362" s="416">
        <f>E362*F362*G362</f>
        <v>0</v>
      </c>
      <c r="I362" s="537"/>
      <c r="J362" s="141"/>
      <c r="K362" s="519"/>
      <c r="L362" s="520"/>
      <c r="M362" s="521"/>
      <c r="N362" s="536">
        <f t="shared" si="104"/>
        <v>0</v>
      </c>
      <c r="O362" s="435"/>
      <c r="P362" s="318"/>
      <c r="Q362" s="266"/>
      <c r="R362" s="267"/>
      <c r="S362" s="424">
        <f t="shared" si="115"/>
        <v>0</v>
      </c>
      <c r="T362" s="317"/>
      <c r="U362" s="318"/>
      <c r="V362" s="319"/>
      <c r="W362" s="267"/>
      <c r="X362" s="340">
        <f>U362*V362*W362</f>
        <v>0</v>
      </c>
      <c r="Y362" s="355"/>
      <c r="Z362" s="343"/>
      <c r="AA362" s="265"/>
      <c r="AB362" s="341"/>
      <c r="AC362" s="267"/>
      <c r="AD362" s="424">
        <f>AC362*AB362*Z362</f>
        <v>0</v>
      </c>
      <c r="AE362" s="275"/>
      <c r="AF362" s="302"/>
      <c r="AG362" s="266"/>
      <c r="AH362" s="267"/>
      <c r="AI362" s="340">
        <f>AF362*AH362</f>
        <v>0</v>
      </c>
      <c r="AJ362" s="275"/>
      <c r="AK362" s="302"/>
      <c r="AL362" s="266"/>
      <c r="AM362" s="267"/>
      <c r="AN362" s="340">
        <f>AK362*AM362</f>
        <v>0</v>
      </c>
      <c r="AO362" s="275"/>
      <c r="AP362" s="302"/>
      <c r="AQ362" s="266"/>
      <c r="AR362" s="267"/>
      <c r="AS362" s="340">
        <f>AP362*AR362</f>
        <v>0</v>
      </c>
      <c r="AT362" s="153"/>
      <c r="AU362" s="62"/>
      <c r="AV362" s="63"/>
      <c r="AW362" s="602"/>
      <c r="AX362" s="599"/>
      <c r="AY362" s="602"/>
      <c r="AZ362" s="599"/>
      <c r="BA362" s="599"/>
      <c r="BB362" s="599"/>
      <c r="BC362" s="599"/>
      <c r="BD362" s="599"/>
      <c r="BE362" s="599"/>
      <c r="BF362" s="599"/>
      <c r="BG362" s="599"/>
      <c r="BH362" s="599"/>
      <c r="BI362" s="437"/>
      <c r="BJ362" s="599"/>
      <c r="BK362" s="599"/>
      <c r="BL362" s="599"/>
      <c r="BM362" s="599"/>
      <c r="BN362" s="599"/>
      <c r="BO362" s="599"/>
      <c r="BP362" s="599"/>
      <c r="BQ362" s="599"/>
      <c r="BR362"/>
      <c r="BS362"/>
      <c r="BT362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</row>
    <row r="363" spans="1:202" s="54" customFormat="1" ht="15" customHeight="1" thickBot="1">
      <c r="A363" s="605"/>
      <c r="B363" s="615"/>
      <c r="C363" s="615"/>
      <c r="D363" s="617"/>
      <c r="E363" s="352"/>
      <c r="F363" s="311"/>
      <c r="G363" s="312"/>
      <c r="H363" s="416">
        <f>E363*F363*G363</f>
        <v>0</v>
      </c>
      <c r="I363" s="537"/>
      <c r="J363" s="141"/>
      <c r="K363" s="519"/>
      <c r="L363" s="520"/>
      <c r="M363" s="521"/>
      <c r="N363" s="536">
        <f t="shared" si="104"/>
        <v>0</v>
      </c>
      <c r="O363" s="435"/>
      <c r="P363" s="318"/>
      <c r="Q363" s="266"/>
      <c r="R363" s="267"/>
      <c r="S363" s="424">
        <f t="shared" si="115"/>
        <v>0</v>
      </c>
      <c r="T363" s="317"/>
      <c r="U363" s="318"/>
      <c r="V363" s="319"/>
      <c r="W363" s="267"/>
      <c r="X363" s="340">
        <f>U363*V363*W363</f>
        <v>0</v>
      </c>
      <c r="Y363" s="356"/>
      <c r="Z363" s="343"/>
      <c r="AA363" s="265"/>
      <c r="AB363" s="341"/>
      <c r="AC363" s="267"/>
      <c r="AD363" s="424">
        <f>AC363*AB363*Z363</f>
        <v>0</v>
      </c>
      <c r="AE363" s="275"/>
      <c r="AF363" s="302"/>
      <c r="AG363" s="266"/>
      <c r="AH363" s="267"/>
      <c r="AI363" s="340">
        <f>AF363*AH363</f>
        <v>0</v>
      </c>
      <c r="AJ363" s="275"/>
      <c r="AK363" s="302"/>
      <c r="AL363" s="266"/>
      <c r="AM363" s="267"/>
      <c r="AN363" s="340">
        <f>AK363*AM363</f>
        <v>0</v>
      </c>
      <c r="AO363" s="275"/>
      <c r="AP363" s="302"/>
      <c r="AQ363" s="266"/>
      <c r="AR363" s="267"/>
      <c r="AS363" s="340">
        <f>AP363*AR363</f>
        <v>0</v>
      </c>
      <c r="AT363" s="153"/>
      <c r="AU363" s="62"/>
      <c r="AV363" s="63"/>
      <c r="AW363" s="602"/>
      <c r="AX363" s="599"/>
      <c r="AY363" s="602"/>
      <c r="AZ363" s="599"/>
      <c r="BA363" s="599"/>
      <c r="BB363" s="599"/>
      <c r="BC363" s="599"/>
      <c r="BD363" s="599"/>
      <c r="BE363" s="599"/>
      <c r="BF363" s="599"/>
      <c r="BG363" s="599"/>
      <c r="BH363" s="599"/>
      <c r="BI363" s="437"/>
      <c r="BJ363" s="599"/>
      <c r="BK363" s="599"/>
      <c r="BL363" s="599"/>
      <c r="BM363" s="599"/>
      <c r="BN363" s="599"/>
      <c r="BO363" s="599"/>
      <c r="BP363" s="599"/>
      <c r="BQ363" s="599"/>
      <c r="BR363"/>
      <c r="BS363"/>
      <c r="BT363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</row>
    <row r="364" spans="1:202" s="54" customFormat="1" ht="15" customHeight="1" thickBot="1">
      <c r="A364" s="605"/>
      <c r="B364" s="615"/>
      <c r="C364" s="615"/>
      <c r="D364" s="617"/>
      <c r="E364" s="265"/>
      <c r="F364" s="266"/>
      <c r="G364" s="267"/>
      <c r="H364" s="416">
        <f>E364*F364*G364</f>
        <v>0</v>
      </c>
      <c r="I364" s="537"/>
      <c r="J364" s="141"/>
      <c r="K364" s="519"/>
      <c r="L364" s="520"/>
      <c r="M364" s="521"/>
      <c r="N364" s="536">
        <f t="shared" si="104"/>
        <v>0</v>
      </c>
      <c r="O364" s="435"/>
      <c r="P364" s="318"/>
      <c r="Q364" s="266"/>
      <c r="R364" s="267"/>
      <c r="S364" s="424">
        <f t="shared" si="115"/>
        <v>0</v>
      </c>
      <c r="T364" s="317"/>
      <c r="U364" s="318"/>
      <c r="V364" s="319"/>
      <c r="W364" s="267"/>
      <c r="X364" s="340">
        <f>U364*V364*W364</f>
        <v>0</v>
      </c>
      <c r="Y364" s="355"/>
      <c r="Z364" s="343"/>
      <c r="AA364" s="265"/>
      <c r="AB364" s="341"/>
      <c r="AC364" s="267"/>
      <c r="AD364" s="424">
        <f>AC364*AB364*Z364</f>
        <v>0</v>
      </c>
      <c r="AE364" s="275"/>
      <c r="AF364" s="189"/>
      <c r="AG364" s="190"/>
      <c r="AH364" s="185"/>
      <c r="AI364" s="340">
        <f>AF364*AH364</f>
        <v>0</v>
      </c>
      <c r="AJ364" s="275"/>
      <c r="AK364" s="189"/>
      <c r="AL364" s="190"/>
      <c r="AM364" s="185"/>
      <c r="AN364" s="340">
        <f>AK364*AM364</f>
        <v>0</v>
      </c>
      <c r="AO364" s="275"/>
      <c r="AP364" s="189"/>
      <c r="AQ364" s="190"/>
      <c r="AR364" s="185"/>
      <c r="AS364" s="340">
        <f>AP364*AR364</f>
        <v>0</v>
      </c>
      <c r="AT364" s="153"/>
      <c r="AU364" s="62"/>
      <c r="AV364" s="63"/>
      <c r="AW364" s="602"/>
      <c r="AX364" s="599"/>
      <c r="AY364" s="602"/>
      <c r="AZ364" s="599"/>
      <c r="BA364" s="599"/>
      <c r="BB364" s="599"/>
      <c r="BC364" s="599"/>
      <c r="BD364" s="599"/>
      <c r="BE364" s="599"/>
      <c r="BF364" s="599"/>
      <c r="BG364" s="599"/>
      <c r="BH364" s="599"/>
      <c r="BI364" s="437"/>
      <c r="BJ364" s="599"/>
      <c r="BK364" s="599"/>
      <c r="BL364" s="599"/>
      <c r="BM364" s="599"/>
      <c r="BN364" s="599"/>
      <c r="BO364" s="599"/>
      <c r="BP364" s="599"/>
      <c r="BQ364" s="599"/>
      <c r="BR364"/>
      <c r="BS364"/>
      <c r="BT3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</row>
    <row r="365" spans="1:202" s="54" customFormat="1" ht="15" customHeight="1" thickBot="1">
      <c r="A365" s="606"/>
      <c r="B365" s="615"/>
      <c r="C365" s="615"/>
      <c r="D365" s="617"/>
      <c r="E365" s="265"/>
      <c r="F365" s="266"/>
      <c r="G365" s="267"/>
      <c r="H365" s="416">
        <f>E365*F365*G365</f>
        <v>0</v>
      </c>
      <c r="I365" s="537"/>
      <c r="J365" s="141"/>
      <c r="K365" s="519"/>
      <c r="L365" s="520"/>
      <c r="M365" s="521"/>
      <c r="N365" s="536">
        <f t="shared" si="104"/>
        <v>0</v>
      </c>
      <c r="O365" s="435"/>
      <c r="P365" s="318"/>
      <c r="Q365" s="266"/>
      <c r="R365" s="267"/>
      <c r="S365" s="424">
        <f t="shared" si="115"/>
        <v>0</v>
      </c>
      <c r="T365" s="317"/>
      <c r="U365" s="318"/>
      <c r="V365" s="319"/>
      <c r="W365" s="267"/>
      <c r="X365" s="340">
        <f>U365*V365*W365</f>
        <v>0</v>
      </c>
      <c r="Y365" s="342"/>
      <c r="Z365" s="343"/>
      <c r="AA365" s="265"/>
      <c r="AB365" s="341"/>
      <c r="AC365" s="267"/>
      <c r="AD365" s="424">
        <f>AC365*AB365*Z365</f>
        <v>0</v>
      </c>
      <c r="AE365" s="275"/>
      <c r="AF365" s="302"/>
      <c r="AG365" s="266"/>
      <c r="AH365" s="267"/>
      <c r="AI365" s="340">
        <f>AF365*AH365</f>
        <v>0</v>
      </c>
      <c r="AJ365" s="275"/>
      <c r="AK365" s="302"/>
      <c r="AL365" s="266"/>
      <c r="AM365" s="267"/>
      <c r="AN365" s="340">
        <f>AK365*AM365</f>
        <v>0</v>
      </c>
      <c r="AO365" s="275"/>
      <c r="AP365" s="302"/>
      <c r="AQ365" s="266"/>
      <c r="AR365" s="267"/>
      <c r="AS365" s="340">
        <f>AP365*AR365</f>
        <v>0</v>
      </c>
      <c r="AT365" s="153"/>
      <c r="AU365" s="62"/>
      <c r="AV365" s="63"/>
      <c r="AW365" s="602"/>
      <c r="AX365" s="599"/>
      <c r="AY365" s="602"/>
      <c r="AZ365" s="599"/>
      <c r="BA365" s="599"/>
      <c r="BB365" s="599"/>
      <c r="BC365" s="599"/>
      <c r="BD365" s="599"/>
      <c r="BE365" s="599"/>
      <c r="BF365" s="599"/>
      <c r="BG365" s="599"/>
      <c r="BH365" s="599"/>
      <c r="BI365" s="437"/>
      <c r="BJ365" s="599"/>
      <c r="BK365" s="599"/>
      <c r="BL365" s="599"/>
      <c r="BM365" s="599"/>
      <c r="BN365" s="599"/>
      <c r="BO365" s="599"/>
      <c r="BP365" s="599"/>
      <c r="BQ365" s="599"/>
      <c r="BR365"/>
      <c r="BS365"/>
      <c r="BT365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</row>
    <row r="366" spans="1:202" s="54" customFormat="1" ht="16.5" thickBot="1">
      <c r="A366" s="158" t="e">
        <f>A361</f>
        <v>#REF!</v>
      </c>
      <c r="B366" s="159" t="s">
        <v>18</v>
      </c>
      <c r="C366" s="160" t="s">
        <v>60</v>
      </c>
      <c r="D366" s="161" t="e">
        <f>AY361</f>
        <v>#REF!</v>
      </c>
      <c r="E366" s="244"/>
      <c r="F366" s="167"/>
      <c r="G366" s="168"/>
      <c r="H366" s="414">
        <f>SUM(H361:H365)</f>
        <v>0</v>
      </c>
      <c r="I366" s="530"/>
      <c r="J366" s="514"/>
      <c r="K366" s="515"/>
      <c r="L366" s="514"/>
      <c r="M366" s="518"/>
      <c r="N366" s="531">
        <f>SUM(N361:N365)</f>
        <v>0</v>
      </c>
      <c r="O366" s="305"/>
      <c r="P366" s="170"/>
      <c r="Q366" s="167"/>
      <c r="R366" s="172"/>
      <c r="S366" s="414">
        <f>SUM(S361:S365)</f>
        <v>0</v>
      </c>
      <c r="T366" s="169"/>
      <c r="U366" s="170"/>
      <c r="V366" s="171"/>
      <c r="W366" s="172"/>
      <c r="X366" s="176">
        <f>SUM(X361:X365)</f>
        <v>0</v>
      </c>
      <c r="Y366" s="222"/>
      <c r="Z366" s="173"/>
      <c r="AA366" s="223"/>
      <c r="AB366" s="175"/>
      <c r="AC366" s="168"/>
      <c r="AD366" s="414">
        <f>SUM(AD361:AD365)</f>
        <v>0</v>
      </c>
      <c r="AE366" s="169"/>
      <c r="AF366" s="166"/>
      <c r="AG366" s="167"/>
      <c r="AH366" s="168"/>
      <c r="AI366" s="176">
        <f>SUM(AI361:AI365)</f>
        <v>0</v>
      </c>
      <c r="AJ366" s="169"/>
      <c r="AK366" s="166"/>
      <c r="AL366" s="167"/>
      <c r="AM366" s="168"/>
      <c r="AN366" s="176">
        <f>SUM(AN361:AN365)</f>
        <v>0</v>
      </c>
      <c r="AO366" s="169"/>
      <c r="AP366" s="166"/>
      <c r="AQ366" s="167"/>
      <c r="AR366" s="168"/>
      <c r="AS366" s="176">
        <f>SUM(AS361:AS365)</f>
        <v>0</v>
      </c>
      <c r="AT366" s="177" t="e">
        <f>D361</f>
        <v>#REF!</v>
      </c>
      <c r="AU366" s="62"/>
      <c r="AV366" s="63"/>
      <c r="AW366" s="603"/>
      <c r="AX366" s="600"/>
      <c r="AY366" s="603"/>
      <c r="AZ366" s="600"/>
      <c r="BA366" s="600"/>
      <c r="BB366" s="600"/>
      <c r="BC366" s="600"/>
      <c r="BD366" s="600"/>
      <c r="BE366" s="600"/>
      <c r="BF366" s="600"/>
      <c r="BG366" s="600"/>
      <c r="BH366" s="600"/>
      <c r="BI366" s="437"/>
      <c r="BJ366" s="600"/>
      <c r="BK366" s="600"/>
      <c r="BL366" s="600"/>
      <c r="BM366" s="600"/>
      <c r="BN366" s="600"/>
      <c r="BO366" s="600"/>
      <c r="BP366" s="600"/>
      <c r="BQ366" s="600"/>
      <c r="BR366"/>
      <c r="BS366"/>
      <c r="BT366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</row>
    <row r="367" spans="1:202" s="54" customFormat="1" ht="15" customHeight="1" thickBot="1">
      <c r="A367" s="618" t="e">
        <f>#REF!</f>
        <v>#REF!</v>
      </c>
      <c r="B367" s="614" t="e">
        <f>#REF!</f>
        <v>#REF!</v>
      </c>
      <c r="C367" s="614" t="e">
        <f>#REF!</f>
        <v>#REF!</v>
      </c>
      <c r="D367" s="616" t="e">
        <f>#REF!</f>
        <v>#REF!</v>
      </c>
      <c r="E367" s="265"/>
      <c r="F367" s="302"/>
      <c r="G367" s="267"/>
      <c r="H367" s="416">
        <f>E367*F367*G367</f>
        <v>0</v>
      </c>
      <c r="I367" s="537"/>
      <c r="J367" s="141"/>
      <c r="K367" s="519"/>
      <c r="L367" s="520"/>
      <c r="M367" s="521"/>
      <c r="N367" s="536">
        <f t="shared" si="104"/>
        <v>0</v>
      </c>
      <c r="O367" s="435"/>
      <c r="P367" s="318"/>
      <c r="Q367" s="266"/>
      <c r="R367" s="267"/>
      <c r="S367" s="423">
        <f t="shared" ref="S367:S371" si="117">P367*R367</f>
        <v>0</v>
      </c>
      <c r="T367" s="317"/>
      <c r="U367" s="318"/>
      <c r="V367" s="319"/>
      <c r="W367" s="267"/>
      <c r="X367" s="340">
        <f>U367*V367*W367</f>
        <v>0</v>
      </c>
      <c r="Y367" s="353"/>
      <c r="Z367" s="354"/>
      <c r="AA367" s="318"/>
      <c r="AB367" s="341"/>
      <c r="AC367" s="267"/>
      <c r="AD367" s="423">
        <f>AC367*AB367*Z367</f>
        <v>0</v>
      </c>
      <c r="AE367" s="275"/>
      <c r="AF367" s="302"/>
      <c r="AG367" s="266"/>
      <c r="AH367" s="267"/>
      <c r="AI367" s="340">
        <f>AF367*AH367</f>
        <v>0</v>
      </c>
      <c r="AJ367" s="275"/>
      <c r="AK367" s="302"/>
      <c r="AL367" s="266"/>
      <c r="AM367" s="267"/>
      <c r="AN367" s="340">
        <f>AK367*AM367</f>
        <v>0</v>
      </c>
      <c r="AO367" s="275"/>
      <c r="AP367" s="302"/>
      <c r="AQ367" s="266"/>
      <c r="AR367" s="267"/>
      <c r="AS367" s="340">
        <f>AP367*AR367</f>
        <v>0</v>
      </c>
      <c r="AT367" s="153"/>
      <c r="AU367" s="62"/>
      <c r="AV367" s="63"/>
      <c r="AW367" s="601" t="e">
        <f>AY367*#REF!</f>
        <v>#REF!</v>
      </c>
      <c r="AX367" s="598" t="e">
        <f>AW367*D367</f>
        <v>#REF!</v>
      </c>
      <c r="AY367" s="601" t="e">
        <f>IF(D367=0,"0,00",(H372+AD372+N372+S372+X372+AS372+AI372+AN372)/D367)</f>
        <v>#REF!</v>
      </c>
      <c r="AZ367" s="598" t="e">
        <f>D367*AY367</f>
        <v>#REF!</v>
      </c>
      <c r="BA367" s="598" t="e">
        <f>IF(AT372=0,"0,00",H372/AT372)</f>
        <v>#REF!</v>
      </c>
      <c r="BB367" s="598" t="e">
        <f>IF($AT372=0,"0,00",AD372/$AT372)</f>
        <v>#REF!</v>
      </c>
      <c r="BC367" s="598" t="e">
        <f>IF($AT372=0,"0,00",X372/$AT372)</f>
        <v>#REF!</v>
      </c>
      <c r="BD367" s="598" t="e">
        <f>IF($AT372=0,"0,00",N372/$AT372)</f>
        <v>#REF!</v>
      </c>
      <c r="BE367" s="598" t="e">
        <f>IF($AT372=0,"0,00",S372/$AT372)</f>
        <v>#REF!</v>
      </c>
      <c r="BF367" s="598" t="e">
        <f>IF($AT372=0,"0,00",AS372/$AT372)</f>
        <v>#REF!</v>
      </c>
      <c r="BG367" s="598" t="e">
        <f>IF($AT372=0,"0,00",AI372/$AT372)</f>
        <v>#REF!</v>
      </c>
      <c r="BH367" s="598" t="e">
        <f>IF($AT372=0,"0,00",AN372/$AT372)</f>
        <v>#REF!</v>
      </c>
      <c r="BI367" s="437"/>
      <c r="BJ367" s="598" t="e">
        <f t="shared" ref="BJ367:BQ367" si="118">BA367*$D367</f>
        <v>#REF!</v>
      </c>
      <c r="BK367" s="598" t="e">
        <f t="shared" si="118"/>
        <v>#REF!</v>
      </c>
      <c r="BL367" s="598" t="e">
        <f t="shared" si="118"/>
        <v>#REF!</v>
      </c>
      <c r="BM367" s="598" t="e">
        <f t="shared" si="118"/>
        <v>#REF!</v>
      </c>
      <c r="BN367" s="598" t="e">
        <f t="shared" si="118"/>
        <v>#REF!</v>
      </c>
      <c r="BO367" s="598" t="e">
        <f t="shared" si="118"/>
        <v>#REF!</v>
      </c>
      <c r="BP367" s="598" t="e">
        <f t="shared" si="118"/>
        <v>#REF!</v>
      </c>
      <c r="BQ367" s="598" t="e">
        <f t="shared" si="118"/>
        <v>#REF!</v>
      </c>
      <c r="BR367"/>
      <c r="BS367"/>
      <c r="BT367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</row>
    <row r="368" spans="1:202" s="54" customFormat="1" ht="15" customHeight="1" thickBot="1">
      <c r="A368" s="605"/>
      <c r="B368" s="615"/>
      <c r="C368" s="615"/>
      <c r="D368" s="617"/>
      <c r="E368" s="265"/>
      <c r="F368" s="302"/>
      <c r="G368" s="267"/>
      <c r="H368" s="416">
        <f>E368*F368*G368</f>
        <v>0</v>
      </c>
      <c r="I368" s="537"/>
      <c r="J368" s="141"/>
      <c r="K368" s="519"/>
      <c r="L368" s="520"/>
      <c r="M368" s="521"/>
      <c r="N368" s="536">
        <f t="shared" si="104"/>
        <v>0</v>
      </c>
      <c r="O368" s="435"/>
      <c r="P368" s="318"/>
      <c r="Q368" s="266"/>
      <c r="R368" s="267"/>
      <c r="S368" s="424">
        <f t="shared" si="117"/>
        <v>0</v>
      </c>
      <c r="T368" s="317"/>
      <c r="U368" s="318"/>
      <c r="V368" s="319"/>
      <c r="W368" s="267"/>
      <c r="X368" s="340">
        <f>U368*V368*W368</f>
        <v>0</v>
      </c>
      <c r="Y368" s="355"/>
      <c r="Z368" s="343"/>
      <c r="AA368" s="265"/>
      <c r="AB368" s="341"/>
      <c r="AC368" s="267"/>
      <c r="AD368" s="424">
        <f>AC368*AB368*Z368</f>
        <v>0</v>
      </c>
      <c r="AE368" s="275"/>
      <c r="AF368" s="302"/>
      <c r="AG368" s="266"/>
      <c r="AH368" s="267"/>
      <c r="AI368" s="340">
        <f>AF368*AH368</f>
        <v>0</v>
      </c>
      <c r="AJ368" s="275"/>
      <c r="AK368" s="302"/>
      <c r="AL368" s="266"/>
      <c r="AM368" s="267"/>
      <c r="AN368" s="340">
        <f>AK368*AM368</f>
        <v>0</v>
      </c>
      <c r="AO368" s="275"/>
      <c r="AP368" s="302"/>
      <c r="AQ368" s="266"/>
      <c r="AR368" s="267"/>
      <c r="AS368" s="340">
        <f>AP368*AR368</f>
        <v>0</v>
      </c>
      <c r="AT368" s="153"/>
      <c r="AU368" s="62"/>
      <c r="AV368" s="63"/>
      <c r="AW368" s="602"/>
      <c r="AX368" s="599"/>
      <c r="AY368" s="602"/>
      <c r="AZ368" s="599"/>
      <c r="BA368" s="599"/>
      <c r="BB368" s="599"/>
      <c r="BC368" s="599"/>
      <c r="BD368" s="599"/>
      <c r="BE368" s="599"/>
      <c r="BF368" s="599"/>
      <c r="BG368" s="599"/>
      <c r="BH368" s="599"/>
      <c r="BI368" s="437"/>
      <c r="BJ368" s="599"/>
      <c r="BK368" s="599"/>
      <c r="BL368" s="599"/>
      <c r="BM368" s="599"/>
      <c r="BN368" s="599"/>
      <c r="BO368" s="599"/>
      <c r="BP368" s="599"/>
      <c r="BQ368" s="599"/>
      <c r="BR368"/>
      <c r="BS368"/>
      <c r="BT368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</row>
    <row r="369" spans="1:202" s="54" customFormat="1" ht="15" customHeight="1" thickBot="1">
      <c r="A369" s="605"/>
      <c r="B369" s="615"/>
      <c r="C369" s="615"/>
      <c r="D369" s="617"/>
      <c r="E369" s="352"/>
      <c r="F369" s="311"/>
      <c r="G369" s="312"/>
      <c r="H369" s="416">
        <f>E369*F369*G369</f>
        <v>0</v>
      </c>
      <c r="I369" s="537"/>
      <c r="J369" s="141"/>
      <c r="K369" s="519"/>
      <c r="L369" s="520"/>
      <c r="M369" s="521"/>
      <c r="N369" s="536">
        <f t="shared" si="104"/>
        <v>0</v>
      </c>
      <c r="O369" s="435"/>
      <c r="P369" s="318"/>
      <c r="Q369" s="266"/>
      <c r="R369" s="267"/>
      <c r="S369" s="424">
        <f t="shared" si="117"/>
        <v>0</v>
      </c>
      <c r="T369" s="317"/>
      <c r="U369" s="318"/>
      <c r="V369" s="319"/>
      <c r="W369" s="267"/>
      <c r="X369" s="340">
        <f>U369*V369*W369</f>
        <v>0</v>
      </c>
      <c r="Y369" s="356"/>
      <c r="Z369" s="343"/>
      <c r="AA369" s="265"/>
      <c r="AB369" s="341"/>
      <c r="AC369" s="267"/>
      <c r="AD369" s="424">
        <f>AC369*AB369*Z369</f>
        <v>0</v>
      </c>
      <c r="AE369" s="275"/>
      <c r="AF369" s="302"/>
      <c r="AG369" s="266"/>
      <c r="AH369" s="267"/>
      <c r="AI369" s="340">
        <f>AF369*AH369</f>
        <v>0</v>
      </c>
      <c r="AJ369" s="275"/>
      <c r="AK369" s="302"/>
      <c r="AL369" s="266"/>
      <c r="AM369" s="267"/>
      <c r="AN369" s="340">
        <f>AK369*AM369</f>
        <v>0</v>
      </c>
      <c r="AO369" s="275"/>
      <c r="AP369" s="302"/>
      <c r="AQ369" s="266"/>
      <c r="AR369" s="267"/>
      <c r="AS369" s="340">
        <f>AP369*AR369</f>
        <v>0</v>
      </c>
      <c r="AT369" s="153"/>
      <c r="AU369" s="62"/>
      <c r="AV369" s="63"/>
      <c r="AW369" s="602"/>
      <c r="AX369" s="599"/>
      <c r="AY369" s="602"/>
      <c r="AZ369" s="599"/>
      <c r="BA369" s="599"/>
      <c r="BB369" s="599"/>
      <c r="BC369" s="599"/>
      <c r="BD369" s="599"/>
      <c r="BE369" s="599"/>
      <c r="BF369" s="599"/>
      <c r="BG369" s="599"/>
      <c r="BH369" s="599"/>
      <c r="BI369" s="437"/>
      <c r="BJ369" s="599"/>
      <c r="BK369" s="599"/>
      <c r="BL369" s="599"/>
      <c r="BM369" s="599"/>
      <c r="BN369" s="599"/>
      <c r="BO369" s="599"/>
      <c r="BP369" s="599"/>
      <c r="BQ369" s="599"/>
      <c r="BR369"/>
      <c r="BS369"/>
      <c r="BT369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</row>
    <row r="370" spans="1:202" s="54" customFormat="1" ht="15" customHeight="1" thickBot="1">
      <c r="A370" s="605"/>
      <c r="B370" s="615"/>
      <c r="C370" s="615"/>
      <c r="D370" s="617"/>
      <c r="E370" s="265"/>
      <c r="F370" s="266"/>
      <c r="G370" s="267"/>
      <c r="H370" s="416">
        <f>E370*F370*G370</f>
        <v>0</v>
      </c>
      <c r="I370" s="537"/>
      <c r="J370" s="141"/>
      <c r="K370" s="519"/>
      <c r="L370" s="520"/>
      <c r="M370" s="521"/>
      <c r="N370" s="536">
        <f t="shared" si="104"/>
        <v>0</v>
      </c>
      <c r="O370" s="435"/>
      <c r="P370" s="318"/>
      <c r="Q370" s="266"/>
      <c r="R370" s="267"/>
      <c r="S370" s="424">
        <f t="shared" si="117"/>
        <v>0</v>
      </c>
      <c r="T370" s="317"/>
      <c r="U370" s="318"/>
      <c r="V370" s="319"/>
      <c r="W370" s="267"/>
      <c r="X370" s="340">
        <f>U370*V370*W370</f>
        <v>0</v>
      </c>
      <c r="Y370" s="355"/>
      <c r="Z370" s="343"/>
      <c r="AA370" s="265"/>
      <c r="AB370" s="341"/>
      <c r="AC370" s="267"/>
      <c r="AD370" s="424">
        <f>AC370*AB370*Z370</f>
        <v>0</v>
      </c>
      <c r="AE370" s="275"/>
      <c r="AF370" s="189"/>
      <c r="AG370" s="190"/>
      <c r="AH370" s="185"/>
      <c r="AI370" s="340">
        <f>AF370*AH370</f>
        <v>0</v>
      </c>
      <c r="AJ370" s="275"/>
      <c r="AK370" s="189"/>
      <c r="AL370" s="190"/>
      <c r="AM370" s="185"/>
      <c r="AN370" s="340">
        <f>AK370*AM370</f>
        <v>0</v>
      </c>
      <c r="AO370" s="275"/>
      <c r="AP370" s="189"/>
      <c r="AQ370" s="190"/>
      <c r="AR370" s="185"/>
      <c r="AS370" s="340">
        <f>AP370*AR370</f>
        <v>0</v>
      </c>
      <c r="AT370" s="153"/>
      <c r="AU370" s="62"/>
      <c r="AV370" s="63"/>
      <c r="AW370" s="602"/>
      <c r="AX370" s="599"/>
      <c r="AY370" s="602"/>
      <c r="AZ370" s="599"/>
      <c r="BA370" s="599"/>
      <c r="BB370" s="599"/>
      <c r="BC370" s="599"/>
      <c r="BD370" s="599"/>
      <c r="BE370" s="599"/>
      <c r="BF370" s="599"/>
      <c r="BG370" s="599"/>
      <c r="BH370" s="599"/>
      <c r="BI370" s="437"/>
      <c r="BJ370" s="599"/>
      <c r="BK370" s="599"/>
      <c r="BL370" s="599"/>
      <c r="BM370" s="599"/>
      <c r="BN370" s="599"/>
      <c r="BO370" s="599"/>
      <c r="BP370" s="599"/>
      <c r="BQ370" s="599"/>
      <c r="BR370"/>
      <c r="BS370"/>
      <c r="BT370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</row>
    <row r="371" spans="1:202" s="54" customFormat="1" ht="15" customHeight="1" thickBot="1">
      <c r="A371" s="606"/>
      <c r="B371" s="615"/>
      <c r="C371" s="615"/>
      <c r="D371" s="617"/>
      <c r="E371" s="265"/>
      <c r="F371" s="266"/>
      <c r="G371" s="267"/>
      <c r="H371" s="416">
        <f>E371*F371*G371</f>
        <v>0</v>
      </c>
      <c r="I371" s="537"/>
      <c r="J371" s="141"/>
      <c r="K371" s="519"/>
      <c r="L371" s="520"/>
      <c r="M371" s="521"/>
      <c r="N371" s="536">
        <f t="shared" si="104"/>
        <v>0</v>
      </c>
      <c r="O371" s="435"/>
      <c r="P371" s="318"/>
      <c r="Q371" s="266"/>
      <c r="R371" s="267"/>
      <c r="S371" s="424">
        <f t="shared" si="117"/>
        <v>0</v>
      </c>
      <c r="T371" s="317"/>
      <c r="U371" s="318"/>
      <c r="V371" s="319"/>
      <c r="W371" s="267"/>
      <c r="X371" s="340">
        <f>U371*V371*W371</f>
        <v>0</v>
      </c>
      <c r="Y371" s="342"/>
      <c r="Z371" s="343"/>
      <c r="AA371" s="265"/>
      <c r="AB371" s="341"/>
      <c r="AC371" s="267"/>
      <c r="AD371" s="424">
        <f>AC371*AB371*Z371</f>
        <v>0</v>
      </c>
      <c r="AE371" s="275"/>
      <c r="AF371" s="302"/>
      <c r="AG371" s="266"/>
      <c r="AH371" s="267"/>
      <c r="AI371" s="340">
        <f>AF371*AH371</f>
        <v>0</v>
      </c>
      <c r="AJ371" s="275"/>
      <c r="AK371" s="302"/>
      <c r="AL371" s="266"/>
      <c r="AM371" s="267"/>
      <c r="AN371" s="340">
        <f>AK371*AM371</f>
        <v>0</v>
      </c>
      <c r="AO371" s="275"/>
      <c r="AP371" s="302"/>
      <c r="AQ371" s="266"/>
      <c r="AR371" s="267"/>
      <c r="AS371" s="340">
        <f>AP371*AR371</f>
        <v>0</v>
      </c>
      <c r="AT371" s="153"/>
      <c r="AU371" s="62"/>
      <c r="AV371" s="63"/>
      <c r="AW371" s="602"/>
      <c r="AX371" s="599"/>
      <c r="AY371" s="602"/>
      <c r="AZ371" s="599"/>
      <c r="BA371" s="599"/>
      <c r="BB371" s="599"/>
      <c r="BC371" s="599"/>
      <c r="BD371" s="599"/>
      <c r="BE371" s="599"/>
      <c r="BF371" s="599"/>
      <c r="BG371" s="599"/>
      <c r="BH371" s="599"/>
      <c r="BI371" s="437"/>
      <c r="BJ371" s="599"/>
      <c r="BK371" s="599"/>
      <c r="BL371" s="599"/>
      <c r="BM371" s="599"/>
      <c r="BN371" s="599"/>
      <c r="BO371" s="599"/>
      <c r="BP371" s="599"/>
      <c r="BQ371" s="599"/>
      <c r="BR371"/>
      <c r="BS371"/>
      <c r="BT371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</row>
    <row r="372" spans="1:202" s="54" customFormat="1" ht="16.5" thickBot="1">
      <c r="A372" s="158" t="e">
        <f>A367</f>
        <v>#REF!</v>
      </c>
      <c r="B372" s="159" t="s">
        <v>18</v>
      </c>
      <c r="C372" s="160" t="s">
        <v>60</v>
      </c>
      <c r="D372" s="161" t="e">
        <f>AY367</f>
        <v>#REF!</v>
      </c>
      <c r="E372" s="244"/>
      <c r="F372" s="167"/>
      <c r="G372" s="168"/>
      <c r="H372" s="414">
        <f>SUM(H367:H371)</f>
        <v>0</v>
      </c>
      <c r="I372" s="530"/>
      <c r="J372" s="514"/>
      <c r="K372" s="515"/>
      <c r="L372" s="514"/>
      <c r="M372" s="518"/>
      <c r="N372" s="531">
        <f>SUM(N367:N371)</f>
        <v>0</v>
      </c>
      <c r="O372" s="305"/>
      <c r="P372" s="170"/>
      <c r="Q372" s="167"/>
      <c r="R372" s="172"/>
      <c r="S372" s="414">
        <f>SUM(S367:S371)</f>
        <v>0</v>
      </c>
      <c r="T372" s="169"/>
      <c r="U372" s="170"/>
      <c r="V372" s="171"/>
      <c r="W372" s="172"/>
      <c r="X372" s="176">
        <f>SUM(X367:X371)</f>
        <v>0</v>
      </c>
      <c r="Y372" s="222"/>
      <c r="Z372" s="173"/>
      <c r="AA372" s="223"/>
      <c r="AB372" s="175"/>
      <c r="AC372" s="168"/>
      <c r="AD372" s="414">
        <f>SUM(AD367:AD371)</f>
        <v>0</v>
      </c>
      <c r="AE372" s="169"/>
      <c r="AF372" s="166"/>
      <c r="AG372" s="167"/>
      <c r="AH372" s="168"/>
      <c r="AI372" s="176">
        <f>SUM(AI367:AI371)</f>
        <v>0</v>
      </c>
      <c r="AJ372" s="169"/>
      <c r="AK372" s="166"/>
      <c r="AL372" s="167"/>
      <c r="AM372" s="168"/>
      <c r="AN372" s="176">
        <f>SUM(AN367:AN371)</f>
        <v>0</v>
      </c>
      <c r="AO372" s="169"/>
      <c r="AP372" s="166"/>
      <c r="AQ372" s="167"/>
      <c r="AR372" s="168"/>
      <c r="AS372" s="176">
        <f>SUM(AS367:AS371)</f>
        <v>0</v>
      </c>
      <c r="AT372" s="177" t="e">
        <f>D367</f>
        <v>#REF!</v>
      </c>
      <c r="AU372" s="62"/>
      <c r="AV372" s="63"/>
      <c r="AW372" s="603"/>
      <c r="AX372" s="600"/>
      <c r="AY372" s="603"/>
      <c r="AZ372" s="600"/>
      <c r="BA372" s="600"/>
      <c r="BB372" s="600"/>
      <c r="BC372" s="600"/>
      <c r="BD372" s="600"/>
      <c r="BE372" s="600"/>
      <c r="BF372" s="600"/>
      <c r="BG372" s="600"/>
      <c r="BH372" s="600"/>
      <c r="BI372" s="437"/>
      <c r="BJ372" s="600"/>
      <c r="BK372" s="600"/>
      <c r="BL372" s="600"/>
      <c r="BM372" s="600"/>
      <c r="BN372" s="600"/>
      <c r="BO372" s="600"/>
      <c r="BP372" s="600"/>
      <c r="BQ372" s="600"/>
      <c r="BR372"/>
      <c r="BS372"/>
      <c r="BT372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</row>
    <row r="373" spans="1:202" s="54" customFormat="1" ht="15" customHeight="1" thickBot="1">
      <c r="A373" s="618" t="e">
        <f>#REF!</f>
        <v>#REF!</v>
      </c>
      <c r="B373" s="614" t="e">
        <f>#REF!</f>
        <v>#REF!</v>
      </c>
      <c r="C373" s="614" t="e">
        <f>#REF!</f>
        <v>#REF!</v>
      </c>
      <c r="D373" s="616" t="e">
        <f>#REF!</f>
        <v>#REF!</v>
      </c>
      <c r="E373" s="373"/>
      <c r="F373" s="374"/>
      <c r="G373" s="375"/>
      <c r="H373" s="416">
        <f>E373*F373*G373</f>
        <v>0</v>
      </c>
      <c r="I373" s="537"/>
      <c r="J373" s="141"/>
      <c r="K373" s="519"/>
      <c r="L373" s="520"/>
      <c r="M373" s="521"/>
      <c r="N373" s="536">
        <f t="shared" si="104"/>
        <v>0</v>
      </c>
      <c r="O373" s="435"/>
      <c r="P373" s="318"/>
      <c r="Q373" s="266"/>
      <c r="R373" s="267"/>
      <c r="S373" s="423">
        <f t="shared" ref="S373:S377" si="119">P373*R373</f>
        <v>0</v>
      </c>
      <c r="T373" s="317"/>
      <c r="U373" s="318"/>
      <c r="V373" s="319"/>
      <c r="W373" s="267"/>
      <c r="X373" s="340">
        <f>U373*V373*W373</f>
        <v>0</v>
      </c>
      <c r="Y373" s="353"/>
      <c r="Z373" s="354"/>
      <c r="AA373" s="318"/>
      <c r="AB373" s="341"/>
      <c r="AC373" s="267"/>
      <c r="AD373" s="423">
        <f>AC373*AB373*Z373</f>
        <v>0</v>
      </c>
      <c r="AE373" s="275"/>
      <c r="AF373" s="302"/>
      <c r="AG373" s="266"/>
      <c r="AH373" s="267"/>
      <c r="AI373" s="340">
        <f>AF373*AH373</f>
        <v>0</v>
      </c>
      <c r="AJ373" s="275"/>
      <c r="AK373" s="302"/>
      <c r="AL373" s="266"/>
      <c r="AM373" s="267"/>
      <c r="AN373" s="340">
        <f>AK373*AM373</f>
        <v>0</v>
      </c>
      <c r="AO373" s="275"/>
      <c r="AP373" s="302"/>
      <c r="AQ373" s="266"/>
      <c r="AR373" s="267"/>
      <c r="AS373" s="340">
        <f>AP373*AR373</f>
        <v>0</v>
      </c>
      <c r="AT373" s="153"/>
      <c r="AU373" s="62"/>
      <c r="AV373" s="63"/>
      <c r="AW373" s="601" t="e">
        <f>AY373*#REF!</f>
        <v>#REF!</v>
      </c>
      <c r="AX373" s="598" t="e">
        <f>AW373*D373</f>
        <v>#REF!</v>
      </c>
      <c r="AY373" s="601" t="e">
        <f>IF(D373=0,"0,00",(H378+AD378+N378+S378+X378+AS378+AI378+AN378)/D373)</f>
        <v>#REF!</v>
      </c>
      <c r="AZ373" s="598" t="e">
        <f>D373*AY373</f>
        <v>#REF!</v>
      </c>
      <c r="BA373" s="598" t="e">
        <f>IF(AT378=0,"0,00",H378/AT378)</f>
        <v>#REF!</v>
      </c>
      <c r="BB373" s="598" t="e">
        <f>IF($AT378=0,"0,00",AD378/$AT378)</f>
        <v>#REF!</v>
      </c>
      <c r="BC373" s="598" t="e">
        <f>IF($AT378=0,"0,00",X378/$AT378)</f>
        <v>#REF!</v>
      </c>
      <c r="BD373" s="598" t="e">
        <f>IF($AT378=0,"0,00",N378/$AT378)</f>
        <v>#REF!</v>
      </c>
      <c r="BE373" s="598" t="e">
        <f>IF($AT378=0,"0,00",S378/$AT378)</f>
        <v>#REF!</v>
      </c>
      <c r="BF373" s="598" t="e">
        <f>IF($AT378=0,"0,00",AS378/$AT378)</f>
        <v>#REF!</v>
      </c>
      <c r="BG373" s="598" t="e">
        <f>IF($AT378=0,"0,00",AI378/$AT378)</f>
        <v>#REF!</v>
      </c>
      <c r="BH373" s="598" t="e">
        <f>IF($AT378=0,"0,00",AN378/$AT378)</f>
        <v>#REF!</v>
      </c>
      <c r="BI373" s="437"/>
      <c r="BJ373" s="598" t="e">
        <f t="shared" ref="BJ373:BQ373" si="120">BA373*$D373</f>
        <v>#REF!</v>
      </c>
      <c r="BK373" s="598" t="e">
        <f t="shared" si="120"/>
        <v>#REF!</v>
      </c>
      <c r="BL373" s="598" t="e">
        <f t="shared" si="120"/>
        <v>#REF!</v>
      </c>
      <c r="BM373" s="598" t="e">
        <f t="shared" si="120"/>
        <v>#REF!</v>
      </c>
      <c r="BN373" s="598" t="e">
        <f t="shared" si="120"/>
        <v>#REF!</v>
      </c>
      <c r="BO373" s="598" t="e">
        <f t="shared" si="120"/>
        <v>#REF!</v>
      </c>
      <c r="BP373" s="598" t="e">
        <f t="shared" si="120"/>
        <v>#REF!</v>
      </c>
      <c r="BQ373" s="598" t="e">
        <f t="shared" si="120"/>
        <v>#REF!</v>
      </c>
      <c r="BR373"/>
      <c r="BS373"/>
      <c r="BT373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</row>
    <row r="374" spans="1:202" s="54" customFormat="1" ht="15" customHeight="1" thickBot="1">
      <c r="A374" s="605"/>
      <c r="B374" s="615"/>
      <c r="C374" s="615"/>
      <c r="D374" s="617"/>
      <c r="E374" s="265"/>
      <c r="F374" s="302"/>
      <c r="G374" s="267"/>
      <c r="H374" s="416">
        <f>E374*F374*G374</f>
        <v>0</v>
      </c>
      <c r="I374" s="537"/>
      <c r="J374" s="141"/>
      <c r="K374" s="519"/>
      <c r="L374" s="520"/>
      <c r="M374" s="521"/>
      <c r="N374" s="536">
        <f t="shared" si="104"/>
        <v>0</v>
      </c>
      <c r="O374" s="435"/>
      <c r="P374" s="318"/>
      <c r="Q374" s="266"/>
      <c r="R374" s="267"/>
      <c r="S374" s="424">
        <f t="shared" si="119"/>
        <v>0</v>
      </c>
      <c r="T374" s="317"/>
      <c r="U374" s="318"/>
      <c r="V374" s="319"/>
      <c r="W374" s="267"/>
      <c r="X374" s="340">
        <f>U374*V374*W374</f>
        <v>0</v>
      </c>
      <c r="Y374" s="355"/>
      <c r="Z374" s="343"/>
      <c r="AA374" s="265"/>
      <c r="AB374" s="341"/>
      <c r="AC374" s="267"/>
      <c r="AD374" s="424">
        <f>AC374*AB374*Z374</f>
        <v>0</v>
      </c>
      <c r="AE374" s="275"/>
      <c r="AF374" s="302"/>
      <c r="AG374" s="266"/>
      <c r="AH374" s="267"/>
      <c r="AI374" s="340">
        <f>AF374*AH374</f>
        <v>0</v>
      </c>
      <c r="AJ374" s="275"/>
      <c r="AK374" s="302"/>
      <c r="AL374" s="266"/>
      <c r="AM374" s="267"/>
      <c r="AN374" s="340">
        <f>AK374*AM374</f>
        <v>0</v>
      </c>
      <c r="AO374" s="275"/>
      <c r="AP374" s="302"/>
      <c r="AQ374" s="266"/>
      <c r="AR374" s="267"/>
      <c r="AS374" s="340">
        <f>AP374*AR374</f>
        <v>0</v>
      </c>
      <c r="AT374" s="153"/>
      <c r="AU374" s="62"/>
      <c r="AV374" s="63"/>
      <c r="AW374" s="602"/>
      <c r="AX374" s="599"/>
      <c r="AY374" s="602"/>
      <c r="AZ374" s="599"/>
      <c r="BA374" s="599"/>
      <c r="BB374" s="599"/>
      <c r="BC374" s="599"/>
      <c r="BD374" s="599"/>
      <c r="BE374" s="599"/>
      <c r="BF374" s="599"/>
      <c r="BG374" s="599"/>
      <c r="BH374" s="599"/>
      <c r="BI374" s="437"/>
      <c r="BJ374" s="599"/>
      <c r="BK374" s="599"/>
      <c r="BL374" s="599"/>
      <c r="BM374" s="599"/>
      <c r="BN374" s="599"/>
      <c r="BO374" s="599"/>
      <c r="BP374" s="599"/>
      <c r="BQ374" s="599"/>
      <c r="BR374"/>
      <c r="BS374"/>
      <c r="BT37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</row>
    <row r="375" spans="1:202" s="54" customFormat="1" ht="15" customHeight="1" thickBot="1">
      <c r="A375" s="605"/>
      <c r="B375" s="615"/>
      <c r="C375" s="615"/>
      <c r="D375" s="617"/>
      <c r="E375" s="352"/>
      <c r="F375" s="311"/>
      <c r="G375" s="312"/>
      <c r="H375" s="416">
        <f>E375*F375*G375</f>
        <v>0</v>
      </c>
      <c r="I375" s="537"/>
      <c r="J375" s="141"/>
      <c r="K375" s="519"/>
      <c r="L375" s="520"/>
      <c r="M375" s="521"/>
      <c r="N375" s="536">
        <f t="shared" si="104"/>
        <v>0</v>
      </c>
      <c r="O375" s="435"/>
      <c r="P375" s="318"/>
      <c r="Q375" s="266"/>
      <c r="R375" s="267"/>
      <c r="S375" s="424">
        <f t="shared" si="119"/>
        <v>0</v>
      </c>
      <c r="T375" s="317"/>
      <c r="U375" s="318"/>
      <c r="V375" s="319"/>
      <c r="W375" s="267"/>
      <c r="X375" s="340">
        <f>U375*V375*W375</f>
        <v>0</v>
      </c>
      <c r="Y375" s="356"/>
      <c r="Z375" s="343"/>
      <c r="AA375" s="265"/>
      <c r="AB375" s="341"/>
      <c r="AC375" s="267"/>
      <c r="AD375" s="424">
        <f>AC375*AB375*Z375</f>
        <v>0</v>
      </c>
      <c r="AE375" s="275"/>
      <c r="AF375" s="302"/>
      <c r="AG375" s="266"/>
      <c r="AH375" s="267"/>
      <c r="AI375" s="340">
        <f>AF375*AH375</f>
        <v>0</v>
      </c>
      <c r="AJ375" s="275"/>
      <c r="AK375" s="302"/>
      <c r="AL375" s="266"/>
      <c r="AM375" s="267"/>
      <c r="AN375" s="340">
        <f>AK375*AM375</f>
        <v>0</v>
      </c>
      <c r="AO375" s="275"/>
      <c r="AP375" s="302"/>
      <c r="AQ375" s="266"/>
      <c r="AR375" s="267"/>
      <c r="AS375" s="340">
        <f>AP375*AR375</f>
        <v>0</v>
      </c>
      <c r="AT375" s="153"/>
      <c r="AU375" s="62"/>
      <c r="AV375" s="63"/>
      <c r="AW375" s="602"/>
      <c r="AX375" s="599"/>
      <c r="AY375" s="602"/>
      <c r="AZ375" s="599"/>
      <c r="BA375" s="599"/>
      <c r="BB375" s="599"/>
      <c r="BC375" s="599"/>
      <c r="BD375" s="599"/>
      <c r="BE375" s="599"/>
      <c r="BF375" s="599"/>
      <c r="BG375" s="599"/>
      <c r="BH375" s="599"/>
      <c r="BI375" s="437"/>
      <c r="BJ375" s="599"/>
      <c r="BK375" s="599"/>
      <c r="BL375" s="599"/>
      <c r="BM375" s="599"/>
      <c r="BN375" s="599"/>
      <c r="BO375" s="599"/>
      <c r="BP375" s="599"/>
      <c r="BQ375" s="599"/>
      <c r="BR375"/>
      <c r="BS375"/>
      <c r="BT375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</row>
    <row r="376" spans="1:202" s="54" customFormat="1" ht="15" customHeight="1" thickBot="1">
      <c r="A376" s="605"/>
      <c r="B376" s="615"/>
      <c r="C376" s="615"/>
      <c r="D376" s="617"/>
      <c r="E376" s="265"/>
      <c r="F376" s="266"/>
      <c r="G376" s="267"/>
      <c r="H376" s="416">
        <f>E376*F376*G376</f>
        <v>0</v>
      </c>
      <c r="I376" s="537"/>
      <c r="J376" s="141"/>
      <c r="K376" s="519"/>
      <c r="L376" s="520"/>
      <c r="M376" s="521"/>
      <c r="N376" s="536">
        <f t="shared" si="104"/>
        <v>0</v>
      </c>
      <c r="O376" s="435"/>
      <c r="P376" s="318"/>
      <c r="Q376" s="266"/>
      <c r="R376" s="267"/>
      <c r="S376" s="424">
        <f t="shared" si="119"/>
        <v>0</v>
      </c>
      <c r="T376" s="317"/>
      <c r="U376" s="318"/>
      <c r="V376" s="319"/>
      <c r="W376" s="267"/>
      <c r="X376" s="340">
        <f>U376*V376*W376</f>
        <v>0</v>
      </c>
      <c r="Y376" s="355"/>
      <c r="Z376" s="343"/>
      <c r="AA376" s="265"/>
      <c r="AB376" s="341"/>
      <c r="AC376" s="267"/>
      <c r="AD376" s="424">
        <f>AC376*AB376*Z376</f>
        <v>0</v>
      </c>
      <c r="AE376" s="275"/>
      <c r="AF376" s="189"/>
      <c r="AG376" s="190"/>
      <c r="AH376" s="185"/>
      <c r="AI376" s="340">
        <f>AF376*AH376</f>
        <v>0</v>
      </c>
      <c r="AJ376" s="275"/>
      <c r="AK376" s="189"/>
      <c r="AL376" s="190"/>
      <c r="AM376" s="185"/>
      <c r="AN376" s="340">
        <f>AK376*AM376</f>
        <v>0</v>
      </c>
      <c r="AO376" s="275"/>
      <c r="AP376" s="189"/>
      <c r="AQ376" s="190"/>
      <c r="AR376" s="185"/>
      <c r="AS376" s="340">
        <f>AP376*AR376</f>
        <v>0</v>
      </c>
      <c r="AT376" s="153"/>
      <c r="AU376" s="62"/>
      <c r="AV376" s="63"/>
      <c r="AW376" s="602"/>
      <c r="AX376" s="599"/>
      <c r="AY376" s="602"/>
      <c r="AZ376" s="599"/>
      <c r="BA376" s="599"/>
      <c r="BB376" s="599"/>
      <c r="BC376" s="599"/>
      <c r="BD376" s="599"/>
      <c r="BE376" s="599"/>
      <c r="BF376" s="599"/>
      <c r="BG376" s="599"/>
      <c r="BH376" s="599"/>
      <c r="BI376" s="437"/>
      <c r="BJ376" s="599"/>
      <c r="BK376" s="599"/>
      <c r="BL376" s="599"/>
      <c r="BM376" s="599"/>
      <c r="BN376" s="599"/>
      <c r="BO376" s="599"/>
      <c r="BP376" s="599"/>
      <c r="BQ376" s="599"/>
      <c r="BR376"/>
      <c r="BS376"/>
      <c r="BT376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</row>
    <row r="377" spans="1:202" s="54" customFormat="1" ht="15" customHeight="1" thickBot="1">
      <c r="A377" s="606"/>
      <c r="B377" s="615"/>
      <c r="C377" s="615"/>
      <c r="D377" s="617"/>
      <c r="E377" s="265"/>
      <c r="F377" s="266"/>
      <c r="G377" s="267"/>
      <c r="H377" s="416">
        <f>E377*F377*G377</f>
        <v>0</v>
      </c>
      <c r="I377" s="537"/>
      <c r="J377" s="141"/>
      <c r="K377" s="519"/>
      <c r="L377" s="520"/>
      <c r="M377" s="521"/>
      <c r="N377" s="536">
        <f t="shared" si="104"/>
        <v>0</v>
      </c>
      <c r="O377" s="435"/>
      <c r="P377" s="318"/>
      <c r="Q377" s="266"/>
      <c r="R377" s="267"/>
      <c r="S377" s="424">
        <f t="shared" si="119"/>
        <v>0</v>
      </c>
      <c r="T377" s="317"/>
      <c r="U377" s="318"/>
      <c r="V377" s="319"/>
      <c r="W377" s="267"/>
      <c r="X377" s="340">
        <f>U377*V377*W377</f>
        <v>0</v>
      </c>
      <c r="Y377" s="342"/>
      <c r="Z377" s="343"/>
      <c r="AA377" s="265"/>
      <c r="AB377" s="341"/>
      <c r="AC377" s="267"/>
      <c r="AD377" s="424">
        <f>AC377*AB377*Z377</f>
        <v>0</v>
      </c>
      <c r="AE377" s="275"/>
      <c r="AF377" s="302"/>
      <c r="AG377" s="266"/>
      <c r="AH377" s="267"/>
      <c r="AI377" s="340">
        <f>AF377*AH377</f>
        <v>0</v>
      </c>
      <c r="AJ377" s="275"/>
      <c r="AK377" s="302"/>
      <c r="AL377" s="266"/>
      <c r="AM377" s="267"/>
      <c r="AN377" s="340">
        <f>AK377*AM377</f>
        <v>0</v>
      </c>
      <c r="AO377" s="275"/>
      <c r="AP377" s="302"/>
      <c r="AQ377" s="266"/>
      <c r="AR377" s="267"/>
      <c r="AS377" s="340">
        <f>AP377*AR377</f>
        <v>0</v>
      </c>
      <c r="AT377" s="153"/>
      <c r="AU377" s="62"/>
      <c r="AV377" s="63"/>
      <c r="AW377" s="602"/>
      <c r="AX377" s="599"/>
      <c r="AY377" s="602"/>
      <c r="AZ377" s="599"/>
      <c r="BA377" s="599"/>
      <c r="BB377" s="599"/>
      <c r="BC377" s="599"/>
      <c r="BD377" s="599"/>
      <c r="BE377" s="599"/>
      <c r="BF377" s="599"/>
      <c r="BG377" s="599"/>
      <c r="BH377" s="599"/>
      <c r="BI377" s="437"/>
      <c r="BJ377" s="599"/>
      <c r="BK377" s="599"/>
      <c r="BL377" s="599"/>
      <c r="BM377" s="599"/>
      <c r="BN377" s="599"/>
      <c r="BO377" s="599"/>
      <c r="BP377" s="599"/>
      <c r="BQ377" s="599"/>
      <c r="BR377"/>
      <c r="BS377"/>
      <c r="BT377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</row>
    <row r="378" spans="1:202" s="54" customFormat="1" ht="16.5" thickBot="1">
      <c r="A378" s="158" t="e">
        <f>A373</f>
        <v>#REF!</v>
      </c>
      <c r="B378" s="159" t="s">
        <v>18</v>
      </c>
      <c r="C378" s="160" t="s">
        <v>60</v>
      </c>
      <c r="D378" s="161" t="e">
        <f>AY373</f>
        <v>#REF!</v>
      </c>
      <c r="E378" s="244"/>
      <c r="F378" s="167"/>
      <c r="G378" s="168"/>
      <c r="H378" s="414">
        <f>SUM(H373:H377)</f>
        <v>0</v>
      </c>
      <c r="I378" s="530"/>
      <c r="J378" s="514"/>
      <c r="K378" s="515"/>
      <c r="L378" s="514"/>
      <c r="M378" s="518"/>
      <c r="N378" s="531">
        <f>SUM(N373:N377)</f>
        <v>0</v>
      </c>
      <c r="O378" s="305"/>
      <c r="P378" s="170"/>
      <c r="Q378" s="167"/>
      <c r="R378" s="172"/>
      <c r="S378" s="414">
        <f>SUM(S373:S377)</f>
        <v>0</v>
      </c>
      <c r="T378" s="169"/>
      <c r="U378" s="170"/>
      <c r="V378" s="171"/>
      <c r="W378" s="172"/>
      <c r="X378" s="176">
        <f>SUM(X373:X377)</f>
        <v>0</v>
      </c>
      <c r="Y378" s="222"/>
      <c r="Z378" s="173"/>
      <c r="AA378" s="223"/>
      <c r="AB378" s="175"/>
      <c r="AC378" s="168"/>
      <c r="AD378" s="414">
        <f>SUM(AD373:AD377)</f>
        <v>0</v>
      </c>
      <c r="AE378" s="169"/>
      <c r="AF378" s="166"/>
      <c r="AG378" s="167"/>
      <c r="AH378" s="168"/>
      <c r="AI378" s="176">
        <f>SUM(AI373:AI377)</f>
        <v>0</v>
      </c>
      <c r="AJ378" s="169"/>
      <c r="AK378" s="166"/>
      <c r="AL378" s="167"/>
      <c r="AM378" s="168"/>
      <c r="AN378" s="176">
        <f>SUM(AN373:AN377)</f>
        <v>0</v>
      </c>
      <c r="AO378" s="169"/>
      <c r="AP378" s="166"/>
      <c r="AQ378" s="167"/>
      <c r="AR378" s="168"/>
      <c r="AS378" s="176">
        <f>SUM(AS373:AS377)</f>
        <v>0</v>
      </c>
      <c r="AT378" s="177" t="e">
        <f>D373</f>
        <v>#REF!</v>
      </c>
      <c r="AU378" s="62"/>
      <c r="AV378" s="63"/>
      <c r="AW378" s="603"/>
      <c r="AX378" s="600"/>
      <c r="AY378" s="603"/>
      <c r="AZ378" s="600"/>
      <c r="BA378" s="600"/>
      <c r="BB378" s="600"/>
      <c r="BC378" s="600"/>
      <c r="BD378" s="600"/>
      <c r="BE378" s="600"/>
      <c r="BF378" s="600"/>
      <c r="BG378" s="600"/>
      <c r="BH378" s="600"/>
      <c r="BI378" s="437"/>
      <c r="BJ378" s="600"/>
      <c r="BK378" s="600"/>
      <c r="BL378" s="600"/>
      <c r="BM378" s="600"/>
      <c r="BN378" s="600"/>
      <c r="BO378" s="600"/>
      <c r="BP378" s="600"/>
      <c r="BQ378" s="600"/>
      <c r="BR378"/>
      <c r="BS378"/>
      <c r="BT378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</row>
    <row r="379" spans="1:202" s="54" customFormat="1" ht="15" customHeight="1" thickBot="1">
      <c r="A379" s="618" t="e">
        <f>#REF!</f>
        <v>#REF!</v>
      </c>
      <c r="B379" s="614" t="e">
        <f>#REF!</f>
        <v>#REF!</v>
      </c>
      <c r="C379" s="614" t="e">
        <f>#REF!</f>
        <v>#REF!</v>
      </c>
      <c r="D379" s="616" t="e">
        <f>#REF!</f>
        <v>#REF!</v>
      </c>
      <c r="E379" s="376"/>
      <c r="F379" s="377"/>
      <c r="G379" s="378"/>
      <c r="H379" s="416">
        <f>E379*F379*G379</f>
        <v>0</v>
      </c>
      <c r="I379" s="537"/>
      <c r="J379" s="141"/>
      <c r="K379" s="519"/>
      <c r="L379" s="520"/>
      <c r="M379" s="521"/>
      <c r="N379" s="536">
        <f t="shared" si="104"/>
        <v>0</v>
      </c>
      <c r="O379" s="145"/>
      <c r="P379" s="318"/>
      <c r="Q379" s="266"/>
      <c r="R379" s="267"/>
      <c r="S379" s="423">
        <f t="shared" ref="S379:S383" si="121">P379*R379</f>
        <v>0</v>
      </c>
      <c r="T379" s="155"/>
      <c r="U379" s="318"/>
      <c r="V379" s="319"/>
      <c r="W379" s="267"/>
      <c r="X379" s="340">
        <f>U379*V379*W379</f>
        <v>0</v>
      </c>
      <c r="Y379" s="353"/>
      <c r="Z379" s="354"/>
      <c r="AA379" s="318"/>
      <c r="AB379" s="341"/>
      <c r="AC379" s="267"/>
      <c r="AD379" s="423">
        <f>AC379*AB379*Z379</f>
        <v>0</v>
      </c>
      <c r="AE379" s="275"/>
      <c r="AF379" s="302"/>
      <c r="AG379" s="266"/>
      <c r="AH379" s="267"/>
      <c r="AI379" s="340">
        <f>AF379*AH379</f>
        <v>0</v>
      </c>
      <c r="AJ379" s="275"/>
      <c r="AK379" s="302"/>
      <c r="AL379" s="266"/>
      <c r="AM379" s="267"/>
      <c r="AN379" s="340">
        <f>AK379*AM379</f>
        <v>0</v>
      </c>
      <c r="AO379" s="275"/>
      <c r="AP379" s="302"/>
      <c r="AQ379" s="266"/>
      <c r="AR379" s="267"/>
      <c r="AS379" s="340">
        <f>AP379*AR379</f>
        <v>0</v>
      </c>
      <c r="AT379" s="153"/>
      <c r="AU379" s="62"/>
      <c r="AV379" s="63"/>
      <c r="AW379" s="601" t="e">
        <f>AY379*#REF!</f>
        <v>#REF!</v>
      </c>
      <c r="AX379" s="598" t="e">
        <f>AW379*D379</f>
        <v>#REF!</v>
      </c>
      <c r="AY379" s="601" t="e">
        <f>IF(D379=0,"0,00",(H384+AD384+N384+S384+X384+AS384+AI384+AN384)/D379)</f>
        <v>#REF!</v>
      </c>
      <c r="AZ379" s="598" t="e">
        <f>D379*AY379</f>
        <v>#REF!</v>
      </c>
      <c r="BA379" s="598" t="e">
        <f>IF(AT384=0,"0,00",H384/AT384)</f>
        <v>#REF!</v>
      </c>
      <c r="BB379" s="598" t="e">
        <f>IF($AT384=0,"0,00",AD384/$AT384)</f>
        <v>#REF!</v>
      </c>
      <c r="BC379" s="598" t="e">
        <f>IF($AT384=0,"0,00",X384/$AT384)</f>
        <v>#REF!</v>
      </c>
      <c r="BD379" s="598" t="e">
        <f>IF($AT384=0,"0,00",N384/$AT384)</f>
        <v>#REF!</v>
      </c>
      <c r="BE379" s="598" t="e">
        <f>IF($AT384=0,"0,00",S384/$AT384)</f>
        <v>#REF!</v>
      </c>
      <c r="BF379" s="598" t="e">
        <f>IF($AT384=0,"0,00",AS384/$AT384)</f>
        <v>#REF!</v>
      </c>
      <c r="BG379" s="598" t="e">
        <f>IF($AT384=0,"0,00",AI384/$AT384)</f>
        <v>#REF!</v>
      </c>
      <c r="BH379" s="598" t="e">
        <f>IF($AT384=0,"0,00",AN384/$AT384)</f>
        <v>#REF!</v>
      </c>
      <c r="BI379" s="437"/>
      <c r="BJ379" s="598" t="e">
        <f t="shared" ref="BJ379:BQ379" si="122">BA379*$D379</f>
        <v>#REF!</v>
      </c>
      <c r="BK379" s="598" t="e">
        <f t="shared" si="122"/>
        <v>#REF!</v>
      </c>
      <c r="BL379" s="598" t="e">
        <f t="shared" si="122"/>
        <v>#REF!</v>
      </c>
      <c r="BM379" s="598" t="e">
        <f t="shared" si="122"/>
        <v>#REF!</v>
      </c>
      <c r="BN379" s="598" t="e">
        <f t="shared" si="122"/>
        <v>#REF!</v>
      </c>
      <c r="BO379" s="598" t="e">
        <f t="shared" si="122"/>
        <v>#REF!</v>
      </c>
      <c r="BP379" s="598" t="e">
        <f t="shared" si="122"/>
        <v>#REF!</v>
      </c>
      <c r="BQ379" s="598" t="e">
        <f t="shared" si="122"/>
        <v>#REF!</v>
      </c>
      <c r="BR379"/>
      <c r="BS379"/>
      <c r="BT379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</row>
    <row r="380" spans="1:202" s="54" customFormat="1" ht="15" customHeight="1" thickBot="1">
      <c r="A380" s="605"/>
      <c r="B380" s="615"/>
      <c r="C380" s="615"/>
      <c r="D380" s="617"/>
      <c r="E380" s="265"/>
      <c r="F380" s="266"/>
      <c r="G380" s="267"/>
      <c r="H380" s="416">
        <v>0</v>
      </c>
      <c r="I380" s="537"/>
      <c r="J380" s="141"/>
      <c r="K380" s="519"/>
      <c r="L380" s="520"/>
      <c r="M380" s="521"/>
      <c r="N380" s="536">
        <f t="shared" si="104"/>
        <v>0</v>
      </c>
      <c r="O380" s="435"/>
      <c r="P380" s="318"/>
      <c r="Q380" s="266"/>
      <c r="R380" s="267"/>
      <c r="S380" s="424">
        <f t="shared" si="121"/>
        <v>0</v>
      </c>
      <c r="T380" s="317"/>
      <c r="U380" s="318"/>
      <c r="V380" s="319"/>
      <c r="W380" s="267"/>
      <c r="X380" s="340">
        <f>U380*V380*W380</f>
        <v>0</v>
      </c>
      <c r="Y380" s="261"/>
      <c r="Z380" s="149"/>
      <c r="AA380" s="242"/>
      <c r="AB380" s="195"/>
      <c r="AC380" s="144"/>
      <c r="AD380" s="424">
        <f>AC380*AB380*Z380</f>
        <v>0</v>
      </c>
      <c r="AE380" s="275"/>
      <c r="AF380" s="302"/>
      <c r="AG380" s="266"/>
      <c r="AH380" s="267"/>
      <c r="AI380" s="340">
        <f>AF380*AH380</f>
        <v>0</v>
      </c>
      <c r="AJ380" s="275"/>
      <c r="AK380" s="302"/>
      <c r="AL380" s="266"/>
      <c r="AM380" s="267"/>
      <c r="AN380" s="340">
        <f>AK380*AM380</f>
        <v>0</v>
      </c>
      <c r="AO380" s="275"/>
      <c r="AP380" s="302"/>
      <c r="AQ380" s="266"/>
      <c r="AR380" s="267"/>
      <c r="AS380" s="340">
        <f>AP380*AR380</f>
        <v>0</v>
      </c>
      <c r="AT380" s="153"/>
      <c r="AU380" s="62"/>
      <c r="AV380" s="63"/>
      <c r="AW380" s="602"/>
      <c r="AX380" s="599"/>
      <c r="AY380" s="602"/>
      <c r="AZ380" s="599"/>
      <c r="BA380" s="599"/>
      <c r="BB380" s="599"/>
      <c r="BC380" s="599"/>
      <c r="BD380" s="599"/>
      <c r="BE380" s="599"/>
      <c r="BF380" s="599"/>
      <c r="BG380" s="599"/>
      <c r="BH380" s="599"/>
      <c r="BI380" s="437"/>
      <c r="BJ380" s="599"/>
      <c r="BK380" s="599"/>
      <c r="BL380" s="599"/>
      <c r="BM380" s="599"/>
      <c r="BN380" s="599"/>
      <c r="BO380" s="599"/>
      <c r="BP380" s="599"/>
      <c r="BQ380" s="599"/>
      <c r="BR380"/>
      <c r="BS380"/>
      <c r="BT380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</row>
    <row r="381" spans="1:202" s="54" customFormat="1" ht="15" customHeight="1" thickBot="1">
      <c r="A381" s="605"/>
      <c r="B381" s="615"/>
      <c r="C381" s="615"/>
      <c r="D381" s="617"/>
      <c r="E381" s="265"/>
      <c r="F381" s="266"/>
      <c r="G381" s="267"/>
      <c r="H381" s="416">
        <f>E381*F381*G381</f>
        <v>0</v>
      </c>
      <c r="I381" s="537"/>
      <c r="J381" s="141"/>
      <c r="K381" s="519"/>
      <c r="L381" s="520"/>
      <c r="M381" s="521"/>
      <c r="N381" s="536">
        <f t="shared" si="104"/>
        <v>0</v>
      </c>
      <c r="O381" s="435"/>
      <c r="P381" s="318"/>
      <c r="Q381" s="266"/>
      <c r="R381" s="267"/>
      <c r="S381" s="424">
        <f t="shared" si="121"/>
        <v>0</v>
      </c>
      <c r="T381" s="317"/>
      <c r="U381" s="318"/>
      <c r="V381" s="319"/>
      <c r="W381" s="267"/>
      <c r="X381" s="340">
        <f>U381*V381*W381</f>
        <v>0</v>
      </c>
      <c r="Y381" s="342"/>
      <c r="Z381" s="343"/>
      <c r="AA381" s="265"/>
      <c r="AB381" s="341"/>
      <c r="AC381" s="267"/>
      <c r="AD381" s="424">
        <f>AC381*AB381*Z381</f>
        <v>0</v>
      </c>
      <c r="AE381" s="275"/>
      <c r="AF381" s="302"/>
      <c r="AG381" s="266"/>
      <c r="AH381" s="267"/>
      <c r="AI381" s="340">
        <f>AF381*AH381</f>
        <v>0</v>
      </c>
      <c r="AJ381" s="275"/>
      <c r="AK381" s="302"/>
      <c r="AL381" s="266"/>
      <c r="AM381" s="267"/>
      <c r="AN381" s="340">
        <f>AK381*AM381</f>
        <v>0</v>
      </c>
      <c r="AO381" s="275"/>
      <c r="AP381" s="302"/>
      <c r="AQ381" s="266"/>
      <c r="AR381" s="267"/>
      <c r="AS381" s="340">
        <f>AP381*AR381</f>
        <v>0</v>
      </c>
      <c r="AT381" s="153"/>
      <c r="AU381" s="62"/>
      <c r="AV381" s="63"/>
      <c r="AW381" s="602"/>
      <c r="AX381" s="599"/>
      <c r="AY381" s="602"/>
      <c r="AZ381" s="599"/>
      <c r="BA381" s="599"/>
      <c r="BB381" s="599"/>
      <c r="BC381" s="599"/>
      <c r="BD381" s="599"/>
      <c r="BE381" s="599"/>
      <c r="BF381" s="599"/>
      <c r="BG381" s="599"/>
      <c r="BH381" s="599"/>
      <c r="BI381" s="437"/>
      <c r="BJ381" s="599"/>
      <c r="BK381" s="599"/>
      <c r="BL381" s="599"/>
      <c r="BM381" s="599"/>
      <c r="BN381" s="599"/>
      <c r="BO381" s="599"/>
      <c r="BP381" s="599"/>
      <c r="BQ381" s="599"/>
      <c r="BR381"/>
      <c r="BS381"/>
      <c r="BT381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</row>
    <row r="382" spans="1:202" s="54" customFormat="1" ht="15" customHeight="1" thickBot="1">
      <c r="A382" s="605"/>
      <c r="B382" s="615"/>
      <c r="C382" s="615"/>
      <c r="D382" s="617"/>
      <c r="E382" s="265"/>
      <c r="F382" s="266"/>
      <c r="G382" s="267"/>
      <c r="H382" s="416">
        <f>E382*F382*G382</f>
        <v>0</v>
      </c>
      <c r="I382" s="537"/>
      <c r="J382" s="141"/>
      <c r="K382" s="519"/>
      <c r="L382" s="520"/>
      <c r="M382" s="521"/>
      <c r="N382" s="536">
        <f t="shared" si="104"/>
        <v>0</v>
      </c>
      <c r="O382" s="435"/>
      <c r="P382" s="318"/>
      <c r="Q382" s="266"/>
      <c r="R382" s="267"/>
      <c r="S382" s="424">
        <f t="shared" si="121"/>
        <v>0</v>
      </c>
      <c r="T382" s="317"/>
      <c r="U382" s="318"/>
      <c r="V382" s="319"/>
      <c r="W382" s="267"/>
      <c r="X382" s="340">
        <f>U382*V382*W382</f>
        <v>0</v>
      </c>
      <c r="Y382" s="342"/>
      <c r="Z382" s="343"/>
      <c r="AA382" s="265"/>
      <c r="AB382" s="341"/>
      <c r="AC382" s="267"/>
      <c r="AD382" s="424">
        <f>AC382*AB382*Z382</f>
        <v>0</v>
      </c>
      <c r="AE382" s="275"/>
      <c r="AF382" s="189"/>
      <c r="AG382" s="190"/>
      <c r="AH382" s="185"/>
      <c r="AI382" s="340">
        <f>AF382*AH382</f>
        <v>0</v>
      </c>
      <c r="AJ382" s="275"/>
      <c r="AK382" s="189"/>
      <c r="AL382" s="190"/>
      <c r="AM382" s="185"/>
      <c r="AN382" s="340">
        <f>AK382*AM382</f>
        <v>0</v>
      </c>
      <c r="AO382" s="275"/>
      <c r="AP382" s="189"/>
      <c r="AQ382" s="190"/>
      <c r="AR382" s="185"/>
      <c r="AS382" s="340">
        <f>AP382*AR382</f>
        <v>0</v>
      </c>
      <c r="AT382" s="153"/>
      <c r="AU382" s="62"/>
      <c r="AV382" s="63"/>
      <c r="AW382" s="602"/>
      <c r="AX382" s="599"/>
      <c r="AY382" s="602"/>
      <c r="AZ382" s="599"/>
      <c r="BA382" s="599"/>
      <c r="BB382" s="599"/>
      <c r="BC382" s="599"/>
      <c r="BD382" s="599"/>
      <c r="BE382" s="599"/>
      <c r="BF382" s="599"/>
      <c r="BG382" s="599"/>
      <c r="BH382" s="599"/>
      <c r="BI382" s="437"/>
      <c r="BJ382" s="599"/>
      <c r="BK382" s="599"/>
      <c r="BL382" s="599"/>
      <c r="BM382" s="599"/>
      <c r="BN382" s="599"/>
      <c r="BO382" s="599"/>
      <c r="BP382" s="599"/>
      <c r="BQ382" s="599"/>
      <c r="BR382"/>
      <c r="BS382"/>
      <c r="BT382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</row>
    <row r="383" spans="1:202" s="54" customFormat="1" ht="15" customHeight="1" thickBot="1">
      <c r="A383" s="606"/>
      <c r="B383" s="615"/>
      <c r="C383" s="615"/>
      <c r="D383" s="617"/>
      <c r="E383" s="265"/>
      <c r="F383" s="266"/>
      <c r="G383" s="267"/>
      <c r="H383" s="416">
        <f>E383*F383*G383</f>
        <v>0</v>
      </c>
      <c r="I383" s="537"/>
      <c r="J383" s="141"/>
      <c r="K383" s="519"/>
      <c r="L383" s="520"/>
      <c r="M383" s="521"/>
      <c r="N383" s="536">
        <f t="shared" si="104"/>
        <v>0</v>
      </c>
      <c r="O383" s="435"/>
      <c r="P383" s="318"/>
      <c r="Q383" s="266"/>
      <c r="R383" s="267"/>
      <c r="S383" s="424">
        <f t="shared" si="121"/>
        <v>0</v>
      </c>
      <c r="T383" s="317"/>
      <c r="U383" s="318"/>
      <c r="V383" s="319"/>
      <c r="W383" s="267"/>
      <c r="X383" s="340">
        <f>U383*V383*W383</f>
        <v>0</v>
      </c>
      <c r="Y383" s="342"/>
      <c r="Z383" s="343"/>
      <c r="AA383" s="265"/>
      <c r="AB383" s="341"/>
      <c r="AC383" s="267"/>
      <c r="AD383" s="424">
        <f>AC383*AB383*Z383</f>
        <v>0</v>
      </c>
      <c r="AE383" s="275"/>
      <c r="AF383" s="302"/>
      <c r="AG383" s="266"/>
      <c r="AH383" s="267"/>
      <c r="AI383" s="340">
        <f>AF383*AH383</f>
        <v>0</v>
      </c>
      <c r="AJ383" s="275"/>
      <c r="AK383" s="302"/>
      <c r="AL383" s="266"/>
      <c r="AM383" s="267"/>
      <c r="AN383" s="340">
        <f>AK383*AM383</f>
        <v>0</v>
      </c>
      <c r="AO383" s="275"/>
      <c r="AP383" s="302"/>
      <c r="AQ383" s="266"/>
      <c r="AR383" s="267"/>
      <c r="AS383" s="340">
        <f>AP383*AR383</f>
        <v>0</v>
      </c>
      <c r="AT383" s="153"/>
      <c r="AU383" s="62"/>
      <c r="AV383" s="63"/>
      <c r="AW383" s="602"/>
      <c r="AX383" s="599"/>
      <c r="AY383" s="602"/>
      <c r="AZ383" s="599"/>
      <c r="BA383" s="599"/>
      <c r="BB383" s="599"/>
      <c r="BC383" s="599"/>
      <c r="BD383" s="599"/>
      <c r="BE383" s="599"/>
      <c r="BF383" s="599"/>
      <c r="BG383" s="599"/>
      <c r="BH383" s="599"/>
      <c r="BI383" s="437"/>
      <c r="BJ383" s="599"/>
      <c r="BK383" s="599"/>
      <c r="BL383" s="599"/>
      <c r="BM383" s="599"/>
      <c r="BN383" s="599"/>
      <c r="BO383" s="599"/>
      <c r="BP383" s="599"/>
      <c r="BQ383" s="599"/>
      <c r="BR383"/>
      <c r="BS383"/>
      <c r="BT383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</row>
    <row r="384" spans="1:202" s="54" customFormat="1" ht="16.5" thickBot="1">
      <c r="A384" s="158" t="e">
        <f>A379</f>
        <v>#REF!</v>
      </c>
      <c r="B384" s="159" t="s">
        <v>18</v>
      </c>
      <c r="C384" s="160" t="s">
        <v>60</v>
      </c>
      <c r="D384" s="161" t="e">
        <f>AY379</f>
        <v>#REF!</v>
      </c>
      <c r="E384" s="244"/>
      <c r="F384" s="167"/>
      <c r="G384" s="168"/>
      <c r="H384" s="414">
        <f>SUM(H379:H383)</f>
        <v>0</v>
      </c>
      <c r="I384" s="530"/>
      <c r="J384" s="514"/>
      <c r="K384" s="515"/>
      <c r="L384" s="514"/>
      <c r="M384" s="518"/>
      <c r="N384" s="531">
        <f>SUM(N379:N383)</f>
        <v>0</v>
      </c>
      <c r="O384" s="305"/>
      <c r="P384" s="170"/>
      <c r="Q384" s="167"/>
      <c r="R384" s="172"/>
      <c r="S384" s="414">
        <f>SUM(S379:S383)</f>
        <v>0</v>
      </c>
      <c r="T384" s="169"/>
      <c r="U384" s="170"/>
      <c r="V384" s="171"/>
      <c r="W384" s="172"/>
      <c r="X384" s="176">
        <f>SUM(X379:X383)</f>
        <v>0</v>
      </c>
      <c r="Y384" s="222"/>
      <c r="Z384" s="173"/>
      <c r="AA384" s="223"/>
      <c r="AB384" s="175"/>
      <c r="AC384" s="168"/>
      <c r="AD384" s="414">
        <f>SUM(AD379:AD383)</f>
        <v>0</v>
      </c>
      <c r="AE384" s="169"/>
      <c r="AF384" s="166"/>
      <c r="AG384" s="167"/>
      <c r="AH384" s="168"/>
      <c r="AI384" s="176">
        <f>SUM(AI379:AI383)</f>
        <v>0</v>
      </c>
      <c r="AJ384" s="169"/>
      <c r="AK384" s="166"/>
      <c r="AL384" s="167"/>
      <c r="AM384" s="168"/>
      <c r="AN384" s="176">
        <f>SUM(AN379:AN383)</f>
        <v>0</v>
      </c>
      <c r="AO384" s="169"/>
      <c r="AP384" s="166"/>
      <c r="AQ384" s="167"/>
      <c r="AR384" s="168"/>
      <c r="AS384" s="176">
        <f>SUM(AS379:AS383)</f>
        <v>0</v>
      </c>
      <c r="AT384" s="177" t="e">
        <f>D379</f>
        <v>#REF!</v>
      </c>
      <c r="AU384" s="62"/>
      <c r="AV384" s="63"/>
      <c r="AW384" s="603"/>
      <c r="AX384" s="600"/>
      <c r="AY384" s="603"/>
      <c r="AZ384" s="600"/>
      <c r="BA384" s="600"/>
      <c r="BB384" s="600"/>
      <c r="BC384" s="600"/>
      <c r="BD384" s="600"/>
      <c r="BE384" s="600"/>
      <c r="BF384" s="600"/>
      <c r="BG384" s="600"/>
      <c r="BH384" s="600"/>
      <c r="BI384" s="437"/>
      <c r="BJ384" s="600"/>
      <c r="BK384" s="600"/>
      <c r="BL384" s="600"/>
      <c r="BM384" s="600"/>
      <c r="BN384" s="600"/>
      <c r="BO384" s="600"/>
      <c r="BP384" s="600"/>
      <c r="BQ384" s="600"/>
      <c r="BR384"/>
      <c r="BS384"/>
      <c r="BT38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</row>
    <row r="385" spans="1:202" s="54" customFormat="1" ht="15" customHeight="1" thickBot="1">
      <c r="A385" s="618" t="e">
        <f>#REF!</f>
        <v>#REF!</v>
      </c>
      <c r="B385" s="614" t="e">
        <f>#REF!</f>
        <v>#REF!</v>
      </c>
      <c r="C385" s="614" t="e">
        <f>#REF!</f>
        <v>#REF!</v>
      </c>
      <c r="D385" s="616" t="e">
        <f>#REF!</f>
        <v>#REF!</v>
      </c>
      <c r="E385" s="376"/>
      <c r="F385" s="377"/>
      <c r="G385" s="378"/>
      <c r="H385" s="415">
        <f>E385*F385*G385</f>
        <v>0</v>
      </c>
      <c r="I385" s="537"/>
      <c r="J385" s="141"/>
      <c r="K385" s="519"/>
      <c r="L385" s="520"/>
      <c r="M385" s="521"/>
      <c r="N385" s="536">
        <f t="shared" si="104"/>
        <v>0</v>
      </c>
      <c r="O385" s="145"/>
      <c r="P385" s="146"/>
      <c r="Q385" s="266"/>
      <c r="R385" s="144"/>
      <c r="S385" s="423">
        <f t="shared" ref="S385:S389" si="123">P385*R385</f>
        <v>0</v>
      </c>
      <c r="T385" s="155"/>
      <c r="U385" s="146"/>
      <c r="V385" s="147"/>
      <c r="W385" s="144"/>
      <c r="X385" s="137">
        <f>U385*V385*W385</f>
        <v>0</v>
      </c>
      <c r="Y385" s="353"/>
      <c r="Z385" s="353"/>
      <c r="AA385" s="318"/>
      <c r="AB385" s="379"/>
      <c r="AC385" s="267"/>
      <c r="AD385" s="423">
        <f>AC385*AB385*Z385</f>
        <v>0</v>
      </c>
      <c r="AE385" s="188"/>
      <c r="AF385" s="152"/>
      <c r="AG385" s="143"/>
      <c r="AH385" s="144"/>
      <c r="AI385" s="137">
        <f>AF385*AH385</f>
        <v>0</v>
      </c>
      <c r="AJ385" s="188"/>
      <c r="AK385" s="152"/>
      <c r="AL385" s="143"/>
      <c r="AM385" s="144"/>
      <c r="AN385" s="137">
        <f>AK385*AM385</f>
        <v>0</v>
      </c>
      <c r="AO385" s="188"/>
      <c r="AP385" s="152"/>
      <c r="AQ385" s="143"/>
      <c r="AR385" s="144"/>
      <c r="AS385" s="137">
        <f>AP385*AR385</f>
        <v>0</v>
      </c>
      <c r="AT385" s="153"/>
      <c r="AU385" s="62"/>
      <c r="AV385" s="63"/>
      <c r="AW385" s="601" t="e">
        <f>AY385*#REF!</f>
        <v>#REF!</v>
      </c>
      <c r="AX385" s="598" t="e">
        <f>AW385*D385</f>
        <v>#REF!</v>
      </c>
      <c r="AY385" s="601" t="e">
        <f>IF(D385=0,"0,00",(H390+AD390+N390+S390+X390+AS390+AI390+AN390)/D385)</f>
        <v>#REF!</v>
      </c>
      <c r="AZ385" s="598" t="e">
        <f>D385*AY385</f>
        <v>#REF!</v>
      </c>
      <c r="BA385" s="598" t="e">
        <f>IF(AT390=0,"0,00",H390/AT390)</f>
        <v>#REF!</v>
      </c>
      <c r="BB385" s="598" t="e">
        <f>IF($AT390=0,"0,00",AD390/$AT390)</f>
        <v>#REF!</v>
      </c>
      <c r="BC385" s="598" t="e">
        <f>IF($AT390=0,"0,00",X390/$AT390)</f>
        <v>#REF!</v>
      </c>
      <c r="BD385" s="598" t="e">
        <f>IF($AT390=0,"0,00",N390/$AT390)</f>
        <v>#REF!</v>
      </c>
      <c r="BE385" s="598" t="e">
        <f>IF($AT390=0,"0,00",S390/$AT390)</f>
        <v>#REF!</v>
      </c>
      <c r="BF385" s="598" t="e">
        <f>IF($AT390=0,"0,00",AS390/$AT390)</f>
        <v>#REF!</v>
      </c>
      <c r="BG385" s="598" t="e">
        <f>IF($AT390=0,"0,00",AI390/$AT390)</f>
        <v>#REF!</v>
      </c>
      <c r="BH385" s="598" t="e">
        <f>IF($AT390=0,"0,00",AN390/$AT390)</f>
        <v>#REF!</v>
      </c>
      <c r="BI385" s="437"/>
      <c r="BJ385" s="598" t="e">
        <f t="shared" ref="BJ385:BQ385" si="124">BA385*$D385</f>
        <v>#REF!</v>
      </c>
      <c r="BK385" s="598" t="e">
        <f t="shared" si="124"/>
        <v>#REF!</v>
      </c>
      <c r="BL385" s="598" t="e">
        <f t="shared" si="124"/>
        <v>#REF!</v>
      </c>
      <c r="BM385" s="598" t="e">
        <f t="shared" si="124"/>
        <v>#REF!</v>
      </c>
      <c r="BN385" s="598" t="e">
        <f t="shared" si="124"/>
        <v>#REF!</v>
      </c>
      <c r="BO385" s="598" t="e">
        <f t="shared" si="124"/>
        <v>#REF!</v>
      </c>
      <c r="BP385" s="598" t="e">
        <f t="shared" si="124"/>
        <v>#REF!</v>
      </c>
      <c r="BQ385" s="598" t="e">
        <f t="shared" si="124"/>
        <v>#REF!</v>
      </c>
      <c r="BR385"/>
      <c r="BS385"/>
      <c r="BT385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</row>
    <row r="386" spans="1:202" s="54" customFormat="1" ht="15" customHeight="1" thickBot="1">
      <c r="A386" s="605"/>
      <c r="B386" s="615"/>
      <c r="C386" s="615"/>
      <c r="D386" s="617"/>
      <c r="E386" s="242"/>
      <c r="F386" s="143"/>
      <c r="G386" s="144"/>
      <c r="H386" s="415">
        <f>E386*F386*G386</f>
        <v>0</v>
      </c>
      <c r="I386" s="233"/>
      <c r="J386" s="141"/>
      <c r="K386" s="234"/>
      <c r="L386" s="141"/>
      <c r="M386" s="142"/>
      <c r="N386" s="239">
        <f t="shared" si="104"/>
        <v>0</v>
      </c>
      <c r="O386" s="435"/>
      <c r="P386" s="318"/>
      <c r="Q386" s="143"/>
      <c r="R386" s="267"/>
      <c r="S386" s="424">
        <f t="shared" si="123"/>
        <v>0</v>
      </c>
      <c r="T386" s="317"/>
      <c r="U386" s="318"/>
      <c r="V386" s="319"/>
      <c r="W386" s="267"/>
      <c r="X386" s="137">
        <f>U386*V386*W386</f>
        <v>0</v>
      </c>
      <c r="Y386" s="186"/>
      <c r="Z386" s="259"/>
      <c r="AA386" s="146"/>
      <c r="AB386" s="195"/>
      <c r="AC386" s="144"/>
      <c r="AD386" s="424">
        <f>AC386*AB386*Z386</f>
        <v>0</v>
      </c>
      <c r="AE386" s="188"/>
      <c r="AF386" s="152"/>
      <c r="AG386" s="143"/>
      <c r="AH386" s="144"/>
      <c r="AI386" s="137">
        <f>AF386*AH386</f>
        <v>0</v>
      </c>
      <c r="AJ386" s="188"/>
      <c r="AK386" s="152"/>
      <c r="AL386" s="143"/>
      <c r="AM386" s="144"/>
      <c r="AN386" s="137">
        <f>AK386*AM386</f>
        <v>0</v>
      </c>
      <c r="AO386" s="188"/>
      <c r="AP386" s="152"/>
      <c r="AQ386" s="143"/>
      <c r="AR386" s="144"/>
      <c r="AS386" s="137">
        <f>AP386*AR386</f>
        <v>0</v>
      </c>
      <c r="AT386" s="153"/>
      <c r="AU386" s="62"/>
      <c r="AV386" s="63"/>
      <c r="AW386" s="602"/>
      <c r="AX386" s="599"/>
      <c r="AY386" s="602"/>
      <c r="AZ386" s="599"/>
      <c r="BA386" s="599"/>
      <c r="BB386" s="599"/>
      <c r="BC386" s="599"/>
      <c r="BD386" s="599"/>
      <c r="BE386" s="599"/>
      <c r="BF386" s="599"/>
      <c r="BG386" s="599"/>
      <c r="BH386" s="599"/>
      <c r="BI386" s="437"/>
      <c r="BJ386" s="599"/>
      <c r="BK386" s="599"/>
      <c r="BL386" s="599"/>
      <c r="BM386" s="599"/>
      <c r="BN386" s="599"/>
      <c r="BO386" s="599"/>
      <c r="BP386" s="599"/>
      <c r="BQ386" s="599"/>
      <c r="BR386"/>
      <c r="BS386"/>
      <c r="BT386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</row>
    <row r="387" spans="1:202" s="54" customFormat="1" ht="15" customHeight="1" thickBot="1">
      <c r="A387" s="605"/>
      <c r="B387" s="615"/>
      <c r="C387" s="615"/>
      <c r="D387" s="617"/>
      <c r="E387" s="242"/>
      <c r="F387" s="143"/>
      <c r="G387" s="144"/>
      <c r="H387" s="415">
        <f>E387*F387*G387</f>
        <v>0</v>
      </c>
      <c r="I387" s="233"/>
      <c r="J387" s="141"/>
      <c r="K387" s="234"/>
      <c r="L387" s="141"/>
      <c r="M387" s="142"/>
      <c r="N387" s="239">
        <f t="shared" si="104"/>
        <v>0</v>
      </c>
      <c r="O387" s="435"/>
      <c r="P387" s="318"/>
      <c r="Q387" s="143"/>
      <c r="R387" s="267"/>
      <c r="S387" s="424">
        <f t="shared" si="123"/>
        <v>0</v>
      </c>
      <c r="T387" s="317"/>
      <c r="U387" s="318"/>
      <c r="V387" s="319"/>
      <c r="W387" s="267"/>
      <c r="X387" s="137">
        <f>U387*V387*W387</f>
        <v>0</v>
      </c>
      <c r="Y387" s="342"/>
      <c r="Z387" s="343"/>
      <c r="AA387" s="265"/>
      <c r="AB387" s="341"/>
      <c r="AC387" s="267"/>
      <c r="AD387" s="424">
        <f>AC387*AB387*Z387</f>
        <v>0</v>
      </c>
      <c r="AE387" s="188"/>
      <c r="AF387" s="189"/>
      <c r="AG387" s="190"/>
      <c r="AH387" s="185"/>
      <c r="AI387" s="137">
        <f>AF387*AH387</f>
        <v>0</v>
      </c>
      <c r="AJ387" s="188"/>
      <c r="AK387" s="189"/>
      <c r="AL387" s="190"/>
      <c r="AM387" s="185"/>
      <c r="AN387" s="137">
        <f>AK387*AM387</f>
        <v>0</v>
      </c>
      <c r="AO387" s="188"/>
      <c r="AP387" s="189"/>
      <c r="AQ387" s="190"/>
      <c r="AR387" s="185"/>
      <c r="AS387" s="137">
        <f>AP387*AR387</f>
        <v>0</v>
      </c>
      <c r="AT387" s="153"/>
      <c r="AU387" s="62"/>
      <c r="AV387" s="63"/>
      <c r="AW387" s="602"/>
      <c r="AX387" s="599"/>
      <c r="AY387" s="602"/>
      <c r="AZ387" s="599"/>
      <c r="BA387" s="599"/>
      <c r="BB387" s="599"/>
      <c r="BC387" s="599"/>
      <c r="BD387" s="599"/>
      <c r="BE387" s="599"/>
      <c r="BF387" s="599"/>
      <c r="BG387" s="599"/>
      <c r="BH387" s="599"/>
      <c r="BI387" s="437"/>
      <c r="BJ387" s="599"/>
      <c r="BK387" s="599"/>
      <c r="BL387" s="599"/>
      <c r="BM387" s="599"/>
      <c r="BN387" s="599"/>
      <c r="BO387" s="599"/>
      <c r="BP387" s="599"/>
      <c r="BQ387" s="599"/>
      <c r="BR387"/>
      <c r="BS387"/>
      <c r="BT387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</row>
    <row r="388" spans="1:202" s="54" customFormat="1" ht="15" customHeight="1" thickBot="1">
      <c r="A388" s="605"/>
      <c r="B388" s="615"/>
      <c r="C388" s="615"/>
      <c r="D388" s="617"/>
      <c r="E388" s="242"/>
      <c r="F388" s="143"/>
      <c r="G388" s="144"/>
      <c r="H388" s="415">
        <f>E388*F388*G388</f>
        <v>0</v>
      </c>
      <c r="I388" s="233"/>
      <c r="J388" s="141"/>
      <c r="K388" s="234"/>
      <c r="L388" s="141"/>
      <c r="M388" s="142"/>
      <c r="N388" s="239">
        <f t="shared" si="104"/>
        <v>0</v>
      </c>
      <c r="O388" s="145"/>
      <c r="P388" s="146"/>
      <c r="Q388" s="143"/>
      <c r="R388" s="144"/>
      <c r="S388" s="424">
        <f t="shared" si="123"/>
        <v>0</v>
      </c>
      <c r="T388" s="155"/>
      <c r="U388" s="146"/>
      <c r="V388" s="147"/>
      <c r="W388" s="144"/>
      <c r="X388" s="137">
        <f>U388*V388*W388</f>
        <v>0</v>
      </c>
      <c r="Y388" s="342"/>
      <c r="Z388" s="343"/>
      <c r="AA388" s="265"/>
      <c r="AB388" s="341"/>
      <c r="AC388" s="267"/>
      <c r="AD388" s="424">
        <f>AC388*AB388*Z388</f>
        <v>0</v>
      </c>
      <c r="AE388" s="188"/>
      <c r="AF388" s="152"/>
      <c r="AG388" s="143"/>
      <c r="AH388" s="144"/>
      <c r="AI388" s="137">
        <f>AF388*AH388</f>
        <v>0</v>
      </c>
      <c r="AJ388" s="188"/>
      <c r="AK388" s="152"/>
      <c r="AL388" s="143"/>
      <c r="AM388" s="144"/>
      <c r="AN388" s="137">
        <f>AK388*AM388</f>
        <v>0</v>
      </c>
      <c r="AO388" s="188"/>
      <c r="AP388" s="152"/>
      <c r="AQ388" s="143"/>
      <c r="AR388" s="144"/>
      <c r="AS388" s="137">
        <f>AP388*AR388</f>
        <v>0</v>
      </c>
      <c r="AT388" s="153"/>
      <c r="AU388" s="62"/>
      <c r="AV388" s="63"/>
      <c r="AW388" s="602"/>
      <c r="AX388" s="599"/>
      <c r="AY388" s="602"/>
      <c r="AZ388" s="599"/>
      <c r="BA388" s="599"/>
      <c r="BB388" s="599"/>
      <c r="BC388" s="599"/>
      <c r="BD388" s="599"/>
      <c r="BE388" s="599"/>
      <c r="BF388" s="599"/>
      <c r="BG388" s="599"/>
      <c r="BH388" s="599"/>
      <c r="BI388" s="437"/>
      <c r="BJ388" s="599"/>
      <c r="BK388" s="599"/>
      <c r="BL388" s="599"/>
      <c r="BM388" s="599"/>
      <c r="BN388" s="599"/>
      <c r="BO388" s="599"/>
      <c r="BP388" s="599"/>
      <c r="BQ388" s="599"/>
      <c r="BR388"/>
      <c r="BS388"/>
      <c r="BT388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</row>
    <row r="389" spans="1:202" s="54" customFormat="1" ht="15" customHeight="1" thickBot="1">
      <c r="A389" s="606"/>
      <c r="B389" s="615"/>
      <c r="C389" s="615"/>
      <c r="D389" s="617"/>
      <c r="E389" s="242"/>
      <c r="F389" s="143"/>
      <c r="G389" s="144"/>
      <c r="H389" s="415">
        <f>E389*F389*G389</f>
        <v>0</v>
      </c>
      <c r="I389" s="233"/>
      <c r="J389" s="141"/>
      <c r="K389" s="234"/>
      <c r="L389" s="141"/>
      <c r="M389" s="142"/>
      <c r="N389" s="239">
        <f t="shared" si="104"/>
        <v>0</v>
      </c>
      <c r="O389" s="145"/>
      <c r="P389" s="146"/>
      <c r="Q389" s="143"/>
      <c r="R389" s="144"/>
      <c r="S389" s="424">
        <f t="shared" si="123"/>
        <v>0</v>
      </c>
      <c r="T389" s="155"/>
      <c r="U389" s="146"/>
      <c r="V389" s="147"/>
      <c r="W389" s="144"/>
      <c r="X389" s="137">
        <f>U389*V389*W389</f>
        <v>0</v>
      </c>
      <c r="Y389" s="342"/>
      <c r="Z389" s="343"/>
      <c r="AA389" s="265"/>
      <c r="AB389" s="341"/>
      <c r="AC389" s="267"/>
      <c r="AD389" s="424">
        <f>AC389*AB389*Z389</f>
        <v>0</v>
      </c>
      <c r="AE389" s="188"/>
      <c r="AF389" s="152"/>
      <c r="AG389" s="143"/>
      <c r="AH389" s="144"/>
      <c r="AI389" s="137">
        <f>AF389*AH389</f>
        <v>0</v>
      </c>
      <c r="AJ389" s="188"/>
      <c r="AK389" s="152"/>
      <c r="AL389" s="143"/>
      <c r="AM389" s="144"/>
      <c r="AN389" s="137">
        <f>AK389*AM389</f>
        <v>0</v>
      </c>
      <c r="AO389" s="188"/>
      <c r="AP389" s="152"/>
      <c r="AQ389" s="143"/>
      <c r="AR389" s="144"/>
      <c r="AS389" s="137">
        <f>AP389*AR389</f>
        <v>0</v>
      </c>
      <c r="AT389" s="153"/>
      <c r="AU389" s="62"/>
      <c r="AV389" s="63"/>
      <c r="AW389" s="602"/>
      <c r="AX389" s="599"/>
      <c r="AY389" s="602"/>
      <c r="AZ389" s="599"/>
      <c r="BA389" s="599"/>
      <c r="BB389" s="599"/>
      <c r="BC389" s="599"/>
      <c r="BD389" s="599"/>
      <c r="BE389" s="599"/>
      <c r="BF389" s="599"/>
      <c r="BG389" s="599"/>
      <c r="BH389" s="599"/>
      <c r="BI389" s="437"/>
      <c r="BJ389" s="599"/>
      <c r="BK389" s="599"/>
      <c r="BL389" s="599"/>
      <c r="BM389" s="599"/>
      <c r="BN389" s="599"/>
      <c r="BO389" s="599"/>
      <c r="BP389" s="599"/>
      <c r="BQ389" s="599"/>
      <c r="BR389"/>
      <c r="BS389"/>
      <c r="BT389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</row>
    <row r="390" spans="1:202" s="54" customFormat="1" ht="16.5" thickBot="1">
      <c r="A390" s="158" t="e">
        <f>A385</f>
        <v>#REF!</v>
      </c>
      <c r="B390" s="159" t="s">
        <v>18</v>
      </c>
      <c r="C390" s="160" t="s">
        <v>60</v>
      </c>
      <c r="D390" s="161" t="e">
        <f>AY385</f>
        <v>#REF!</v>
      </c>
      <c r="E390" s="244"/>
      <c r="F390" s="167"/>
      <c r="G390" s="168"/>
      <c r="H390" s="414">
        <f>SUM(H385:H389)</f>
        <v>0</v>
      </c>
      <c r="I390" s="530"/>
      <c r="J390" s="514"/>
      <c r="K390" s="515"/>
      <c r="L390" s="514"/>
      <c r="M390" s="518"/>
      <c r="N390" s="531">
        <f>SUM(N385:N389)</f>
        <v>0</v>
      </c>
      <c r="O390" s="305"/>
      <c r="P390" s="170"/>
      <c r="Q390" s="167"/>
      <c r="R390" s="172"/>
      <c r="S390" s="414">
        <f>SUM(S385:S389)</f>
        <v>0</v>
      </c>
      <c r="T390" s="169"/>
      <c r="U390" s="170"/>
      <c r="V390" s="171"/>
      <c r="W390" s="172"/>
      <c r="X390" s="176">
        <f>SUM(X385:X389)</f>
        <v>0</v>
      </c>
      <c r="Y390" s="222"/>
      <c r="Z390" s="173"/>
      <c r="AA390" s="223"/>
      <c r="AB390" s="175"/>
      <c r="AC390" s="168"/>
      <c r="AD390" s="414">
        <f>SUM(AD385:AD389)</f>
        <v>0</v>
      </c>
      <c r="AE390" s="169"/>
      <c r="AF390" s="166"/>
      <c r="AG390" s="167"/>
      <c r="AH390" s="168"/>
      <c r="AI390" s="176">
        <f>SUM(AI385:AI389)</f>
        <v>0</v>
      </c>
      <c r="AJ390" s="169"/>
      <c r="AK390" s="166"/>
      <c r="AL390" s="167"/>
      <c r="AM390" s="168"/>
      <c r="AN390" s="176">
        <f>SUM(AN385:AN389)</f>
        <v>0</v>
      </c>
      <c r="AO390" s="169"/>
      <c r="AP390" s="166"/>
      <c r="AQ390" s="167"/>
      <c r="AR390" s="168"/>
      <c r="AS390" s="176">
        <f>SUM(AS385:AS389)</f>
        <v>0</v>
      </c>
      <c r="AT390" s="177" t="e">
        <f>D385</f>
        <v>#REF!</v>
      </c>
      <c r="AU390" s="62"/>
      <c r="AV390" s="63"/>
      <c r="AW390" s="603"/>
      <c r="AX390" s="600"/>
      <c r="AY390" s="603"/>
      <c r="AZ390" s="600"/>
      <c r="BA390" s="600"/>
      <c r="BB390" s="600"/>
      <c r="BC390" s="600"/>
      <c r="BD390" s="600"/>
      <c r="BE390" s="600"/>
      <c r="BF390" s="600"/>
      <c r="BG390" s="600"/>
      <c r="BH390" s="600"/>
      <c r="BI390" s="437"/>
      <c r="BJ390" s="600"/>
      <c r="BK390" s="600"/>
      <c r="BL390" s="600"/>
      <c r="BM390" s="600"/>
      <c r="BN390" s="600"/>
      <c r="BO390" s="600"/>
      <c r="BP390" s="600"/>
      <c r="BQ390" s="600"/>
      <c r="BR390"/>
      <c r="BS390"/>
      <c r="BT390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</row>
    <row r="391" spans="1:202" s="54" customFormat="1" ht="15" customHeight="1" thickBot="1">
      <c r="A391" s="618" t="e">
        <f>#REF!</f>
        <v>#REF!</v>
      </c>
      <c r="B391" s="614" t="e">
        <f>#REF!</f>
        <v>#REF!</v>
      </c>
      <c r="C391" s="614" t="e">
        <f>#REF!</f>
        <v>#REF!</v>
      </c>
      <c r="D391" s="616" t="e">
        <f>#REF!</f>
        <v>#REF!</v>
      </c>
      <c r="E391" s="380"/>
      <c r="F391" s="381"/>
      <c r="G391" s="382"/>
      <c r="H391" s="415">
        <f>E391*F391*G391</f>
        <v>0</v>
      </c>
      <c r="I391" s="535"/>
      <c r="J391" s="141"/>
      <c r="K391" s="234"/>
      <c r="L391" s="141"/>
      <c r="M391" s="521"/>
      <c r="N391" s="536">
        <f t="shared" si="104"/>
        <v>0</v>
      </c>
      <c r="O391" s="145"/>
      <c r="P391" s="146"/>
      <c r="Q391" s="143"/>
      <c r="R391" s="144"/>
      <c r="S391" s="423">
        <f t="shared" ref="S391:S395" si="125">P391*R391</f>
        <v>0</v>
      </c>
      <c r="T391" s="155"/>
      <c r="U391" s="146"/>
      <c r="V391" s="147"/>
      <c r="W391" s="144"/>
      <c r="X391" s="137">
        <f>U391*V391*W391</f>
        <v>0</v>
      </c>
      <c r="Y391" s="186"/>
      <c r="Z391" s="259"/>
      <c r="AA391" s="146"/>
      <c r="AB391" s="316"/>
      <c r="AC391" s="144"/>
      <c r="AD391" s="423">
        <f>AC391*AB391*Z391</f>
        <v>0</v>
      </c>
      <c r="AE391" s="188"/>
      <c r="AF391" s="152"/>
      <c r="AG391" s="143"/>
      <c r="AH391" s="144"/>
      <c r="AI391" s="137">
        <f>AF391*AH391</f>
        <v>0</v>
      </c>
      <c r="AJ391" s="188"/>
      <c r="AK391" s="152"/>
      <c r="AL391" s="143"/>
      <c r="AM391" s="144"/>
      <c r="AN391" s="137">
        <f>AK391*AM391</f>
        <v>0</v>
      </c>
      <c r="AO391" s="188"/>
      <c r="AP391" s="152"/>
      <c r="AQ391" s="143"/>
      <c r="AR391" s="144"/>
      <c r="AS391" s="137">
        <f>AP391*AR391</f>
        <v>0</v>
      </c>
      <c r="AT391" s="153"/>
      <c r="AU391" s="62"/>
      <c r="AV391" s="63"/>
      <c r="AW391" s="601" t="e">
        <f>AY391*#REF!</f>
        <v>#REF!</v>
      </c>
      <c r="AX391" s="598" t="e">
        <f>AW391*D391</f>
        <v>#REF!</v>
      </c>
      <c r="AY391" s="601" t="e">
        <f>IF(D391=0,"0,00",(H396+AD396+N396+S396+X396+AS396+AI396+AN396)/D391)</f>
        <v>#REF!</v>
      </c>
      <c r="AZ391" s="598" t="e">
        <f>D391*AY391</f>
        <v>#REF!</v>
      </c>
      <c r="BA391" s="598" t="e">
        <f>IF(AT396=0,"0,00",H396/AT396)</f>
        <v>#REF!</v>
      </c>
      <c r="BB391" s="598" t="e">
        <f>IF($AT396=0,"0,00",AD396/$AT396)</f>
        <v>#REF!</v>
      </c>
      <c r="BC391" s="598" t="e">
        <f>IF($AT396=0,"0,00",X396/$AT396)</f>
        <v>#REF!</v>
      </c>
      <c r="BD391" s="598" t="e">
        <f>IF($AT396=0,"0,00",N396/$AT396)</f>
        <v>#REF!</v>
      </c>
      <c r="BE391" s="598" t="e">
        <f>IF($AT396=0,"0,00",S396/$AT396)</f>
        <v>#REF!</v>
      </c>
      <c r="BF391" s="598" t="e">
        <f>IF($AT396=0,"0,00",AS396/$AT396)</f>
        <v>#REF!</v>
      </c>
      <c r="BG391" s="598" t="e">
        <f>IF($AT396=0,"0,00",AI396/$AT396)</f>
        <v>#REF!</v>
      </c>
      <c r="BH391" s="598" t="e">
        <f>IF($AT396=0,"0,00",AN396/$AT396)</f>
        <v>#REF!</v>
      </c>
      <c r="BI391" s="437"/>
      <c r="BJ391" s="598" t="e">
        <f t="shared" ref="BJ391:BQ391" si="126">BA391*$D391</f>
        <v>#REF!</v>
      </c>
      <c r="BK391" s="598" t="e">
        <f t="shared" si="126"/>
        <v>#REF!</v>
      </c>
      <c r="BL391" s="598" t="e">
        <f t="shared" si="126"/>
        <v>#REF!</v>
      </c>
      <c r="BM391" s="598" t="e">
        <f t="shared" si="126"/>
        <v>#REF!</v>
      </c>
      <c r="BN391" s="598" t="e">
        <f t="shared" si="126"/>
        <v>#REF!</v>
      </c>
      <c r="BO391" s="598" t="e">
        <f t="shared" si="126"/>
        <v>#REF!</v>
      </c>
      <c r="BP391" s="598" t="e">
        <f t="shared" si="126"/>
        <v>#REF!</v>
      </c>
      <c r="BQ391" s="598" t="e">
        <f t="shared" si="126"/>
        <v>#REF!</v>
      </c>
      <c r="BR391"/>
      <c r="BS391"/>
      <c r="BT391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</row>
    <row r="392" spans="1:202" s="54" customFormat="1" ht="15" customHeight="1" thickBot="1">
      <c r="A392" s="605"/>
      <c r="B392" s="615"/>
      <c r="C392" s="615"/>
      <c r="D392" s="617"/>
      <c r="E392" s="242"/>
      <c r="F392" s="143"/>
      <c r="G392" s="144"/>
      <c r="H392" s="415">
        <f>E392*F392*G392</f>
        <v>0</v>
      </c>
      <c r="I392" s="535"/>
      <c r="J392" s="141"/>
      <c r="K392" s="234"/>
      <c r="L392" s="141"/>
      <c r="M392" s="142"/>
      <c r="N392" s="239">
        <f t="shared" si="104"/>
        <v>0</v>
      </c>
      <c r="O392" s="435"/>
      <c r="P392" s="318"/>
      <c r="Q392" s="143"/>
      <c r="R392" s="267"/>
      <c r="S392" s="424">
        <f t="shared" si="125"/>
        <v>0</v>
      </c>
      <c r="T392" s="317"/>
      <c r="U392" s="318"/>
      <c r="V392" s="319"/>
      <c r="W392" s="267"/>
      <c r="X392" s="137">
        <f>U392*V392*W392</f>
        <v>0</v>
      </c>
      <c r="Y392" s="215"/>
      <c r="Z392" s="149"/>
      <c r="AA392" s="242"/>
      <c r="AB392" s="195"/>
      <c r="AC392" s="144"/>
      <c r="AD392" s="424">
        <f>AC392*AB392*Z392</f>
        <v>0</v>
      </c>
      <c r="AE392" s="188"/>
      <c r="AF392" s="152"/>
      <c r="AG392" s="143"/>
      <c r="AH392" s="144"/>
      <c r="AI392" s="137">
        <f>AF392*AH392</f>
        <v>0</v>
      </c>
      <c r="AJ392" s="188"/>
      <c r="AK392" s="152"/>
      <c r="AL392" s="143"/>
      <c r="AM392" s="144"/>
      <c r="AN392" s="137">
        <f>AK392*AM392</f>
        <v>0</v>
      </c>
      <c r="AO392" s="188"/>
      <c r="AP392" s="152"/>
      <c r="AQ392" s="143"/>
      <c r="AR392" s="144"/>
      <c r="AS392" s="137">
        <f>AP392*AR392</f>
        <v>0</v>
      </c>
      <c r="AT392" s="153"/>
      <c r="AU392" s="62"/>
      <c r="AV392" s="63"/>
      <c r="AW392" s="602"/>
      <c r="AX392" s="599"/>
      <c r="AY392" s="602"/>
      <c r="AZ392" s="599"/>
      <c r="BA392" s="599"/>
      <c r="BB392" s="599"/>
      <c r="BC392" s="599"/>
      <c r="BD392" s="599"/>
      <c r="BE392" s="599"/>
      <c r="BF392" s="599"/>
      <c r="BG392" s="599"/>
      <c r="BH392" s="599"/>
      <c r="BI392" s="437"/>
      <c r="BJ392" s="599"/>
      <c r="BK392" s="599"/>
      <c r="BL392" s="599"/>
      <c r="BM392" s="599"/>
      <c r="BN392" s="599"/>
      <c r="BO392" s="599"/>
      <c r="BP392" s="599"/>
      <c r="BQ392" s="599"/>
      <c r="BR392"/>
      <c r="BS392"/>
      <c r="BT392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</row>
    <row r="393" spans="1:202" s="54" customFormat="1" ht="15" customHeight="1" thickBot="1">
      <c r="A393" s="605"/>
      <c r="B393" s="615"/>
      <c r="C393" s="615"/>
      <c r="D393" s="617"/>
      <c r="E393" s="242"/>
      <c r="F393" s="143"/>
      <c r="G393" s="144"/>
      <c r="H393" s="415">
        <f>E393*F393*G393</f>
        <v>0</v>
      </c>
      <c r="I393" s="535"/>
      <c r="J393" s="141"/>
      <c r="K393" s="234"/>
      <c r="L393" s="141"/>
      <c r="M393" s="142"/>
      <c r="N393" s="239">
        <f t="shared" ref="N393:N455" si="127">M393*K393</f>
        <v>0</v>
      </c>
      <c r="O393" s="145"/>
      <c r="P393" s="146"/>
      <c r="Q393" s="143"/>
      <c r="R393" s="144"/>
      <c r="S393" s="424">
        <f t="shared" si="125"/>
        <v>0</v>
      </c>
      <c r="T393" s="155"/>
      <c r="U393" s="146"/>
      <c r="V393" s="147"/>
      <c r="W393" s="144"/>
      <c r="X393" s="137">
        <f>U393*V393*W393</f>
        <v>0</v>
      </c>
      <c r="Y393" s="262"/>
      <c r="Z393" s="149"/>
      <c r="AA393" s="242"/>
      <c r="AB393" s="195"/>
      <c r="AC393" s="144"/>
      <c r="AD393" s="424">
        <f>AC393*AB393*Z393</f>
        <v>0</v>
      </c>
      <c r="AE393" s="188"/>
      <c r="AF393" s="189"/>
      <c r="AG393" s="190"/>
      <c r="AH393" s="185"/>
      <c r="AI393" s="137">
        <f>AF393*AH393</f>
        <v>0</v>
      </c>
      <c r="AJ393" s="188"/>
      <c r="AK393" s="189"/>
      <c r="AL393" s="190"/>
      <c r="AM393" s="185"/>
      <c r="AN393" s="137">
        <f>AK393*AM393</f>
        <v>0</v>
      </c>
      <c r="AO393" s="188"/>
      <c r="AP393" s="189"/>
      <c r="AQ393" s="190"/>
      <c r="AR393" s="185"/>
      <c r="AS393" s="137">
        <f>AP393*AR393</f>
        <v>0</v>
      </c>
      <c r="AT393" s="153"/>
      <c r="AU393" s="62"/>
      <c r="AV393" s="63"/>
      <c r="AW393" s="602"/>
      <c r="AX393" s="599"/>
      <c r="AY393" s="602"/>
      <c r="AZ393" s="599"/>
      <c r="BA393" s="599"/>
      <c r="BB393" s="599"/>
      <c r="BC393" s="599"/>
      <c r="BD393" s="599"/>
      <c r="BE393" s="599"/>
      <c r="BF393" s="599"/>
      <c r="BG393" s="599"/>
      <c r="BH393" s="599"/>
      <c r="BI393" s="437"/>
      <c r="BJ393" s="599"/>
      <c r="BK393" s="599"/>
      <c r="BL393" s="599"/>
      <c r="BM393" s="599"/>
      <c r="BN393" s="599"/>
      <c r="BO393" s="599"/>
      <c r="BP393" s="599"/>
      <c r="BQ393" s="599"/>
      <c r="BR393"/>
      <c r="BS393"/>
      <c r="BT393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</row>
    <row r="394" spans="1:202" s="54" customFormat="1" ht="15" customHeight="1" thickBot="1">
      <c r="A394" s="605"/>
      <c r="B394" s="615"/>
      <c r="C394" s="615"/>
      <c r="D394" s="617"/>
      <c r="E394" s="242"/>
      <c r="F394" s="143"/>
      <c r="G394" s="144"/>
      <c r="H394" s="415">
        <f>E394*F394*G394</f>
        <v>0</v>
      </c>
      <c r="I394" s="535"/>
      <c r="J394" s="141"/>
      <c r="K394" s="234"/>
      <c r="L394" s="141"/>
      <c r="M394" s="142"/>
      <c r="N394" s="239">
        <f t="shared" si="127"/>
        <v>0</v>
      </c>
      <c r="O394" s="145"/>
      <c r="P394" s="146"/>
      <c r="Q394" s="143"/>
      <c r="R394" s="144"/>
      <c r="S394" s="424">
        <f t="shared" si="125"/>
        <v>0</v>
      </c>
      <c r="T394" s="155"/>
      <c r="U394" s="146"/>
      <c r="V394" s="147"/>
      <c r="W394" s="144"/>
      <c r="X394" s="137">
        <f>U394*V394*W394</f>
        <v>0</v>
      </c>
      <c r="Y394" s="262"/>
      <c r="Z394" s="149"/>
      <c r="AA394" s="242"/>
      <c r="AB394" s="195"/>
      <c r="AC394" s="144"/>
      <c r="AD394" s="424">
        <f>AC394*AB394*Z394</f>
        <v>0</v>
      </c>
      <c r="AE394" s="188"/>
      <c r="AF394" s="152"/>
      <c r="AG394" s="143"/>
      <c r="AH394" s="144"/>
      <c r="AI394" s="137">
        <f>AF394*AH394</f>
        <v>0</v>
      </c>
      <c r="AJ394" s="188"/>
      <c r="AK394" s="152"/>
      <c r="AL394" s="143"/>
      <c r="AM394" s="144"/>
      <c r="AN394" s="137">
        <f>AK394*AM394</f>
        <v>0</v>
      </c>
      <c r="AO394" s="188"/>
      <c r="AP394" s="152"/>
      <c r="AQ394" s="143"/>
      <c r="AR394" s="144"/>
      <c r="AS394" s="137">
        <f>AP394*AR394</f>
        <v>0</v>
      </c>
      <c r="AT394" s="153"/>
      <c r="AU394" s="62"/>
      <c r="AV394" s="63"/>
      <c r="AW394" s="602"/>
      <c r="AX394" s="599"/>
      <c r="AY394" s="602"/>
      <c r="AZ394" s="599"/>
      <c r="BA394" s="599"/>
      <c r="BB394" s="599"/>
      <c r="BC394" s="599"/>
      <c r="BD394" s="599"/>
      <c r="BE394" s="599"/>
      <c r="BF394" s="599"/>
      <c r="BG394" s="599"/>
      <c r="BH394" s="599"/>
      <c r="BI394" s="437"/>
      <c r="BJ394" s="599"/>
      <c r="BK394" s="599"/>
      <c r="BL394" s="599"/>
      <c r="BM394" s="599"/>
      <c r="BN394" s="599"/>
      <c r="BO394" s="599"/>
      <c r="BP394" s="599"/>
      <c r="BQ394" s="599"/>
      <c r="BR394"/>
      <c r="BS394"/>
      <c r="BT39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</row>
    <row r="395" spans="1:202" s="54" customFormat="1" ht="15" customHeight="1" thickBot="1">
      <c r="A395" s="606"/>
      <c r="B395" s="615"/>
      <c r="C395" s="615"/>
      <c r="D395" s="617"/>
      <c r="E395" s="242"/>
      <c r="F395" s="143"/>
      <c r="G395" s="144"/>
      <c r="H395" s="415">
        <f>E395*F395*G395</f>
        <v>0</v>
      </c>
      <c r="I395" s="535"/>
      <c r="J395" s="141"/>
      <c r="K395" s="234"/>
      <c r="L395" s="141"/>
      <c r="M395" s="142"/>
      <c r="N395" s="239">
        <f t="shared" si="127"/>
        <v>0</v>
      </c>
      <c r="O395" s="145"/>
      <c r="P395" s="146"/>
      <c r="Q395" s="143"/>
      <c r="R395" s="144"/>
      <c r="S395" s="424">
        <f t="shared" si="125"/>
        <v>0</v>
      </c>
      <c r="T395" s="155"/>
      <c r="U395" s="146"/>
      <c r="V395" s="147"/>
      <c r="W395" s="144"/>
      <c r="X395" s="137">
        <f>U395*V395*W395</f>
        <v>0</v>
      </c>
      <c r="Y395" s="262"/>
      <c r="Z395" s="149"/>
      <c r="AA395" s="242"/>
      <c r="AB395" s="195"/>
      <c r="AC395" s="144"/>
      <c r="AD395" s="424">
        <f>AC395*AB395*Z395</f>
        <v>0</v>
      </c>
      <c r="AE395" s="188"/>
      <c r="AF395" s="152"/>
      <c r="AG395" s="143"/>
      <c r="AH395" s="144"/>
      <c r="AI395" s="137">
        <f>AF395*AH395</f>
        <v>0</v>
      </c>
      <c r="AJ395" s="188"/>
      <c r="AK395" s="152"/>
      <c r="AL395" s="143"/>
      <c r="AM395" s="144"/>
      <c r="AN395" s="137">
        <f>AK395*AM395</f>
        <v>0</v>
      </c>
      <c r="AO395" s="188"/>
      <c r="AP395" s="152"/>
      <c r="AQ395" s="143"/>
      <c r="AR395" s="144"/>
      <c r="AS395" s="137">
        <f>AP395*AR395</f>
        <v>0</v>
      </c>
      <c r="AT395" s="153"/>
      <c r="AU395" s="62"/>
      <c r="AV395" s="63"/>
      <c r="AW395" s="602"/>
      <c r="AX395" s="599"/>
      <c r="AY395" s="602"/>
      <c r="AZ395" s="599"/>
      <c r="BA395" s="599"/>
      <c r="BB395" s="599"/>
      <c r="BC395" s="599"/>
      <c r="BD395" s="599"/>
      <c r="BE395" s="599"/>
      <c r="BF395" s="599"/>
      <c r="BG395" s="599"/>
      <c r="BH395" s="599"/>
      <c r="BI395" s="437"/>
      <c r="BJ395" s="599"/>
      <c r="BK395" s="599"/>
      <c r="BL395" s="599"/>
      <c r="BM395" s="599"/>
      <c r="BN395" s="599"/>
      <c r="BO395" s="599"/>
      <c r="BP395" s="599"/>
      <c r="BQ395" s="599"/>
      <c r="BR395"/>
      <c r="BS395"/>
      <c r="BT395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</row>
    <row r="396" spans="1:202" s="54" customFormat="1" ht="16.5" thickBot="1">
      <c r="A396" s="158" t="e">
        <f>A391</f>
        <v>#REF!</v>
      </c>
      <c r="B396" s="159" t="s">
        <v>18</v>
      </c>
      <c r="C396" s="160" t="s">
        <v>60</v>
      </c>
      <c r="D396" s="161" t="e">
        <f>AY391</f>
        <v>#REF!</v>
      </c>
      <c r="E396" s="244"/>
      <c r="F396" s="167"/>
      <c r="G396" s="168"/>
      <c r="H396" s="414">
        <f>SUM(H391:H395)</f>
        <v>0</v>
      </c>
      <c r="I396" s="530"/>
      <c r="J396" s="514"/>
      <c r="K396" s="515"/>
      <c r="L396" s="514"/>
      <c r="M396" s="518"/>
      <c r="N396" s="531">
        <f>SUM(N391:N395)</f>
        <v>0</v>
      </c>
      <c r="O396" s="305"/>
      <c r="P396" s="170"/>
      <c r="Q396" s="167"/>
      <c r="R396" s="172"/>
      <c r="S396" s="414">
        <f>SUM(S391:S395)</f>
        <v>0</v>
      </c>
      <c r="T396" s="169"/>
      <c r="U396" s="170"/>
      <c r="V396" s="171"/>
      <c r="W396" s="172"/>
      <c r="X396" s="176">
        <f>SUM(X391:X395)</f>
        <v>0</v>
      </c>
      <c r="Y396" s="222"/>
      <c r="Z396" s="173"/>
      <c r="AA396" s="223"/>
      <c r="AB396" s="175"/>
      <c r="AC396" s="168"/>
      <c r="AD396" s="414">
        <f>SUM(AD391:AD395)</f>
        <v>0</v>
      </c>
      <c r="AE396" s="169"/>
      <c r="AF396" s="166"/>
      <c r="AG396" s="167"/>
      <c r="AH396" s="168"/>
      <c r="AI396" s="176">
        <f>SUM(AI391:AI395)</f>
        <v>0</v>
      </c>
      <c r="AJ396" s="169"/>
      <c r="AK396" s="166"/>
      <c r="AL396" s="167"/>
      <c r="AM396" s="168"/>
      <c r="AN396" s="176">
        <f>SUM(AN391:AN395)</f>
        <v>0</v>
      </c>
      <c r="AO396" s="169"/>
      <c r="AP396" s="166"/>
      <c r="AQ396" s="167"/>
      <c r="AR396" s="168"/>
      <c r="AS396" s="176">
        <f>SUM(AS391:AS395)</f>
        <v>0</v>
      </c>
      <c r="AT396" s="177" t="e">
        <f>D391</f>
        <v>#REF!</v>
      </c>
      <c r="AU396" s="62"/>
      <c r="AV396" s="63"/>
      <c r="AW396" s="603"/>
      <c r="AX396" s="600"/>
      <c r="AY396" s="603"/>
      <c r="AZ396" s="600"/>
      <c r="BA396" s="600"/>
      <c r="BB396" s="600"/>
      <c r="BC396" s="600"/>
      <c r="BD396" s="600"/>
      <c r="BE396" s="600"/>
      <c r="BF396" s="600"/>
      <c r="BG396" s="600"/>
      <c r="BH396" s="600"/>
      <c r="BI396" s="437"/>
      <c r="BJ396" s="600"/>
      <c r="BK396" s="600"/>
      <c r="BL396" s="600"/>
      <c r="BM396" s="600"/>
      <c r="BN396" s="600"/>
      <c r="BO396" s="600"/>
      <c r="BP396" s="600"/>
      <c r="BQ396" s="600"/>
      <c r="BR396"/>
      <c r="BS396"/>
      <c r="BT396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</row>
    <row r="397" spans="1:202" s="54" customFormat="1" ht="15" customHeight="1" thickBot="1">
      <c r="A397" s="618" t="e">
        <f>#REF!</f>
        <v>#REF!</v>
      </c>
      <c r="B397" s="614" t="e">
        <f>#REF!</f>
        <v>#REF!</v>
      </c>
      <c r="C397" s="614" t="e">
        <f>#REF!</f>
        <v>#REF!</v>
      </c>
      <c r="D397" s="616" t="e">
        <f>#REF!</f>
        <v>#REF!</v>
      </c>
      <c r="E397" s="352"/>
      <c r="F397" s="311"/>
      <c r="G397" s="312"/>
      <c r="H397" s="416">
        <f>E397*F397*G397</f>
        <v>0</v>
      </c>
      <c r="I397" s="537"/>
      <c r="J397" s="141"/>
      <c r="K397" s="519"/>
      <c r="L397" s="520"/>
      <c r="M397" s="521"/>
      <c r="N397" s="536">
        <f t="shared" si="127"/>
        <v>0</v>
      </c>
      <c r="O397" s="435"/>
      <c r="P397" s="318"/>
      <c r="Q397" s="266"/>
      <c r="R397" s="267"/>
      <c r="S397" s="430">
        <f t="shared" ref="S397:S407" si="128">P397*R397</f>
        <v>0</v>
      </c>
      <c r="T397" s="317"/>
      <c r="U397" s="318"/>
      <c r="V397" s="321"/>
      <c r="W397" s="267"/>
      <c r="X397" s="340">
        <f>U397*V397*W397</f>
        <v>0</v>
      </c>
      <c r="Y397" s="353"/>
      <c r="Z397" s="353"/>
      <c r="AA397" s="318"/>
      <c r="AB397" s="369"/>
      <c r="AC397" s="267"/>
      <c r="AD397" s="430">
        <f>AC397*AB397*Z397</f>
        <v>0</v>
      </c>
      <c r="AE397" s="275"/>
      <c r="AF397" s="302"/>
      <c r="AG397" s="266"/>
      <c r="AH397" s="267"/>
      <c r="AI397" s="340">
        <f>AF397*AH397</f>
        <v>0</v>
      </c>
      <c r="AJ397" s="275"/>
      <c r="AK397" s="302"/>
      <c r="AL397" s="266"/>
      <c r="AM397" s="267"/>
      <c r="AN397" s="340">
        <f>AK397*AM397</f>
        <v>0</v>
      </c>
      <c r="AO397" s="275"/>
      <c r="AP397" s="302"/>
      <c r="AQ397" s="266"/>
      <c r="AR397" s="267"/>
      <c r="AS397" s="340">
        <f>AP397*AR397</f>
        <v>0</v>
      </c>
      <c r="AT397" s="153"/>
      <c r="AU397" s="62"/>
      <c r="AV397" s="63"/>
      <c r="AW397" s="601" t="e">
        <f>AY397*#REF!</f>
        <v>#REF!</v>
      </c>
      <c r="AX397" s="598" t="e">
        <f>AW397*D397</f>
        <v>#REF!</v>
      </c>
      <c r="AY397" s="601" t="e">
        <f>IF(D397=0,"0,00",(H402+AD402+N402+S402+X402+AS402+AI402+AN402)/D397)</f>
        <v>#REF!</v>
      </c>
      <c r="AZ397" s="598" t="e">
        <f>D397*AY397</f>
        <v>#REF!</v>
      </c>
      <c r="BA397" s="598" t="e">
        <f>IF(AT402=0,"0,00",H402/AT402)</f>
        <v>#REF!</v>
      </c>
      <c r="BB397" s="598" t="e">
        <f>IF($AT402=0,"0,00",AD402/$AT402)</f>
        <v>#REF!</v>
      </c>
      <c r="BC397" s="598" t="e">
        <f>IF($AT402=0,"0,00",X402/$AT402)</f>
        <v>#REF!</v>
      </c>
      <c r="BD397" s="598" t="e">
        <f>IF($AT402=0,"0,00",N402/$AT402)</f>
        <v>#REF!</v>
      </c>
      <c r="BE397" s="598" t="e">
        <f>IF($AT402=0,"0,00",S402/$AT402)</f>
        <v>#REF!</v>
      </c>
      <c r="BF397" s="598" t="e">
        <f>IF($AT402=0,"0,00",AS402/$AT402)</f>
        <v>#REF!</v>
      </c>
      <c r="BG397" s="598" t="e">
        <f>IF($AT402=0,"0,00",AI402/$AT402)</f>
        <v>#REF!</v>
      </c>
      <c r="BH397" s="598" t="e">
        <f>IF($AT402=0,"0,00",AN402/$AT402)</f>
        <v>#REF!</v>
      </c>
      <c r="BI397" s="437"/>
      <c r="BJ397" s="598" t="e">
        <f t="shared" ref="BJ397:BQ397" si="129">BA397*$D397</f>
        <v>#REF!</v>
      </c>
      <c r="BK397" s="598" t="e">
        <f t="shared" si="129"/>
        <v>#REF!</v>
      </c>
      <c r="BL397" s="598" t="e">
        <f t="shared" si="129"/>
        <v>#REF!</v>
      </c>
      <c r="BM397" s="598" t="e">
        <f t="shared" si="129"/>
        <v>#REF!</v>
      </c>
      <c r="BN397" s="598" t="e">
        <f t="shared" si="129"/>
        <v>#REF!</v>
      </c>
      <c r="BO397" s="598" t="e">
        <f t="shared" si="129"/>
        <v>#REF!</v>
      </c>
      <c r="BP397" s="598" t="e">
        <f t="shared" si="129"/>
        <v>#REF!</v>
      </c>
      <c r="BQ397" s="598" t="e">
        <f t="shared" si="129"/>
        <v>#REF!</v>
      </c>
      <c r="BR397"/>
      <c r="BS397"/>
      <c r="BT397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</row>
    <row r="398" spans="1:202" s="54" customFormat="1" ht="15" customHeight="1" thickBot="1">
      <c r="A398" s="605"/>
      <c r="B398" s="625"/>
      <c r="C398" s="625"/>
      <c r="D398" s="626"/>
      <c r="E398" s="265"/>
      <c r="F398" s="266"/>
      <c r="G398" s="267"/>
      <c r="H398" s="416">
        <f>E398*F398*G398</f>
        <v>0</v>
      </c>
      <c r="I398" s="537"/>
      <c r="J398" s="141"/>
      <c r="K398" s="519"/>
      <c r="L398" s="520"/>
      <c r="M398" s="521"/>
      <c r="N398" s="536">
        <f t="shared" si="127"/>
        <v>0</v>
      </c>
      <c r="O398" s="435"/>
      <c r="P398" s="318"/>
      <c r="Q398" s="266"/>
      <c r="R398" s="267"/>
      <c r="S398" s="431">
        <f t="shared" si="128"/>
        <v>0</v>
      </c>
      <c r="T398" s="317"/>
      <c r="U398" s="318"/>
      <c r="V398" s="321"/>
      <c r="W398" s="267"/>
      <c r="X398" s="340">
        <f>U398*V398*W398</f>
        <v>0</v>
      </c>
      <c r="Y398" s="344"/>
      <c r="Z398" s="342"/>
      <c r="AA398" s="318"/>
      <c r="AB398" s="369"/>
      <c r="AC398" s="267"/>
      <c r="AD398" s="431">
        <f>AC398*AB398*Z398</f>
        <v>0</v>
      </c>
      <c r="AE398" s="275"/>
      <c r="AF398" s="302"/>
      <c r="AG398" s="266"/>
      <c r="AH398" s="267"/>
      <c r="AI398" s="340">
        <f>AF398*AH398</f>
        <v>0</v>
      </c>
      <c r="AJ398" s="275"/>
      <c r="AK398" s="302"/>
      <c r="AL398" s="266"/>
      <c r="AM398" s="267"/>
      <c r="AN398" s="340">
        <f>AK398*AM398</f>
        <v>0</v>
      </c>
      <c r="AO398" s="275"/>
      <c r="AP398" s="302"/>
      <c r="AQ398" s="266"/>
      <c r="AR398" s="267"/>
      <c r="AS398" s="340">
        <f>AP398*AR398</f>
        <v>0</v>
      </c>
      <c r="AT398" s="153"/>
      <c r="AU398" s="62"/>
      <c r="AV398" s="63"/>
      <c r="AW398" s="602"/>
      <c r="AX398" s="599"/>
      <c r="AY398" s="602"/>
      <c r="AZ398" s="599"/>
      <c r="BA398" s="599"/>
      <c r="BB398" s="599"/>
      <c r="BC398" s="599"/>
      <c r="BD398" s="599"/>
      <c r="BE398" s="599"/>
      <c r="BF398" s="599"/>
      <c r="BG398" s="599"/>
      <c r="BH398" s="599"/>
      <c r="BI398" s="437"/>
      <c r="BJ398" s="599"/>
      <c r="BK398" s="599"/>
      <c r="BL398" s="599"/>
      <c r="BM398" s="599"/>
      <c r="BN398" s="599"/>
      <c r="BO398" s="599"/>
      <c r="BP398" s="599"/>
      <c r="BQ398" s="599"/>
      <c r="BR398"/>
      <c r="BS398"/>
      <c r="BT398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</row>
    <row r="399" spans="1:202" s="54" customFormat="1" ht="15" customHeight="1" thickBot="1">
      <c r="A399" s="605"/>
      <c r="B399" s="625"/>
      <c r="C399" s="625"/>
      <c r="D399" s="626"/>
      <c r="E399" s="265"/>
      <c r="F399" s="266"/>
      <c r="G399" s="267"/>
      <c r="H399" s="416">
        <f>E399*F399*G399</f>
        <v>0</v>
      </c>
      <c r="I399" s="537"/>
      <c r="J399" s="141"/>
      <c r="K399" s="519"/>
      <c r="L399" s="520"/>
      <c r="M399" s="521"/>
      <c r="N399" s="536">
        <f t="shared" si="127"/>
        <v>0</v>
      </c>
      <c r="O399" s="435"/>
      <c r="P399" s="318"/>
      <c r="Q399" s="266"/>
      <c r="R399" s="267"/>
      <c r="S399" s="431">
        <f t="shared" si="128"/>
        <v>0</v>
      </c>
      <c r="T399" s="317"/>
      <c r="U399" s="318"/>
      <c r="V399" s="383"/>
      <c r="W399" s="267"/>
      <c r="X399" s="340">
        <f>U399*V399*W399</f>
        <v>0</v>
      </c>
      <c r="Y399" s="342"/>
      <c r="Z399" s="343"/>
      <c r="AA399" s="265"/>
      <c r="AB399" s="369"/>
      <c r="AC399" s="267"/>
      <c r="AD399" s="431">
        <f>AC399*AB399*Z399</f>
        <v>0</v>
      </c>
      <c r="AE399" s="275"/>
      <c r="AF399" s="310"/>
      <c r="AG399" s="311"/>
      <c r="AH399" s="312"/>
      <c r="AI399" s="340">
        <f>AF399*AH399</f>
        <v>0</v>
      </c>
      <c r="AJ399" s="275"/>
      <c r="AK399" s="310"/>
      <c r="AL399" s="311"/>
      <c r="AM399" s="312"/>
      <c r="AN399" s="340">
        <f>AK399*AM399</f>
        <v>0</v>
      </c>
      <c r="AO399" s="275"/>
      <c r="AP399" s="310"/>
      <c r="AQ399" s="311"/>
      <c r="AR399" s="312"/>
      <c r="AS399" s="340">
        <f>AP399*AR399</f>
        <v>0</v>
      </c>
      <c r="AT399" s="153"/>
      <c r="AU399" s="62"/>
      <c r="AV399" s="63"/>
      <c r="AW399" s="602"/>
      <c r="AX399" s="599"/>
      <c r="AY399" s="602"/>
      <c r="AZ399" s="599"/>
      <c r="BA399" s="599"/>
      <c r="BB399" s="599"/>
      <c r="BC399" s="599"/>
      <c r="BD399" s="599"/>
      <c r="BE399" s="599"/>
      <c r="BF399" s="599"/>
      <c r="BG399" s="599"/>
      <c r="BH399" s="599"/>
      <c r="BI399" s="437"/>
      <c r="BJ399" s="599"/>
      <c r="BK399" s="599"/>
      <c r="BL399" s="599"/>
      <c r="BM399" s="599"/>
      <c r="BN399" s="599"/>
      <c r="BO399" s="599"/>
      <c r="BP399" s="599"/>
      <c r="BQ399" s="599"/>
      <c r="BR399"/>
      <c r="BS399"/>
      <c r="BT399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</row>
    <row r="400" spans="1:202" s="54" customFormat="1" ht="15" customHeight="1" thickBot="1">
      <c r="A400" s="605"/>
      <c r="B400" s="625"/>
      <c r="C400" s="625"/>
      <c r="D400" s="626"/>
      <c r="E400" s="265"/>
      <c r="F400" s="266"/>
      <c r="G400" s="267"/>
      <c r="H400" s="416">
        <f>E400*F400*G400</f>
        <v>0</v>
      </c>
      <c r="I400" s="537"/>
      <c r="J400" s="141"/>
      <c r="K400" s="519"/>
      <c r="L400" s="520"/>
      <c r="M400" s="521"/>
      <c r="N400" s="536">
        <f t="shared" si="127"/>
        <v>0</v>
      </c>
      <c r="O400" s="435"/>
      <c r="P400" s="318"/>
      <c r="Q400" s="266"/>
      <c r="R400" s="267"/>
      <c r="S400" s="431">
        <f t="shared" si="128"/>
        <v>0</v>
      </c>
      <c r="T400" s="317"/>
      <c r="U400" s="318"/>
      <c r="V400" s="383"/>
      <c r="W400" s="267"/>
      <c r="X400" s="340">
        <f>U400*V400*W400</f>
        <v>0</v>
      </c>
      <c r="Y400" s="342"/>
      <c r="Z400" s="343"/>
      <c r="AA400" s="265"/>
      <c r="AB400" s="369"/>
      <c r="AC400" s="267"/>
      <c r="AD400" s="431">
        <f>AC400*AB400*Z400</f>
        <v>0</v>
      </c>
      <c r="AE400" s="275"/>
      <c r="AF400" s="302"/>
      <c r="AG400" s="266"/>
      <c r="AH400" s="267"/>
      <c r="AI400" s="340">
        <f>AF400*AH400</f>
        <v>0</v>
      </c>
      <c r="AJ400" s="275"/>
      <c r="AK400" s="302"/>
      <c r="AL400" s="266"/>
      <c r="AM400" s="267"/>
      <c r="AN400" s="340">
        <f>AK400*AM400</f>
        <v>0</v>
      </c>
      <c r="AO400" s="275"/>
      <c r="AP400" s="302"/>
      <c r="AQ400" s="266"/>
      <c r="AR400" s="267"/>
      <c r="AS400" s="340">
        <f>AP400*AR400</f>
        <v>0</v>
      </c>
      <c r="AT400" s="153"/>
      <c r="AU400" s="62"/>
      <c r="AV400" s="63"/>
      <c r="AW400" s="602"/>
      <c r="AX400" s="599"/>
      <c r="AY400" s="602"/>
      <c r="AZ400" s="599"/>
      <c r="BA400" s="599"/>
      <c r="BB400" s="599"/>
      <c r="BC400" s="599"/>
      <c r="BD400" s="599"/>
      <c r="BE400" s="599"/>
      <c r="BF400" s="599"/>
      <c r="BG400" s="599"/>
      <c r="BH400" s="599"/>
      <c r="BI400" s="437"/>
      <c r="BJ400" s="599"/>
      <c r="BK400" s="599"/>
      <c r="BL400" s="599"/>
      <c r="BM400" s="599"/>
      <c r="BN400" s="599"/>
      <c r="BO400" s="599"/>
      <c r="BP400" s="599"/>
      <c r="BQ400" s="599"/>
      <c r="BR400"/>
      <c r="BS400"/>
      <c r="BT400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</row>
    <row r="401" spans="1:202" s="54" customFormat="1" ht="15" customHeight="1" thickBot="1">
      <c r="A401" s="606"/>
      <c r="B401" s="625"/>
      <c r="C401" s="625"/>
      <c r="D401" s="626"/>
      <c r="E401" s="265"/>
      <c r="F401" s="266"/>
      <c r="G401" s="267"/>
      <c r="H401" s="416">
        <f>E401*F401*G401</f>
        <v>0</v>
      </c>
      <c r="I401" s="537"/>
      <c r="J401" s="141"/>
      <c r="K401" s="519"/>
      <c r="L401" s="520"/>
      <c r="M401" s="521"/>
      <c r="N401" s="536">
        <f t="shared" si="127"/>
        <v>0</v>
      </c>
      <c r="O401" s="435"/>
      <c r="P401" s="318"/>
      <c r="Q401" s="266"/>
      <c r="R401" s="267"/>
      <c r="S401" s="431">
        <f t="shared" si="128"/>
        <v>0</v>
      </c>
      <c r="T401" s="317"/>
      <c r="U401" s="318"/>
      <c r="V401" s="383"/>
      <c r="W401" s="267"/>
      <c r="X401" s="340">
        <f>U401*V401*W401</f>
        <v>0</v>
      </c>
      <c r="Y401" s="342"/>
      <c r="Z401" s="343"/>
      <c r="AA401" s="265"/>
      <c r="AB401" s="369"/>
      <c r="AC401" s="267"/>
      <c r="AD401" s="431">
        <f>AC401*AB401*Z401</f>
        <v>0</v>
      </c>
      <c r="AE401" s="275"/>
      <c r="AF401" s="302"/>
      <c r="AG401" s="266"/>
      <c r="AH401" s="267"/>
      <c r="AI401" s="340">
        <f>AF401*AH401</f>
        <v>0</v>
      </c>
      <c r="AJ401" s="275"/>
      <c r="AK401" s="302"/>
      <c r="AL401" s="266"/>
      <c r="AM401" s="267"/>
      <c r="AN401" s="340">
        <f>AK401*AM401</f>
        <v>0</v>
      </c>
      <c r="AO401" s="275"/>
      <c r="AP401" s="302"/>
      <c r="AQ401" s="266"/>
      <c r="AR401" s="267"/>
      <c r="AS401" s="340">
        <f>AP401*AR401</f>
        <v>0</v>
      </c>
      <c r="AT401" s="153"/>
      <c r="AU401" s="62"/>
      <c r="AV401" s="63"/>
      <c r="AW401" s="602"/>
      <c r="AX401" s="599"/>
      <c r="AY401" s="602"/>
      <c r="AZ401" s="599"/>
      <c r="BA401" s="599"/>
      <c r="BB401" s="599"/>
      <c r="BC401" s="599"/>
      <c r="BD401" s="599"/>
      <c r="BE401" s="599"/>
      <c r="BF401" s="599"/>
      <c r="BG401" s="599"/>
      <c r="BH401" s="599"/>
      <c r="BI401" s="437"/>
      <c r="BJ401" s="599"/>
      <c r="BK401" s="599"/>
      <c r="BL401" s="599"/>
      <c r="BM401" s="599"/>
      <c r="BN401" s="599"/>
      <c r="BO401" s="599"/>
      <c r="BP401" s="599"/>
      <c r="BQ401" s="599"/>
      <c r="BR401"/>
      <c r="BS401"/>
      <c r="BT401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</row>
    <row r="402" spans="1:202" s="54" customFormat="1" ht="16.5" thickBot="1">
      <c r="A402" s="158" t="e">
        <f>A397</f>
        <v>#REF!</v>
      </c>
      <c r="B402" s="384" t="s">
        <v>18</v>
      </c>
      <c r="C402" s="160" t="s">
        <v>60</v>
      </c>
      <c r="D402" s="385" t="e">
        <f>AY397</f>
        <v>#REF!</v>
      </c>
      <c r="E402" s="386"/>
      <c r="F402" s="387"/>
      <c r="G402" s="388"/>
      <c r="H402" s="418">
        <f>SUM(H397:H401)</f>
        <v>0</v>
      </c>
      <c r="I402" s="537"/>
      <c r="J402" s="141"/>
      <c r="K402" s="519"/>
      <c r="L402" s="520"/>
      <c r="M402" s="521"/>
      <c r="N402" s="536">
        <f t="shared" si="127"/>
        <v>0</v>
      </c>
      <c r="O402" s="434"/>
      <c r="P402" s="391"/>
      <c r="Q402" s="387"/>
      <c r="R402" s="388"/>
      <c r="S402" s="418">
        <f t="shared" si="128"/>
        <v>0</v>
      </c>
      <c r="T402" s="390"/>
      <c r="U402" s="391"/>
      <c r="V402" s="387"/>
      <c r="W402" s="388"/>
      <c r="X402" s="395">
        <f>SUM(X397:X401)</f>
        <v>0</v>
      </c>
      <c r="Y402" s="392"/>
      <c r="Z402" s="393"/>
      <c r="AA402" s="391"/>
      <c r="AB402" s="394"/>
      <c r="AC402" s="388"/>
      <c r="AD402" s="418">
        <f>SUM(AD397:AD401)</f>
        <v>0</v>
      </c>
      <c r="AE402" s="390"/>
      <c r="AF402" s="389"/>
      <c r="AG402" s="387"/>
      <c r="AH402" s="388"/>
      <c r="AI402" s="395">
        <f>SUM(AI397:AI401)</f>
        <v>0</v>
      </c>
      <c r="AJ402" s="390"/>
      <c r="AK402" s="389"/>
      <c r="AL402" s="387"/>
      <c r="AM402" s="388"/>
      <c r="AN402" s="395">
        <f>SUM(AN397:AN401)</f>
        <v>0</v>
      </c>
      <c r="AO402" s="390"/>
      <c r="AP402" s="389"/>
      <c r="AQ402" s="387"/>
      <c r="AR402" s="388"/>
      <c r="AS402" s="395">
        <f>SUM(AS397:AS401)</f>
        <v>0</v>
      </c>
      <c r="AT402" s="396" t="e">
        <f>D397</f>
        <v>#REF!</v>
      </c>
      <c r="AU402" s="62"/>
      <c r="AV402" s="63"/>
      <c r="AW402" s="603"/>
      <c r="AX402" s="600"/>
      <c r="AY402" s="603"/>
      <c r="AZ402" s="600"/>
      <c r="BA402" s="600"/>
      <c r="BB402" s="600"/>
      <c r="BC402" s="600"/>
      <c r="BD402" s="600"/>
      <c r="BE402" s="600"/>
      <c r="BF402" s="600"/>
      <c r="BG402" s="600"/>
      <c r="BH402" s="600"/>
      <c r="BI402" s="437"/>
      <c r="BJ402" s="600"/>
      <c r="BK402" s="600"/>
      <c r="BL402" s="600"/>
      <c r="BM402" s="600"/>
      <c r="BN402" s="600"/>
      <c r="BO402" s="600"/>
      <c r="BP402" s="600"/>
      <c r="BQ402" s="600"/>
      <c r="BR402"/>
      <c r="BS402"/>
      <c r="BT402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</row>
    <row r="403" spans="1:202" s="54" customFormat="1" ht="15" customHeight="1" thickBot="1">
      <c r="A403" s="618" t="e">
        <f>#REF!</f>
        <v>#REF!</v>
      </c>
      <c r="B403" s="607" t="e">
        <f>#REF!</f>
        <v>#REF!</v>
      </c>
      <c r="C403" s="614" t="e">
        <f>#REF!</f>
        <v>#REF!</v>
      </c>
      <c r="D403" s="616" t="e">
        <f>#REF!</f>
        <v>#REF!</v>
      </c>
      <c r="E403" s="380"/>
      <c r="F403" s="381"/>
      <c r="G403" s="382"/>
      <c r="H403" s="415">
        <f>E403*F403*G403</f>
        <v>0</v>
      </c>
      <c r="I403" s="542"/>
      <c r="J403" s="141"/>
      <c r="K403" s="519"/>
      <c r="L403" s="520"/>
      <c r="M403" s="525"/>
      <c r="N403" s="543">
        <f t="shared" si="127"/>
        <v>0</v>
      </c>
      <c r="O403" s="435"/>
      <c r="P403" s="318"/>
      <c r="Q403" s="266"/>
      <c r="R403" s="267"/>
      <c r="S403" s="423">
        <f t="shared" si="128"/>
        <v>0</v>
      </c>
      <c r="T403" s="317"/>
      <c r="U403" s="318"/>
      <c r="V403" s="301"/>
      <c r="W403" s="267"/>
      <c r="X403" s="137">
        <f>U403*V403*W403</f>
        <v>0</v>
      </c>
      <c r="Y403" s="186"/>
      <c r="Z403" s="186"/>
      <c r="AA403" s="146"/>
      <c r="AB403" s="301"/>
      <c r="AC403" s="144"/>
      <c r="AD403" s="423">
        <f>AC403*AB403*Z403</f>
        <v>0</v>
      </c>
      <c r="AE403" s="275"/>
      <c r="AF403" s="302"/>
      <c r="AG403" s="266"/>
      <c r="AH403" s="267"/>
      <c r="AI403" s="137">
        <f>AF403*AH403</f>
        <v>0</v>
      </c>
      <c r="AJ403" s="275"/>
      <c r="AK403" s="302"/>
      <c r="AL403" s="266"/>
      <c r="AM403" s="267"/>
      <c r="AN403" s="137">
        <f>AK403*AM403</f>
        <v>0</v>
      </c>
      <c r="AO403" s="275"/>
      <c r="AP403" s="302"/>
      <c r="AQ403" s="266"/>
      <c r="AR403" s="267"/>
      <c r="AS403" s="137">
        <f>AP403*AR403</f>
        <v>0</v>
      </c>
      <c r="AT403" s="153"/>
      <c r="AU403" s="62"/>
      <c r="AV403" s="63"/>
      <c r="AW403" s="601" t="e">
        <f>AY403*#REF!</f>
        <v>#REF!</v>
      </c>
      <c r="AX403" s="598" t="e">
        <f>AW403*D403</f>
        <v>#REF!</v>
      </c>
      <c r="AY403" s="601" t="e">
        <f>IF(D403=0,"0,00",(H408+AD408+N408+S408+X408+AS408+AI408+AN408)/D403)</f>
        <v>#REF!</v>
      </c>
      <c r="AZ403" s="598" t="e">
        <f>D403*AY403</f>
        <v>#REF!</v>
      </c>
      <c r="BA403" s="598" t="e">
        <f>IF(AT408=0,"0,00",H408/AT408)</f>
        <v>#REF!</v>
      </c>
      <c r="BB403" s="598" t="e">
        <f>IF($AT408=0,"0,00",AD408/$AT408)</f>
        <v>#REF!</v>
      </c>
      <c r="BC403" s="598" t="e">
        <f>IF($AT408=0,"0,00",X408/$AT408)</f>
        <v>#REF!</v>
      </c>
      <c r="BD403" s="598" t="e">
        <f>IF($AT408=0,"0,00",N408/$AT408)</f>
        <v>#REF!</v>
      </c>
      <c r="BE403" s="598" t="e">
        <f>IF($AT408=0,"0,00",S408/$AT408)</f>
        <v>#REF!</v>
      </c>
      <c r="BF403" s="598" t="e">
        <f>IF($AT408=0,"0,00",AS408/$AT408)</f>
        <v>#REF!</v>
      </c>
      <c r="BG403" s="598" t="e">
        <f>IF($AT408=0,"0,00",AI408/$AT408)</f>
        <v>#REF!</v>
      </c>
      <c r="BH403" s="598" t="e">
        <f>IF($AT408=0,"0,00",AN408/$AT408)</f>
        <v>#REF!</v>
      </c>
      <c r="BI403" s="437"/>
      <c r="BJ403" s="598" t="e">
        <f t="shared" ref="BJ403:BQ403" si="130">BA403*$D403</f>
        <v>#REF!</v>
      </c>
      <c r="BK403" s="598" t="e">
        <f t="shared" si="130"/>
        <v>#REF!</v>
      </c>
      <c r="BL403" s="598" t="e">
        <f t="shared" si="130"/>
        <v>#REF!</v>
      </c>
      <c r="BM403" s="598" t="e">
        <f t="shared" si="130"/>
        <v>#REF!</v>
      </c>
      <c r="BN403" s="598" t="e">
        <f t="shared" si="130"/>
        <v>#REF!</v>
      </c>
      <c r="BO403" s="598" t="e">
        <f t="shared" si="130"/>
        <v>#REF!</v>
      </c>
      <c r="BP403" s="598" t="e">
        <f t="shared" si="130"/>
        <v>#REF!</v>
      </c>
      <c r="BQ403" s="598" t="e">
        <f t="shared" si="130"/>
        <v>#REF!</v>
      </c>
      <c r="BR403"/>
      <c r="BS403"/>
      <c r="BT403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</row>
    <row r="404" spans="1:202" s="54" customFormat="1" ht="15" customHeight="1" thickBot="1">
      <c r="A404" s="605"/>
      <c r="B404" s="608"/>
      <c r="C404" s="615"/>
      <c r="D404" s="617"/>
      <c r="E404" s="242"/>
      <c r="F404" s="143"/>
      <c r="G404" s="144"/>
      <c r="H404" s="415">
        <f>E404*F404*G404</f>
        <v>0</v>
      </c>
      <c r="I404" s="537"/>
      <c r="J404" s="141"/>
      <c r="K404" s="519"/>
      <c r="L404" s="520"/>
      <c r="M404" s="521"/>
      <c r="N404" s="536">
        <f t="shared" si="127"/>
        <v>0</v>
      </c>
      <c r="O404" s="145"/>
      <c r="P404" s="146"/>
      <c r="Q404" s="266"/>
      <c r="R404" s="144"/>
      <c r="S404" s="424">
        <f t="shared" si="128"/>
        <v>0</v>
      </c>
      <c r="T404" s="155"/>
      <c r="U404" s="146"/>
      <c r="V404" s="268"/>
      <c r="W404" s="144"/>
      <c r="X404" s="137">
        <f>U404*V404*W404</f>
        <v>0</v>
      </c>
      <c r="Y404" s="148"/>
      <c r="Z404" s="262"/>
      <c r="AA404" s="146"/>
      <c r="AB404" s="301"/>
      <c r="AC404" s="144"/>
      <c r="AD404" s="424">
        <f>AC404*AB404*Z404</f>
        <v>0</v>
      </c>
      <c r="AE404" s="275"/>
      <c r="AF404" s="302"/>
      <c r="AG404" s="266"/>
      <c r="AH404" s="267"/>
      <c r="AI404" s="137">
        <f>AF404*AH404</f>
        <v>0</v>
      </c>
      <c r="AJ404" s="275"/>
      <c r="AK404" s="302"/>
      <c r="AL404" s="266"/>
      <c r="AM404" s="267"/>
      <c r="AN404" s="137">
        <f>AK404*AM404</f>
        <v>0</v>
      </c>
      <c r="AO404" s="275"/>
      <c r="AP404" s="302"/>
      <c r="AQ404" s="266"/>
      <c r="AR404" s="267"/>
      <c r="AS404" s="137">
        <f>AP404*AR404</f>
        <v>0</v>
      </c>
      <c r="AT404" s="153"/>
      <c r="AU404" s="62"/>
      <c r="AV404" s="63"/>
      <c r="AW404" s="602"/>
      <c r="AX404" s="599"/>
      <c r="AY404" s="602"/>
      <c r="AZ404" s="599"/>
      <c r="BA404" s="599"/>
      <c r="BB404" s="599"/>
      <c r="BC404" s="599"/>
      <c r="BD404" s="599"/>
      <c r="BE404" s="599"/>
      <c r="BF404" s="599"/>
      <c r="BG404" s="599"/>
      <c r="BH404" s="599"/>
      <c r="BI404" s="437"/>
      <c r="BJ404" s="599"/>
      <c r="BK404" s="599"/>
      <c r="BL404" s="599"/>
      <c r="BM404" s="599"/>
      <c r="BN404" s="599"/>
      <c r="BO404" s="599"/>
      <c r="BP404" s="599"/>
      <c r="BQ404" s="599"/>
      <c r="BR404"/>
      <c r="BS404"/>
      <c r="BT40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</row>
    <row r="405" spans="1:202" s="54" customFormat="1" ht="15" customHeight="1" thickBot="1">
      <c r="A405" s="605"/>
      <c r="B405" s="608"/>
      <c r="C405" s="615"/>
      <c r="D405" s="617"/>
      <c r="E405" s="242"/>
      <c r="F405" s="143"/>
      <c r="G405" s="144"/>
      <c r="H405" s="415">
        <f>E405*F405*G405</f>
        <v>0</v>
      </c>
      <c r="I405" s="233"/>
      <c r="J405" s="141"/>
      <c r="K405" s="234"/>
      <c r="L405" s="141"/>
      <c r="M405" s="142"/>
      <c r="N405" s="239">
        <f t="shared" si="127"/>
        <v>0</v>
      </c>
      <c r="O405" s="145"/>
      <c r="P405" s="146"/>
      <c r="Q405" s="143"/>
      <c r="R405" s="144"/>
      <c r="S405" s="424">
        <f t="shared" si="128"/>
        <v>0</v>
      </c>
      <c r="T405" s="155"/>
      <c r="U405" s="146"/>
      <c r="V405" s="268"/>
      <c r="W405" s="144"/>
      <c r="X405" s="137">
        <f>U405*V405*W405</f>
        <v>0</v>
      </c>
      <c r="Y405" s="262"/>
      <c r="Z405" s="149"/>
      <c r="AA405" s="242"/>
      <c r="AB405" s="301"/>
      <c r="AC405" s="144"/>
      <c r="AD405" s="424">
        <f>AC405*AB405*Z405</f>
        <v>0</v>
      </c>
      <c r="AE405" s="188"/>
      <c r="AF405" s="189"/>
      <c r="AG405" s="190"/>
      <c r="AH405" s="185"/>
      <c r="AI405" s="137">
        <f>AF405*AH405</f>
        <v>0</v>
      </c>
      <c r="AJ405" s="188"/>
      <c r="AK405" s="189"/>
      <c r="AL405" s="190"/>
      <c r="AM405" s="185"/>
      <c r="AN405" s="137">
        <f>AK405*AM405</f>
        <v>0</v>
      </c>
      <c r="AO405" s="188"/>
      <c r="AP405" s="189"/>
      <c r="AQ405" s="190"/>
      <c r="AR405" s="185"/>
      <c r="AS405" s="137">
        <f>AP405*AR405</f>
        <v>0</v>
      </c>
      <c r="AT405" s="153"/>
      <c r="AU405" s="62"/>
      <c r="AV405" s="63"/>
      <c r="AW405" s="602"/>
      <c r="AX405" s="599"/>
      <c r="AY405" s="602"/>
      <c r="AZ405" s="599"/>
      <c r="BA405" s="599"/>
      <c r="BB405" s="599"/>
      <c r="BC405" s="599"/>
      <c r="BD405" s="599"/>
      <c r="BE405" s="599"/>
      <c r="BF405" s="599"/>
      <c r="BG405" s="599"/>
      <c r="BH405" s="599"/>
      <c r="BI405" s="437"/>
      <c r="BJ405" s="599"/>
      <c r="BK405" s="599"/>
      <c r="BL405" s="599"/>
      <c r="BM405" s="599"/>
      <c r="BN405" s="599"/>
      <c r="BO405" s="599"/>
      <c r="BP405" s="599"/>
      <c r="BQ405" s="599"/>
      <c r="BR405"/>
      <c r="BS405"/>
      <c r="BT405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</row>
    <row r="406" spans="1:202" s="54" customFormat="1" ht="15" customHeight="1" thickBot="1">
      <c r="A406" s="605"/>
      <c r="B406" s="608"/>
      <c r="C406" s="615"/>
      <c r="D406" s="617"/>
      <c r="E406" s="242"/>
      <c r="F406" s="143"/>
      <c r="G406" s="144"/>
      <c r="H406" s="415">
        <f>E406*F406*G406</f>
        <v>0</v>
      </c>
      <c r="I406" s="233"/>
      <c r="J406" s="141"/>
      <c r="K406" s="234"/>
      <c r="L406" s="141"/>
      <c r="M406" s="142"/>
      <c r="N406" s="239">
        <f t="shared" si="127"/>
        <v>0</v>
      </c>
      <c r="O406" s="145"/>
      <c r="P406" s="146"/>
      <c r="Q406" s="143"/>
      <c r="R406" s="144"/>
      <c r="S406" s="424">
        <f t="shared" si="128"/>
        <v>0</v>
      </c>
      <c r="T406" s="155"/>
      <c r="U406" s="146"/>
      <c r="V406" s="268"/>
      <c r="W406" s="144"/>
      <c r="X406" s="137">
        <f>U406*V406*W406</f>
        <v>0</v>
      </c>
      <c r="Y406" s="262"/>
      <c r="Z406" s="149"/>
      <c r="AA406" s="242"/>
      <c r="AB406" s="301"/>
      <c r="AC406" s="144"/>
      <c r="AD406" s="424">
        <f>AC406*AB406*Z406</f>
        <v>0</v>
      </c>
      <c r="AE406" s="188"/>
      <c r="AF406" s="152"/>
      <c r="AG406" s="143"/>
      <c r="AH406" s="144"/>
      <c r="AI406" s="137">
        <f>AF406*AH406</f>
        <v>0</v>
      </c>
      <c r="AJ406" s="188"/>
      <c r="AK406" s="152"/>
      <c r="AL406" s="143"/>
      <c r="AM406" s="144"/>
      <c r="AN406" s="137">
        <f>AK406*AM406</f>
        <v>0</v>
      </c>
      <c r="AO406" s="188"/>
      <c r="AP406" s="152"/>
      <c r="AQ406" s="143"/>
      <c r="AR406" s="144"/>
      <c r="AS406" s="137">
        <f>AP406*AR406</f>
        <v>0</v>
      </c>
      <c r="AT406" s="153"/>
      <c r="AU406" s="62"/>
      <c r="AV406" s="63"/>
      <c r="AW406" s="602"/>
      <c r="AX406" s="599"/>
      <c r="AY406" s="602"/>
      <c r="AZ406" s="599"/>
      <c r="BA406" s="599"/>
      <c r="BB406" s="599"/>
      <c r="BC406" s="599"/>
      <c r="BD406" s="599"/>
      <c r="BE406" s="599"/>
      <c r="BF406" s="599"/>
      <c r="BG406" s="599"/>
      <c r="BH406" s="599"/>
      <c r="BI406" s="437"/>
      <c r="BJ406" s="599"/>
      <c r="BK406" s="599"/>
      <c r="BL406" s="599"/>
      <c r="BM406" s="599"/>
      <c r="BN406" s="599"/>
      <c r="BO406" s="599"/>
      <c r="BP406" s="599"/>
      <c r="BQ406" s="599"/>
      <c r="BR406"/>
      <c r="BS406"/>
      <c r="BT406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</row>
    <row r="407" spans="1:202" s="54" customFormat="1" ht="15" customHeight="1" thickBot="1">
      <c r="A407" s="606"/>
      <c r="B407" s="609"/>
      <c r="C407" s="615"/>
      <c r="D407" s="617"/>
      <c r="E407" s="242"/>
      <c r="F407" s="143"/>
      <c r="G407" s="144"/>
      <c r="H407" s="415">
        <f>E407*F407*G407</f>
        <v>0</v>
      </c>
      <c r="I407" s="233"/>
      <c r="J407" s="141"/>
      <c r="K407" s="234"/>
      <c r="L407" s="141"/>
      <c r="M407" s="142"/>
      <c r="N407" s="239">
        <f t="shared" si="127"/>
        <v>0</v>
      </c>
      <c r="O407" s="145"/>
      <c r="P407" s="146"/>
      <c r="Q407" s="143"/>
      <c r="R407" s="144"/>
      <c r="S407" s="424">
        <f t="shared" si="128"/>
        <v>0</v>
      </c>
      <c r="T407" s="155"/>
      <c r="U407" s="146"/>
      <c r="V407" s="268"/>
      <c r="W407" s="144"/>
      <c r="X407" s="137">
        <f>U407*V407*W407</f>
        <v>0</v>
      </c>
      <c r="Y407" s="262"/>
      <c r="Z407" s="149"/>
      <c r="AA407" s="242"/>
      <c r="AB407" s="301"/>
      <c r="AC407" s="144"/>
      <c r="AD407" s="424">
        <f>AC407*AB407*Z407</f>
        <v>0</v>
      </c>
      <c r="AE407" s="188"/>
      <c r="AF407" s="152"/>
      <c r="AG407" s="143"/>
      <c r="AH407" s="144"/>
      <c r="AI407" s="137">
        <f>AF407*AH407</f>
        <v>0</v>
      </c>
      <c r="AJ407" s="188"/>
      <c r="AK407" s="152"/>
      <c r="AL407" s="143"/>
      <c r="AM407" s="144"/>
      <c r="AN407" s="137">
        <f>AK407*AM407</f>
        <v>0</v>
      </c>
      <c r="AO407" s="188"/>
      <c r="AP407" s="152"/>
      <c r="AQ407" s="143"/>
      <c r="AR407" s="144"/>
      <c r="AS407" s="137">
        <f>AP407*AR407</f>
        <v>0</v>
      </c>
      <c r="AT407" s="153"/>
      <c r="AU407" s="62"/>
      <c r="AV407" s="63"/>
      <c r="AW407" s="602"/>
      <c r="AX407" s="599"/>
      <c r="AY407" s="602"/>
      <c r="AZ407" s="599"/>
      <c r="BA407" s="599"/>
      <c r="BB407" s="599"/>
      <c r="BC407" s="599"/>
      <c r="BD407" s="599"/>
      <c r="BE407" s="599"/>
      <c r="BF407" s="599"/>
      <c r="BG407" s="599"/>
      <c r="BH407" s="599"/>
      <c r="BI407" s="437"/>
      <c r="BJ407" s="599"/>
      <c r="BK407" s="599"/>
      <c r="BL407" s="599"/>
      <c r="BM407" s="599"/>
      <c r="BN407" s="599"/>
      <c r="BO407" s="599"/>
      <c r="BP407" s="599"/>
      <c r="BQ407" s="599"/>
      <c r="BR407"/>
      <c r="BS407"/>
      <c r="BT407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</row>
    <row r="408" spans="1:202" s="54" customFormat="1" ht="16.5" thickBot="1">
      <c r="A408" s="158" t="e">
        <f>A403</f>
        <v>#REF!</v>
      </c>
      <c r="B408" s="398" t="s">
        <v>18</v>
      </c>
      <c r="C408" s="160" t="s">
        <v>60</v>
      </c>
      <c r="D408" s="399" t="e">
        <f>AY403</f>
        <v>#REF!</v>
      </c>
      <c r="E408" s="244"/>
      <c r="F408" s="167"/>
      <c r="G408" s="168"/>
      <c r="H408" s="414">
        <f>SUM(H403:H407)</f>
        <v>0</v>
      </c>
      <c r="I408" s="530"/>
      <c r="J408" s="514"/>
      <c r="K408" s="515"/>
      <c r="L408" s="514"/>
      <c r="M408" s="518"/>
      <c r="N408" s="531">
        <f>SUM(N403:N407)</f>
        <v>0</v>
      </c>
      <c r="O408" s="305"/>
      <c r="P408" s="170"/>
      <c r="Q408" s="167"/>
      <c r="R408" s="172"/>
      <c r="S408" s="414">
        <f>SUM(S403:S407)</f>
        <v>0</v>
      </c>
      <c r="T408" s="169"/>
      <c r="U408" s="170"/>
      <c r="V408" s="171"/>
      <c r="W408" s="172"/>
      <c r="X408" s="176">
        <f>SUM(X403:X407)</f>
        <v>0</v>
      </c>
      <c r="Y408" s="222"/>
      <c r="Z408" s="173"/>
      <c r="AA408" s="223"/>
      <c r="AB408" s="175"/>
      <c r="AC408" s="168"/>
      <c r="AD408" s="414">
        <f>SUM(AD403:AD407)</f>
        <v>0</v>
      </c>
      <c r="AE408" s="169"/>
      <c r="AF408" s="166"/>
      <c r="AG408" s="167"/>
      <c r="AH408" s="168"/>
      <c r="AI408" s="176">
        <f>SUM(AI403:AI407)</f>
        <v>0</v>
      </c>
      <c r="AJ408" s="169"/>
      <c r="AK408" s="166"/>
      <c r="AL408" s="167"/>
      <c r="AM408" s="168"/>
      <c r="AN408" s="176">
        <f>SUM(AN403:AN407)</f>
        <v>0</v>
      </c>
      <c r="AO408" s="169"/>
      <c r="AP408" s="166"/>
      <c r="AQ408" s="167"/>
      <c r="AR408" s="168"/>
      <c r="AS408" s="176">
        <f>SUM(AS403:AS407)</f>
        <v>0</v>
      </c>
      <c r="AT408" s="177" t="e">
        <f>D403</f>
        <v>#REF!</v>
      </c>
      <c r="AU408" s="62"/>
      <c r="AV408" s="63"/>
      <c r="AW408" s="603"/>
      <c r="AX408" s="600"/>
      <c r="AY408" s="603"/>
      <c r="AZ408" s="600"/>
      <c r="BA408" s="600"/>
      <c r="BB408" s="600"/>
      <c r="BC408" s="600"/>
      <c r="BD408" s="600"/>
      <c r="BE408" s="600"/>
      <c r="BF408" s="600"/>
      <c r="BG408" s="600"/>
      <c r="BH408" s="600"/>
      <c r="BI408" s="437"/>
      <c r="BJ408" s="600"/>
      <c r="BK408" s="600"/>
      <c r="BL408" s="600"/>
      <c r="BM408" s="600"/>
      <c r="BN408" s="600"/>
      <c r="BO408" s="600"/>
      <c r="BP408" s="600"/>
      <c r="BQ408" s="600"/>
      <c r="BR408"/>
      <c r="BS408"/>
      <c r="BT408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</row>
    <row r="409" spans="1:202" s="54" customFormat="1" ht="15" customHeight="1" thickBot="1">
      <c r="A409" s="618" t="e">
        <f>#REF!</f>
        <v>#REF!</v>
      </c>
      <c r="B409" s="607" t="e">
        <f>#REF!</f>
        <v>#REF!</v>
      </c>
      <c r="C409" s="614" t="e">
        <f>#REF!</f>
        <v>#REF!</v>
      </c>
      <c r="D409" s="616" t="e">
        <f>#REF!</f>
        <v>#REF!</v>
      </c>
      <c r="E409" s="380"/>
      <c r="F409" s="381"/>
      <c r="G409" s="382"/>
      <c r="H409" s="415">
        <f>E409*F409*G409</f>
        <v>0</v>
      </c>
      <c r="I409" s="542"/>
      <c r="J409" s="141"/>
      <c r="K409" s="519"/>
      <c r="L409" s="520"/>
      <c r="M409" s="525"/>
      <c r="N409" s="543">
        <f t="shared" si="127"/>
        <v>0</v>
      </c>
      <c r="O409" s="435"/>
      <c r="P409" s="318"/>
      <c r="Q409" s="266"/>
      <c r="R409" s="267"/>
      <c r="S409" s="423">
        <f t="shared" ref="S409:S413" si="131">P409*R409</f>
        <v>0</v>
      </c>
      <c r="T409" s="317"/>
      <c r="U409" s="318"/>
      <c r="V409" s="301"/>
      <c r="W409" s="267"/>
      <c r="X409" s="137">
        <f>U409*V409*W409</f>
        <v>0</v>
      </c>
      <c r="Y409" s="186"/>
      <c r="Z409" s="186"/>
      <c r="AA409" s="146"/>
      <c r="AB409" s="301"/>
      <c r="AC409" s="144"/>
      <c r="AD409" s="423">
        <f>AC409*AB409*Z409</f>
        <v>0</v>
      </c>
      <c r="AE409" s="275"/>
      <c r="AF409" s="302"/>
      <c r="AG409" s="266"/>
      <c r="AH409" s="267"/>
      <c r="AI409" s="137">
        <f>AF409*AH409</f>
        <v>0</v>
      </c>
      <c r="AJ409" s="275"/>
      <c r="AK409" s="302"/>
      <c r="AL409" s="266"/>
      <c r="AM409" s="267"/>
      <c r="AN409" s="137">
        <f>AK409*AM409</f>
        <v>0</v>
      </c>
      <c r="AO409" s="275"/>
      <c r="AP409" s="302"/>
      <c r="AQ409" s="266"/>
      <c r="AR409" s="267"/>
      <c r="AS409" s="137">
        <f>AP409*AR409</f>
        <v>0</v>
      </c>
      <c r="AT409" s="153"/>
      <c r="AU409" s="62"/>
      <c r="AV409" s="63"/>
      <c r="AW409" s="601" t="e">
        <f>AY409*#REF!</f>
        <v>#REF!</v>
      </c>
      <c r="AX409" s="598" t="e">
        <f>AW409*D409</f>
        <v>#REF!</v>
      </c>
      <c r="AY409" s="601" t="e">
        <f>IF(D409=0,"0,00",(H414+AD414+N414+S414+X414+AS414+AI414+AN414)/D409)</f>
        <v>#REF!</v>
      </c>
      <c r="AZ409" s="598" t="e">
        <f>D409*AY409</f>
        <v>#REF!</v>
      </c>
      <c r="BA409" s="598" t="e">
        <f>IF(AT414=0,"0,00",H414/AT414)</f>
        <v>#REF!</v>
      </c>
      <c r="BB409" s="598" t="e">
        <f>IF($AT414=0,"0,00",AD414/$AT414)</f>
        <v>#REF!</v>
      </c>
      <c r="BC409" s="598" t="e">
        <f>IF($AT414=0,"0,00",X414/$AT414)</f>
        <v>#REF!</v>
      </c>
      <c r="BD409" s="598" t="e">
        <f>IF($AT414=0,"0,00",N414/$AT414)</f>
        <v>#REF!</v>
      </c>
      <c r="BE409" s="598" t="e">
        <f>IF($AT414=0,"0,00",S414/$AT414)</f>
        <v>#REF!</v>
      </c>
      <c r="BF409" s="598" t="e">
        <f>IF($AT414=0,"0,00",AS414/$AT414)</f>
        <v>#REF!</v>
      </c>
      <c r="BG409" s="598" t="e">
        <f>IF($AT414=0,"0,00",AI414/$AT414)</f>
        <v>#REF!</v>
      </c>
      <c r="BH409" s="598" t="e">
        <f>IF($AT414=0,"0,00",AN414/$AT414)</f>
        <v>#REF!</v>
      </c>
      <c r="BI409" s="437"/>
      <c r="BJ409" s="598" t="e">
        <f t="shared" ref="BJ409:BQ409" si="132">BA409*$D409</f>
        <v>#REF!</v>
      </c>
      <c r="BK409" s="598" t="e">
        <f t="shared" si="132"/>
        <v>#REF!</v>
      </c>
      <c r="BL409" s="598" t="e">
        <f t="shared" si="132"/>
        <v>#REF!</v>
      </c>
      <c r="BM409" s="598" t="e">
        <f t="shared" si="132"/>
        <v>#REF!</v>
      </c>
      <c r="BN409" s="598" t="e">
        <f t="shared" si="132"/>
        <v>#REF!</v>
      </c>
      <c r="BO409" s="598" t="e">
        <f t="shared" si="132"/>
        <v>#REF!</v>
      </c>
      <c r="BP409" s="598" t="e">
        <f t="shared" si="132"/>
        <v>#REF!</v>
      </c>
      <c r="BQ409" s="598" t="e">
        <f t="shared" si="132"/>
        <v>#REF!</v>
      </c>
      <c r="BR409"/>
      <c r="BS409"/>
      <c r="BT409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</row>
    <row r="410" spans="1:202" s="54" customFormat="1" ht="15" customHeight="1" thickBot="1">
      <c r="A410" s="605"/>
      <c r="B410" s="608"/>
      <c r="C410" s="615"/>
      <c r="D410" s="617"/>
      <c r="E410" s="242"/>
      <c r="F410" s="143"/>
      <c r="G410" s="144"/>
      <c r="H410" s="415">
        <f>E410*F410*G410</f>
        <v>0</v>
      </c>
      <c r="I410" s="537"/>
      <c r="J410" s="141"/>
      <c r="K410" s="519"/>
      <c r="L410" s="520"/>
      <c r="M410" s="521"/>
      <c r="N410" s="536">
        <f t="shared" si="127"/>
        <v>0</v>
      </c>
      <c r="O410" s="145"/>
      <c r="P410" s="146"/>
      <c r="Q410" s="266"/>
      <c r="R410" s="144"/>
      <c r="S410" s="424">
        <f t="shared" si="131"/>
        <v>0</v>
      </c>
      <c r="T410" s="155"/>
      <c r="U410" s="146"/>
      <c r="V410" s="268"/>
      <c r="W410" s="144"/>
      <c r="X410" s="137">
        <f>U410*V410*W410</f>
        <v>0</v>
      </c>
      <c r="Y410" s="148"/>
      <c r="Z410" s="262"/>
      <c r="AA410" s="146"/>
      <c r="AB410" s="301"/>
      <c r="AC410" s="144"/>
      <c r="AD410" s="424">
        <f>AC410*AB410*Z410</f>
        <v>0</v>
      </c>
      <c r="AE410" s="275"/>
      <c r="AF410" s="302"/>
      <c r="AG410" s="266"/>
      <c r="AH410" s="267"/>
      <c r="AI410" s="137">
        <f>AF410*AH410</f>
        <v>0</v>
      </c>
      <c r="AJ410" s="275"/>
      <c r="AK410" s="302"/>
      <c r="AL410" s="266"/>
      <c r="AM410" s="267"/>
      <c r="AN410" s="137">
        <f>AK410*AM410</f>
        <v>0</v>
      </c>
      <c r="AO410" s="275"/>
      <c r="AP410" s="302"/>
      <c r="AQ410" s="266"/>
      <c r="AR410" s="267"/>
      <c r="AS410" s="137">
        <f>AP410*AR410</f>
        <v>0</v>
      </c>
      <c r="AT410" s="153"/>
      <c r="AU410" s="62"/>
      <c r="AV410" s="63"/>
      <c r="AW410" s="602"/>
      <c r="AX410" s="599"/>
      <c r="AY410" s="602"/>
      <c r="AZ410" s="599"/>
      <c r="BA410" s="599"/>
      <c r="BB410" s="599"/>
      <c r="BC410" s="599"/>
      <c r="BD410" s="599"/>
      <c r="BE410" s="599"/>
      <c r="BF410" s="599"/>
      <c r="BG410" s="599"/>
      <c r="BH410" s="599"/>
      <c r="BI410" s="437"/>
      <c r="BJ410" s="599"/>
      <c r="BK410" s="599"/>
      <c r="BL410" s="599"/>
      <c r="BM410" s="599"/>
      <c r="BN410" s="599"/>
      <c r="BO410" s="599"/>
      <c r="BP410" s="599"/>
      <c r="BQ410" s="599"/>
      <c r="BR410"/>
      <c r="BS410"/>
      <c r="BT410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</row>
    <row r="411" spans="1:202" s="54" customFormat="1" ht="15" customHeight="1" thickBot="1">
      <c r="A411" s="605"/>
      <c r="B411" s="608"/>
      <c r="C411" s="615"/>
      <c r="D411" s="617"/>
      <c r="E411" s="242"/>
      <c r="F411" s="143"/>
      <c r="G411" s="144"/>
      <c r="H411" s="415">
        <f>E411*F411*G411</f>
        <v>0</v>
      </c>
      <c r="I411" s="233"/>
      <c r="J411" s="141"/>
      <c r="K411" s="234"/>
      <c r="L411" s="141"/>
      <c r="M411" s="142"/>
      <c r="N411" s="239">
        <f t="shared" si="127"/>
        <v>0</v>
      </c>
      <c r="O411" s="145"/>
      <c r="P411" s="146"/>
      <c r="Q411" s="143"/>
      <c r="R411" s="144"/>
      <c r="S411" s="424">
        <f t="shared" si="131"/>
        <v>0</v>
      </c>
      <c r="T411" s="155"/>
      <c r="U411" s="146"/>
      <c r="V411" s="268"/>
      <c r="W411" s="144"/>
      <c r="X411" s="137">
        <f>U411*V411*W411</f>
        <v>0</v>
      </c>
      <c r="Y411" s="262"/>
      <c r="Z411" s="149"/>
      <c r="AA411" s="242"/>
      <c r="AB411" s="301"/>
      <c r="AC411" s="144"/>
      <c r="AD411" s="424">
        <f>AC411*AB411*Z411</f>
        <v>0</v>
      </c>
      <c r="AE411" s="188"/>
      <c r="AF411" s="189"/>
      <c r="AG411" s="190"/>
      <c r="AH411" s="185"/>
      <c r="AI411" s="137">
        <f>AF411*AH411</f>
        <v>0</v>
      </c>
      <c r="AJ411" s="188"/>
      <c r="AK411" s="189"/>
      <c r="AL411" s="190"/>
      <c r="AM411" s="185"/>
      <c r="AN411" s="137">
        <f>AK411*AM411</f>
        <v>0</v>
      </c>
      <c r="AO411" s="188"/>
      <c r="AP411" s="189"/>
      <c r="AQ411" s="190"/>
      <c r="AR411" s="185"/>
      <c r="AS411" s="137">
        <f>AP411*AR411</f>
        <v>0</v>
      </c>
      <c r="AT411" s="153"/>
      <c r="AU411" s="62"/>
      <c r="AV411" s="63"/>
      <c r="AW411" s="602"/>
      <c r="AX411" s="599"/>
      <c r="AY411" s="602"/>
      <c r="AZ411" s="599"/>
      <c r="BA411" s="599"/>
      <c r="BB411" s="599"/>
      <c r="BC411" s="599"/>
      <c r="BD411" s="599"/>
      <c r="BE411" s="599"/>
      <c r="BF411" s="599"/>
      <c r="BG411" s="599"/>
      <c r="BH411" s="599"/>
      <c r="BI411" s="437"/>
      <c r="BJ411" s="599"/>
      <c r="BK411" s="599"/>
      <c r="BL411" s="599"/>
      <c r="BM411" s="599"/>
      <c r="BN411" s="599"/>
      <c r="BO411" s="599"/>
      <c r="BP411" s="599"/>
      <c r="BQ411" s="599"/>
      <c r="BR411"/>
      <c r="BS411"/>
      <c r="BT411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</row>
    <row r="412" spans="1:202" s="54" customFormat="1" ht="15" customHeight="1" thickBot="1">
      <c r="A412" s="605"/>
      <c r="B412" s="608"/>
      <c r="C412" s="615"/>
      <c r="D412" s="617"/>
      <c r="E412" s="242"/>
      <c r="F412" s="143"/>
      <c r="G412" s="144"/>
      <c r="H412" s="415">
        <f>E412*F412*G412</f>
        <v>0</v>
      </c>
      <c r="I412" s="233"/>
      <c r="J412" s="141"/>
      <c r="K412" s="234"/>
      <c r="L412" s="141"/>
      <c r="M412" s="142"/>
      <c r="N412" s="239">
        <f t="shared" si="127"/>
        <v>0</v>
      </c>
      <c r="O412" s="145"/>
      <c r="P412" s="146"/>
      <c r="Q412" s="143"/>
      <c r="R412" s="144"/>
      <c r="S412" s="424">
        <f t="shared" si="131"/>
        <v>0</v>
      </c>
      <c r="T412" s="155"/>
      <c r="U412" s="146"/>
      <c r="V412" s="268"/>
      <c r="W412" s="144"/>
      <c r="X412" s="137">
        <f>U412*V412*W412</f>
        <v>0</v>
      </c>
      <c r="Y412" s="262"/>
      <c r="Z412" s="149"/>
      <c r="AA412" s="242"/>
      <c r="AB412" s="301"/>
      <c r="AC412" s="144"/>
      <c r="AD412" s="424">
        <f>AC412*AB412*Z412</f>
        <v>0</v>
      </c>
      <c r="AE412" s="188"/>
      <c r="AF412" s="152"/>
      <c r="AG412" s="143"/>
      <c r="AH412" s="144"/>
      <c r="AI412" s="137">
        <f>AF412*AH412</f>
        <v>0</v>
      </c>
      <c r="AJ412" s="188"/>
      <c r="AK412" s="152"/>
      <c r="AL412" s="143"/>
      <c r="AM412" s="144"/>
      <c r="AN412" s="137">
        <f>AK412*AM412</f>
        <v>0</v>
      </c>
      <c r="AO412" s="188"/>
      <c r="AP412" s="152"/>
      <c r="AQ412" s="143"/>
      <c r="AR412" s="144"/>
      <c r="AS412" s="137">
        <f>AP412*AR412</f>
        <v>0</v>
      </c>
      <c r="AT412" s="153"/>
      <c r="AU412" s="62"/>
      <c r="AV412" s="63"/>
      <c r="AW412" s="602"/>
      <c r="AX412" s="599"/>
      <c r="AY412" s="602"/>
      <c r="AZ412" s="599"/>
      <c r="BA412" s="599"/>
      <c r="BB412" s="599"/>
      <c r="BC412" s="599"/>
      <c r="BD412" s="599"/>
      <c r="BE412" s="599"/>
      <c r="BF412" s="599"/>
      <c r="BG412" s="599"/>
      <c r="BH412" s="599"/>
      <c r="BI412" s="437"/>
      <c r="BJ412" s="599"/>
      <c r="BK412" s="599"/>
      <c r="BL412" s="599"/>
      <c r="BM412" s="599"/>
      <c r="BN412" s="599"/>
      <c r="BO412" s="599"/>
      <c r="BP412" s="599"/>
      <c r="BQ412" s="599"/>
      <c r="BR412"/>
      <c r="BS412"/>
      <c r="BT412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</row>
    <row r="413" spans="1:202" s="54" customFormat="1" ht="15" customHeight="1" thickBot="1">
      <c r="A413" s="606"/>
      <c r="B413" s="609"/>
      <c r="C413" s="615"/>
      <c r="D413" s="617"/>
      <c r="E413" s="242"/>
      <c r="F413" s="143"/>
      <c r="G413" s="144"/>
      <c r="H413" s="415">
        <f>E413*F413*G413</f>
        <v>0</v>
      </c>
      <c r="I413" s="233"/>
      <c r="J413" s="141"/>
      <c r="K413" s="234"/>
      <c r="L413" s="141"/>
      <c r="M413" s="142"/>
      <c r="N413" s="239">
        <f t="shared" si="127"/>
        <v>0</v>
      </c>
      <c r="O413" s="145"/>
      <c r="P413" s="146"/>
      <c r="Q413" s="143"/>
      <c r="R413" s="144"/>
      <c r="S413" s="424">
        <f t="shared" si="131"/>
        <v>0</v>
      </c>
      <c r="T413" s="155"/>
      <c r="U413" s="146"/>
      <c r="V413" s="268"/>
      <c r="W413" s="144"/>
      <c r="X413" s="137">
        <f>U413*V413*W413</f>
        <v>0</v>
      </c>
      <c r="Y413" s="262"/>
      <c r="Z413" s="149"/>
      <c r="AA413" s="242"/>
      <c r="AB413" s="301"/>
      <c r="AC413" s="144"/>
      <c r="AD413" s="424">
        <f>AC413*AB413*Z413</f>
        <v>0</v>
      </c>
      <c r="AE413" s="188"/>
      <c r="AF413" s="152"/>
      <c r="AG413" s="143"/>
      <c r="AH413" s="144"/>
      <c r="AI413" s="137">
        <f>AF413*AH413</f>
        <v>0</v>
      </c>
      <c r="AJ413" s="188"/>
      <c r="AK413" s="152"/>
      <c r="AL413" s="143"/>
      <c r="AM413" s="144"/>
      <c r="AN413" s="137">
        <f>AK413*AM413</f>
        <v>0</v>
      </c>
      <c r="AO413" s="188"/>
      <c r="AP413" s="152"/>
      <c r="AQ413" s="143"/>
      <c r="AR413" s="144"/>
      <c r="AS413" s="137">
        <f>AP413*AR413</f>
        <v>0</v>
      </c>
      <c r="AT413" s="153"/>
      <c r="AU413" s="62"/>
      <c r="AV413" s="63"/>
      <c r="AW413" s="602"/>
      <c r="AX413" s="599"/>
      <c r="AY413" s="602"/>
      <c r="AZ413" s="599"/>
      <c r="BA413" s="599"/>
      <c r="BB413" s="599"/>
      <c r="BC413" s="599"/>
      <c r="BD413" s="599"/>
      <c r="BE413" s="599"/>
      <c r="BF413" s="599"/>
      <c r="BG413" s="599"/>
      <c r="BH413" s="599"/>
      <c r="BI413" s="437"/>
      <c r="BJ413" s="599"/>
      <c r="BK413" s="599"/>
      <c r="BL413" s="599"/>
      <c r="BM413" s="599"/>
      <c r="BN413" s="599"/>
      <c r="BO413" s="599"/>
      <c r="BP413" s="599"/>
      <c r="BQ413" s="599"/>
      <c r="BR413"/>
      <c r="BS413"/>
      <c r="BT413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</row>
    <row r="414" spans="1:202" s="54" customFormat="1" ht="16.5" thickBot="1">
      <c r="A414" s="158" t="e">
        <f>A409</f>
        <v>#REF!</v>
      </c>
      <c r="B414" s="398" t="s">
        <v>18</v>
      </c>
      <c r="C414" s="160" t="s">
        <v>60</v>
      </c>
      <c r="D414" s="399" t="e">
        <f>AY409</f>
        <v>#REF!</v>
      </c>
      <c r="E414" s="244"/>
      <c r="F414" s="167"/>
      <c r="G414" s="168"/>
      <c r="H414" s="414">
        <f>SUM(H409:H413)</f>
        <v>0</v>
      </c>
      <c r="I414" s="530"/>
      <c r="J414" s="514"/>
      <c r="K414" s="515"/>
      <c r="L414" s="514"/>
      <c r="M414" s="518"/>
      <c r="N414" s="531">
        <f>SUM(N409:N413)</f>
        <v>0</v>
      </c>
      <c r="O414" s="305"/>
      <c r="P414" s="170"/>
      <c r="Q414" s="167"/>
      <c r="R414" s="172"/>
      <c r="S414" s="414">
        <f>SUM(S409:S413)</f>
        <v>0</v>
      </c>
      <c r="T414" s="169"/>
      <c r="U414" s="170"/>
      <c r="V414" s="171"/>
      <c r="W414" s="172"/>
      <c r="X414" s="176">
        <f>SUM(X409:X413)</f>
        <v>0</v>
      </c>
      <c r="Y414" s="222"/>
      <c r="Z414" s="173"/>
      <c r="AA414" s="223"/>
      <c r="AB414" s="175"/>
      <c r="AC414" s="168"/>
      <c r="AD414" s="414">
        <f>SUM(AD409:AD413)</f>
        <v>0</v>
      </c>
      <c r="AE414" s="169"/>
      <c r="AF414" s="166"/>
      <c r="AG414" s="167"/>
      <c r="AH414" s="168"/>
      <c r="AI414" s="176">
        <f>SUM(AI409:AI413)</f>
        <v>0</v>
      </c>
      <c r="AJ414" s="169"/>
      <c r="AK414" s="166"/>
      <c r="AL414" s="167"/>
      <c r="AM414" s="168"/>
      <c r="AN414" s="176">
        <f>SUM(AN409:AN413)</f>
        <v>0</v>
      </c>
      <c r="AO414" s="169"/>
      <c r="AP414" s="166"/>
      <c r="AQ414" s="167"/>
      <c r="AR414" s="168"/>
      <c r="AS414" s="176">
        <f>SUM(AS409:AS413)</f>
        <v>0</v>
      </c>
      <c r="AT414" s="177" t="e">
        <f>D409</f>
        <v>#REF!</v>
      </c>
      <c r="AU414" s="62"/>
      <c r="AV414" s="63"/>
      <c r="AW414" s="603"/>
      <c r="AX414" s="600"/>
      <c r="AY414" s="603"/>
      <c r="AZ414" s="600"/>
      <c r="BA414" s="600"/>
      <c r="BB414" s="600"/>
      <c r="BC414" s="600"/>
      <c r="BD414" s="600"/>
      <c r="BE414" s="600"/>
      <c r="BF414" s="600"/>
      <c r="BG414" s="600"/>
      <c r="BH414" s="600"/>
      <c r="BI414" s="437"/>
      <c r="BJ414" s="600"/>
      <c r="BK414" s="600"/>
      <c r="BL414" s="600"/>
      <c r="BM414" s="600"/>
      <c r="BN414" s="600"/>
      <c r="BO414" s="600"/>
      <c r="BP414" s="600"/>
      <c r="BQ414" s="600"/>
      <c r="BR414"/>
      <c r="BS414"/>
      <c r="BT41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</row>
    <row r="415" spans="1:202" s="54" customFormat="1" ht="15" customHeight="1" thickBot="1">
      <c r="A415" s="618" t="e">
        <f>#REF!</f>
        <v>#REF!</v>
      </c>
      <c r="B415" s="607" t="e">
        <f>#REF!</f>
        <v>#REF!</v>
      </c>
      <c r="C415" s="614" t="e">
        <f>#REF!</f>
        <v>#REF!</v>
      </c>
      <c r="D415" s="616" t="e">
        <f>#REF!</f>
        <v>#REF!</v>
      </c>
      <c r="E415" s="380"/>
      <c r="F415" s="381"/>
      <c r="G415" s="382"/>
      <c r="H415" s="415">
        <f>E415*F415*G415</f>
        <v>0</v>
      </c>
      <c r="I415" s="542"/>
      <c r="J415" s="141"/>
      <c r="K415" s="519"/>
      <c r="L415" s="520"/>
      <c r="M415" s="525"/>
      <c r="N415" s="543">
        <f t="shared" si="127"/>
        <v>0</v>
      </c>
      <c r="O415" s="435"/>
      <c r="P415" s="318"/>
      <c r="Q415" s="266"/>
      <c r="R415" s="267"/>
      <c r="S415" s="423">
        <f t="shared" ref="S415:S419" si="133">P415*R415</f>
        <v>0</v>
      </c>
      <c r="T415" s="317"/>
      <c r="U415" s="318"/>
      <c r="V415" s="301"/>
      <c r="W415" s="267"/>
      <c r="X415" s="137">
        <f>U415*V415*W415</f>
        <v>0</v>
      </c>
      <c r="Y415" s="186"/>
      <c r="Z415" s="186"/>
      <c r="AA415" s="146"/>
      <c r="AB415" s="301"/>
      <c r="AC415" s="144"/>
      <c r="AD415" s="423">
        <f>AC415*AB415*Z415</f>
        <v>0</v>
      </c>
      <c r="AE415" s="275"/>
      <c r="AF415" s="302"/>
      <c r="AG415" s="266"/>
      <c r="AH415" s="267"/>
      <c r="AI415" s="137">
        <f>AF415*AH415</f>
        <v>0</v>
      </c>
      <c r="AJ415" s="275"/>
      <c r="AK415" s="302"/>
      <c r="AL415" s="266"/>
      <c r="AM415" s="267"/>
      <c r="AN415" s="137">
        <f>AK415*AM415</f>
        <v>0</v>
      </c>
      <c r="AO415" s="275"/>
      <c r="AP415" s="302"/>
      <c r="AQ415" s="266"/>
      <c r="AR415" s="267"/>
      <c r="AS415" s="137">
        <f>AP415*AR415</f>
        <v>0</v>
      </c>
      <c r="AT415" s="153"/>
      <c r="AU415" s="62"/>
      <c r="AV415" s="63"/>
      <c r="AW415" s="601" t="e">
        <f>AY415*#REF!</f>
        <v>#REF!</v>
      </c>
      <c r="AX415" s="598" t="e">
        <f>AW415*D415</f>
        <v>#REF!</v>
      </c>
      <c r="AY415" s="601" t="e">
        <f>IF(D415=0,"0,00",(H420+AD420+N420+S420+X420+AS420+AI420+AN420)/D415)</f>
        <v>#REF!</v>
      </c>
      <c r="AZ415" s="598" t="e">
        <f>D415*AY415</f>
        <v>#REF!</v>
      </c>
      <c r="BA415" s="598" t="e">
        <f>IF(AT420=0,"0,00",H420/AT420)</f>
        <v>#REF!</v>
      </c>
      <c r="BB415" s="598" t="e">
        <f>IF($AT420=0,"0,00",AD420/$AT420)</f>
        <v>#REF!</v>
      </c>
      <c r="BC415" s="598" t="e">
        <f>IF($AT420=0,"0,00",X420/$AT420)</f>
        <v>#REF!</v>
      </c>
      <c r="BD415" s="598" t="e">
        <f>IF($AT420=0,"0,00",N420/$AT420)</f>
        <v>#REF!</v>
      </c>
      <c r="BE415" s="598" t="e">
        <f>IF($AT420=0,"0,00",S420/$AT420)</f>
        <v>#REF!</v>
      </c>
      <c r="BF415" s="598" t="e">
        <f>IF($AT420=0,"0,00",AS420/$AT420)</f>
        <v>#REF!</v>
      </c>
      <c r="BG415" s="598" t="e">
        <f>IF($AT420=0,"0,00",AI420/$AT420)</f>
        <v>#REF!</v>
      </c>
      <c r="BH415" s="598" t="e">
        <f>IF($AT420=0,"0,00",AN420/$AT420)</f>
        <v>#REF!</v>
      </c>
      <c r="BI415" s="437"/>
      <c r="BJ415" s="598" t="e">
        <f t="shared" ref="BJ415:BQ415" si="134">BA415*$D415</f>
        <v>#REF!</v>
      </c>
      <c r="BK415" s="598" t="e">
        <f t="shared" si="134"/>
        <v>#REF!</v>
      </c>
      <c r="BL415" s="598" t="e">
        <f t="shared" si="134"/>
        <v>#REF!</v>
      </c>
      <c r="BM415" s="598" t="e">
        <f t="shared" si="134"/>
        <v>#REF!</v>
      </c>
      <c r="BN415" s="598" t="e">
        <f t="shared" si="134"/>
        <v>#REF!</v>
      </c>
      <c r="BO415" s="598" t="e">
        <f t="shared" si="134"/>
        <v>#REF!</v>
      </c>
      <c r="BP415" s="598" t="e">
        <f t="shared" si="134"/>
        <v>#REF!</v>
      </c>
      <c r="BQ415" s="598" t="e">
        <f t="shared" si="134"/>
        <v>#REF!</v>
      </c>
      <c r="BR415"/>
      <c r="BS415"/>
      <c r="BT415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</row>
    <row r="416" spans="1:202" s="54" customFormat="1" ht="15" customHeight="1" thickBot="1">
      <c r="A416" s="605"/>
      <c r="B416" s="608"/>
      <c r="C416" s="615"/>
      <c r="D416" s="617"/>
      <c r="E416" s="242"/>
      <c r="F416" s="143"/>
      <c r="G416" s="144"/>
      <c r="H416" s="415">
        <f>E416*F416*G416</f>
        <v>0</v>
      </c>
      <c r="I416" s="537"/>
      <c r="J416" s="141"/>
      <c r="K416" s="519"/>
      <c r="L416" s="520"/>
      <c r="M416" s="521"/>
      <c r="N416" s="536">
        <f t="shared" si="127"/>
        <v>0</v>
      </c>
      <c r="O416" s="145"/>
      <c r="P416" s="146"/>
      <c r="Q416" s="266"/>
      <c r="R416" s="144"/>
      <c r="S416" s="424">
        <f t="shared" si="133"/>
        <v>0</v>
      </c>
      <c r="T416" s="155"/>
      <c r="U416" s="146"/>
      <c r="V416" s="268"/>
      <c r="W416" s="144"/>
      <c r="X416" s="137">
        <f>U416*V416*W416</f>
        <v>0</v>
      </c>
      <c r="Y416" s="148"/>
      <c r="Z416" s="262"/>
      <c r="AA416" s="146"/>
      <c r="AB416" s="301"/>
      <c r="AC416" s="144"/>
      <c r="AD416" s="424">
        <f>AC416*AB416*Z416</f>
        <v>0</v>
      </c>
      <c r="AE416" s="275"/>
      <c r="AF416" s="302"/>
      <c r="AG416" s="266"/>
      <c r="AH416" s="267"/>
      <c r="AI416" s="137">
        <f>AF416*AH416</f>
        <v>0</v>
      </c>
      <c r="AJ416" s="275"/>
      <c r="AK416" s="302"/>
      <c r="AL416" s="266"/>
      <c r="AM416" s="267"/>
      <c r="AN416" s="137">
        <f>AK416*AM416</f>
        <v>0</v>
      </c>
      <c r="AO416" s="275"/>
      <c r="AP416" s="302"/>
      <c r="AQ416" s="266"/>
      <c r="AR416" s="267"/>
      <c r="AS416" s="137">
        <f>AP416*AR416</f>
        <v>0</v>
      </c>
      <c r="AT416" s="153"/>
      <c r="AU416" s="62"/>
      <c r="AV416" s="63"/>
      <c r="AW416" s="602"/>
      <c r="AX416" s="599"/>
      <c r="AY416" s="602"/>
      <c r="AZ416" s="599"/>
      <c r="BA416" s="599"/>
      <c r="BB416" s="599"/>
      <c r="BC416" s="599"/>
      <c r="BD416" s="599"/>
      <c r="BE416" s="599"/>
      <c r="BF416" s="599"/>
      <c r="BG416" s="599"/>
      <c r="BH416" s="599"/>
      <c r="BI416" s="437"/>
      <c r="BJ416" s="599"/>
      <c r="BK416" s="599"/>
      <c r="BL416" s="599"/>
      <c r="BM416" s="599"/>
      <c r="BN416" s="599"/>
      <c r="BO416" s="599"/>
      <c r="BP416" s="599"/>
      <c r="BQ416" s="599"/>
      <c r="BR416"/>
      <c r="BS416"/>
      <c r="BT416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</row>
    <row r="417" spans="1:202" s="54" customFormat="1" ht="15" customHeight="1" thickBot="1">
      <c r="A417" s="605"/>
      <c r="B417" s="608"/>
      <c r="C417" s="615"/>
      <c r="D417" s="617"/>
      <c r="E417" s="242"/>
      <c r="F417" s="143"/>
      <c r="G417" s="144"/>
      <c r="H417" s="415">
        <f>E417*F417*G417</f>
        <v>0</v>
      </c>
      <c r="I417" s="233"/>
      <c r="J417" s="141"/>
      <c r="K417" s="234"/>
      <c r="L417" s="141"/>
      <c r="M417" s="142"/>
      <c r="N417" s="239">
        <f t="shared" si="127"/>
        <v>0</v>
      </c>
      <c r="O417" s="145"/>
      <c r="P417" s="146"/>
      <c r="Q417" s="143"/>
      <c r="R417" s="144"/>
      <c r="S417" s="424">
        <f t="shared" si="133"/>
        <v>0</v>
      </c>
      <c r="T417" s="155"/>
      <c r="U417" s="146"/>
      <c r="V417" s="268"/>
      <c r="W417" s="144"/>
      <c r="X417" s="137">
        <f>U417*V417*W417</f>
        <v>0</v>
      </c>
      <c r="Y417" s="262"/>
      <c r="Z417" s="149"/>
      <c r="AA417" s="242"/>
      <c r="AB417" s="301"/>
      <c r="AC417" s="144"/>
      <c r="AD417" s="424">
        <f>AC417*AB417*Z417</f>
        <v>0</v>
      </c>
      <c r="AE417" s="188"/>
      <c r="AF417" s="189"/>
      <c r="AG417" s="190"/>
      <c r="AH417" s="185"/>
      <c r="AI417" s="137">
        <f>AF417*AH417</f>
        <v>0</v>
      </c>
      <c r="AJ417" s="188"/>
      <c r="AK417" s="189"/>
      <c r="AL417" s="190"/>
      <c r="AM417" s="185"/>
      <c r="AN417" s="137">
        <f>AK417*AM417</f>
        <v>0</v>
      </c>
      <c r="AO417" s="188"/>
      <c r="AP417" s="189"/>
      <c r="AQ417" s="190"/>
      <c r="AR417" s="185"/>
      <c r="AS417" s="137">
        <f>AP417*AR417</f>
        <v>0</v>
      </c>
      <c r="AT417" s="153"/>
      <c r="AU417" s="62"/>
      <c r="AV417" s="63"/>
      <c r="AW417" s="602"/>
      <c r="AX417" s="599"/>
      <c r="AY417" s="602"/>
      <c r="AZ417" s="599"/>
      <c r="BA417" s="599"/>
      <c r="BB417" s="599"/>
      <c r="BC417" s="599"/>
      <c r="BD417" s="599"/>
      <c r="BE417" s="599"/>
      <c r="BF417" s="599"/>
      <c r="BG417" s="599"/>
      <c r="BH417" s="599"/>
      <c r="BI417" s="437"/>
      <c r="BJ417" s="599"/>
      <c r="BK417" s="599"/>
      <c r="BL417" s="599"/>
      <c r="BM417" s="599"/>
      <c r="BN417" s="599"/>
      <c r="BO417" s="599"/>
      <c r="BP417" s="599"/>
      <c r="BQ417" s="599"/>
      <c r="BR417"/>
      <c r="BS417"/>
      <c r="BT417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</row>
    <row r="418" spans="1:202" s="54" customFormat="1" ht="15" customHeight="1" thickBot="1">
      <c r="A418" s="605"/>
      <c r="B418" s="608"/>
      <c r="C418" s="615"/>
      <c r="D418" s="617"/>
      <c r="E418" s="242"/>
      <c r="F418" s="143"/>
      <c r="G418" s="144"/>
      <c r="H418" s="415">
        <f>E418*F418*G418</f>
        <v>0</v>
      </c>
      <c r="I418" s="233"/>
      <c r="J418" s="141"/>
      <c r="K418" s="234"/>
      <c r="L418" s="141"/>
      <c r="M418" s="142"/>
      <c r="N418" s="239">
        <f t="shared" si="127"/>
        <v>0</v>
      </c>
      <c r="O418" s="145"/>
      <c r="P418" s="146"/>
      <c r="Q418" s="143"/>
      <c r="R418" s="144"/>
      <c r="S418" s="424">
        <f t="shared" si="133"/>
        <v>0</v>
      </c>
      <c r="T418" s="155"/>
      <c r="U418" s="146"/>
      <c r="V418" s="268"/>
      <c r="W418" s="144"/>
      <c r="X418" s="137">
        <f>U418*V418*W418</f>
        <v>0</v>
      </c>
      <c r="Y418" s="262"/>
      <c r="Z418" s="149"/>
      <c r="AA418" s="242"/>
      <c r="AB418" s="301"/>
      <c r="AC418" s="144"/>
      <c r="AD418" s="424">
        <f>AC418*AB418*Z418</f>
        <v>0</v>
      </c>
      <c r="AE418" s="188"/>
      <c r="AF418" s="152"/>
      <c r="AG418" s="143"/>
      <c r="AH418" s="144"/>
      <c r="AI418" s="137">
        <f>AF418*AH418</f>
        <v>0</v>
      </c>
      <c r="AJ418" s="188"/>
      <c r="AK418" s="152"/>
      <c r="AL418" s="143"/>
      <c r="AM418" s="144"/>
      <c r="AN418" s="137">
        <f>AK418*AM418</f>
        <v>0</v>
      </c>
      <c r="AO418" s="188"/>
      <c r="AP418" s="152"/>
      <c r="AQ418" s="143"/>
      <c r="AR418" s="144"/>
      <c r="AS418" s="137">
        <f>AP418*AR418</f>
        <v>0</v>
      </c>
      <c r="AT418" s="153"/>
      <c r="AU418" s="62"/>
      <c r="AV418" s="63"/>
      <c r="AW418" s="602"/>
      <c r="AX418" s="599"/>
      <c r="AY418" s="602"/>
      <c r="AZ418" s="599"/>
      <c r="BA418" s="599"/>
      <c r="BB418" s="599"/>
      <c r="BC418" s="599"/>
      <c r="BD418" s="599"/>
      <c r="BE418" s="599"/>
      <c r="BF418" s="599"/>
      <c r="BG418" s="599"/>
      <c r="BH418" s="599"/>
      <c r="BI418" s="437"/>
      <c r="BJ418" s="599"/>
      <c r="BK418" s="599"/>
      <c r="BL418" s="599"/>
      <c r="BM418" s="599"/>
      <c r="BN418" s="599"/>
      <c r="BO418" s="599"/>
      <c r="BP418" s="599"/>
      <c r="BQ418" s="599"/>
      <c r="BR418"/>
      <c r="BS418"/>
      <c r="BT418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</row>
    <row r="419" spans="1:202" s="54" customFormat="1" ht="15" customHeight="1" thickBot="1">
      <c r="A419" s="606"/>
      <c r="B419" s="609"/>
      <c r="C419" s="615"/>
      <c r="D419" s="617"/>
      <c r="E419" s="242"/>
      <c r="F419" s="143"/>
      <c r="G419" s="144"/>
      <c r="H419" s="415">
        <f>E419*F419*G419</f>
        <v>0</v>
      </c>
      <c r="I419" s="233"/>
      <c r="J419" s="141"/>
      <c r="K419" s="234"/>
      <c r="L419" s="141"/>
      <c r="M419" s="142"/>
      <c r="N419" s="239">
        <f t="shared" si="127"/>
        <v>0</v>
      </c>
      <c r="O419" s="145"/>
      <c r="P419" s="146"/>
      <c r="Q419" s="143"/>
      <c r="R419" s="144"/>
      <c r="S419" s="424">
        <f t="shared" si="133"/>
        <v>0</v>
      </c>
      <c r="T419" s="155"/>
      <c r="U419" s="146"/>
      <c r="V419" s="268"/>
      <c r="W419" s="144"/>
      <c r="X419" s="137">
        <f>U419*V419*W419</f>
        <v>0</v>
      </c>
      <c r="Y419" s="262"/>
      <c r="Z419" s="149"/>
      <c r="AA419" s="242"/>
      <c r="AB419" s="301"/>
      <c r="AC419" s="144"/>
      <c r="AD419" s="424">
        <f>AC419*AB419*Z419</f>
        <v>0</v>
      </c>
      <c r="AE419" s="188"/>
      <c r="AF419" s="152"/>
      <c r="AG419" s="143"/>
      <c r="AH419" s="144"/>
      <c r="AI419" s="137">
        <f>AF419*AH419</f>
        <v>0</v>
      </c>
      <c r="AJ419" s="188"/>
      <c r="AK419" s="152"/>
      <c r="AL419" s="143"/>
      <c r="AM419" s="144"/>
      <c r="AN419" s="137">
        <f>AK419*AM419</f>
        <v>0</v>
      </c>
      <c r="AO419" s="188"/>
      <c r="AP419" s="152"/>
      <c r="AQ419" s="143"/>
      <c r="AR419" s="144"/>
      <c r="AS419" s="137">
        <f>AP419*AR419</f>
        <v>0</v>
      </c>
      <c r="AT419" s="153"/>
      <c r="AU419" s="62"/>
      <c r="AV419" s="63"/>
      <c r="AW419" s="602"/>
      <c r="AX419" s="599"/>
      <c r="AY419" s="602"/>
      <c r="AZ419" s="599"/>
      <c r="BA419" s="599"/>
      <c r="BB419" s="599"/>
      <c r="BC419" s="599"/>
      <c r="BD419" s="599"/>
      <c r="BE419" s="599"/>
      <c r="BF419" s="599"/>
      <c r="BG419" s="599"/>
      <c r="BH419" s="599"/>
      <c r="BI419" s="437"/>
      <c r="BJ419" s="599"/>
      <c r="BK419" s="599"/>
      <c r="BL419" s="599"/>
      <c r="BM419" s="599"/>
      <c r="BN419" s="599"/>
      <c r="BO419" s="599"/>
      <c r="BP419" s="599"/>
      <c r="BQ419" s="599"/>
      <c r="BR419"/>
      <c r="BS419"/>
      <c r="BT419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</row>
    <row r="420" spans="1:202" s="54" customFormat="1" ht="16.5" thickBot="1">
      <c r="A420" s="158" t="e">
        <f>A415</f>
        <v>#REF!</v>
      </c>
      <c r="B420" s="398" t="s">
        <v>18</v>
      </c>
      <c r="C420" s="160" t="s">
        <v>60</v>
      </c>
      <c r="D420" s="399" t="e">
        <f>AY415</f>
        <v>#REF!</v>
      </c>
      <c r="E420" s="244"/>
      <c r="F420" s="167"/>
      <c r="G420" s="168"/>
      <c r="H420" s="414">
        <f>SUM(H415:H419)</f>
        <v>0</v>
      </c>
      <c r="I420" s="530"/>
      <c r="J420" s="514"/>
      <c r="K420" s="515"/>
      <c r="L420" s="514"/>
      <c r="M420" s="518"/>
      <c r="N420" s="531">
        <f>SUM(N415:N419)</f>
        <v>0</v>
      </c>
      <c r="O420" s="305"/>
      <c r="P420" s="170"/>
      <c r="Q420" s="167"/>
      <c r="R420" s="172"/>
      <c r="S420" s="414">
        <f>SUM(S415:S419)</f>
        <v>0</v>
      </c>
      <c r="T420" s="169"/>
      <c r="U420" s="170"/>
      <c r="V420" s="171"/>
      <c r="W420" s="172"/>
      <c r="X420" s="176">
        <f>SUM(X415:X419)</f>
        <v>0</v>
      </c>
      <c r="Y420" s="222"/>
      <c r="Z420" s="173"/>
      <c r="AA420" s="223"/>
      <c r="AB420" s="175"/>
      <c r="AC420" s="168"/>
      <c r="AD420" s="414">
        <f>SUM(AD415:AD419)</f>
        <v>0</v>
      </c>
      <c r="AE420" s="169"/>
      <c r="AF420" s="166"/>
      <c r="AG420" s="167"/>
      <c r="AH420" s="168"/>
      <c r="AI420" s="176">
        <f>SUM(AI415:AI419)</f>
        <v>0</v>
      </c>
      <c r="AJ420" s="169"/>
      <c r="AK420" s="166"/>
      <c r="AL420" s="167"/>
      <c r="AM420" s="168"/>
      <c r="AN420" s="176">
        <f>SUM(AN415:AN419)</f>
        <v>0</v>
      </c>
      <c r="AO420" s="169"/>
      <c r="AP420" s="166"/>
      <c r="AQ420" s="167"/>
      <c r="AR420" s="168"/>
      <c r="AS420" s="176">
        <f>SUM(AS415:AS419)</f>
        <v>0</v>
      </c>
      <c r="AT420" s="177" t="e">
        <f>D415</f>
        <v>#REF!</v>
      </c>
      <c r="AU420" s="62"/>
      <c r="AV420" s="63"/>
      <c r="AW420" s="603"/>
      <c r="AX420" s="600"/>
      <c r="AY420" s="603"/>
      <c r="AZ420" s="600"/>
      <c r="BA420" s="600"/>
      <c r="BB420" s="600"/>
      <c r="BC420" s="600"/>
      <c r="BD420" s="600"/>
      <c r="BE420" s="600"/>
      <c r="BF420" s="600"/>
      <c r="BG420" s="600"/>
      <c r="BH420" s="600"/>
      <c r="BI420" s="437"/>
      <c r="BJ420" s="600"/>
      <c r="BK420" s="600"/>
      <c r="BL420" s="600"/>
      <c r="BM420" s="600"/>
      <c r="BN420" s="600"/>
      <c r="BO420" s="600"/>
      <c r="BP420" s="600"/>
      <c r="BQ420" s="600"/>
      <c r="BR420"/>
      <c r="BS420"/>
      <c r="BT420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</row>
    <row r="421" spans="1:202" s="54" customFormat="1" ht="15" customHeight="1" thickBot="1">
      <c r="A421" s="618" t="e">
        <f>#REF!</f>
        <v>#REF!</v>
      </c>
      <c r="B421" s="607" t="e">
        <f>#REF!</f>
        <v>#REF!</v>
      </c>
      <c r="C421" s="614" t="e">
        <f>#REF!</f>
        <v>#REF!</v>
      </c>
      <c r="D421" s="616" t="e">
        <f>#REF!</f>
        <v>#REF!</v>
      </c>
      <c r="E421" s="380"/>
      <c r="F421" s="381"/>
      <c r="G421" s="382"/>
      <c r="H421" s="415">
        <f>E421*F421*G421</f>
        <v>0</v>
      </c>
      <c r="I421" s="542"/>
      <c r="J421" s="141"/>
      <c r="K421" s="519"/>
      <c r="L421" s="520"/>
      <c r="M421" s="525"/>
      <c r="N421" s="543">
        <f t="shared" si="127"/>
        <v>0</v>
      </c>
      <c r="O421" s="435"/>
      <c r="P421" s="318"/>
      <c r="Q421" s="266"/>
      <c r="R421" s="267"/>
      <c r="S421" s="423">
        <f t="shared" ref="S421:S425" si="135">P421*R421</f>
        <v>0</v>
      </c>
      <c r="T421" s="317"/>
      <c r="U421" s="318"/>
      <c r="V421" s="301"/>
      <c r="W421" s="267"/>
      <c r="X421" s="137">
        <f>U421*V421*W421</f>
        <v>0</v>
      </c>
      <c r="Y421" s="186"/>
      <c r="Z421" s="186"/>
      <c r="AA421" s="146"/>
      <c r="AB421" s="301"/>
      <c r="AC421" s="144"/>
      <c r="AD421" s="423">
        <f>AC421*AB421*Z421</f>
        <v>0</v>
      </c>
      <c r="AE421" s="275"/>
      <c r="AF421" s="302"/>
      <c r="AG421" s="266"/>
      <c r="AH421" s="267"/>
      <c r="AI421" s="137">
        <f>AF421*AH421</f>
        <v>0</v>
      </c>
      <c r="AJ421" s="275"/>
      <c r="AK421" s="302"/>
      <c r="AL421" s="266"/>
      <c r="AM421" s="267"/>
      <c r="AN421" s="137">
        <f>AK421*AM421</f>
        <v>0</v>
      </c>
      <c r="AO421" s="275"/>
      <c r="AP421" s="302"/>
      <c r="AQ421" s="266"/>
      <c r="AR421" s="267"/>
      <c r="AS421" s="137">
        <f>AP421*AR421</f>
        <v>0</v>
      </c>
      <c r="AT421" s="153"/>
      <c r="AU421" s="62"/>
      <c r="AV421" s="63"/>
      <c r="AW421" s="601" t="e">
        <f>AY421*#REF!</f>
        <v>#REF!</v>
      </c>
      <c r="AX421" s="598" t="e">
        <f>AW421*D421</f>
        <v>#REF!</v>
      </c>
      <c r="AY421" s="601" t="e">
        <f>IF(D421=0,"0,00",(H426+AD426+N426+S426+X426+AS426+AI426+AN426)/D421)</f>
        <v>#REF!</v>
      </c>
      <c r="AZ421" s="598" t="e">
        <f>D421*AY421</f>
        <v>#REF!</v>
      </c>
      <c r="BA421" s="598" t="e">
        <f>IF(AT426=0,"0,00",H426/AT426)</f>
        <v>#REF!</v>
      </c>
      <c r="BB421" s="598" t="e">
        <f>IF($AT426=0,"0,00",AD426/$AT426)</f>
        <v>#REF!</v>
      </c>
      <c r="BC421" s="598" t="e">
        <f>IF($AT426=0,"0,00",X426/$AT426)</f>
        <v>#REF!</v>
      </c>
      <c r="BD421" s="598" t="e">
        <f>IF($AT426=0,"0,00",N426/$AT426)</f>
        <v>#REF!</v>
      </c>
      <c r="BE421" s="598" t="e">
        <f>IF($AT426=0,"0,00",S426/$AT426)</f>
        <v>#REF!</v>
      </c>
      <c r="BF421" s="598" t="e">
        <f>IF($AT426=0,"0,00",AS426/$AT426)</f>
        <v>#REF!</v>
      </c>
      <c r="BG421" s="598" t="e">
        <f>IF($AT426=0,"0,00",AI426/$AT426)</f>
        <v>#REF!</v>
      </c>
      <c r="BH421" s="598" t="e">
        <f>IF($AT426=0,"0,00",AN426/$AT426)</f>
        <v>#REF!</v>
      </c>
      <c r="BI421" s="437"/>
      <c r="BJ421" s="598" t="e">
        <f t="shared" ref="BJ421:BQ421" si="136">BA421*$D421</f>
        <v>#REF!</v>
      </c>
      <c r="BK421" s="598" t="e">
        <f t="shared" si="136"/>
        <v>#REF!</v>
      </c>
      <c r="BL421" s="598" t="e">
        <f t="shared" si="136"/>
        <v>#REF!</v>
      </c>
      <c r="BM421" s="598" t="e">
        <f t="shared" si="136"/>
        <v>#REF!</v>
      </c>
      <c r="BN421" s="598" t="e">
        <f t="shared" si="136"/>
        <v>#REF!</v>
      </c>
      <c r="BO421" s="598" t="e">
        <f t="shared" si="136"/>
        <v>#REF!</v>
      </c>
      <c r="BP421" s="598" t="e">
        <f t="shared" si="136"/>
        <v>#REF!</v>
      </c>
      <c r="BQ421" s="598" t="e">
        <f t="shared" si="136"/>
        <v>#REF!</v>
      </c>
      <c r="BR421"/>
      <c r="BS421"/>
      <c r="BT421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</row>
    <row r="422" spans="1:202" s="54" customFormat="1" ht="15" customHeight="1" thickBot="1">
      <c r="A422" s="605"/>
      <c r="B422" s="608"/>
      <c r="C422" s="615"/>
      <c r="D422" s="617"/>
      <c r="E422" s="242"/>
      <c r="F422" s="143"/>
      <c r="G422" s="144"/>
      <c r="H422" s="415">
        <f>E422*F422*G422</f>
        <v>0</v>
      </c>
      <c r="I422" s="537"/>
      <c r="J422" s="141"/>
      <c r="K422" s="519"/>
      <c r="L422" s="520"/>
      <c r="M422" s="521"/>
      <c r="N422" s="536">
        <f t="shared" si="127"/>
        <v>0</v>
      </c>
      <c r="O422" s="145"/>
      <c r="P422" s="146"/>
      <c r="Q422" s="266"/>
      <c r="R422" s="144"/>
      <c r="S422" s="424">
        <f t="shared" si="135"/>
        <v>0</v>
      </c>
      <c r="T422" s="155"/>
      <c r="U422" s="146"/>
      <c r="V422" s="268"/>
      <c r="W422" s="144"/>
      <c r="X422" s="137">
        <f>U422*V422*W422</f>
        <v>0</v>
      </c>
      <c r="Y422" s="148"/>
      <c r="Z422" s="262"/>
      <c r="AA422" s="146"/>
      <c r="AB422" s="301"/>
      <c r="AC422" s="144"/>
      <c r="AD422" s="424">
        <f>AC422*AB422*Z422</f>
        <v>0</v>
      </c>
      <c r="AE422" s="275"/>
      <c r="AF422" s="302"/>
      <c r="AG422" s="266"/>
      <c r="AH422" s="267"/>
      <c r="AI422" s="137">
        <f>AF422*AH422</f>
        <v>0</v>
      </c>
      <c r="AJ422" s="275"/>
      <c r="AK422" s="302"/>
      <c r="AL422" s="266"/>
      <c r="AM422" s="267"/>
      <c r="AN422" s="137">
        <f>AK422*AM422</f>
        <v>0</v>
      </c>
      <c r="AO422" s="275"/>
      <c r="AP422" s="302"/>
      <c r="AQ422" s="266"/>
      <c r="AR422" s="267"/>
      <c r="AS422" s="137">
        <f>AP422*AR422</f>
        <v>0</v>
      </c>
      <c r="AT422" s="153"/>
      <c r="AU422" s="62"/>
      <c r="AV422" s="63"/>
      <c r="AW422" s="602"/>
      <c r="AX422" s="599"/>
      <c r="AY422" s="602"/>
      <c r="AZ422" s="599"/>
      <c r="BA422" s="599"/>
      <c r="BB422" s="599"/>
      <c r="BC422" s="599"/>
      <c r="BD422" s="599"/>
      <c r="BE422" s="599"/>
      <c r="BF422" s="599"/>
      <c r="BG422" s="599"/>
      <c r="BH422" s="599"/>
      <c r="BI422" s="437"/>
      <c r="BJ422" s="599"/>
      <c r="BK422" s="599"/>
      <c r="BL422" s="599"/>
      <c r="BM422" s="599"/>
      <c r="BN422" s="599"/>
      <c r="BO422" s="599"/>
      <c r="BP422" s="599"/>
      <c r="BQ422" s="599"/>
      <c r="BR422"/>
      <c r="BS422"/>
      <c r="BT422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</row>
    <row r="423" spans="1:202" s="54" customFormat="1" ht="15" customHeight="1" thickBot="1">
      <c r="A423" s="605"/>
      <c r="B423" s="608"/>
      <c r="C423" s="615"/>
      <c r="D423" s="617"/>
      <c r="E423" s="242"/>
      <c r="F423" s="143"/>
      <c r="G423" s="144"/>
      <c r="H423" s="415">
        <f>E423*F423*G423</f>
        <v>0</v>
      </c>
      <c r="I423" s="233"/>
      <c r="J423" s="141"/>
      <c r="K423" s="234"/>
      <c r="L423" s="141"/>
      <c r="M423" s="142"/>
      <c r="N423" s="239">
        <f t="shared" si="127"/>
        <v>0</v>
      </c>
      <c r="O423" s="145"/>
      <c r="P423" s="146"/>
      <c r="Q423" s="143"/>
      <c r="R423" s="144"/>
      <c r="S423" s="424">
        <f t="shared" si="135"/>
        <v>0</v>
      </c>
      <c r="T423" s="155"/>
      <c r="U423" s="146"/>
      <c r="V423" s="268"/>
      <c r="W423" s="144"/>
      <c r="X423" s="137">
        <f>U423*V423*W423</f>
        <v>0</v>
      </c>
      <c r="Y423" s="262"/>
      <c r="Z423" s="149"/>
      <c r="AA423" s="242"/>
      <c r="AB423" s="301"/>
      <c r="AC423" s="144"/>
      <c r="AD423" s="424">
        <f>AC423*AB423*Z423</f>
        <v>0</v>
      </c>
      <c r="AE423" s="188"/>
      <c r="AF423" s="189"/>
      <c r="AG423" s="190"/>
      <c r="AH423" s="185"/>
      <c r="AI423" s="137">
        <f>AF423*AH423</f>
        <v>0</v>
      </c>
      <c r="AJ423" s="188"/>
      <c r="AK423" s="189"/>
      <c r="AL423" s="190"/>
      <c r="AM423" s="185"/>
      <c r="AN423" s="137">
        <f>AK423*AM423</f>
        <v>0</v>
      </c>
      <c r="AO423" s="188"/>
      <c r="AP423" s="189"/>
      <c r="AQ423" s="190"/>
      <c r="AR423" s="185"/>
      <c r="AS423" s="137">
        <f>AP423*AR423</f>
        <v>0</v>
      </c>
      <c r="AT423" s="153"/>
      <c r="AU423" s="62"/>
      <c r="AV423" s="63"/>
      <c r="AW423" s="602"/>
      <c r="AX423" s="599"/>
      <c r="AY423" s="602"/>
      <c r="AZ423" s="599"/>
      <c r="BA423" s="599"/>
      <c r="BB423" s="599"/>
      <c r="BC423" s="599"/>
      <c r="BD423" s="599"/>
      <c r="BE423" s="599"/>
      <c r="BF423" s="599"/>
      <c r="BG423" s="599"/>
      <c r="BH423" s="599"/>
      <c r="BI423" s="437"/>
      <c r="BJ423" s="599"/>
      <c r="BK423" s="599"/>
      <c r="BL423" s="599"/>
      <c r="BM423" s="599"/>
      <c r="BN423" s="599"/>
      <c r="BO423" s="599"/>
      <c r="BP423" s="599"/>
      <c r="BQ423" s="599"/>
      <c r="BR423"/>
      <c r="BS423"/>
      <c r="BT423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</row>
    <row r="424" spans="1:202" s="54" customFormat="1" ht="15" customHeight="1" thickBot="1">
      <c r="A424" s="605"/>
      <c r="B424" s="608"/>
      <c r="C424" s="615"/>
      <c r="D424" s="617"/>
      <c r="E424" s="242"/>
      <c r="F424" s="143"/>
      <c r="G424" s="144"/>
      <c r="H424" s="415">
        <f>E424*F424*G424</f>
        <v>0</v>
      </c>
      <c r="I424" s="233"/>
      <c r="J424" s="141"/>
      <c r="K424" s="234"/>
      <c r="L424" s="141"/>
      <c r="M424" s="142"/>
      <c r="N424" s="239">
        <f t="shared" si="127"/>
        <v>0</v>
      </c>
      <c r="O424" s="145"/>
      <c r="P424" s="146"/>
      <c r="Q424" s="143"/>
      <c r="R424" s="144"/>
      <c r="S424" s="424">
        <f t="shared" si="135"/>
        <v>0</v>
      </c>
      <c r="T424" s="155"/>
      <c r="U424" s="146"/>
      <c r="V424" s="268"/>
      <c r="W424" s="144"/>
      <c r="X424" s="137">
        <f>U424*V424*W424</f>
        <v>0</v>
      </c>
      <c r="Y424" s="262"/>
      <c r="Z424" s="149"/>
      <c r="AA424" s="242"/>
      <c r="AB424" s="301"/>
      <c r="AC424" s="144"/>
      <c r="AD424" s="424">
        <f>AC424*AB424*Z424</f>
        <v>0</v>
      </c>
      <c r="AE424" s="188"/>
      <c r="AF424" s="152"/>
      <c r="AG424" s="143"/>
      <c r="AH424" s="144"/>
      <c r="AI424" s="137">
        <f>AF424*AH424</f>
        <v>0</v>
      </c>
      <c r="AJ424" s="188"/>
      <c r="AK424" s="152"/>
      <c r="AL424" s="143"/>
      <c r="AM424" s="144"/>
      <c r="AN424" s="137">
        <f>AK424*AM424</f>
        <v>0</v>
      </c>
      <c r="AO424" s="188"/>
      <c r="AP424" s="152"/>
      <c r="AQ424" s="143"/>
      <c r="AR424" s="144"/>
      <c r="AS424" s="137">
        <f>AP424*AR424</f>
        <v>0</v>
      </c>
      <c r="AT424" s="153"/>
      <c r="AU424" s="62"/>
      <c r="AV424" s="63"/>
      <c r="AW424" s="602"/>
      <c r="AX424" s="599"/>
      <c r="AY424" s="602"/>
      <c r="AZ424" s="599"/>
      <c r="BA424" s="599"/>
      <c r="BB424" s="599"/>
      <c r="BC424" s="599"/>
      <c r="BD424" s="599"/>
      <c r="BE424" s="599"/>
      <c r="BF424" s="599"/>
      <c r="BG424" s="599"/>
      <c r="BH424" s="599"/>
      <c r="BI424" s="437"/>
      <c r="BJ424" s="599"/>
      <c r="BK424" s="599"/>
      <c r="BL424" s="599"/>
      <c r="BM424" s="599"/>
      <c r="BN424" s="599"/>
      <c r="BO424" s="599"/>
      <c r="BP424" s="599"/>
      <c r="BQ424" s="599"/>
      <c r="BR424"/>
      <c r="BS424"/>
      <c r="BT42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</row>
    <row r="425" spans="1:202" s="54" customFormat="1" ht="15" customHeight="1" thickBot="1">
      <c r="A425" s="606"/>
      <c r="B425" s="609"/>
      <c r="C425" s="615"/>
      <c r="D425" s="617"/>
      <c r="E425" s="242"/>
      <c r="F425" s="143"/>
      <c r="G425" s="144"/>
      <c r="H425" s="415">
        <f>E425*F425*G425</f>
        <v>0</v>
      </c>
      <c r="I425" s="233"/>
      <c r="J425" s="141"/>
      <c r="K425" s="234"/>
      <c r="L425" s="141"/>
      <c r="M425" s="142"/>
      <c r="N425" s="239">
        <f t="shared" si="127"/>
        <v>0</v>
      </c>
      <c r="O425" s="145"/>
      <c r="P425" s="146"/>
      <c r="Q425" s="143"/>
      <c r="R425" s="144"/>
      <c r="S425" s="424">
        <f t="shared" si="135"/>
        <v>0</v>
      </c>
      <c r="T425" s="155"/>
      <c r="U425" s="146"/>
      <c r="V425" s="268"/>
      <c r="W425" s="144"/>
      <c r="X425" s="137">
        <f>U425*V425*W425</f>
        <v>0</v>
      </c>
      <c r="Y425" s="262"/>
      <c r="Z425" s="149"/>
      <c r="AA425" s="242"/>
      <c r="AB425" s="301"/>
      <c r="AC425" s="144"/>
      <c r="AD425" s="424">
        <f>AC425*AB425*Z425</f>
        <v>0</v>
      </c>
      <c r="AE425" s="188"/>
      <c r="AF425" s="152"/>
      <c r="AG425" s="143"/>
      <c r="AH425" s="144"/>
      <c r="AI425" s="137">
        <f>AF425*AH425</f>
        <v>0</v>
      </c>
      <c r="AJ425" s="188"/>
      <c r="AK425" s="152"/>
      <c r="AL425" s="143"/>
      <c r="AM425" s="144"/>
      <c r="AN425" s="137">
        <f>AK425*AM425</f>
        <v>0</v>
      </c>
      <c r="AO425" s="188"/>
      <c r="AP425" s="152"/>
      <c r="AQ425" s="143"/>
      <c r="AR425" s="144"/>
      <c r="AS425" s="137">
        <f>AP425*AR425</f>
        <v>0</v>
      </c>
      <c r="AT425" s="153"/>
      <c r="AU425" s="62"/>
      <c r="AV425" s="63"/>
      <c r="AW425" s="602"/>
      <c r="AX425" s="599"/>
      <c r="AY425" s="602"/>
      <c r="AZ425" s="599"/>
      <c r="BA425" s="599"/>
      <c r="BB425" s="599"/>
      <c r="BC425" s="599"/>
      <c r="BD425" s="599"/>
      <c r="BE425" s="599"/>
      <c r="BF425" s="599"/>
      <c r="BG425" s="599"/>
      <c r="BH425" s="599"/>
      <c r="BI425" s="437"/>
      <c r="BJ425" s="599"/>
      <c r="BK425" s="599"/>
      <c r="BL425" s="599"/>
      <c r="BM425" s="599"/>
      <c r="BN425" s="599"/>
      <c r="BO425" s="599"/>
      <c r="BP425" s="599"/>
      <c r="BQ425" s="599"/>
      <c r="BR425"/>
      <c r="BS425"/>
      <c r="BT425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</row>
    <row r="426" spans="1:202" s="54" customFormat="1" ht="16.5" thickBot="1">
      <c r="A426" s="158" t="e">
        <f>A421</f>
        <v>#REF!</v>
      </c>
      <c r="B426" s="398" t="s">
        <v>18</v>
      </c>
      <c r="C426" s="160" t="s">
        <v>60</v>
      </c>
      <c r="D426" s="399" t="e">
        <f>AY421</f>
        <v>#REF!</v>
      </c>
      <c r="E426" s="244"/>
      <c r="F426" s="167"/>
      <c r="G426" s="168"/>
      <c r="H426" s="414">
        <f>SUM(H421:H425)</f>
        <v>0</v>
      </c>
      <c r="I426" s="530"/>
      <c r="J426" s="514"/>
      <c r="K426" s="515"/>
      <c r="L426" s="514"/>
      <c r="M426" s="518"/>
      <c r="N426" s="531">
        <f>SUM(N421:N425)</f>
        <v>0</v>
      </c>
      <c r="O426" s="305"/>
      <c r="P426" s="170"/>
      <c r="Q426" s="167"/>
      <c r="R426" s="172"/>
      <c r="S426" s="414">
        <f>SUM(S421:S425)</f>
        <v>0</v>
      </c>
      <c r="T426" s="169"/>
      <c r="U426" s="170"/>
      <c r="V426" s="171"/>
      <c r="W426" s="172"/>
      <c r="X426" s="176">
        <f>SUM(X421:X425)</f>
        <v>0</v>
      </c>
      <c r="Y426" s="222"/>
      <c r="Z426" s="173"/>
      <c r="AA426" s="223"/>
      <c r="AB426" s="175"/>
      <c r="AC426" s="168"/>
      <c r="AD426" s="414">
        <f>SUM(AD421:AD425)</f>
        <v>0</v>
      </c>
      <c r="AE426" s="169"/>
      <c r="AF426" s="166"/>
      <c r="AG426" s="167"/>
      <c r="AH426" s="168"/>
      <c r="AI426" s="176">
        <f>SUM(AI421:AI425)</f>
        <v>0</v>
      </c>
      <c r="AJ426" s="169"/>
      <c r="AK426" s="166"/>
      <c r="AL426" s="167"/>
      <c r="AM426" s="168"/>
      <c r="AN426" s="176">
        <f>SUM(AN421:AN425)</f>
        <v>0</v>
      </c>
      <c r="AO426" s="169"/>
      <c r="AP426" s="166"/>
      <c r="AQ426" s="167"/>
      <c r="AR426" s="168"/>
      <c r="AS426" s="176">
        <f>SUM(AS421:AS425)</f>
        <v>0</v>
      </c>
      <c r="AT426" s="177" t="e">
        <f>D421</f>
        <v>#REF!</v>
      </c>
      <c r="AU426" s="62"/>
      <c r="AV426" s="63"/>
      <c r="AW426" s="603"/>
      <c r="AX426" s="600"/>
      <c r="AY426" s="603"/>
      <c r="AZ426" s="600"/>
      <c r="BA426" s="600"/>
      <c r="BB426" s="600"/>
      <c r="BC426" s="600"/>
      <c r="BD426" s="600"/>
      <c r="BE426" s="600"/>
      <c r="BF426" s="600"/>
      <c r="BG426" s="600"/>
      <c r="BH426" s="600"/>
      <c r="BI426" s="437"/>
      <c r="BJ426" s="600"/>
      <c r="BK426" s="600"/>
      <c r="BL426" s="600"/>
      <c r="BM426" s="600"/>
      <c r="BN426" s="600"/>
      <c r="BO426" s="600"/>
      <c r="BP426" s="600"/>
      <c r="BQ426" s="600"/>
      <c r="BR426"/>
      <c r="BS426"/>
      <c r="BT426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</row>
    <row r="427" spans="1:202" s="54" customFormat="1" ht="15" customHeight="1" thickBot="1">
      <c r="A427" s="618" t="e">
        <f>#REF!</f>
        <v>#REF!</v>
      </c>
      <c r="B427" s="607" t="e">
        <f>#REF!</f>
        <v>#REF!</v>
      </c>
      <c r="C427" s="614" t="e">
        <f>#REF!</f>
        <v>#REF!</v>
      </c>
      <c r="D427" s="616" t="e">
        <f>#REF!</f>
        <v>#REF!</v>
      </c>
      <c r="E427" s="380"/>
      <c r="F427" s="381"/>
      <c r="G427" s="382"/>
      <c r="H427" s="415">
        <f>E427*F427*G427</f>
        <v>0</v>
      </c>
      <c r="I427" s="542"/>
      <c r="J427" s="141"/>
      <c r="K427" s="519"/>
      <c r="L427" s="520"/>
      <c r="M427" s="525"/>
      <c r="N427" s="543">
        <f t="shared" si="127"/>
        <v>0</v>
      </c>
      <c r="O427" s="435"/>
      <c r="P427" s="318"/>
      <c r="Q427" s="266"/>
      <c r="R427" s="267"/>
      <c r="S427" s="423">
        <f t="shared" ref="S427:S431" si="137">P427*R427</f>
        <v>0</v>
      </c>
      <c r="T427" s="317"/>
      <c r="U427" s="318"/>
      <c r="V427" s="301"/>
      <c r="W427" s="267"/>
      <c r="X427" s="137">
        <f>U427*V427*W427</f>
        <v>0</v>
      </c>
      <c r="Y427" s="186"/>
      <c r="Z427" s="186"/>
      <c r="AA427" s="146"/>
      <c r="AB427" s="301"/>
      <c r="AC427" s="144"/>
      <c r="AD427" s="423">
        <f>AC427*AB427*Z427</f>
        <v>0</v>
      </c>
      <c r="AE427" s="275"/>
      <c r="AF427" s="302"/>
      <c r="AG427" s="266"/>
      <c r="AH427" s="267"/>
      <c r="AI427" s="137">
        <f>AF427*AH427</f>
        <v>0</v>
      </c>
      <c r="AJ427" s="275"/>
      <c r="AK427" s="302"/>
      <c r="AL427" s="266"/>
      <c r="AM427" s="267"/>
      <c r="AN427" s="137">
        <f>AK427*AM427</f>
        <v>0</v>
      </c>
      <c r="AO427" s="275"/>
      <c r="AP427" s="302"/>
      <c r="AQ427" s="266"/>
      <c r="AR427" s="267"/>
      <c r="AS427" s="137">
        <f>AP427*AR427</f>
        <v>0</v>
      </c>
      <c r="AT427" s="153"/>
      <c r="AU427" s="62"/>
      <c r="AV427" s="63"/>
      <c r="AW427" s="601" t="e">
        <f>AY427*#REF!</f>
        <v>#REF!</v>
      </c>
      <c r="AX427" s="598" t="e">
        <f>AW427*D427</f>
        <v>#REF!</v>
      </c>
      <c r="AY427" s="601" t="e">
        <f>IF(D427=0,"0,00",(H432+AD432+N432+S432+X432+AS432+AI432+AN432)/D427)</f>
        <v>#REF!</v>
      </c>
      <c r="AZ427" s="598" t="e">
        <f>D427*AY427</f>
        <v>#REF!</v>
      </c>
      <c r="BA427" s="598" t="e">
        <f>IF(AT432=0,"0,00",H432/AT432)</f>
        <v>#REF!</v>
      </c>
      <c r="BB427" s="598" t="e">
        <f>IF($AT432=0,"0,00",AD432/$AT432)</f>
        <v>#REF!</v>
      </c>
      <c r="BC427" s="598" t="e">
        <f>IF($AT432=0,"0,00",X432/$AT432)</f>
        <v>#REF!</v>
      </c>
      <c r="BD427" s="598" t="e">
        <f>IF($AT432=0,"0,00",N432/$AT432)</f>
        <v>#REF!</v>
      </c>
      <c r="BE427" s="598" t="e">
        <f>IF($AT432=0,"0,00",S432/$AT432)</f>
        <v>#REF!</v>
      </c>
      <c r="BF427" s="598" t="e">
        <f>IF($AT432=0,"0,00",AS432/$AT432)</f>
        <v>#REF!</v>
      </c>
      <c r="BG427" s="598" t="e">
        <f>IF($AT432=0,"0,00",AI432/$AT432)</f>
        <v>#REF!</v>
      </c>
      <c r="BH427" s="598" t="e">
        <f>IF($AT432=0,"0,00",AN432/$AT432)</f>
        <v>#REF!</v>
      </c>
      <c r="BI427" s="437"/>
      <c r="BJ427" s="598" t="e">
        <f t="shared" ref="BJ427:BQ427" si="138">BA427*$D427</f>
        <v>#REF!</v>
      </c>
      <c r="BK427" s="598" t="e">
        <f t="shared" si="138"/>
        <v>#REF!</v>
      </c>
      <c r="BL427" s="598" t="e">
        <f t="shared" si="138"/>
        <v>#REF!</v>
      </c>
      <c r="BM427" s="598" t="e">
        <f t="shared" si="138"/>
        <v>#REF!</v>
      </c>
      <c r="BN427" s="598" t="e">
        <f t="shared" si="138"/>
        <v>#REF!</v>
      </c>
      <c r="BO427" s="598" t="e">
        <f t="shared" si="138"/>
        <v>#REF!</v>
      </c>
      <c r="BP427" s="598" t="e">
        <f t="shared" si="138"/>
        <v>#REF!</v>
      </c>
      <c r="BQ427" s="598" t="e">
        <f t="shared" si="138"/>
        <v>#REF!</v>
      </c>
      <c r="BR427"/>
      <c r="BS427"/>
      <c r="BT427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</row>
    <row r="428" spans="1:202" s="54" customFormat="1" ht="15" customHeight="1" thickBot="1">
      <c r="A428" s="605"/>
      <c r="B428" s="608"/>
      <c r="C428" s="615"/>
      <c r="D428" s="617"/>
      <c r="E428" s="242"/>
      <c r="F428" s="143"/>
      <c r="G428" s="144"/>
      <c r="H428" s="415">
        <f>E428*F428*G428</f>
        <v>0</v>
      </c>
      <c r="I428" s="537"/>
      <c r="J428" s="141"/>
      <c r="K428" s="519"/>
      <c r="L428" s="520"/>
      <c r="M428" s="521"/>
      <c r="N428" s="536">
        <f t="shared" si="127"/>
        <v>0</v>
      </c>
      <c r="O428" s="145"/>
      <c r="P428" s="146"/>
      <c r="Q428" s="266"/>
      <c r="R428" s="144"/>
      <c r="S428" s="424">
        <f t="shared" si="137"/>
        <v>0</v>
      </c>
      <c r="T428" s="155"/>
      <c r="U428" s="146"/>
      <c r="V428" s="268"/>
      <c r="W428" s="144"/>
      <c r="X428" s="137">
        <f>U428*V428*W428</f>
        <v>0</v>
      </c>
      <c r="Y428" s="148"/>
      <c r="Z428" s="262"/>
      <c r="AA428" s="146"/>
      <c r="AB428" s="301"/>
      <c r="AC428" s="144"/>
      <c r="AD428" s="424">
        <f>AC428*AB428*Z428</f>
        <v>0</v>
      </c>
      <c r="AE428" s="275"/>
      <c r="AF428" s="302"/>
      <c r="AG428" s="266"/>
      <c r="AH428" s="267"/>
      <c r="AI428" s="137">
        <f>AF428*AH428</f>
        <v>0</v>
      </c>
      <c r="AJ428" s="275"/>
      <c r="AK428" s="302"/>
      <c r="AL428" s="266"/>
      <c r="AM428" s="267"/>
      <c r="AN428" s="137">
        <f>AK428*AM428</f>
        <v>0</v>
      </c>
      <c r="AO428" s="275"/>
      <c r="AP428" s="302"/>
      <c r="AQ428" s="266"/>
      <c r="AR428" s="267"/>
      <c r="AS428" s="137">
        <f>AP428*AR428</f>
        <v>0</v>
      </c>
      <c r="AT428" s="153"/>
      <c r="AU428" s="62"/>
      <c r="AV428" s="63"/>
      <c r="AW428" s="602"/>
      <c r="AX428" s="599"/>
      <c r="AY428" s="602"/>
      <c r="AZ428" s="599"/>
      <c r="BA428" s="599"/>
      <c r="BB428" s="599"/>
      <c r="BC428" s="599"/>
      <c r="BD428" s="599"/>
      <c r="BE428" s="599"/>
      <c r="BF428" s="599"/>
      <c r="BG428" s="599"/>
      <c r="BH428" s="599"/>
      <c r="BI428" s="437"/>
      <c r="BJ428" s="599"/>
      <c r="BK428" s="599"/>
      <c r="BL428" s="599"/>
      <c r="BM428" s="599"/>
      <c r="BN428" s="599"/>
      <c r="BO428" s="599"/>
      <c r="BP428" s="599"/>
      <c r="BQ428" s="599"/>
      <c r="BR428"/>
      <c r="BS428"/>
      <c r="BT428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</row>
    <row r="429" spans="1:202" s="54" customFormat="1" ht="15" customHeight="1" thickBot="1">
      <c r="A429" s="605"/>
      <c r="B429" s="608"/>
      <c r="C429" s="615"/>
      <c r="D429" s="617"/>
      <c r="E429" s="242"/>
      <c r="F429" s="143"/>
      <c r="G429" s="144"/>
      <c r="H429" s="415">
        <f>E429*F429*G429</f>
        <v>0</v>
      </c>
      <c r="I429" s="233"/>
      <c r="J429" s="141"/>
      <c r="K429" s="234"/>
      <c r="L429" s="141"/>
      <c r="M429" s="142"/>
      <c r="N429" s="239">
        <f t="shared" si="127"/>
        <v>0</v>
      </c>
      <c r="O429" s="145"/>
      <c r="P429" s="146"/>
      <c r="Q429" s="143"/>
      <c r="R429" s="144"/>
      <c r="S429" s="424">
        <f t="shared" si="137"/>
        <v>0</v>
      </c>
      <c r="T429" s="155"/>
      <c r="U429" s="146"/>
      <c r="V429" s="268"/>
      <c r="W429" s="144"/>
      <c r="X429" s="137">
        <f>U429*V429*W429</f>
        <v>0</v>
      </c>
      <c r="Y429" s="262"/>
      <c r="Z429" s="149"/>
      <c r="AA429" s="242"/>
      <c r="AB429" s="301"/>
      <c r="AC429" s="144"/>
      <c r="AD429" s="424">
        <f>AC429*AB429*Z429</f>
        <v>0</v>
      </c>
      <c r="AE429" s="188"/>
      <c r="AF429" s="189"/>
      <c r="AG429" s="190"/>
      <c r="AH429" s="185"/>
      <c r="AI429" s="137">
        <f>AF429*AH429</f>
        <v>0</v>
      </c>
      <c r="AJ429" s="188"/>
      <c r="AK429" s="189"/>
      <c r="AL429" s="190"/>
      <c r="AM429" s="185"/>
      <c r="AN429" s="137">
        <f>AK429*AM429</f>
        <v>0</v>
      </c>
      <c r="AO429" s="188"/>
      <c r="AP429" s="189"/>
      <c r="AQ429" s="190"/>
      <c r="AR429" s="185"/>
      <c r="AS429" s="137">
        <f>AP429*AR429</f>
        <v>0</v>
      </c>
      <c r="AT429" s="153"/>
      <c r="AU429" s="62"/>
      <c r="AV429" s="63"/>
      <c r="AW429" s="602"/>
      <c r="AX429" s="599"/>
      <c r="AY429" s="602"/>
      <c r="AZ429" s="599"/>
      <c r="BA429" s="599"/>
      <c r="BB429" s="599"/>
      <c r="BC429" s="599"/>
      <c r="BD429" s="599"/>
      <c r="BE429" s="599"/>
      <c r="BF429" s="599"/>
      <c r="BG429" s="599"/>
      <c r="BH429" s="599"/>
      <c r="BI429" s="437"/>
      <c r="BJ429" s="599"/>
      <c r="BK429" s="599"/>
      <c r="BL429" s="599"/>
      <c r="BM429" s="599"/>
      <c r="BN429" s="599"/>
      <c r="BO429" s="599"/>
      <c r="BP429" s="599"/>
      <c r="BQ429" s="599"/>
      <c r="BR429"/>
      <c r="BS429"/>
      <c r="BT429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</row>
    <row r="430" spans="1:202" s="54" customFormat="1" ht="15" customHeight="1" thickBot="1">
      <c r="A430" s="605"/>
      <c r="B430" s="608"/>
      <c r="C430" s="615"/>
      <c r="D430" s="617"/>
      <c r="E430" s="242"/>
      <c r="F430" s="143"/>
      <c r="G430" s="144"/>
      <c r="H430" s="415">
        <f>E430*F430*G430</f>
        <v>0</v>
      </c>
      <c r="I430" s="233"/>
      <c r="J430" s="141"/>
      <c r="K430" s="234"/>
      <c r="L430" s="141"/>
      <c r="M430" s="142"/>
      <c r="N430" s="239">
        <f t="shared" si="127"/>
        <v>0</v>
      </c>
      <c r="O430" s="145"/>
      <c r="P430" s="146"/>
      <c r="Q430" s="143"/>
      <c r="R430" s="144"/>
      <c r="S430" s="424">
        <f t="shared" si="137"/>
        <v>0</v>
      </c>
      <c r="T430" s="155"/>
      <c r="U430" s="146"/>
      <c r="V430" s="268"/>
      <c r="W430" s="144"/>
      <c r="X430" s="137">
        <f>U430*V430*W430</f>
        <v>0</v>
      </c>
      <c r="Y430" s="262"/>
      <c r="Z430" s="149"/>
      <c r="AA430" s="242"/>
      <c r="AB430" s="301"/>
      <c r="AC430" s="144"/>
      <c r="AD430" s="424">
        <f>AC430*AB430*Z430</f>
        <v>0</v>
      </c>
      <c r="AE430" s="188"/>
      <c r="AF430" s="152"/>
      <c r="AG430" s="143"/>
      <c r="AH430" s="144"/>
      <c r="AI430" s="137">
        <f>AF430*AH430</f>
        <v>0</v>
      </c>
      <c r="AJ430" s="188"/>
      <c r="AK430" s="152"/>
      <c r="AL430" s="143"/>
      <c r="AM430" s="144"/>
      <c r="AN430" s="137">
        <f>AK430*AM430</f>
        <v>0</v>
      </c>
      <c r="AO430" s="188"/>
      <c r="AP430" s="152"/>
      <c r="AQ430" s="143"/>
      <c r="AR430" s="144"/>
      <c r="AS430" s="137">
        <f>AP430*AR430</f>
        <v>0</v>
      </c>
      <c r="AT430" s="153"/>
      <c r="AU430" s="62"/>
      <c r="AV430" s="63"/>
      <c r="AW430" s="602"/>
      <c r="AX430" s="599"/>
      <c r="AY430" s="602"/>
      <c r="AZ430" s="599"/>
      <c r="BA430" s="599"/>
      <c r="BB430" s="599"/>
      <c r="BC430" s="599"/>
      <c r="BD430" s="599"/>
      <c r="BE430" s="599"/>
      <c r="BF430" s="599"/>
      <c r="BG430" s="599"/>
      <c r="BH430" s="599"/>
      <c r="BI430" s="437"/>
      <c r="BJ430" s="599"/>
      <c r="BK430" s="599"/>
      <c r="BL430" s="599"/>
      <c r="BM430" s="599"/>
      <c r="BN430" s="599"/>
      <c r="BO430" s="599"/>
      <c r="BP430" s="599"/>
      <c r="BQ430" s="599"/>
      <c r="BR430"/>
      <c r="BS430"/>
      <c r="BT430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</row>
    <row r="431" spans="1:202" s="54" customFormat="1" ht="15" customHeight="1" thickBot="1">
      <c r="A431" s="606"/>
      <c r="B431" s="609"/>
      <c r="C431" s="615"/>
      <c r="D431" s="617"/>
      <c r="E431" s="242"/>
      <c r="F431" s="143"/>
      <c r="G431" s="144"/>
      <c r="H431" s="415">
        <f>E431*F431*G431</f>
        <v>0</v>
      </c>
      <c r="I431" s="233"/>
      <c r="J431" s="141"/>
      <c r="K431" s="234"/>
      <c r="L431" s="141"/>
      <c r="M431" s="142"/>
      <c r="N431" s="239">
        <f t="shared" si="127"/>
        <v>0</v>
      </c>
      <c r="O431" s="145"/>
      <c r="P431" s="146"/>
      <c r="Q431" s="143"/>
      <c r="R431" s="144"/>
      <c r="S431" s="424">
        <f t="shared" si="137"/>
        <v>0</v>
      </c>
      <c r="T431" s="155"/>
      <c r="U431" s="146"/>
      <c r="V431" s="268"/>
      <c r="W431" s="144"/>
      <c r="X431" s="137">
        <f>U431*V431*W431</f>
        <v>0</v>
      </c>
      <c r="Y431" s="262"/>
      <c r="Z431" s="149"/>
      <c r="AA431" s="242"/>
      <c r="AB431" s="301"/>
      <c r="AC431" s="144"/>
      <c r="AD431" s="424">
        <f>AC431*AB431*Z431</f>
        <v>0</v>
      </c>
      <c r="AE431" s="188"/>
      <c r="AF431" s="152"/>
      <c r="AG431" s="143"/>
      <c r="AH431" s="144"/>
      <c r="AI431" s="137">
        <f>AF431*AH431</f>
        <v>0</v>
      </c>
      <c r="AJ431" s="188"/>
      <c r="AK431" s="152"/>
      <c r="AL431" s="143"/>
      <c r="AM431" s="144"/>
      <c r="AN431" s="137">
        <f>AK431*AM431</f>
        <v>0</v>
      </c>
      <c r="AO431" s="188"/>
      <c r="AP431" s="152"/>
      <c r="AQ431" s="143"/>
      <c r="AR431" s="144"/>
      <c r="AS431" s="137">
        <f>AP431*AR431</f>
        <v>0</v>
      </c>
      <c r="AT431" s="153"/>
      <c r="AU431" s="62"/>
      <c r="AV431" s="63"/>
      <c r="AW431" s="602"/>
      <c r="AX431" s="599"/>
      <c r="AY431" s="602"/>
      <c r="AZ431" s="599"/>
      <c r="BA431" s="599"/>
      <c r="BB431" s="599"/>
      <c r="BC431" s="599"/>
      <c r="BD431" s="599"/>
      <c r="BE431" s="599"/>
      <c r="BF431" s="599"/>
      <c r="BG431" s="599"/>
      <c r="BH431" s="599"/>
      <c r="BI431" s="437"/>
      <c r="BJ431" s="599"/>
      <c r="BK431" s="599"/>
      <c r="BL431" s="599"/>
      <c r="BM431" s="599"/>
      <c r="BN431" s="599"/>
      <c r="BO431" s="599"/>
      <c r="BP431" s="599"/>
      <c r="BQ431" s="599"/>
      <c r="BR431"/>
      <c r="BS431"/>
      <c r="BT431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</row>
    <row r="432" spans="1:202" s="54" customFormat="1" ht="16.5" thickBot="1">
      <c r="A432" s="158" t="e">
        <f>A427</f>
        <v>#REF!</v>
      </c>
      <c r="B432" s="398" t="s">
        <v>18</v>
      </c>
      <c r="C432" s="160" t="s">
        <v>60</v>
      </c>
      <c r="D432" s="399" t="e">
        <f>AY427</f>
        <v>#REF!</v>
      </c>
      <c r="E432" s="244"/>
      <c r="F432" s="167"/>
      <c r="G432" s="168"/>
      <c r="H432" s="414">
        <f>SUM(H427:H431)</f>
        <v>0</v>
      </c>
      <c r="I432" s="530"/>
      <c r="J432" s="514"/>
      <c r="K432" s="515"/>
      <c r="L432" s="514"/>
      <c r="M432" s="518"/>
      <c r="N432" s="531">
        <f>SUM(N427:N431)</f>
        <v>0</v>
      </c>
      <c r="O432" s="305"/>
      <c r="P432" s="170"/>
      <c r="Q432" s="167"/>
      <c r="R432" s="172"/>
      <c r="S432" s="414">
        <f>SUM(S427:S431)</f>
        <v>0</v>
      </c>
      <c r="T432" s="169"/>
      <c r="U432" s="170"/>
      <c r="V432" s="171"/>
      <c r="W432" s="172"/>
      <c r="X432" s="176">
        <f>SUM(X427:X431)</f>
        <v>0</v>
      </c>
      <c r="Y432" s="222"/>
      <c r="Z432" s="173"/>
      <c r="AA432" s="223"/>
      <c r="AB432" s="175"/>
      <c r="AC432" s="168"/>
      <c r="AD432" s="414">
        <f>SUM(AD427:AD431)</f>
        <v>0</v>
      </c>
      <c r="AE432" s="169"/>
      <c r="AF432" s="166"/>
      <c r="AG432" s="167"/>
      <c r="AH432" s="168"/>
      <c r="AI432" s="176">
        <f>SUM(AI427:AI431)</f>
        <v>0</v>
      </c>
      <c r="AJ432" s="169"/>
      <c r="AK432" s="166"/>
      <c r="AL432" s="167"/>
      <c r="AM432" s="168"/>
      <c r="AN432" s="176">
        <f>SUM(AN427:AN431)</f>
        <v>0</v>
      </c>
      <c r="AO432" s="169"/>
      <c r="AP432" s="166"/>
      <c r="AQ432" s="167"/>
      <c r="AR432" s="168"/>
      <c r="AS432" s="176">
        <f>SUM(AS427:AS431)</f>
        <v>0</v>
      </c>
      <c r="AT432" s="177" t="e">
        <f>D427</f>
        <v>#REF!</v>
      </c>
      <c r="AU432" s="62"/>
      <c r="AV432" s="63"/>
      <c r="AW432" s="603"/>
      <c r="AX432" s="600"/>
      <c r="AY432" s="603"/>
      <c r="AZ432" s="600"/>
      <c r="BA432" s="600"/>
      <c r="BB432" s="600"/>
      <c r="BC432" s="600"/>
      <c r="BD432" s="600"/>
      <c r="BE432" s="600"/>
      <c r="BF432" s="600"/>
      <c r="BG432" s="600"/>
      <c r="BH432" s="600"/>
      <c r="BI432" s="437"/>
      <c r="BJ432" s="600"/>
      <c r="BK432" s="600"/>
      <c r="BL432" s="600"/>
      <c r="BM432" s="600"/>
      <c r="BN432" s="600"/>
      <c r="BO432" s="600"/>
      <c r="BP432" s="600"/>
      <c r="BQ432" s="600"/>
      <c r="BR432"/>
      <c r="BS432"/>
      <c r="BT432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</row>
    <row r="433" spans="1:202" s="54" customFormat="1" ht="15" customHeight="1" thickBot="1">
      <c r="A433" s="618" t="e">
        <f>#REF!</f>
        <v>#REF!</v>
      </c>
      <c r="B433" s="607" t="e">
        <f>#REF!</f>
        <v>#REF!</v>
      </c>
      <c r="C433" s="614" t="e">
        <f>#REF!</f>
        <v>#REF!</v>
      </c>
      <c r="D433" s="616" t="e">
        <f>#REF!</f>
        <v>#REF!</v>
      </c>
      <c r="E433" s="380"/>
      <c r="F433" s="381"/>
      <c r="G433" s="382"/>
      <c r="H433" s="415">
        <f>E433*F433*G433</f>
        <v>0</v>
      </c>
      <c r="I433" s="542"/>
      <c r="J433" s="141"/>
      <c r="K433" s="519"/>
      <c r="L433" s="520"/>
      <c r="M433" s="525"/>
      <c r="N433" s="543">
        <f t="shared" si="127"/>
        <v>0</v>
      </c>
      <c r="O433" s="435"/>
      <c r="P433" s="318"/>
      <c r="Q433" s="266"/>
      <c r="R433" s="267"/>
      <c r="S433" s="423">
        <f t="shared" ref="S433:S437" si="139">P433*R433</f>
        <v>0</v>
      </c>
      <c r="T433" s="317"/>
      <c r="U433" s="318"/>
      <c r="V433" s="301"/>
      <c r="W433" s="267"/>
      <c r="X433" s="137">
        <f>U433*V433*W433</f>
        <v>0</v>
      </c>
      <c r="Y433" s="186"/>
      <c r="Z433" s="186"/>
      <c r="AA433" s="146"/>
      <c r="AB433" s="301"/>
      <c r="AC433" s="144"/>
      <c r="AD433" s="423">
        <f>AC433*AB433*Z433</f>
        <v>0</v>
      </c>
      <c r="AE433" s="275"/>
      <c r="AF433" s="302"/>
      <c r="AG433" s="266"/>
      <c r="AH433" s="267"/>
      <c r="AI433" s="137">
        <f>AF433*AH433</f>
        <v>0</v>
      </c>
      <c r="AJ433" s="275"/>
      <c r="AK433" s="302"/>
      <c r="AL433" s="266"/>
      <c r="AM433" s="267"/>
      <c r="AN433" s="137">
        <f>AK433*AM433</f>
        <v>0</v>
      </c>
      <c r="AO433" s="275"/>
      <c r="AP433" s="302"/>
      <c r="AQ433" s="266"/>
      <c r="AR433" s="267"/>
      <c r="AS433" s="137">
        <f>AP433*AR433</f>
        <v>0</v>
      </c>
      <c r="AT433" s="153"/>
      <c r="AU433" s="62"/>
      <c r="AV433" s="63"/>
      <c r="AW433" s="619" t="e">
        <f>AY433*#REF!</f>
        <v>#REF!</v>
      </c>
      <c r="AX433" s="622" t="e">
        <f>AW433*D433</f>
        <v>#REF!</v>
      </c>
      <c r="AY433" s="601" t="e">
        <f>IF(D433=0,"0,00",(H438+AD438+N438+S438+X438+AS438+AI438+AN438)/D433)</f>
        <v>#REF!</v>
      </c>
      <c r="AZ433" s="598" t="e">
        <f>D433*AY433</f>
        <v>#REF!</v>
      </c>
      <c r="BA433" s="598" t="e">
        <f>IF(AT438=0,"0,00",H438/AT438)</f>
        <v>#REF!</v>
      </c>
      <c r="BB433" s="598" t="e">
        <f>IF($AT438=0,"0,00",AD438/$AT438)</f>
        <v>#REF!</v>
      </c>
      <c r="BC433" s="598" t="e">
        <f>IF($AT438=0,"0,00",X438/$AT438)</f>
        <v>#REF!</v>
      </c>
      <c r="BD433" s="598" t="e">
        <f>IF($AT438=0,"0,00",N438/$AT438)</f>
        <v>#REF!</v>
      </c>
      <c r="BE433" s="598" t="e">
        <f>IF($AT438=0,"0,00",S438/$AT438)</f>
        <v>#REF!</v>
      </c>
      <c r="BF433" s="598" t="e">
        <f>IF($AT438=0,"0,00",AS438/$AT438)</f>
        <v>#REF!</v>
      </c>
      <c r="BG433" s="598" t="e">
        <f>IF($AT438=0,"0,00",AI438/$AT438)</f>
        <v>#REF!</v>
      </c>
      <c r="BH433" s="598" t="e">
        <f>IF($AT438=0,"0,00",AN438/$AT438)</f>
        <v>#REF!</v>
      </c>
      <c r="BI433" s="437"/>
      <c r="BJ433" s="598" t="e">
        <f t="shared" ref="BJ433:BQ433" si="140">BA433*$D433</f>
        <v>#REF!</v>
      </c>
      <c r="BK433" s="598" t="e">
        <f t="shared" si="140"/>
        <v>#REF!</v>
      </c>
      <c r="BL433" s="598" t="e">
        <f t="shared" si="140"/>
        <v>#REF!</v>
      </c>
      <c r="BM433" s="598" t="e">
        <f t="shared" si="140"/>
        <v>#REF!</v>
      </c>
      <c r="BN433" s="598" t="e">
        <f t="shared" si="140"/>
        <v>#REF!</v>
      </c>
      <c r="BO433" s="598" t="e">
        <f t="shared" si="140"/>
        <v>#REF!</v>
      </c>
      <c r="BP433" s="598" t="e">
        <f t="shared" si="140"/>
        <v>#REF!</v>
      </c>
      <c r="BQ433" s="598" t="e">
        <f t="shared" si="140"/>
        <v>#REF!</v>
      </c>
      <c r="BR433"/>
      <c r="BS433"/>
      <c r="BT433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</row>
    <row r="434" spans="1:202" s="54" customFormat="1" ht="15" customHeight="1" thickBot="1">
      <c r="A434" s="605"/>
      <c r="B434" s="608"/>
      <c r="C434" s="615"/>
      <c r="D434" s="617"/>
      <c r="E434" s="242"/>
      <c r="F434" s="143"/>
      <c r="G434" s="144"/>
      <c r="H434" s="415">
        <f>E434*F434*G434</f>
        <v>0</v>
      </c>
      <c r="I434" s="537"/>
      <c r="J434" s="141"/>
      <c r="K434" s="519"/>
      <c r="L434" s="520"/>
      <c r="M434" s="521"/>
      <c r="N434" s="536">
        <f t="shared" si="127"/>
        <v>0</v>
      </c>
      <c r="O434" s="145"/>
      <c r="P434" s="146"/>
      <c r="Q434" s="266"/>
      <c r="R434" s="144"/>
      <c r="S434" s="424">
        <f t="shared" si="139"/>
        <v>0</v>
      </c>
      <c r="T434" s="155"/>
      <c r="U434" s="146"/>
      <c r="V434" s="268"/>
      <c r="W434" s="144"/>
      <c r="X434" s="137">
        <f>U434*V434*W434</f>
        <v>0</v>
      </c>
      <c r="Y434" s="148"/>
      <c r="Z434" s="262"/>
      <c r="AA434" s="146"/>
      <c r="AB434" s="301"/>
      <c r="AC434" s="144"/>
      <c r="AD434" s="424">
        <f>AC434*AB434*Z434</f>
        <v>0</v>
      </c>
      <c r="AE434" s="275"/>
      <c r="AF434" s="302"/>
      <c r="AG434" s="266"/>
      <c r="AH434" s="267"/>
      <c r="AI434" s="137">
        <f>AF434*AH434</f>
        <v>0</v>
      </c>
      <c r="AJ434" s="275"/>
      <c r="AK434" s="302"/>
      <c r="AL434" s="266"/>
      <c r="AM434" s="267"/>
      <c r="AN434" s="137">
        <f>AK434*AM434</f>
        <v>0</v>
      </c>
      <c r="AO434" s="275"/>
      <c r="AP434" s="302"/>
      <c r="AQ434" s="266"/>
      <c r="AR434" s="267"/>
      <c r="AS434" s="137">
        <f>AP434*AR434</f>
        <v>0</v>
      </c>
      <c r="AT434" s="153"/>
      <c r="AU434" s="62"/>
      <c r="AV434" s="63"/>
      <c r="AW434" s="620"/>
      <c r="AX434" s="623"/>
      <c r="AY434" s="602"/>
      <c r="AZ434" s="599"/>
      <c r="BA434" s="599"/>
      <c r="BB434" s="599"/>
      <c r="BC434" s="599"/>
      <c r="BD434" s="599"/>
      <c r="BE434" s="599"/>
      <c r="BF434" s="599"/>
      <c r="BG434" s="599"/>
      <c r="BH434" s="599"/>
      <c r="BI434" s="437"/>
      <c r="BJ434" s="599"/>
      <c r="BK434" s="599"/>
      <c r="BL434" s="599"/>
      <c r="BM434" s="599"/>
      <c r="BN434" s="599"/>
      <c r="BO434" s="599"/>
      <c r="BP434" s="599"/>
      <c r="BQ434" s="599"/>
      <c r="BR434"/>
      <c r="BS434"/>
      <c r="BT43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</row>
    <row r="435" spans="1:202" s="54" customFormat="1" ht="15" customHeight="1" thickBot="1">
      <c r="A435" s="605"/>
      <c r="B435" s="608"/>
      <c r="C435" s="615"/>
      <c r="D435" s="617"/>
      <c r="E435" s="242"/>
      <c r="F435" s="143"/>
      <c r="G435" s="144"/>
      <c r="H435" s="415">
        <f>E435*F435*G435</f>
        <v>0</v>
      </c>
      <c r="I435" s="233"/>
      <c r="J435" s="141"/>
      <c r="K435" s="234"/>
      <c r="L435" s="141"/>
      <c r="M435" s="142"/>
      <c r="N435" s="239">
        <f t="shared" si="127"/>
        <v>0</v>
      </c>
      <c r="O435" s="145"/>
      <c r="P435" s="146"/>
      <c r="Q435" s="143"/>
      <c r="R435" s="144"/>
      <c r="S435" s="424">
        <f t="shared" si="139"/>
        <v>0</v>
      </c>
      <c r="T435" s="155"/>
      <c r="U435" s="146"/>
      <c r="V435" s="268"/>
      <c r="W435" s="144"/>
      <c r="X435" s="137">
        <f>U435*V435*W435</f>
        <v>0</v>
      </c>
      <c r="Y435" s="262"/>
      <c r="Z435" s="149"/>
      <c r="AA435" s="242"/>
      <c r="AB435" s="301"/>
      <c r="AC435" s="144"/>
      <c r="AD435" s="424">
        <f>AC435*AB435*Z435</f>
        <v>0</v>
      </c>
      <c r="AE435" s="188"/>
      <c r="AF435" s="189"/>
      <c r="AG435" s="190"/>
      <c r="AH435" s="185"/>
      <c r="AI435" s="137">
        <f>AF435*AH435</f>
        <v>0</v>
      </c>
      <c r="AJ435" s="188"/>
      <c r="AK435" s="189"/>
      <c r="AL435" s="190"/>
      <c r="AM435" s="185"/>
      <c r="AN435" s="137">
        <f>AK435*AM435</f>
        <v>0</v>
      </c>
      <c r="AO435" s="188"/>
      <c r="AP435" s="189"/>
      <c r="AQ435" s="190"/>
      <c r="AR435" s="185"/>
      <c r="AS435" s="137">
        <f>AP435*AR435</f>
        <v>0</v>
      </c>
      <c r="AT435" s="153"/>
      <c r="AU435" s="62"/>
      <c r="AV435" s="63"/>
      <c r="AW435" s="620"/>
      <c r="AX435" s="623"/>
      <c r="AY435" s="602"/>
      <c r="AZ435" s="599"/>
      <c r="BA435" s="599"/>
      <c r="BB435" s="599"/>
      <c r="BC435" s="599"/>
      <c r="BD435" s="599"/>
      <c r="BE435" s="599"/>
      <c r="BF435" s="599"/>
      <c r="BG435" s="599"/>
      <c r="BH435" s="599"/>
      <c r="BI435" s="437"/>
      <c r="BJ435" s="599"/>
      <c r="BK435" s="599"/>
      <c r="BL435" s="599"/>
      <c r="BM435" s="599"/>
      <c r="BN435" s="599"/>
      <c r="BO435" s="599"/>
      <c r="BP435" s="599"/>
      <c r="BQ435" s="599"/>
      <c r="BR435"/>
      <c r="BS435"/>
      <c r="BT435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</row>
    <row r="436" spans="1:202" s="54" customFormat="1" ht="15" customHeight="1" thickBot="1">
      <c r="A436" s="605"/>
      <c r="B436" s="608"/>
      <c r="C436" s="615"/>
      <c r="D436" s="617"/>
      <c r="E436" s="242"/>
      <c r="F436" s="143"/>
      <c r="G436" s="144"/>
      <c r="H436" s="415">
        <f>E436*F436*G436</f>
        <v>0</v>
      </c>
      <c r="I436" s="233"/>
      <c r="J436" s="141"/>
      <c r="K436" s="234"/>
      <c r="L436" s="141"/>
      <c r="M436" s="142"/>
      <c r="N436" s="239">
        <f t="shared" si="127"/>
        <v>0</v>
      </c>
      <c r="O436" s="145"/>
      <c r="P436" s="146"/>
      <c r="Q436" s="143"/>
      <c r="R436" s="144"/>
      <c r="S436" s="424">
        <f t="shared" si="139"/>
        <v>0</v>
      </c>
      <c r="T436" s="155"/>
      <c r="U436" s="146"/>
      <c r="V436" s="268"/>
      <c r="W436" s="144"/>
      <c r="X436" s="137">
        <f>U436*V436*W436</f>
        <v>0</v>
      </c>
      <c r="Y436" s="262"/>
      <c r="Z436" s="149"/>
      <c r="AA436" s="242"/>
      <c r="AB436" s="301"/>
      <c r="AC436" s="144"/>
      <c r="AD436" s="424">
        <f>AC436*AB436*Z436</f>
        <v>0</v>
      </c>
      <c r="AE436" s="188"/>
      <c r="AF436" s="152"/>
      <c r="AG436" s="143"/>
      <c r="AH436" s="144"/>
      <c r="AI436" s="137">
        <f>AF436*AH436</f>
        <v>0</v>
      </c>
      <c r="AJ436" s="188"/>
      <c r="AK436" s="152"/>
      <c r="AL436" s="143"/>
      <c r="AM436" s="144"/>
      <c r="AN436" s="137">
        <f>AK436*AM436</f>
        <v>0</v>
      </c>
      <c r="AO436" s="188"/>
      <c r="AP436" s="152"/>
      <c r="AQ436" s="143"/>
      <c r="AR436" s="144"/>
      <c r="AS436" s="137">
        <f>AP436*AR436</f>
        <v>0</v>
      </c>
      <c r="AT436" s="153"/>
      <c r="AU436" s="62"/>
      <c r="AV436" s="63"/>
      <c r="AW436" s="620"/>
      <c r="AX436" s="623"/>
      <c r="AY436" s="602"/>
      <c r="AZ436" s="599"/>
      <c r="BA436" s="599"/>
      <c r="BB436" s="599"/>
      <c r="BC436" s="599"/>
      <c r="BD436" s="599"/>
      <c r="BE436" s="599"/>
      <c r="BF436" s="599"/>
      <c r="BG436" s="599"/>
      <c r="BH436" s="599"/>
      <c r="BI436" s="437"/>
      <c r="BJ436" s="599"/>
      <c r="BK436" s="599"/>
      <c r="BL436" s="599"/>
      <c r="BM436" s="599"/>
      <c r="BN436" s="599"/>
      <c r="BO436" s="599"/>
      <c r="BP436" s="599"/>
      <c r="BQ436" s="599"/>
      <c r="BR436"/>
      <c r="BS436"/>
      <c r="BT436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</row>
    <row r="437" spans="1:202" s="54" customFormat="1" ht="15" customHeight="1" thickBot="1">
      <c r="A437" s="606"/>
      <c r="B437" s="609"/>
      <c r="C437" s="615"/>
      <c r="D437" s="617"/>
      <c r="E437" s="242"/>
      <c r="F437" s="143"/>
      <c r="G437" s="144"/>
      <c r="H437" s="415">
        <f>E437*F437*G437</f>
        <v>0</v>
      </c>
      <c r="I437" s="233"/>
      <c r="J437" s="141"/>
      <c r="K437" s="234"/>
      <c r="L437" s="141"/>
      <c r="M437" s="142"/>
      <c r="N437" s="239">
        <f t="shared" si="127"/>
        <v>0</v>
      </c>
      <c r="O437" s="145"/>
      <c r="P437" s="146"/>
      <c r="Q437" s="143"/>
      <c r="R437" s="144"/>
      <c r="S437" s="424">
        <f t="shared" si="139"/>
        <v>0</v>
      </c>
      <c r="T437" s="155"/>
      <c r="U437" s="146"/>
      <c r="V437" s="268"/>
      <c r="W437" s="144"/>
      <c r="X437" s="137">
        <f>U437*V437*W437</f>
        <v>0</v>
      </c>
      <c r="Y437" s="262"/>
      <c r="Z437" s="149"/>
      <c r="AA437" s="242"/>
      <c r="AB437" s="301"/>
      <c r="AC437" s="144"/>
      <c r="AD437" s="424">
        <f>AC437*AB437*Z437</f>
        <v>0</v>
      </c>
      <c r="AE437" s="188"/>
      <c r="AF437" s="152"/>
      <c r="AG437" s="143"/>
      <c r="AH437" s="144"/>
      <c r="AI437" s="137">
        <f>AF437*AH437</f>
        <v>0</v>
      </c>
      <c r="AJ437" s="188"/>
      <c r="AK437" s="152"/>
      <c r="AL437" s="143"/>
      <c r="AM437" s="144"/>
      <c r="AN437" s="137">
        <f>AK437*AM437</f>
        <v>0</v>
      </c>
      <c r="AO437" s="188"/>
      <c r="AP437" s="152"/>
      <c r="AQ437" s="143"/>
      <c r="AR437" s="144"/>
      <c r="AS437" s="137">
        <f>AP437*AR437</f>
        <v>0</v>
      </c>
      <c r="AT437" s="153"/>
      <c r="AU437" s="62"/>
      <c r="AV437" s="63"/>
      <c r="AW437" s="620"/>
      <c r="AX437" s="623"/>
      <c r="AY437" s="602"/>
      <c r="AZ437" s="599"/>
      <c r="BA437" s="599"/>
      <c r="BB437" s="599"/>
      <c r="BC437" s="599"/>
      <c r="BD437" s="599"/>
      <c r="BE437" s="599"/>
      <c r="BF437" s="599"/>
      <c r="BG437" s="599"/>
      <c r="BH437" s="599"/>
      <c r="BI437" s="437"/>
      <c r="BJ437" s="599"/>
      <c r="BK437" s="599"/>
      <c r="BL437" s="599"/>
      <c r="BM437" s="599"/>
      <c r="BN437" s="599"/>
      <c r="BO437" s="599"/>
      <c r="BP437" s="599"/>
      <c r="BQ437" s="599"/>
      <c r="BR437"/>
      <c r="BS437"/>
      <c r="BT437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</row>
    <row r="438" spans="1:202" s="54" customFormat="1" ht="16.5" thickBot="1">
      <c r="A438" s="158" t="e">
        <f>A433</f>
        <v>#REF!</v>
      </c>
      <c r="B438" s="398" t="s">
        <v>18</v>
      </c>
      <c r="C438" s="160" t="s">
        <v>60</v>
      </c>
      <c r="D438" s="399" t="e">
        <f>AY433</f>
        <v>#REF!</v>
      </c>
      <c r="E438" s="244"/>
      <c r="F438" s="167"/>
      <c r="G438" s="168"/>
      <c r="H438" s="414">
        <f>SUM(H433:H437)</f>
        <v>0</v>
      </c>
      <c r="I438" s="530"/>
      <c r="J438" s="514"/>
      <c r="K438" s="515"/>
      <c r="L438" s="514"/>
      <c r="M438" s="518"/>
      <c r="N438" s="531">
        <f>SUM(N433:N437)</f>
        <v>0</v>
      </c>
      <c r="O438" s="305"/>
      <c r="P438" s="170"/>
      <c r="Q438" s="167"/>
      <c r="R438" s="172"/>
      <c r="S438" s="414">
        <f>SUM(S433:S437)</f>
        <v>0</v>
      </c>
      <c r="T438" s="169"/>
      <c r="U438" s="170"/>
      <c r="V438" s="171"/>
      <c r="W438" s="172"/>
      <c r="X438" s="176">
        <f>SUM(X433:X437)</f>
        <v>0</v>
      </c>
      <c r="Y438" s="222"/>
      <c r="Z438" s="173"/>
      <c r="AA438" s="223"/>
      <c r="AB438" s="175"/>
      <c r="AC438" s="168"/>
      <c r="AD438" s="414">
        <f>SUM(AD433:AD437)</f>
        <v>0</v>
      </c>
      <c r="AE438" s="169"/>
      <c r="AF438" s="166"/>
      <c r="AG438" s="167"/>
      <c r="AH438" s="168"/>
      <c r="AI438" s="176">
        <f>SUM(AI433:AI437)</f>
        <v>0</v>
      </c>
      <c r="AJ438" s="169"/>
      <c r="AK438" s="166"/>
      <c r="AL438" s="167"/>
      <c r="AM438" s="168"/>
      <c r="AN438" s="176">
        <f>SUM(AN433:AN437)</f>
        <v>0</v>
      </c>
      <c r="AO438" s="169"/>
      <c r="AP438" s="166"/>
      <c r="AQ438" s="167"/>
      <c r="AR438" s="168"/>
      <c r="AS438" s="176">
        <f>SUM(AS433:AS437)</f>
        <v>0</v>
      </c>
      <c r="AT438" s="177" t="e">
        <f>D433</f>
        <v>#REF!</v>
      </c>
      <c r="AU438" s="62"/>
      <c r="AV438" s="63"/>
      <c r="AW438" s="621"/>
      <c r="AX438" s="624"/>
      <c r="AY438" s="603"/>
      <c r="AZ438" s="600"/>
      <c r="BA438" s="600"/>
      <c r="BB438" s="600"/>
      <c r="BC438" s="600"/>
      <c r="BD438" s="600"/>
      <c r="BE438" s="600"/>
      <c r="BF438" s="600"/>
      <c r="BG438" s="600"/>
      <c r="BH438" s="600"/>
      <c r="BI438" s="437"/>
      <c r="BJ438" s="600"/>
      <c r="BK438" s="600"/>
      <c r="BL438" s="600"/>
      <c r="BM438" s="600"/>
      <c r="BN438" s="600"/>
      <c r="BO438" s="600"/>
      <c r="BP438" s="600"/>
      <c r="BQ438" s="600"/>
      <c r="BR438"/>
      <c r="BS438"/>
      <c r="BT438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</row>
    <row r="439" spans="1:202" s="54" customFormat="1" ht="15" customHeight="1" thickBot="1">
      <c r="A439" s="618" t="e">
        <f>#REF!</f>
        <v>#REF!</v>
      </c>
      <c r="B439" s="607" t="e">
        <f>#REF!</f>
        <v>#REF!</v>
      </c>
      <c r="C439" s="614" t="e">
        <f>#REF!</f>
        <v>#REF!</v>
      </c>
      <c r="D439" s="616" t="e">
        <f>#REF!</f>
        <v>#REF!</v>
      </c>
      <c r="E439" s="380"/>
      <c r="F439" s="381"/>
      <c r="G439" s="382"/>
      <c r="H439" s="415">
        <f>E439*F439*G439</f>
        <v>0</v>
      </c>
      <c r="I439" s="542"/>
      <c r="J439" s="141"/>
      <c r="K439" s="519"/>
      <c r="L439" s="520"/>
      <c r="M439" s="525"/>
      <c r="N439" s="543">
        <f t="shared" si="127"/>
        <v>0</v>
      </c>
      <c r="O439" s="435"/>
      <c r="P439" s="318"/>
      <c r="Q439" s="266"/>
      <c r="R439" s="267"/>
      <c r="S439" s="423">
        <f t="shared" ref="S439:S443" si="141">P439*R439</f>
        <v>0</v>
      </c>
      <c r="T439" s="317"/>
      <c r="U439" s="318"/>
      <c r="V439" s="301"/>
      <c r="W439" s="267"/>
      <c r="X439" s="137">
        <f>U439*V439*W439</f>
        <v>0</v>
      </c>
      <c r="Y439" s="186"/>
      <c r="Z439" s="186"/>
      <c r="AA439" s="146"/>
      <c r="AB439" s="301"/>
      <c r="AC439" s="144"/>
      <c r="AD439" s="423">
        <f>AC439*AB439*Z439</f>
        <v>0</v>
      </c>
      <c r="AE439" s="275"/>
      <c r="AF439" s="302"/>
      <c r="AG439" s="266"/>
      <c r="AH439" s="267"/>
      <c r="AI439" s="137">
        <f>AF439*AH439</f>
        <v>0</v>
      </c>
      <c r="AJ439" s="275"/>
      <c r="AK439" s="302"/>
      <c r="AL439" s="266"/>
      <c r="AM439" s="267"/>
      <c r="AN439" s="137">
        <f>AK439*AM439</f>
        <v>0</v>
      </c>
      <c r="AO439" s="275"/>
      <c r="AP439" s="302"/>
      <c r="AQ439" s="266"/>
      <c r="AR439" s="267"/>
      <c r="AS439" s="137">
        <f>AP439*AR439</f>
        <v>0</v>
      </c>
      <c r="AT439" s="153"/>
      <c r="AU439" s="62"/>
      <c r="AV439" s="63"/>
      <c r="AW439" s="601" t="e">
        <f>AY439*#REF!</f>
        <v>#REF!</v>
      </c>
      <c r="AX439" s="598" t="e">
        <f>AW439*D439</f>
        <v>#REF!</v>
      </c>
      <c r="AY439" s="601" t="e">
        <f>IF(D439=0,"0,00",(H444+AD444+N444+S444+X444+AS444+AI444+AN444)/D439)</f>
        <v>#REF!</v>
      </c>
      <c r="AZ439" s="598" t="e">
        <f>D439*AY439</f>
        <v>#REF!</v>
      </c>
      <c r="BA439" s="598" t="e">
        <f>IF(AT444=0,"0,00",H444/AT444)</f>
        <v>#REF!</v>
      </c>
      <c r="BB439" s="598" t="e">
        <f>IF($AT444=0,"0,00",AD444/$AT444)</f>
        <v>#REF!</v>
      </c>
      <c r="BC439" s="598" t="e">
        <f>IF($AT444=0,"0,00",X444/$AT444)</f>
        <v>#REF!</v>
      </c>
      <c r="BD439" s="598" t="e">
        <f>IF($AT444=0,"0,00",N444/$AT444)</f>
        <v>#REF!</v>
      </c>
      <c r="BE439" s="598" t="e">
        <f>IF($AT444=0,"0,00",S444/$AT444)</f>
        <v>#REF!</v>
      </c>
      <c r="BF439" s="598" t="e">
        <f>IF($AT444=0,"0,00",AS444/$AT444)</f>
        <v>#REF!</v>
      </c>
      <c r="BG439" s="598" t="e">
        <f>IF($AT444=0,"0,00",AI444/$AT444)</f>
        <v>#REF!</v>
      </c>
      <c r="BH439" s="598" t="e">
        <f>IF($AT444=0,"0,00",AN444/$AT444)</f>
        <v>#REF!</v>
      </c>
      <c r="BI439" s="437"/>
      <c r="BJ439" s="598" t="e">
        <f t="shared" ref="BJ439:BQ439" si="142">BA439*$D439</f>
        <v>#REF!</v>
      </c>
      <c r="BK439" s="598" t="e">
        <f t="shared" si="142"/>
        <v>#REF!</v>
      </c>
      <c r="BL439" s="598" t="e">
        <f t="shared" si="142"/>
        <v>#REF!</v>
      </c>
      <c r="BM439" s="598" t="e">
        <f t="shared" si="142"/>
        <v>#REF!</v>
      </c>
      <c r="BN439" s="598" t="e">
        <f t="shared" si="142"/>
        <v>#REF!</v>
      </c>
      <c r="BO439" s="598" t="e">
        <f t="shared" si="142"/>
        <v>#REF!</v>
      </c>
      <c r="BP439" s="598" t="e">
        <f t="shared" si="142"/>
        <v>#REF!</v>
      </c>
      <c r="BQ439" s="598" t="e">
        <f t="shared" si="142"/>
        <v>#REF!</v>
      </c>
      <c r="BR439"/>
      <c r="BS439"/>
      <c r="BT439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</row>
    <row r="440" spans="1:202" s="54" customFormat="1" ht="15" customHeight="1" thickBot="1">
      <c r="A440" s="605"/>
      <c r="B440" s="608"/>
      <c r="C440" s="615"/>
      <c r="D440" s="617"/>
      <c r="E440" s="242"/>
      <c r="F440" s="143"/>
      <c r="G440" s="144"/>
      <c r="H440" s="415">
        <f>E440*F440*G440</f>
        <v>0</v>
      </c>
      <c r="I440" s="537"/>
      <c r="J440" s="141"/>
      <c r="K440" s="519"/>
      <c r="L440" s="520"/>
      <c r="M440" s="521"/>
      <c r="N440" s="536">
        <f t="shared" si="127"/>
        <v>0</v>
      </c>
      <c r="O440" s="145"/>
      <c r="P440" s="146"/>
      <c r="Q440" s="266"/>
      <c r="R440" s="144"/>
      <c r="S440" s="424">
        <f t="shared" si="141"/>
        <v>0</v>
      </c>
      <c r="T440" s="155"/>
      <c r="U440" s="146"/>
      <c r="V440" s="268"/>
      <c r="W440" s="144"/>
      <c r="X440" s="137">
        <f>U440*V440*W440</f>
        <v>0</v>
      </c>
      <c r="Y440" s="148"/>
      <c r="Z440" s="262"/>
      <c r="AA440" s="146"/>
      <c r="AB440" s="301"/>
      <c r="AC440" s="144"/>
      <c r="AD440" s="424">
        <f>AC440*AB440*Z440</f>
        <v>0</v>
      </c>
      <c r="AE440" s="275"/>
      <c r="AF440" s="302"/>
      <c r="AG440" s="266"/>
      <c r="AH440" s="267"/>
      <c r="AI440" s="137">
        <f>AF440*AH440</f>
        <v>0</v>
      </c>
      <c r="AJ440" s="275"/>
      <c r="AK440" s="302"/>
      <c r="AL440" s="266"/>
      <c r="AM440" s="267"/>
      <c r="AN440" s="137">
        <f>AK440*AM440</f>
        <v>0</v>
      </c>
      <c r="AO440" s="275"/>
      <c r="AP440" s="302"/>
      <c r="AQ440" s="266"/>
      <c r="AR440" s="267"/>
      <c r="AS440" s="137">
        <f>AP440*AR440</f>
        <v>0</v>
      </c>
      <c r="AT440" s="153"/>
      <c r="AU440" s="62"/>
      <c r="AV440" s="63"/>
      <c r="AW440" s="602"/>
      <c r="AX440" s="599"/>
      <c r="AY440" s="602"/>
      <c r="AZ440" s="599"/>
      <c r="BA440" s="599"/>
      <c r="BB440" s="599"/>
      <c r="BC440" s="599"/>
      <c r="BD440" s="599"/>
      <c r="BE440" s="599"/>
      <c r="BF440" s="599"/>
      <c r="BG440" s="599"/>
      <c r="BH440" s="599"/>
      <c r="BI440" s="437"/>
      <c r="BJ440" s="599"/>
      <c r="BK440" s="599"/>
      <c r="BL440" s="599"/>
      <c r="BM440" s="599"/>
      <c r="BN440" s="599"/>
      <c r="BO440" s="599"/>
      <c r="BP440" s="599"/>
      <c r="BQ440" s="599"/>
      <c r="BR440"/>
      <c r="BS440"/>
      <c r="BT440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</row>
    <row r="441" spans="1:202" s="54" customFormat="1" ht="15" customHeight="1" thickBot="1">
      <c r="A441" s="605"/>
      <c r="B441" s="608"/>
      <c r="C441" s="615"/>
      <c r="D441" s="617"/>
      <c r="E441" s="242"/>
      <c r="F441" s="143"/>
      <c r="G441" s="144"/>
      <c r="H441" s="415">
        <f>E441*F441*G441</f>
        <v>0</v>
      </c>
      <c r="I441" s="233"/>
      <c r="J441" s="141"/>
      <c r="K441" s="234"/>
      <c r="L441" s="141"/>
      <c r="M441" s="142"/>
      <c r="N441" s="239">
        <f t="shared" si="127"/>
        <v>0</v>
      </c>
      <c r="O441" s="145"/>
      <c r="P441" s="146"/>
      <c r="Q441" s="143"/>
      <c r="R441" s="144"/>
      <c r="S441" s="424">
        <f t="shared" si="141"/>
        <v>0</v>
      </c>
      <c r="T441" s="155"/>
      <c r="U441" s="146"/>
      <c r="V441" s="268"/>
      <c r="W441" s="144"/>
      <c r="X441" s="137">
        <f>U441*V441*W441</f>
        <v>0</v>
      </c>
      <c r="Y441" s="262"/>
      <c r="Z441" s="149"/>
      <c r="AA441" s="242"/>
      <c r="AB441" s="301"/>
      <c r="AC441" s="144"/>
      <c r="AD441" s="424">
        <f>AC441*AB441*Z441</f>
        <v>0</v>
      </c>
      <c r="AE441" s="188"/>
      <c r="AF441" s="189"/>
      <c r="AG441" s="190"/>
      <c r="AH441" s="185"/>
      <c r="AI441" s="137">
        <f>AF441*AH441</f>
        <v>0</v>
      </c>
      <c r="AJ441" s="188"/>
      <c r="AK441" s="189"/>
      <c r="AL441" s="190"/>
      <c r="AM441" s="185"/>
      <c r="AN441" s="137">
        <f>AK441*AM441</f>
        <v>0</v>
      </c>
      <c r="AO441" s="188"/>
      <c r="AP441" s="189"/>
      <c r="AQ441" s="190"/>
      <c r="AR441" s="185"/>
      <c r="AS441" s="137">
        <f>AP441*AR441</f>
        <v>0</v>
      </c>
      <c r="AT441" s="153"/>
      <c r="AU441" s="62"/>
      <c r="AV441" s="63"/>
      <c r="AW441" s="602"/>
      <c r="AX441" s="599"/>
      <c r="AY441" s="602"/>
      <c r="AZ441" s="599"/>
      <c r="BA441" s="599"/>
      <c r="BB441" s="599"/>
      <c r="BC441" s="599"/>
      <c r="BD441" s="599"/>
      <c r="BE441" s="599"/>
      <c r="BF441" s="599"/>
      <c r="BG441" s="599"/>
      <c r="BH441" s="599"/>
      <c r="BI441" s="437"/>
      <c r="BJ441" s="599"/>
      <c r="BK441" s="599"/>
      <c r="BL441" s="599"/>
      <c r="BM441" s="599"/>
      <c r="BN441" s="599"/>
      <c r="BO441" s="599"/>
      <c r="BP441" s="599"/>
      <c r="BQ441" s="599"/>
      <c r="BR441"/>
      <c r="BS441"/>
      <c r="BT441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</row>
    <row r="442" spans="1:202" s="54" customFormat="1" ht="15" customHeight="1" thickBot="1">
      <c r="A442" s="605"/>
      <c r="B442" s="608"/>
      <c r="C442" s="615"/>
      <c r="D442" s="617"/>
      <c r="E442" s="242"/>
      <c r="F442" s="143"/>
      <c r="G442" s="144"/>
      <c r="H442" s="415">
        <f>E442*F442*G442</f>
        <v>0</v>
      </c>
      <c r="I442" s="233"/>
      <c r="J442" s="141"/>
      <c r="K442" s="234"/>
      <c r="L442" s="141"/>
      <c r="M442" s="142"/>
      <c r="N442" s="239">
        <f t="shared" si="127"/>
        <v>0</v>
      </c>
      <c r="O442" s="145"/>
      <c r="P442" s="146"/>
      <c r="Q442" s="143"/>
      <c r="R442" s="144"/>
      <c r="S442" s="424">
        <f t="shared" si="141"/>
        <v>0</v>
      </c>
      <c r="T442" s="155"/>
      <c r="U442" s="146"/>
      <c r="V442" s="268"/>
      <c r="W442" s="144"/>
      <c r="X442" s="137">
        <f>U442*V442*W442</f>
        <v>0</v>
      </c>
      <c r="Y442" s="262"/>
      <c r="Z442" s="149"/>
      <c r="AA442" s="242"/>
      <c r="AB442" s="301"/>
      <c r="AC442" s="144"/>
      <c r="AD442" s="424">
        <f>AC442*AB442*Z442</f>
        <v>0</v>
      </c>
      <c r="AE442" s="188"/>
      <c r="AF442" s="152"/>
      <c r="AG442" s="143"/>
      <c r="AH442" s="144"/>
      <c r="AI442" s="137">
        <f>AF442*AH442</f>
        <v>0</v>
      </c>
      <c r="AJ442" s="188"/>
      <c r="AK442" s="152"/>
      <c r="AL442" s="143"/>
      <c r="AM442" s="144"/>
      <c r="AN442" s="137">
        <f>AK442*AM442</f>
        <v>0</v>
      </c>
      <c r="AO442" s="188"/>
      <c r="AP442" s="152"/>
      <c r="AQ442" s="143"/>
      <c r="AR442" s="144"/>
      <c r="AS442" s="137">
        <f>AP442*AR442</f>
        <v>0</v>
      </c>
      <c r="AT442" s="153"/>
      <c r="AU442" s="62"/>
      <c r="AV442" s="63"/>
      <c r="AW442" s="602"/>
      <c r="AX442" s="599"/>
      <c r="AY442" s="602"/>
      <c r="AZ442" s="599"/>
      <c r="BA442" s="599"/>
      <c r="BB442" s="599"/>
      <c r="BC442" s="599"/>
      <c r="BD442" s="599"/>
      <c r="BE442" s="599"/>
      <c r="BF442" s="599"/>
      <c r="BG442" s="599"/>
      <c r="BH442" s="599"/>
      <c r="BI442" s="437"/>
      <c r="BJ442" s="599"/>
      <c r="BK442" s="599"/>
      <c r="BL442" s="599"/>
      <c r="BM442" s="599"/>
      <c r="BN442" s="599"/>
      <c r="BO442" s="599"/>
      <c r="BP442" s="599"/>
      <c r="BQ442" s="599"/>
      <c r="BR442"/>
      <c r="BS442"/>
      <c r="BT442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</row>
    <row r="443" spans="1:202" s="54" customFormat="1" ht="15" customHeight="1" thickBot="1">
      <c r="A443" s="606"/>
      <c r="B443" s="609"/>
      <c r="C443" s="615"/>
      <c r="D443" s="617"/>
      <c r="E443" s="242"/>
      <c r="F443" s="143"/>
      <c r="G443" s="144"/>
      <c r="H443" s="415">
        <f>E443*F443*G443</f>
        <v>0</v>
      </c>
      <c r="I443" s="233"/>
      <c r="J443" s="141"/>
      <c r="K443" s="234"/>
      <c r="L443" s="141"/>
      <c r="M443" s="142"/>
      <c r="N443" s="239">
        <f t="shared" si="127"/>
        <v>0</v>
      </c>
      <c r="O443" s="145"/>
      <c r="P443" s="146"/>
      <c r="Q443" s="143"/>
      <c r="R443" s="144"/>
      <c r="S443" s="424">
        <f t="shared" si="141"/>
        <v>0</v>
      </c>
      <c r="T443" s="155"/>
      <c r="U443" s="146"/>
      <c r="V443" s="268"/>
      <c r="W443" s="144"/>
      <c r="X443" s="137">
        <f>U443*V443*W443</f>
        <v>0</v>
      </c>
      <c r="Y443" s="262"/>
      <c r="Z443" s="149"/>
      <c r="AA443" s="242"/>
      <c r="AB443" s="301"/>
      <c r="AC443" s="144"/>
      <c r="AD443" s="424">
        <f>AC443*AB443*Z443</f>
        <v>0</v>
      </c>
      <c r="AE443" s="188"/>
      <c r="AF443" s="152"/>
      <c r="AG443" s="143"/>
      <c r="AH443" s="144"/>
      <c r="AI443" s="137">
        <f>AF443*AH443</f>
        <v>0</v>
      </c>
      <c r="AJ443" s="188"/>
      <c r="AK443" s="152"/>
      <c r="AL443" s="143"/>
      <c r="AM443" s="144"/>
      <c r="AN443" s="137">
        <f>AK443*AM443</f>
        <v>0</v>
      </c>
      <c r="AO443" s="188"/>
      <c r="AP443" s="152"/>
      <c r="AQ443" s="143"/>
      <c r="AR443" s="144"/>
      <c r="AS443" s="137">
        <f>AP443*AR443</f>
        <v>0</v>
      </c>
      <c r="AT443" s="153"/>
      <c r="AU443" s="62"/>
      <c r="AV443" s="63"/>
      <c r="AW443" s="602"/>
      <c r="AX443" s="599"/>
      <c r="AY443" s="602"/>
      <c r="AZ443" s="599"/>
      <c r="BA443" s="599"/>
      <c r="BB443" s="599"/>
      <c r="BC443" s="599"/>
      <c r="BD443" s="599"/>
      <c r="BE443" s="599"/>
      <c r="BF443" s="599"/>
      <c r="BG443" s="599"/>
      <c r="BH443" s="599"/>
      <c r="BI443" s="437"/>
      <c r="BJ443" s="599"/>
      <c r="BK443" s="599"/>
      <c r="BL443" s="599"/>
      <c r="BM443" s="599"/>
      <c r="BN443" s="599"/>
      <c r="BO443" s="599"/>
      <c r="BP443" s="599"/>
      <c r="BQ443" s="599"/>
      <c r="BR443"/>
      <c r="BS443"/>
      <c r="BT443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</row>
    <row r="444" spans="1:202" s="54" customFormat="1" ht="16.5" thickBot="1">
      <c r="A444" s="158" t="e">
        <f>A439</f>
        <v>#REF!</v>
      </c>
      <c r="B444" s="398" t="s">
        <v>18</v>
      </c>
      <c r="C444" s="160" t="s">
        <v>60</v>
      </c>
      <c r="D444" s="399" t="e">
        <f>AY439</f>
        <v>#REF!</v>
      </c>
      <c r="E444" s="244"/>
      <c r="F444" s="167"/>
      <c r="G444" s="168"/>
      <c r="H444" s="414">
        <f>SUM(H439:H443)</f>
        <v>0</v>
      </c>
      <c r="I444" s="530"/>
      <c r="J444" s="514"/>
      <c r="K444" s="515"/>
      <c r="L444" s="514"/>
      <c r="M444" s="518"/>
      <c r="N444" s="531">
        <f>SUM(N439:N443)</f>
        <v>0</v>
      </c>
      <c r="O444" s="305"/>
      <c r="P444" s="170"/>
      <c r="Q444" s="167"/>
      <c r="R444" s="172"/>
      <c r="S444" s="414">
        <f>SUM(S439:S443)</f>
        <v>0</v>
      </c>
      <c r="T444" s="169"/>
      <c r="U444" s="170"/>
      <c r="V444" s="171"/>
      <c r="W444" s="172"/>
      <c r="X444" s="176">
        <f>SUM(X439:X443)</f>
        <v>0</v>
      </c>
      <c r="Y444" s="222"/>
      <c r="Z444" s="173"/>
      <c r="AA444" s="223"/>
      <c r="AB444" s="175"/>
      <c r="AC444" s="168"/>
      <c r="AD444" s="414">
        <f>SUM(AD439:AD443)</f>
        <v>0</v>
      </c>
      <c r="AE444" s="169"/>
      <c r="AF444" s="166"/>
      <c r="AG444" s="167"/>
      <c r="AH444" s="168"/>
      <c r="AI444" s="176">
        <f>SUM(AI439:AI443)</f>
        <v>0</v>
      </c>
      <c r="AJ444" s="169"/>
      <c r="AK444" s="166"/>
      <c r="AL444" s="167"/>
      <c r="AM444" s="168"/>
      <c r="AN444" s="176">
        <f>SUM(AN439:AN443)</f>
        <v>0</v>
      </c>
      <c r="AO444" s="169"/>
      <c r="AP444" s="166"/>
      <c r="AQ444" s="167"/>
      <c r="AR444" s="168"/>
      <c r="AS444" s="176">
        <f>SUM(AS439:AS443)</f>
        <v>0</v>
      </c>
      <c r="AT444" s="177" t="e">
        <f>D439</f>
        <v>#REF!</v>
      </c>
      <c r="AU444" s="62"/>
      <c r="AV444" s="63"/>
      <c r="AW444" s="603"/>
      <c r="AX444" s="600"/>
      <c r="AY444" s="603"/>
      <c r="AZ444" s="600"/>
      <c r="BA444" s="600"/>
      <c r="BB444" s="600"/>
      <c r="BC444" s="600"/>
      <c r="BD444" s="600"/>
      <c r="BE444" s="600"/>
      <c r="BF444" s="600"/>
      <c r="BG444" s="600"/>
      <c r="BH444" s="600"/>
      <c r="BI444" s="437"/>
      <c r="BJ444" s="600"/>
      <c r="BK444" s="600"/>
      <c r="BL444" s="600"/>
      <c r="BM444" s="600"/>
      <c r="BN444" s="600"/>
      <c r="BO444" s="600"/>
      <c r="BP444" s="600"/>
      <c r="BQ444" s="600"/>
      <c r="BR444"/>
      <c r="BS444"/>
      <c r="BT44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</row>
    <row r="445" spans="1:202" s="54" customFormat="1" ht="15" customHeight="1" thickBot="1">
      <c r="A445" s="618" t="e">
        <f>#REF!</f>
        <v>#REF!</v>
      </c>
      <c r="B445" s="607" t="e">
        <f>#REF!</f>
        <v>#REF!</v>
      </c>
      <c r="C445" s="614" t="e">
        <f>#REF!</f>
        <v>#REF!</v>
      </c>
      <c r="D445" s="616" t="e">
        <f>#REF!</f>
        <v>#REF!</v>
      </c>
      <c r="E445" s="380"/>
      <c r="F445" s="381"/>
      <c r="G445" s="382"/>
      <c r="H445" s="415">
        <f>E445*F445*G445</f>
        <v>0</v>
      </c>
      <c r="I445" s="542"/>
      <c r="J445" s="141"/>
      <c r="K445" s="519"/>
      <c r="L445" s="520"/>
      <c r="M445" s="525"/>
      <c r="N445" s="543">
        <f t="shared" si="127"/>
        <v>0</v>
      </c>
      <c r="O445" s="435"/>
      <c r="P445" s="318"/>
      <c r="Q445" s="266"/>
      <c r="R445" s="267"/>
      <c r="S445" s="423">
        <f t="shared" ref="S445:S449" si="143">P445*R445</f>
        <v>0</v>
      </c>
      <c r="T445" s="317"/>
      <c r="U445" s="318"/>
      <c r="V445" s="301"/>
      <c r="W445" s="267"/>
      <c r="X445" s="137">
        <f>U445*V445*W445</f>
        <v>0</v>
      </c>
      <c r="Y445" s="186"/>
      <c r="Z445" s="186"/>
      <c r="AA445" s="146"/>
      <c r="AB445" s="301"/>
      <c r="AC445" s="144"/>
      <c r="AD445" s="423">
        <f>AC445*AB445*Z445</f>
        <v>0</v>
      </c>
      <c r="AE445" s="275"/>
      <c r="AF445" s="302"/>
      <c r="AG445" s="266"/>
      <c r="AH445" s="267"/>
      <c r="AI445" s="137">
        <f>AF445*AH445</f>
        <v>0</v>
      </c>
      <c r="AJ445" s="275"/>
      <c r="AK445" s="302"/>
      <c r="AL445" s="266"/>
      <c r="AM445" s="267"/>
      <c r="AN445" s="137">
        <f>AK445*AM445</f>
        <v>0</v>
      </c>
      <c r="AO445" s="275"/>
      <c r="AP445" s="302"/>
      <c r="AQ445" s="266"/>
      <c r="AR445" s="267"/>
      <c r="AS445" s="137">
        <f>AP445*AR445</f>
        <v>0</v>
      </c>
      <c r="AT445" s="153"/>
      <c r="AU445" s="62"/>
      <c r="AV445" s="63"/>
      <c r="AW445" s="601" t="e">
        <f>AY445*#REF!</f>
        <v>#REF!</v>
      </c>
      <c r="AX445" s="598" t="e">
        <f>AW445*D445</f>
        <v>#REF!</v>
      </c>
      <c r="AY445" s="601" t="e">
        <f>IF(D445=0,"0,00",(H450+AD450+N450+S450+X450+AS450+AI450+AN450)/D445)</f>
        <v>#REF!</v>
      </c>
      <c r="AZ445" s="598" t="e">
        <f>D445*AY445</f>
        <v>#REF!</v>
      </c>
      <c r="BA445" s="598" t="e">
        <f>IF(AT450=0,"0,00",H450/AT450)</f>
        <v>#REF!</v>
      </c>
      <c r="BB445" s="598" t="e">
        <f>IF($AT450=0,"0,00",AD450/$AT450)</f>
        <v>#REF!</v>
      </c>
      <c r="BC445" s="598" t="e">
        <f>IF($AT450=0,"0,00",X450/$AT450)</f>
        <v>#REF!</v>
      </c>
      <c r="BD445" s="598" t="e">
        <f>IF($AT450=0,"0,00",N450/$AT450)</f>
        <v>#REF!</v>
      </c>
      <c r="BE445" s="598" t="e">
        <f>IF($AT450=0,"0,00",S450/$AT450)</f>
        <v>#REF!</v>
      </c>
      <c r="BF445" s="598" t="e">
        <f>IF($AT450=0,"0,00",AS450/$AT450)</f>
        <v>#REF!</v>
      </c>
      <c r="BG445" s="598" t="e">
        <f>IF($AT450=0,"0,00",AI450/$AT450)</f>
        <v>#REF!</v>
      </c>
      <c r="BH445" s="598" t="e">
        <f>IF($AT450=0,"0,00",AN450/$AT450)</f>
        <v>#REF!</v>
      </c>
      <c r="BI445" s="437"/>
      <c r="BJ445" s="598" t="e">
        <f t="shared" ref="BJ445:BQ445" si="144">BA445*$D445</f>
        <v>#REF!</v>
      </c>
      <c r="BK445" s="598" t="e">
        <f t="shared" si="144"/>
        <v>#REF!</v>
      </c>
      <c r="BL445" s="598" t="e">
        <f t="shared" si="144"/>
        <v>#REF!</v>
      </c>
      <c r="BM445" s="598" t="e">
        <f t="shared" si="144"/>
        <v>#REF!</v>
      </c>
      <c r="BN445" s="598" t="e">
        <f t="shared" si="144"/>
        <v>#REF!</v>
      </c>
      <c r="BO445" s="598" t="e">
        <f t="shared" si="144"/>
        <v>#REF!</v>
      </c>
      <c r="BP445" s="598" t="e">
        <f t="shared" si="144"/>
        <v>#REF!</v>
      </c>
      <c r="BQ445" s="598" t="e">
        <f t="shared" si="144"/>
        <v>#REF!</v>
      </c>
      <c r="BR445"/>
      <c r="BS445"/>
      <c r="BT445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</row>
    <row r="446" spans="1:202" s="54" customFormat="1" ht="15" customHeight="1" thickBot="1">
      <c r="A446" s="605"/>
      <c r="B446" s="608"/>
      <c r="C446" s="615"/>
      <c r="D446" s="617"/>
      <c r="E446" s="242"/>
      <c r="F446" s="143"/>
      <c r="G446" s="144"/>
      <c r="H446" s="415">
        <f>E446*F446*G446</f>
        <v>0</v>
      </c>
      <c r="I446" s="537"/>
      <c r="J446" s="141"/>
      <c r="K446" s="519"/>
      <c r="L446" s="520"/>
      <c r="M446" s="521"/>
      <c r="N446" s="536">
        <f t="shared" si="127"/>
        <v>0</v>
      </c>
      <c r="O446" s="145"/>
      <c r="P446" s="146"/>
      <c r="Q446" s="266"/>
      <c r="R446" s="144"/>
      <c r="S446" s="424">
        <f t="shared" si="143"/>
        <v>0</v>
      </c>
      <c r="T446" s="155"/>
      <c r="U446" s="146"/>
      <c r="V446" s="268"/>
      <c r="W446" s="144"/>
      <c r="X446" s="137">
        <f>U446*V446*W446</f>
        <v>0</v>
      </c>
      <c r="Y446" s="148"/>
      <c r="Z446" s="262"/>
      <c r="AA446" s="146"/>
      <c r="AB446" s="301"/>
      <c r="AC446" s="144"/>
      <c r="AD446" s="424">
        <f>AC446*AB446*Z446</f>
        <v>0</v>
      </c>
      <c r="AE446" s="275"/>
      <c r="AF446" s="302"/>
      <c r="AG446" s="266"/>
      <c r="AH446" s="267"/>
      <c r="AI446" s="137">
        <f>AF446*AH446</f>
        <v>0</v>
      </c>
      <c r="AJ446" s="275"/>
      <c r="AK446" s="302"/>
      <c r="AL446" s="266"/>
      <c r="AM446" s="267"/>
      <c r="AN446" s="137">
        <f>AK446*AM446</f>
        <v>0</v>
      </c>
      <c r="AO446" s="275"/>
      <c r="AP446" s="302"/>
      <c r="AQ446" s="266"/>
      <c r="AR446" s="267"/>
      <c r="AS446" s="137">
        <f>AP446*AR446</f>
        <v>0</v>
      </c>
      <c r="AT446" s="153"/>
      <c r="AU446" s="62"/>
      <c r="AV446" s="63"/>
      <c r="AW446" s="602"/>
      <c r="AX446" s="599"/>
      <c r="AY446" s="602"/>
      <c r="AZ446" s="599"/>
      <c r="BA446" s="599"/>
      <c r="BB446" s="599"/>
      <c r="BC446" s="599"/>
      <c r="BD446" s="599"/>
      <c r="BE446" s="599"/>
      <c r="BF446" s="599"/>
      <c r="BG446" s="599"/>
      <c r="BH446" s="599"/>
      <c r="BI446" s="437"/>
      <c r="BJ446" s="599"/>
      <c r="BK446" s="599"/>
      <c r="BL446" s="599"/>
      <c r="BM446" s="599"/>
      <c r="BN446" s="599"/>
      <c r="BO446" s="599"/>
      <c r="BP446" s="599"/>
      <c r="BQ446" s="599"/>
      <c r="BR446"/>
      <c r="BS446"/>
      <c r="BT446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</row>
    <row r="447" spans="1:202" s="54" customFormat="1" ht="15" customHeight="1" thickBot="1">
      <c r="A447" s="605"/>
      <c r="B447" s="608"/>
      <c r="C447" s="615"/>
      <c r="D447" s="617"/>
      <c r="E447" s="242"/>
      <c r="F447" s="143"/>
      <c r="G447" s="144"/>
      <c r="H447" s="415">
        <f>E447*F447*G447</f>
        <v>0</v>
      </c>
      <c r="I447" s="233"/>
      <c r="J447" s="141"/>
      <c r="K447" s="234"/>
      <c r="L447" s="141"/>
      <c r="M447" s="142"/>
      <c r="N447" s="239">
        <f t="shared" si="127"/>
        <v>0</v>
      </c>
      <c r="O447" s="145"/>
      <c r="P447" s="146"/>
      <c r="Q447" s="143"/>
      <c r="R447" s="144"/>
      <c r="S447" s="424">
        <f t="shared" si="143"/>
        <v>0</v>
      </c>
      <c r="T447" s="155"/>
      <c r="U447" s="146"/>
      <c r="V447" s="268"/>
      <c r="W447" s="144"/>
      <c r="X447" s="137">
        <f>U447*V447*W447</f>
        <v>0</v>
      </c>
      <c r="Y447" s="262"/>
      <c r="Z447" s="149"/>
      <c r="AA447" s="242"/>
      <c r="AB447" s="301"/>
      <c r="AC447" s="144"/>
      <c r="AD447" s="424">
        <f>AC447*AB447*Z447</f>
        <v>0</v>
      </c>
      <c r="AE447" s="188"/>
      <c r="AF447" s="189"/>
      <c r="AG447" s="190"/>
      <c r="AH447" s="185"/>
      <c r="AI447" s="137">
        <f>AF447*AH447</f>
        <v>0</v>
      </c>
      <c r="AJ447" s="188"/>
      <c r="AK447" s="189"/>
      <c r="AL447" s="190"/>
      <c r="AM447" s="185"/>
      <c r="AN447" s="137">
        <f>AK447*AM447</f>
        <v>0</v>
      </c>
      <c r="AO447" s="188"/>
      <c r="AP447" s="189"/>
      <c r="AQ447" s="190"/>
      <c r="AR447" s="185"/>
      <c r="AS447" s="137">
        <f>AP447*AR447</f>
        <v>0</v>
      </c>
      <c r="AT447" s="153"/>
      <c r="AU447" s="62"/>
      <c r="AV447" s="63"/>
      <c r="AW447" s="602"/>
      <c r="AX447" s="599"/>
      <c r="AY447" s="602"/>
      <c r="AZ447" s="599"/>
      <c r="BA447" s="599"/>
      <c r="BB447" s="599"/>
      <c r="BC447" s="599"/>
      <c r="BD447" s="599"/>
      <c r="BE447" s="599"/>
      <c r="BF447" s="599"/>
      <c r="BG447" s="599"/>
      <c r="BH447" s="599"/>
      <c r="BI447" s="437"/>
      <c r="BJ447" s="599"/>
      <c r="BK447" s="599"/>
      <c r="BL447" s="599"/>
      <c r="BM447" s="599"/>
      <c r="BN447" s="599"/>
      <c r="BO447" s="599"/>
      <c r="BP447" s="599"/>
      <c r="BQ447" s="599"/>
      <c r="BR447"/>
      <c r="BS447"/>
      <c r="BT447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</row>
    <row r="448" spans="1:202" s="54" customFormat="1" ht="15" customHeight="1" thickBot="1">
      <c r="A448" s="605"/>
      <c r="B448" s="608"/>
      <c r="C448" s="615"/>
      <c r="D448" s="617"/>
      <c r="E448" s="242"/>
      <c r="F448" s="143"/>
      <c r="G448" s="144"/>
      <c r="H448" s="415">
        <f>E448*F448*G448</f>
        <v>0</v>
      </c>
      <c r="I448" s="233"/>
      <c r="J448" s="141"/>
      <c r="K448" s="234"/>
      <c r="L448" s="141"/>
      <c r="M448" s="142"/>
      <c r="N448" s="239">
        <f t="shared" si="127"/>
        <v>0</v>
      </c>
      <c r="O448" s="145"/>
      <c r="P448" s="146"/>
      <c r="Q448" s="143"/>
      <c r="R448" s="144"/>
      <c r="S448" s="424">
        <f t="shared" si="143"/>
        <v>0</v>
      </c>
      <c r="T448" s="155"/>
      <c r="U448" s="146"/>
      <c r="V448" s="268"/>
      <c r="W448" s="144"/>
      <c r="X448" s="137">
        <f>U448*V448*W448</f>
        <v>0</v>
      </c>
      <c r="Y448" s="262"/>
      <c r="Z448" s="149"/>
      <c r="AA448" s="242"/>
      <c r="AB448" s="301"/>
      <c r="AC448" s="144"/>
      <c r="AD448" s="424">
        <f>AC448*AB448*Z448</f>
        <v>0</v>
      </c>
      <c r="AE448" s="188"/>
      <c r="AF448" s="152"/>
      <c r="AG448" s="143"/>
      <c r="AH448" s="144"/>
      <c r="AI448" s="137">
        <f>AF448*AH448</f>
        <v>0</v>
      </c>
      <c r="AJ448" s="188"/>
      <c r="AK448" s="152"/>
      <c r="AL448" s="143"/>
      <c r="AM448" s="144"/>
      <c r="AN448" s="137">
        <f>AK448*AM448</f>
        <v>0</v>
      </c>
      <c r="AO448" s="188"/>
      <c r="AP448" s="152"/>
      <c r="AQ448" s="143"/>
      <c r="AR448" s="144"/>
      <c r="AS448" s="137">
        <f>AP448*AR448</f>
        <v>0</v>
      </c>
      <c r="AT448" s="153"/>
      <c r="AU448" s="62"/>
      <c r="AV448" s="63"/>
      <c r="AW448" s="602"/>
      <c r="AX448" s="599"/>
      <c r="AY448" s="602"/>
      <c r="AZ448" s="599"/>
      <c r="BA448" s="599"/>
      <c r="BB448" s="599"/>
      <c r="BC448" s="599"/>
      <c r="BD448" s="599"/>
      <c r="BE448" s="599"/>
      <c r="BF448" s="599"/>
      <c r="BG448" s="599"/>
      <c r="BH448" s="599"/>
      <c r="BI448" s="437"/>
      <c r="BJ448" s="599"/>
      <c r="BK448" s="599"/>
      <c r="BL448" s="599"/>
      <c r="BM448" s="599"/>
      <c r="BN448" s="599"/>
      <c r="BO448" s="599"/>
      <c r="BP448" s="599"/>
      <c r="BQ448" s="599"/>
      <c r="BR448"/>
      <c r="BS448"/>
      <c r="BT448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</row>
    <row r="449" spans="1:202" s="54" customFormat="1" ht="15" customHeight="1" thickBot="1">
      <c r="A449" s="606"/>
      <c r="B449" s="609"/>
      <c r="C449" s="615"/>
      <c r="D449" s="617"/>
      <c r="E449" s="242"/>
      <c r="F449" s="143"/>
      <c r="G449" s="144"/>
      <c r="H449" s="415">
        <f>E449*F449*G449</f>
        <v>0</v>
      </c>
      <c r="I449" s="233"/>
      <c r="J449" s="141"/>
      <c r="K449" s="234"/>
      <c r="L449" s="141"/>
      <c r="M449" s="142"/>
      <c r="N449" s="239">
        <f t="shared" si="127"/>
        <v>0</v>
      </c>
      <c r="O449" s="145"/>
      <c r="P449" s="146"/>
      <c r="Q449" s="143"/>
      <c r="R449" s="144"/>
      <c r="S449" s="424">
        <f t="shared" si="143"/>
        <v>0</v>
      </c>
      <c r="T449" s="155"/>
      <c r="U449" s="146"/>
      <c r="V449" s="268"/>
      <c r="W449" s="144"/>
      <c r="X449" s="137">
        <f>U449*V449*W449</f>
        <v>0</v>
      </c>
      <c r="Y449" s="262"/>
      <c r="Z449" s="149"/>
      <c r="AA449" s="242"/>
      <c r="AB449" s="301"/>
      <c r="AC449" s="144"/>
      <c r="AD449" s="424">
        <f>AC449*AB449*Z449</f>
        <v>0</v>
      </c>
      <c r="AE449" s="188"/>
      <c r="AF449" s="152"/>
      <c r="AG449" s="143"/>
      <c r="AH449" s="144"/>
      <c r="AI449" s="137">
        <f>AF449*AH449</f>
        <v>0</v>
      </c>
      <c r="AJ449" s="188"/>
      <c r="AK449" s="152"/>
      <c r="AL449" s="143"/>
      <c r="AM449" s="144"/>
      <c r="AN449" s="137">
        <f>AK449*AM449</f>
        <v>0</v>
      </c>
      <c r="AO449" s="188"/>
      <c r="AP449" s="152"/>
      <c r="AQ449" s="143"/>
      <c r="AR449" s="144"/>
      <c r="AS449" s="137">
        <f>AP449*AR449</f>
        <v>0</v>
      </c>
      <c r="AT449" s="153"/>
      <c r="AU449" s="62"/>
      <c r="AV449" s="63"/>
      <c r="AW449" s="602"/>
      <c r="AX449" s="599"/>
      <c r="AY449" s="602"/>
      <c r="AZ449" s="599"/>
      <c r="BA449" s="599"/>
      <c r="BB449" s="599"/>
      <c r="BC449" s="599"/>
      <c r="BD449" s="599"/>
      <c r="BE449" s="599"/>
      <c r="BF449" s="599"/>
      <c r="BG449" s="599"/>
      <c r="BH449" s="599"/>
      <c r="BI449" s="437"/>
      <c r="BJ449" s="599"/>
      <c r="BK449" s="599"/>
      <c r="BL449" s="599"/>
      <c r="BM449" s="599"/>
      <c r="BN449" s="599"/>
      <c r="BO449" s="599"/>
      <c r="BP449" s="599"/>
      <c r="BQ449" s="599"/>
      <c r="BR449"/>
      <c r="BS449"/>
      <c r="BT449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</row>
    <row r="450" spans="1:202" s="54" customFormat="1" ht="16.5" thickBot="1">
      <c r="A450" s="158" t="e">
        <f>A445</f>
        <v>#REF!</v>
      </c>
      <c r="B450" s="398" t="s">
        <v>18</v>
      </c>
      <c r="C450" s="160" t="s">
        <v>60</v>
      </c>
      <c r="D450" s="399" t="e">
        <f>AY445</f>
        <v>#REF!</v>
      </c>
      <c r="E450" s="244"/>
      <c r="F450" s="167"/>
      <c r="G450" s="168"/>
      <c r="H450" s="414">
        <f>SUM(H445:H449)</f>
        <v>0</v>
      </c>
      <c r="I450" s="530"/>
      <c r="J450" s="514"/>
      <c r="K450" s="515"/>
      <c r="L450" s="514"/>
      <c r="M450" s="518"/>
      <c r="N450" s="531">
        <f>SUM(N445:N449)</f>
        <v>0</v>
      </c>
      <c r="O450" s="305"/>
      <c r="P450" s="170"/>
      <c r="Q450" s="167"/>
      <c r="R450" s="172"/>
      <c r="S450" s="414">
        <f>SUM(S445:S449)</f>
        <v>0</v>
      </c>
      <c r="T450" s="169"/>
      <c r="U450" s="170"/>
      <c r="V450" s="171"/>
      <c r="W450" s="172"/>
      <c r="X450" s="176">
        <f>SUM(X445:X449)</f>
        <v>0</v>
      </c>
      <c r="Y450" s="222"/>
      <c r="Z450" s="173"/>
      <c r="AA450" s="223"/>
      <c r="AB450" s="175"/>
      <c r="AC450" s="168"/>
      <c r="AD450" s="414">
        <f>SUM(AD445:AD449)</f>
        <v>0</v>
      </c>
      <c r="AE450" s="169"/>
      <c r="AF450" s="166"/>
      <c r="AG450" s="167"/>
      <c r="AH450" s="168"/>
      <c r="AI450" s="176">
        <f>SUM(AI445:AI449)</f>
        <v>0</v>
      </c>
      <c r="AJ450" s="169"/>
      <c r="AK450" s="166"/>
      <c r="AL450" s="167"/>
      <c r="AM450" s="168"/>
      <c r="AN450" s="176">
        <f>SUM(AN445:AN449)</f>
        <v>0</v>
      </c>
      <c r="AO450" s="169"/>
      <c r="AP450" s="166"/>
      <c r="AQ450" s="167"/>
      <c r="AR450" s="168"/>
      <c r="AS450" s="176">
        <f>SUM(AS445:AS449)</f>
        <v>0</v>
      </c>
      <c r="AT450" s="177" t="e">
        <f>D445</f>
        <v>#REF!</v>
      </c>
      <c r="AU450" s="62"/>
      <c r="AV450" s="63"/>
      <c r="AW450" s="603"/>
      <c r="AX450" s="600"/>
      <c r="AY450" s="603"/>
      <c r="AZ450" s="600"/>
      <c r="BA450" s="600"/>
      <c r="BB450" s="600"/>
      <c r="BC450" s="600"/>
      <c r="BD450" s="600"/>
      <c r="BE450" s="600"/>
      <c r="BF450" s="600"/>
      <c r="BG450" s="600"/>
      <c r="BH450" s="600"/>
      <c r="BI450" s="437"/>
      <c r="BJ450" s="600"/>
      <c r="BK450" s="600"/>
      <c r="BL450" s="600"/>
      <c r="BM450" s="600"/>
      <c r="BN450" s="600"/>
      <c r="BO450" s="600"/>
      <c r="BP450" s="600"/>
      <c r="BQ450" s="600"/>
      <c r="BR450"/>
      <c r="BS450"/>
      <c r="BT450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</row>
    <row r="451" spans="1:202" s="54" customFormat="1" ht="15" customHeight="1" thickBot="1">
      <c r="A451" s="618" t="e">
        <f>#REF!</f>
        <v>#REF!</v>
      </c>
      <c r="B451" s="607" t="e">
        <f>#REF!</f>
        <v>#REF!</v>
      </c>
      <c r="C451" s="614" t="e">
        <f>#REF!</f>
        <v>#REF!</v>
      </c>
      <c r="D451" s="616" t="e">
        <f>#REF!</f>
        <v>#REF!</v>
      </c>
      <c r="E451" s="380"/>
      <c r="F451" s="381"/>
      <c r="G451" s="382"/>
      <c r="H451" s="415">
        <f>E451*F451*G451</f>
        <v>0</v>
      </c>
      <c r="I451" s="542"/>
      <c r="J451" s="141"/>
      <c r="K451" s="519"/>
      <c r="L451" s="520"/>
      <c r="M451" s="525"/>
      <c r="N451" s="543">
        <f t="shared" si="127"/>
        <v>0</v>
      </c>
      <c r="O451" s="435"/>
      <c r="P451" s="318"/>
      <c r="Q451" s="266"/>
      <c r="R451" s="267"/>
      <c r="S451" s="423">
        <f t="shared" ref="S451:S455" si="145">P451*R451</f>
        <v>0</v>
      </c>
      <c r="T451" s="317"/>
      <c r="U451" s="318"/>
      <c r="V451" s="301"/>
      <c r="W451" s="267"/>
      <c r="X451" s="137">
        <f>U451*V451*W451</f>
        <v>0</v>
      </c>
      <c r="Y451" s="186"/>
      <c r="Z451" s="186"/>
      <c r="AA451" s="146"/>
      <c r="AB451" s="301"/>
      <c r="AC451" s="144"/>
      <c r="AD451" s="423">
        <f>AC451*AB451*Z451</f>
        <v>0</v>
      </c>
      <c r="AE451" s="275"/>
      <c r="AF451" s="302"/>
      <c r="AG451" s="266"/>
      <c r="AH451" s="267"/>
      <c r="AI451" s="137">
        <f>AF451*AH451</f>
        <v>0</v>
      </c>
      <c r="AJ451" s="275"/>
      <c r="AK451" s="302"/>
      <c r="AL451" s="266"/>
      <c r="AM451" s="267"/>
      <c r="AN451" s="137">
        <f>AK451*AM451</f>
        <v>0</v>
      </c>
      <c r="AO451" s="275"/>
      <c r="AP451" s="302"/>
      <c r="AQ451" s="266"/>
      <c r="AR451" s="267"/>
      <c r="AS451" s="137">
        <f>AP451*AR451</f>
        <v>0</v>
      </c>
      <c r="AT451" s="153"/>
      <c r="AU451" s="62"/>
      <c r="AV451" s="63"/>
      <c r="AW451" s="601" t="e">
        <f>AY451*#REF!</f>
        <v>#REF!</v>
      </c>
      <c r="AX451" s="598" t="e">
        <f>AW451*D451</f>
        <v>#REF!</v>
      </c>
      <c r="AY451" s="601" t="e">
        <f>IF(D451=0,"0,00",(H456+AD456+N456+S456+X456+AS456+AI456+AN456)/D451)</f>
        <v>#REF!</v>
      </c>
      <c r="AZ451" s="598" t="e">
        <f>D451*AY451</f>
        <v>#REF!</v>
      </c>
      <c r="BA451" s="598" t="e">
        <f>IF(AT456=0,"0,00",H456/AT456)</f>
        <v>#REF!</v>
      </c>
      <c r="BB451" s="598" t="e">
        <f>IF($AT456=0,"0,00",AD456/$AT456)</f>
        <v>#REF!</v>
      </c>
      <c r="BC451" s="598" t="e">
        <f>IF($AT456=0,"0,00",X456/$AT456)</f>
        <v>#REF!</v>
      </c>
      <c r="BD451" s="598" t="e">
        <f>IF($AT456=0,"0,00",N456/$AT456)</f>
        <v>#REF!</v>
      </c>
      <c r="BE451" s="598" t="e">
        <f>IF($AT456=0,"0,00",S456/$AT456)</f>
        <v>#REF!</v>
      </c>
      <c r="BF451" s="598" t="e">
        <f>IF($AT456=0,"0,00",AS456/$AT456)</f>
        <v>#REF!</v>
      </c>
      <c r="BG451" s="598" t="e">
        <f>IF($AT456=0,"0,00",AI456/$AT456)</f>
        <v>#REF!</v>
      </c>
      <c r="BH451" s="598" t="e">
        <f>IF($AT456=0,"0,00",AN456/$AT456)</f>
        <v>#REF!</v>
      </c>
      <c r="BI451" s="437"/>
      <c r="BJ451" s="598" t="e">
        <f t="shared" ref="BJ451:BQ451" si="146">BA451*$D451</f>
        <v>#REF!</v>
      </c>
      <c r="BK451" s="598" t="e">
        <f t="shared" si="146"/>
        <v>#REF!</v>
      </c>
      <c r="BL451" s="598" t="e">
        <f t="shared" si="146"/>
        <v>#REF!</v>
      </c>
      <c r="BM451" s="598" t="e">
        <f t="shared" si="146"/>
        <v>#REF!</v>
      </c>
      <c r="BN451" s="598" t="e">
        <f t="shared" si="146"/>
        <v>#REF!</v>
      </c>
      <c r="BO451" s="598" t="e">
        <f t="shared" si="146"/>
        <v>#REF!</v>
      </c>
      <c r="BP451" s="598" t="e">
        <f t="shared" si="146"/>
        <v>#REF!</v>
      </c>
      <c r="BQ451" s="598" t="e">
        <f t="shared" si="146"/>
        <v>#REF!</v>
      </c>
      <c r="BR451"/>
      <c r="BS451"/>
      <c r="BT451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</row>
    <row r="452" spans="1:202" s="54" customFormat="1" ht="15" customHeight="1" thickBot="1">
      <c r="A452" s="605"/>
      <c r="B452" s="608"/>
      <c r="C452" s="615"/>
      <c r="D452" s="617"/>
      <c r="E452" s="242"/>
      <c r="F452" s="143"/>
      <c r="G452" s="144"/>
      <c r="H452" s="415">
        <f>E452*F452*G452</f>
        <v>0</v>
      </c>
      <c r="I452" s="537"/>
      <c r="J452" s="141"/>
      <c r="K452" s="519"/>
      <c r="L452" s="520"/>
      <c r="M452" s="521"/>
      <c r="N452" s="536">
        <f t="shared" si="127"/>
        <v>0</v>
      </c>
      <c r="O452" s="145"/>
      <c r="P452" s="146"/>
      <c r="Q452" s="266"/>
      <c r="R452" s="144"/>
      <c r="S452" s="424">
        <f t="shared" si="145"/>
        <v>0</v>
      </c>
      <c r="T452" s="155"/>
      <c r="U452" s="146"/>
      <c r="V452" s="268"/>
      <c r="W452" s="144"/>
      <c r="X452" s="137">
        <f>U452*V452*W452</f>
        <v>0</v>
      </c>
      <c r="Y452" s="148"/>
      <c r="Z452" s="262"/>
      <c r="AA452" s="146"/>
      <c r="AB452" s="301"/>
      <c r="AC452" s="144"/>
      <c r="AD452" s="424">
        <f>AC452*AB452*Z452</f>
        <v>0</v>
      </c>
      <c r="AE452" s="275"/>
      <c r="AF452" s="302"/>
      <c r="AG452" s="266"/>
      <c r="AH452" s="267"/>
      <c r="AI452" s="137">
        <f>AF452*AH452</f>
        <v>0</v>
      </c>
      <c r="AJ452" s="275"/>
      <c r="AK452" s="302"/>
      <c r="AL452" s="266"/>
      <c r="AM452" s="267"/>
      <c r="AN452" s="137">
        <f>AK452*AM452</f>
        <v>0</v>
      </c>
      <c r="AO452" s="275"/>
      <c r="AP452" s="302"/>
      <c r="AQ452" s="266"/>
      <c r="AR452" s="267"/>
      <c r="AS452" s="137">
        <f>AP452*AR452</f>
        <v>0</v>
      </c>
      <c r="AT452" s="153"/>
      <c r="AU452" s="62"/>
      <c r="AV452" s="63"/>
      <c r="AW452" s="602"/>
      <c r="AX452" s="599"/>
      <c r="AY452" s="602"/>
      <c r="AZ452" s="599"/>
      <c r="BA452" s="599"/>
      <c r="BB452" s="599"/>
      <c r="BC452" s="599"/>
      <c r="BD452" s="599"/>
      <c r="BE452" s="599"/>
      <c r="BF452" s="599"/>
      <c r="BG452" s="599"/>
      <c r="BH452" s="599"/>
      <c r="BI452" s="437"/>
      <c r="BJ452" s="599"/>
      <c r="BK452" s="599"/>
      <c r="BL452" s="599"/>
      <c r="BM452" s="599"/>
      <c r="BN452" s="599"/>
      <c r="BO452" s="599"/>
      <c r="BP452" s="599"/>
      <c r="BQ452" s="599"/>
      <c r="BR452"/>
      <c r="BS452"/>
      <c r="BT452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</row>
    <row r="453" spans="1:202" s="54" customFormat="1" ht="15" customHeight="1" thickBot="1">
      <c r="A453" s="605"/>
      <c r="B453" s="608"/>
      <c r="C453" s="615"/>
      <c r="D453" s="617"/>
      <c r="E453" s="242"/>
      <c r="F453" s="143"/>
      <c r="G453" s="144"/>
      <c r="H453" s="415">
        <f>E453*F453*G453</f>
        <v>0</v>
      </c>
      <c r="I453" s="233"/>
      <c r="J453" s="141"/>
      <c r="K453" s="234"/>
      <c r="L453" s="141"/>
      <c r="M453" s="142"/>
      <c r="N453" s="239">
        <f t="shared" si="127"/>
        <v>0</v>
      </c>
      <c r="O453" s="145"/>
      <c r="P453" s="146"/>
      <c r="Q453" s="143"/>
      <c r="R453" s="144"/>
      <c r="S453" s="424">
        <f t="shared" si="145"/>
        <v>0</v>
      </c>
      <c r="T453" s="155"/>
      <c r="U453" s="146"/>
      <c r="V453" s="268"/>
      <c r="W453" s="144"/>
      <c r="X453" s="137">
        <f>U453*V453*W453</f>
        <v>0</v>
      </c>
      <c r="Y453" s="262"/>
      <c r="Z453" s="149"/>
      <c r="AA453" s="242"/>
      <c r="AB453" s="301"/>
      <c r="AC453" s="144"/>
      <c r="AD453" s="424">
        <f>AC453*AB453*Z453</f>
        <v>0</v>
      </c>
      <c r="AE453" s="188"/>
      <c r="AF453" s="189"/>
      <c r="AG453" s="190"/>
      <c r="AH453" s="185"/>
      <c r="AI453" s="137">
        <f>AF453*AH453</f>
        <v>0</v>
      </c>
      <c r="AJ453" s="188"/>
      <c r="AK453" s="189"/>
      <c r="AL453" s="190"/>
      <c r="AM453" s="185"/>
      <c r="AN453" s="137">
        <f>AK453*AM453</f>
        <v>0</v>
      </c>
      <c r="AO453" s="188"/>
      <c r="AP453" s="189"/>
      <c r="AQ453" s="190"/>
      <c r="AR453" s="185"/>
      <c r="AS453" s="137">
        <f>AP453*AR453</f>
        <v>0</v>
      </c>
      <c r="AT453" s="153"/>
      <c r="AU453" s="62"/>
      <c r="AV453" s="63"/>
      <c r="AW453" s="602"/>
      <c r="AX453" s="599"/>
      <c r="AY453" s="602"/>
      <c r="AZ453" s="599"/>
      <c r="BA453" s="599"/>
      <c r="BB453" s="599"/>
      <c r="BC453" s="599"/>
      <c r="BD453" s="599"/>
      <c r="BE453" s="599"/>
      <c r="BF453" s="599"/>
      <c r="BG453" s="599"/>
      <c r="BH453" s="599"/>
      <c r="BI453" s="437"/>
      <c r="BJ453" s="599"/>
      <c r="BK453" s="599"/>
      <c r="BL453" s="599"/>
      <c r="BM453" s="599"/>
      <c r="BN453" s="599"/>
      <c r="BO453" s="599"/>
      <c r="BP453" s="599"/>
      <c r="BQ453" s="599"/>
      <c r="BR453"/>
      <c r="BS453"/>
      <c r="BT453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</row>
    <row r="454" spans="1:202" s="54" customFormat="1" ht="15" customHeight="1" thickBot="1">
      <c r="A454" s="605"/>
      <c r="B454" s="608"/>
      <c r="C454" s="615"/>
      <c r="D454" s="617"/>
      <c r="E454" s="242"/>
      <c r="F454" s="143"/>
      <c r="G454" s="144"/>
      <c r="H454" s="415">
        <f>E454*F454*G454</f>
        <v>0</v>
      </c>
      <c r="I454" s="233"/>
      <c r="J454" s="141"/>
      <c r="K454" s="234"/>
      <c r="L454" s="141"/>
      <c r="M454" s="142"/>
      <c r="N454" s="239">
        <f t="shared" si="127"/>
        <v>0</v>
      </c>
      <c r="O454" s="145"/>
      <c r="P454" s="146"/>
      <c r="Q454" s="143"/>
      <c r="R454" s="144"/>
      <c r="S454" s="424">
        <f t="shared" si="145"/>
        <v>0</v>
      </c>
      <c r="T454" s="155"/>
      <c r="U454" s="146"/>
      <c r="V454" s="268"/>
      <c r="W454" s="144"/>
      <c r="X454" s="137">
        <f>U454*V454*W454</f>
        <v>0</v>
      </c>
      <c r="Y454" s="262"/>
      <c r="Z454" s="149"/>
      <c r="AA454" s="242"/>
      <c r="AB454" s="301"/>
      <c r="AC454" s="144"/>
      <c r="AD454" s="424">
        <f>AC454*AB454*Z454</f>
        <v>0</v>
      </c>
      <c r="AE454" s="188"/>
      <c r="AF454" s="152"/>
      <c r="AG454" s="143"/>
      <c r="AH454" s="144"/>
      <c r="AI454" s="137">
        <f>AF454*AH454</f>
        <v>0</v>
      </c>
      <c r="AJ454" s="188"/>
      <c r="AK454" s="152"/>
      <c r="AL454" s="143"/>
      <c r="AM454" s="144"/>
      <c r="AN454" s="137">
        <f>AK454*AM454</f>
        <v>0</v>
      </c>
      <c r="AO454" s="188"/>
      <c r="AP454" s="152"/>
      <c r="AQ454" s="143"/>
      <c r="AR454" s="144"/>
      <c r="AS454" s="137">
        <f>AP454*AR454</f>
        <v>0</v>
      </c>
      <c r="AT454" s="153"/>
      <c r="AU454" s="62"/>
      <c r="AV454" s="63"/>
      <c r="AW454" s="602"/>
      <c r="AX454" s="599"/>
      <c r="AY454" s="602"/>
      <c r="AZ454" s="599"/>
      <c r="BA454" s="599"/>
      <c r="BB454" s="599"/>
      <c r="BC454" s="599"/>
      <c r="BD454" s="599"/>
      <c r="BE454" s="599"/>
      <c r="BF454" s="599"/>
      <c r="BG454" s="599"/>
      <c r="BH454" s="599"/>
      <c r="BI454" s="437"/>
      <c r="BJ454" s="599"/>
      <c r="BK454" s="599"/>
      <c r="BL454" s="599"/>
      <c r="BM454" s="599"/>
      <c r="BN454" s="599"/>
      <c r="BO454" s="599"/>
      <c r="BP454" s="599"/>
      <c r="BQ454" s="599"/>
      <c r="BR454"/>
      <c r="BS454"/>
      <c r="BT45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</row>
    <row r="455" spans="1:202" s="54" customFormat="1" ht="15" customHeight="1" thickBot="1">
      <c r="A455" s="606"/>
      <c r="B455" s="609"/>
      <c r="C455" s="615"/>
      <c r="D455" s="617"/>
      <c r="E455" s="242"/>
      <c r="F455" s="143"/>
      <c r="G455" s="144"/>
      <c r="H455" s="415">
        <f>E455*F455*G455</f>
        <v>0</v>
      </c>
      <c r="I455" s="233"/>
      <c r="J455" s="141"/>
      <c r="K455" s="234"/>
      <c r="L455" s="141"/>
      <c r="M455" s="142"/>
      <c r="N455" s="239">
        <f t="shared" si="127"/>
        <v>0</v>
      </c>
      <c r="O455" s="145"/>
      <c r="P455" s="146"/>
      <c r="Q455" s="143"/>
      <c r="R455" s="144"/>
      <c r="S455" s="424">
        <f t="shared" si="145"/>
        <v>0</v>
      </c>
      <c r="T455" s="155"/>
      <c r="U455" s="146"/>
      <c r="V455" s="268"/>
      <c r="W455" s="144"/>
      <c r="X455" s="137">
        <f>U455*V455*W455</f>
        <v>0</v>
      </c>
      <c r="Y455" s="262"/>
      <c r="Z455" s="149"/>
      <c r="AA455" s="242"/>
      <c r="AB455" s="301"/>
      <c r="AC455" s="144"/>
      <c r="AD455" s="424">
        <f>AC455*AB455*Z455</f>
        <v>0</v>
      </c>
      <c r="AE455" s="188"/>
      <c r="AF455" s="152"/>
      <c r="AG455" s="143"/>
      <c r="AH455" s="144"/>
      <c r="AI455" s="137">
        <f>AF455*AH455</f>
        <v>0</v>
      </c>
      <c r="AJ455" s="188"/>
      <c r="AK455" s="152"/>
      <c r="AL455" s="143"/>
      <c r="AM455" s="144"/>
      <c r="AN455" s="137">
        <f>AK455*AM455</f>
        <v>0</v>
      </c>
      <c r="AO455" s="188"/>
      <c r="AP455" s="152"/>
      <c r="AQ455" s="143"/>
      <c r="AR455" s="144"/>
      <c r="AS455" s="137">
        <f>AP455*AR455</f>
        <v>0</v>
      </c>
      <c r="AT455" s="153"/>
      <c r="AU455" s="62"/>
      <c r="AV455" s="63"/>
      <c r="AW455" s="602"/>
      <c r="AX455" s="599"/>
      <c r="AY455" s="602"/>
      <c r="AZ455" s="599"/>
      <c r="BA455" s="599"/>
      <c r="BB455" s="599"/>
      <c r="BC455" s="599"/>
      <c r="BD455" s="599"/>
      <c r="BE455" s="599"/>
      <c r="BF455" s="599"/>
      <c r="BG455" s="599"/>
      <c r="BH455" s="599"/>
      <c r="BI455" s="437"/>
      <c r="BJ455" s="599"/>
      <c r="BK455" s="599"/>
      <c r="BL455" s="599"/>
      <c r="BM455" s="599"/>
      <c r="BN455" s="599"/>
      <c r="BO455" s="599"/>
      <c r="BP455" s="599"/>
      <c r="BQ455" s="599"/>
      <c r="BR455"/>
      <c r="BS455"/>
      <c r="BT455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</row>
    <row r="456" spans="1:202" s="54" customFormat="1" ht="16.5" thickBot="1">
      <c r="A456" s="158" t="e">
        <f>A451</f>
        <v>#REF!</v>
      </c>
      <c r="B456" s="398" t="s">
        <v>18</v>
      </c>
      <c r="C456" s="160" t="s">
        <v>60</v>
      </c>
      <c r="D456" s="399" t="e">
        <f>AY451</f>
        <v>#REF!</v>
      </c>
      <c r="E456" s="244"/>
      <c r="F456" s="167"/>
      <c r="G456" s="168"/>
      <c r="H456" s="414">
        <f>SUM(H451:H455)</f>
        <v>0</v>
      </c>
      <c r="I456" s="530"/>
      <c r="J456" s="514"/>
      <c r="K456" s="515"/>
      <c r="L456" s="514"/>
      <c r="M456" s="518"/>
      <c r="N456" s="531">
        <f>SUM(N451:N455)</f>
        <v>0</v>
      </c>
      <c r="O456" s="305"/>
      <c r="P456" s="170"/>
      <c r="Q456" s="167"/>
      <c r="R456" s="172"/>
      <c r="S456" s="414">
        <f>SUM(S451:S455)</f>
        <v>0</v>
      </c>
      <c r="T456" s="169"/>
      <c r="U456" s="170"/>
      <c r="V456" s="171"/>
      <c r="W456" s="172"/>
      <c r="X456" s="176">
        <f>SUM(X451:X455)</f>
        <v>0</v>
      </c>
      <c r="Y456" s="222"/>
      <c r="Z456" s="173"/>
      <c r="AA456" s="223"/>
      <c r="AB456" s="175"/>
      <c r="AC456" s="168"/>
      <c r="AD456" s="414">
        <f>SUM(AD451:AD455)</f>
        <v>0</v>
      </c>
      <c r="AE456" s="169"/>
      <c r="AF456" s="166"/>
      <c r="AG456" s="167"/>
      <c r="AH456" s="168"/>
      <c r="AI456" s="176">
        <f>SUM(AI451:AI455)</f>
        <v>0</v>
      </c>
      <c r="AJ456" s="169"/>
      <c r="AK456" s="166"/>
      <c r="AL456" s="167"/>
      <c r="AM456" s="168"/>
      <c r="AN456" s="176">
        <f>SUM(AN451:AN455)</f>
        <v>0</v>
      </c>
      <c r="AO456" s="169"/>
      <c r="AP456" s="166"/>
      <c r="AQ456" s="167"/>
      <c r="AR456" s="168"/>
      <c r="AS456" s="176">
        <f>SUM(AS451:AS455)</f>
        <v>0</v>
      </c>
      <c r="AT456" s="177" t="e">
        <f>D451</f>
        <v>#REF!</v>
      </c>
      <c r="AU456" s="62"/>
      <c r="AV456" s="63"/>
      <c r="AW456" s="603"/>
      <c r="AX456" s="600"/>
      <c r="AY456" s="603"/>
      <c r="AZ456" s="600"/>
      <c r="BA456" s="600"/>
      <c r="BB456" s="600"/>
      <c r="BC456" s="600"/>
      <c r="BD456" s="600"/>
      <c r="BE456" s="600"/>
      <c r="BF456" s="600"/>
      <c r="BG456" s="600"/>
      <c r="BH456" s="600"/>
      <c r="BI456" s="437"/>
      <c r="BJ456" s="600"/>
      <c r="BK456" s="600"/>
      <c r="BL456" s="600"/>
      <c r="BM456" s="600"/>
      <c r="BN456" s="600"/>
      <c r="BO456" s="600"/>
      <c r="BP456" s="600"/>
      <c r="BQ456" s="600"/>
      <c r="BR456"/>
      <c r="BS456"/>
      <c r="BT456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</row>
    <row r="457" spans="1:202" s="54" customFormat="1" ht="15" customHeight="1" thickBot="1">
      <c r="A457" s="618" t="e">
        <f>#REF!</f>
        <v>#REF!</v>
      </c>
      <c r="B457" s="607" t="e">
        <f>#REF!</f>
        <v>#REF!</v>
      </c>
      <c r="C457" s="614" t="e">
        <f>#REF!</f>
        <v>#REF!</v>
      </c>
      <c r="D457" s="616" t="e">
        <f>#REF!</f>
        <v>#REF!</v>
      </c>
      <c r="E457" s="380"/>
      <c r="F457" s="381"/>
      <c r="G457" s="382"/>
      <c r="H457" s="415">
        <f>E457*F457*G457</f>
        <v>0</v>
      </c>
      <c r="I457" s="542"/>
      <c r="J457" s="141"/>
      <c r="K457" s="519"/>
      <c r="L457" s="520"/>
      <c r="M457" s="525"/>
      <c r="N457" s="543">
        <f t="shared" ref="N457:N520" si="147">M457*K457</f>
        <v>0</v>
      </c>
      <c r="O457" s="435"/>
      <c r="P457" s="318"/>
      <c r="Q457" s="266"/>
      <c r="R457" s="267"/>
      <c r="S457" s="423">
        <f t="shared" ref="S457:S461" si="148">P457*R457</f>
        <v>0</v>
      </c>
      <c r="T457" s="317"/>
      <c r="U457" s="318"/>
      <c r="V457" s="301"/>
      <c r="W457" s="267"/>
      <c r="X457" s="137">
        <f>U457*V457*W457</f>
        <v>0</v>
      </c>
      <c r="Y457" s="186"/>
      <c r="Z457" s="186"/>
      <c r="AA457" s="146"/>
      <c r="AB457" s="301"/>
      <c r="AC457" s="144"/>
      <c r="AD457" s="423">
        <f>AC457*AB457*Z457</f>
        <v>0</v>
      </c>
      <c r="AE457" s="275"/>
      <c r="AF457" s="302"/>
      <c r="AG457" s="266"/>
      <c r="AH457" s="267"/>
      <c r="AI457" s="137">
        <f>AF457*AH457</f>
        <v>0</v>
      </c>
      <c r="AJ457" s="275"/>
      <c r="AK457" s="302"/>
      <c r="AL457" s="266"/>
      <c r="AM457" s="267"/>
      <c r="AN457" s="137">
        <f>AK457*AM457</f>
        <v>0</v>
      </c>
      <c r="AO457" s="275"/>
      <c r="AP457" s="302"/>
      <c r="AQ457" s="266"/>
      <c r="AR457" s="267"/>
      <c r="AS457" s="137">
        <f>AP457*AR457</f>
        <v>0</v>
      </c>
      <c r="AT457" s="153"/>
      <c r="AU457" s="62"/>
      <c r="AV457" s="63"/>
      <c r="AW457" s="601" t="e">
        <f>AY457*#REF!</f>
        <v>#REF!</v>
      </c>
      <c r="AX457" s="598" t="e">
        <f>AW457*D457</f>
        <v>#REF!</v>
      </c>
      <c r="AY457" s="601" t="e">
        <f>IF(D457=0,"0,00",(H462+AD462+N462+S462+X462+AS462+AI462+AN462)/D457)</f>
        <v>#REF!</v>
      </c>
      <c r="AZ457" s="598" t="e">
        <f>D457*AY457</f>
        <v>#REF!</v>
      </c>
      <c r="BA457" s="598" t="e">
        <f>IF(AT462=0,"0,00",H462/AT462)</f>
        <v>#REF!</v>
      </c>
      <c r="BB457" s="598" t="e">
        <f>IF($AT462=0,"0,00",AD462/$AT462)</f>
        <v>#REF!</v>
      </c>
      <c r="BC457" s="598" t="e">
        <f>IF($AT462=0,"0,00",X462/$AT462)</f>
        <v>#REF!</v>
      </c>
      <c r="BD457" s="598" t="e">
        <f>IF($AT462=0,"0,00",N462/$AT462)</f>
        <v>#REF!</v>
      </c>
      <c r="BE457" s="598" t="e">
        <f>IF($AT462=0,"0,00",S462/$AT462)</f>
        <v>#REF!</v>
      </c>
      <c r="BF457" s="598" t="e">
        <f>IF($AT462=0,"0,00",AS462/$AT462)</f>
        <v>#REF!</v>
      </c>
      <c r="BG457" s="598" t="e">
        <f>IF($AT462=0,"0,00",AI462/$AT462)</f>
        <v>#REF!</v>
      </c>
      <c r="BH457" s="598" t="e">
        <f>IF($AT462=0,"0,00",AN462/$AT462)</f>
        <v>#REF!</v>
      </c>
      <c r="BI457" s="437"/>
      <c r="BJ457" s="598" t="e">
        <f t="shared" ref="BJ457:BQ457" si="149">BA457*$D457</f>
        <v>#REF!</v>
      </c>
      <c r="BK457" s="598" t="e">
        <f t="shared" si="149"/>
        <v>#REF!</v>
      </c>
      <c r="BL457" s="598" t="e">
        <f t="shared" si="149"/>
        <v>#REF!</v>
      </c>
      <c r="BM457" s="598" t="e">
        <f t="shared" si="149"/>
        <v>#REF!</v>
      </c>
      <c r="BN457" s="598" t="e">
        <f t="shared" si="149"/>
        <v>#REF!</v>
      </c>
      <c r="BO457" s="598" t="e">
        <f t="shared" si="149"/>
        <v>#REF!</v>
      </c>
      <c r="BP457" s="598" t="e">
        <f t="shared" si="149"/>
        <v>#REF!</v>
      </c>
      <c r="BQ457" s="598" t="e">
        <f t="shared" si="149"/>
        <v>#REF!</v>
      </c>
      <c r="BR457"/>
      <c r="BS457"/>
      <c r="BT457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</row>
    <row r="458" spans="1:202" s="54" customFormat="1" ht="15" customHeight="1" thickBot="1">
      <c r="A458" s="605"/>
      <c r="B458" s="608"/>
      <c r="C458" s="615"/>
      <c r="D458" s="617"/>
      <c r="E458" s="242"/>
      <c r="F458" s="143"/>
      <c r="G458" s="144"/>
      <c r="H458" s="415">
        <f>E458*F458*G458</f>
        <v>0</v>
      </c>
      <c r="I458" s="537"/>
      <c r="J458" s="141"/>
      <c r="K458" s="519"/>
      <c r="L458" s="520"/>
      <c r="M458" s="521"/>
      <c r="N458" s="536">
        <f t="shared" si="147"/>
        <v>0</v>
      </c>
      <c r="O458" s="145"/>
      <c r="P458" s="146"/>
      <c r="Q458" s="266"/>
      <c r="R458" s="144"/>
      <c r="S458" s="424">
        <f t="shared" si="148"/>
        <v>0</v>
      </c>
      <c r="T458" s="155"/>
      <c r="U458" s="146"/>
      <c r="V458" s="268"/>
      <c r="W458" s="144"/>
      <c r="X458" s="137">
        <f>U458*V458*W458</f>
        <v>0</v>
      </c>
      <c r="Y458" s="148"/>
      <c r="Z458" s="262"/>
      <c r="AA458" s="146"/>
      <c r="AB458" s="301"/>
      <c r="AC458" s="144"/>
      <c r="AD458" s="424">
        <f>AC458*AB458*Z458</f>
        <v>0</v>
      </c>
      <c r="AE458" s="275"/>
      <c r="AF458" s="302"/>
      <c r="AG458" s="266"/>
      <c r="AH458" s="267"/>
      <c r="AI458" s="137">
        <f>AF458*AH458</f>
        <v>0</v>
      </c>
      <c r="AJ458" s="275"/>
      <c r="AK458" s="302"/>
      <c r="AL458" s="266"/>
      <c r="AM458" s="267"/>
      <c r="AN458" s="137">
        <f>AK458*AM458</f>
        <v>0</v>
      </c>
      <c r="AO458" s="275"/>
      <c r="AP458" s="302"/>
      <c r="AQ458" s="266"/>
      <c r="AR458" s="267"/>
      <c r="AS458" s="137">
        <f>AP458*AR458</f>
        <v>0</v>
      </c>
      <c r="AT458" s="153"/>
      <c r="AU458" s="62"/>
      <c r="AV458" s="63"/>
      <c r="AW458" s="602"/>
      <c r="AX458" s="599"/>
      <c r="AY458" s="602"/>
      <c r="AZ458" s="599"/>
      <c r="BA458" s="599"/>
      <c r="BB458" s="599"/>
      <c r="BC458" s="599"/>
      <c r="BD458" s="599"/>
      <c r="BE458" s="599"/>
      <c r="BF458" s="599"/>
      <c r="BG458" s="599"/>
      <c r="BH458" s="599"/>
      <c r="BI458" s="437"/>
      <c r="BJ458" s="599"/>
      <c r="BK458" s="599"/>
      <c r="BL458" s="599"/>
      <c r="BM458" s="599"/>
      <c r="BN458" s="599"/>
      <c r="BO458" s="599"/>
      <c r="BP458" s="599"/>
      <c r="BQ458" s="599"/>
      <c r="BR458"/>
      <c r="BS458"/>
      <c r="BT458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</row>
    <row r="459" spans="1:202" s="54" customFormat="1" ht="15" customHeight="1" thickBot="1">
      <c r="A459" s="605"/>
      <c r="B459" s="608"/>
      <c r="C459" s="615"/>
      <c r="D459" s="617"/>
      <c r="E459" s="242"/>
      <c r="F459" s="143"/>
      <c r="G459" s="144"/>
      <c r="H459" s="415">
        <f>E459*F459*G459</f>
        <v>0</v>
      </c>
      <c r="I459" s="233"/>
      <c r="J459" s="141"/>
      <c r="K459" s="234"/>
      <c r="L459" s="141"/>
      <c r="M459" s="142"/>
      <c r="N459" s="239">
        <f t="shared" si="147"/>
        <v>0</v>
      </c>
      <c r="O459" s="145"/>
      <c r="P459" s="146"/>
      <c r="Q459" s="143"/>
      <c r="R459" s="144"/>
      <c r="S459" s="424">
        <f t="shared" si="148"/>
        <v>0</v>
      </c>
      <c r="T459" s="155"/>
      <c r="U459" s="146"/>
      <c r="V459" s="268"/>
      <c r="W459" s="144"/>
      <c r="X459" s="137">
        <f>U459*V459*W459</f>
        <v>0</v>
      </c>
      <c r="Y459" s="262"/>
      <c r="Z459" s="149"/>
      <c r="AA459" s="242"/>
      <c r="AB459" s="301"/>
      <c r="AC459" s="144"/>
      <c r="AD459" s="424">
        <f>AC459*AB459*Z459</f>
        <v>0</v>
      </c>
      <c r="AE459" s="188"/>
      <c r="AF459" s="189"/>
      <c r="AG459" s="190"/>
      <c r="AH459" s="185"/>
      <c r="AI459" s="137">
        <f>AF459*AH459</f>
        <v>0</v>
      </c>
      <c r="AJ459" s="188"/>
      <c r="AK459" s="189"/>
      <c r="AL459" s="190"/>
      <c r="AM459" s="185"/>
      <c r="AN459" s="137">
        <f>AK459*AM459</f>
        <v>0</v>
      </c>
      <c r="AO459" s="188"/>
      <c r="AP459" s="189"/>
      <c r="AQ459" s="190"/>
      <c r="AR459" s="185"/>
      <c r="AS459" s="137">
        <f>AP459*AR459</f>
        <v>0</v>
      </c>
      <c r="AT459" s="153"/>
      <c r="AU459" s="62"/>
      <c r="AV459" s="63"/>
      <c r="AW459" s="602"/>
      <c r="AX459" s="599"/>
      <c r="AY459" s="602"/>
      <c r="AZ459" s="599"/>
      <c r="BA459" s="599"/>
      <c r="BB459" s="599"/>
      <c r="BC459" s="599"/>
      <c r="BD459" s="599"/>
      <c r="BE459" s="599"/>
      <c r="BF459" s="599"/>
      <c r="BG459" s="599"/>
      <c r="BH459" s="599"/>
      <c r="BI459" s="437"/>
      <c r="BJ459" s="599"/>
      <c r="BK459" s="599"/>
      <c r="BL459" s="599"/>
      <c r="BM459" s="599"/>
      <c r="BN459" s="599"/>
      <c r="BO459" s="599"/>
      <c r="BP459" s="599"/>
      <c r="BQ459" s="599"/>
      <c r="BR459"/>
      <c r="BS459"/>
      <c r="BT459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</row>
    <row r="460" spans="1:202" s="54" customFormat="1" ht="15" customHeight="1" thickBot="1">
      <c r="A460" s="605"/>
      <c r="B460" s="608"/>
      <c r="C460" s="615"/>
      <c r="D460" s="617"/>
      <c r="E460" s="242"/>
      <c r="F460" s="143"/>
      <c r="G460" s="144"/>
      <c r="H460" s="415">
        <f>E460*F460*G460</f>
        <v>0</v>
      </c>
      <c r="I460" s="233"/>
      <c r="J460" s="141"/>
      <c r="K460" s="234"/>
      <c r="L460" s="141"/>
      <c r="M460" s="142"/>
      <c r="N460" s="239">
        <f t="shared" si="147"/>
        <v>0</v>
      </c>
      <c r="O460" s="145"/>
      <c r="P460" s="146"/>
      <c r="Q460" s="143"/>
      <c r="R460" s="144"/>
      <c r="S460" s="424">
        <f t="shared" si="148"/>
        <v>0</v>
      </c>
      <c r="T460" s="155"/>
      <c r="U460" s="146"/>
      <c r="V460" s="268"/>
      <c r="W460" s="144"/>
      <c r="X460" s="137">
        <f>U460*V460*W460</f>
        <v>0</v>
      </c>
      <c r="Y460" s="262"/>
      <c r="Z460" s="149"/>
      <c r="AA460" s="242"/>
      <c r="AB460" s="301"/>
      <c r="AC460" s="144"/>
      <c r="AD460" s="424">
        <f>AC460*AB460*Z460</f>
        <v>0</v>
      </c>
      <c r="AE460" s="188"/>
      <c r="AF460" s="152"/>
      <c r="AG460" s="143"/>
      <c r="AH460" s="144"/>
      <c r="AI460" s="137">
        <f>AF460*AH460</f>
        <v>0</v>
      </c>
      <c r="AJ460" s="188"/>
      <c r="AK460" s="152"/>
      <c r="AL460" s="143"/>
      <c r="AM460" s="144"/>
      <c r="AN460" s="137">
        <f>AK460*AM460</f>
        <v>0</v>
      </c>
      <c r="AO460" s="188"/>
      <c r="AP460" s="152"/>
      <c r="AQ460" s="143"/>
      <c r="AR460" s="144"/>
      <c r="AS460" s="137">
        <f>AP460*AR460</f>
        <v>0</v>
      </c>
      <c r="AT460" s="153"/>
      <c r="AU460" s="62"/>
      <c r="AV460" s="63"/>
      <c r="AW460" s="602"/>
      <c r="AX460" s="599"/>
      <c r="AY460" s="602"/>
      <c r="AZ460" s="599"/>
      <c r="BA460" s="599"/>
      <c r="BB460" s="599"/>
      <c r="BC460" s="599"/>
      <c r="BD460" s="599"/>
      <c r="BE460" s="599"/>
      <c r="BF460" s="599"/>
      <c r="BG460" s="599"/>
      <c r="BH460" s="599"/>
      <c r="BI460" s="437"/>
      <c r="BJ460" s="599"/>
      <c r="BK460" s="599"/>
      <c r="BL460" s="599"/>
      <c r="BM460" s="599"/>
      <c r="BN460" s="599"/>
      <c r="BO460" s="599"/>
      <c r="BP460" s="599"/>
      <c r="BQ460" s="599"/>
      <c r="BR460"/>
      <c r="BS460"/>
      <c r="BT460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</row>
    <row r="461" spans="1:202" s="54" customFormat="1" ht="15" customHeight="1" thickBot="1">
      <c r="A461" s="606"/>
      <c r="B461" s="609"/>
      <c r="C461" s="615"/>
      <c r="D461" s="617"/>
      <c r="E461" s="242"/>
      <c r="F461" s="143"/>
      <c r="G461" s="144"/>
      <c r="H461" s="415">
        <f>E461*F461*G461</f>
        <v>0</v>
      </c>
      <c r="I461" s="233"/>
      <c r="J461" s="141"/>
      <c r="K461" s="234"/>
      <c r="L461" s="141"/>
      <c r="M461" s="142"/>
      <c r="N461" s="239">
        <f t="shared" si="147"/>
        <v>0</v>
      </c>
      <c r="O461" s="145"/>
      <c r="P461" s="146"/>
      <c r="Q461" s="143"/>
      <c r="R461" s="144"/>
      <c r="S461" s="424">
        <f t="shared" si="148"/>
        <v>0</v>
      </c>
      <c r="T461" s="155"/>
      <c r="U461" s="146"/>
      <c r="V461" s="268"/>
      <c r="W461" s="144"/>
      <c r="X461" s="137">
        <f>U461*V461*W461</f>
        <v>0</v>
      </c>
      <c r="Y461" s="262"/>
      <c r="Z461" s="149"/>
      <c r="AA461" s="242"/>
      <c r="AB461" s="301"/>
      <c r="AC461" s="144"/>
      <c r="AD461" s="424">
        <f>AC461*AB461*Z461</f>
        <v>0</v>
      </c>
      <c r="AE461" s="188"/>
      <c r="AF461" s="152"/>
      <c r="AG461" s="143"/>
      <c r="AH461" s="144"/>
      <c r="AI461" s="137">
        <f>AF461*AH461</f>
        <v>0</v>
      </c>
      <c r="AJ461" s="188"/>
      <c r="AK461" s="152"/>
      <c r="AL461" s="143"/>
      <c r="AM461" s="144"/>
      <c r="AN461" s="137">
        <f>AK461*AM461</f>
        <v>0</v>
      </c>
      <c r="AO461" s="188"/>
      <c r="AP461" s="152"/>
      <c r="AQ461" s="143"/>
      <c r="AR461" s="144"/>
      <c r="AS461" s="137">
        <f>AP461*AR461</f>
        <v>0</v>
      </c>
      <c r="AT461" s="153"/>
      <c r="AU461" s="62"/>
      <c r="AV461" s="63"/>
      <c r="AW461" s="602"/>
      <c r="AX461" s="599"/>
      <c r="AY461" s="602"/>
      <c r="AZ461" s="599"/>
      <c r="BA461" s="599"/>
      <c r="BB461" s="599"/>
      <c r="BC461" s="599"/>
      <c r="BD461" s="599"/>
      <c r="BE461" s="599"/>
      <c r="BF461" s="599"/>
      <c r="BG461" s="599"/>
      <c r="BH461" s="599"/>
      <c r="BI461" s="437"/>
      <c r="BJ461" s="599"/>
      <c r="BK461" s="599"/>
      <c r="BL461" s="599"/>
      <c r="BM461" s="599"/>
      <c r="BN461" s="599"/>
      <c r="BO461" s="599"/>
      <c r="BP461" s="599"/>
      <c r="BQ461" s="599"/>
      <c r="BR461"/>
      <c r="BS461"/>
      <c r="BT461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</row>
    <row r="462" spans="1:202" s="54" customFormat="1" ht="16.5" thickBot="1">
      <c r="A462" s="158" t="e">
        <f>A457</f>
        <v>#REF!</v>
      </c>
      <c r="B462" s="398" t="s">
        <v>18</v>
      </c>
      <c r="C462" s="160" t="s">
        <v>60</v>
      </c>
      <c r="D462" s="399" t="e">
        <f>AY457</f>
        <v>#REF!</v>
      </c>
      <c r="E462" s="244"/>
      <c r="F462" s="167"/>
      <c r="G462" s="168"/>
      <c r="H462" s="414">
        <f>SUM(H457:H461)</f>
        <v>0</v>
      </c>
      <c r="I462" s="530"/>
      <c r="J462" s="514"/>
      <c r="K462" s="515"/>
      <c r="L462" s="514"/>
      <c r="M462" s="518"/>
      <c r="N462" s="531">
        <f>SUM(N457:N461)</f>
        <v>0</v>
      </c>
      <c r="O462" s="305"/>
      <c r="P462" s="170"/>
      <c r="Q462" s="167"/>
      <c r="R462" s="172"/>
      <c r="S462" s="414">
        <f>SUM(S457:S461)</f>
        <v>0</v>
      </c>
      <c r="T462" s="169"/>
      <c r="U462" s="170"/>
      <c r="V462" s="171"/>
      <c r="W462" s="172"/>
      <c r="X462" s="176">
        <f>SUM(X457:X461)</f>
        <v>0</v>
      </c>
      <c r="Y462" s="222"/>
      <c r="Z462" s="173"/>
      <c r="AA462" s="223"/>
      <c r="AB462" s="175"/>
      <c r="AC462" s="168"/>
      <c r="AD462" s="414">
        <f>SUM(AD457:AD461)</f>
        <v>0</v>
      </c>
      <c r="AE462" s="169"/>
      <c r="AF462" s="166"/>
      <c r="AG462" s="167"/>
      <c r="AH462" s="168"/>
      <c r="AI462" s="176">
        <f>SUM(AI457:AI461)</f>
        <v>0</v>
      </c>
      <c r="AJ462" s="169"/>
      <c r="AK462" s="166"/>
      <c r="AL462" s="167"/>
      <c r="AM462" s="168"/>
      <c r="AN462" s="176">
        <f>SUM(AN457:AN461)</f>
        <v>0</v>
      </c>
      <c r="AO462" s="169"/>
      <c r="AP462" s="166"/>
      <c r="AQ462" s="167"/>
      <c r="AR462" s="168"/>
      <c r="AS462" s="176">
        <f>SUM(AS457:AS461)</f>
        <v>0</v>
      </c>
      <c r="AT462" s="177" t="e">
        <f>D457</f>
        <v>#REF!</v>
      </c>
      <c r="AU462" s="62"/>
      <c r="AV462" s="63"/>
      <c r="AW462" s="603"/>
      <c r="AX462" s="600"/>
      <c r="AY462" s="603"/>
      <c r="AZ462" s="600"/>
      <c r="BA462" s="600"/>
      <c r="BB462" s="600"/>
      <c r="BC462" s="600"/>
      <c r="BD462" s="600"/>
      <c r="BE462" s="600"/>
      <c r="BF462" s="600"/>
      <c r="BG462" s="600"/>
      <c r="BH462" s="600"/>
      <c r="BI462" s="437"/>
      <c r="BJ462" s="600"/>
      <c r="BK462" s="600"/>
      <c r="BL462" s="600"/>
      <c r="BM462" s="600"/>
      <c r="BN462" s="600"/>
      <c r="BO462" s="600"/>
      <c r="BP462" s="600"/>
      <c r="BQ462" s="600"/>
      <c r="BR462"/>
      <c r="BS462"/>
      <c r="BT462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</row>
    <row r="463" spans="1:202" s="54" customFormat="1" ht="15" customHeight="1" thickBot="1">
      <c r="A463" s="618" t="e">
        <f>#REF!</f>
        <v>#REF!</v>
      </c>
      <c r="B463" s="607" t="e">
        <f>#REF!</f>
        <v>#REF!</v>
      </c>
      <c r="C463" s="614" t="e">
        <f>#REF!</f>
        <v>#REF!</v>
      </c>
      <c r="D463" s="616" t="e">
        <f>#REF!</f>
        <v>#REF!</v>
      </c>
      <c r="E463" s="380"/>
      <c r="F463" s="381"/>
      <c r="G463" s="382"/>
      <c r="H463" s="415">
        <f>E463*F463*G463</f>
        <v>0</v>
      </c>
      <c r="I463" s="542"/>
      <c r="J463" s="141"/>
      <c r="K463" s="519"/>
      <c r="L463" s="520"/>
      <c r="M463" s="525"/>
      <c r="N463" s="543">
        <f t="shared" si="147"/>
        <v>0</v>
      </c>
      <c r="O463" s="435"/>
      <c r="P463" s="318"/>
      <c r="Q463" s="266"/>
      <c r="R463" s="267"/>
      <c r="S463" s="423">
        <f t="shared" ref="S463:S467" si="150">P463*R463</f>
        <v>0</v>
      </c>
      <c r="T463" s="317"/>
      <c r="U463" s="318"/>
      <c r="V463" s="301"/>
      <c r="W463" s="267"/>
      <c r="X463" s="137">
        <f>U463*V463*W463</f>
        <v>0</v>
      </c>
      <c r="Y463" s="186"/>
      <c r="Z463" s="186"/>
      <c r="AA463" s="146"/>
      <c r="AB463" s="301"/>
      <c r="AC463" s="144"/>
      <c r="AD463" s="423">
        <f>AC463*AB463*Z463</f>
        <v>0</v>
      </c>
      <c r="AE463" s="275"/>
      <c r="AF463" s="302"/>
      <c r="AG463" s="266"/>
      <c r="AH463" s="267"/>
      <c r="AI463" s="137">
        <f>AF463*AH463</f>
        <v>0</v>
      </c>
      <c r="AJ463" s="275"/>
      <c r="AK463" s="302"/>
      <c r="AL463" s="266"/>
      <c r="AM463" s="267"/>
      <c r="AN463" s="137">
        <f>AK463*AM463</f>
        <v>0</v>
      </c>
      <c r="AO463" s="275"/>
      <c r="AP463" s="302"/>
      <c r="AQ463" s="266"/>
      <c r="AR463" s="267"/>
      <c r="AS463" s="137">
        <f>AP463*AR463</f>
        <v>0</v>
      </c>
      <c r="AT463" s="153"/>
      <c r="AU463" s="62"/>
      <c r="AV463" s="63"/>
      <c r="AW463" s="601" t="e">
        <f>AY463*#REF!</f>
        <v>#REF!</v>
      </c>
      <c r="AX463" s="598" t="e">
        <f>AW463*D463</f>
        <v>#REF!</v>
      </c>
      <c r="AY463" s="601" t="e">
        <f>IF(D463=0,"0,00",(H468+AD468+N468+S468+X468+AS468+AI468+AN468)/D463)</f>
        <v>#REF!</v>
      </c>
      <c r="AZ463" s="598" t="e">
        <f>D463*AY463</f>
        <v>#REF!</v>
      </c>
      <c r="BA463" s="598" t="e">
        <f>IF(AT468=0,"0,00",H468/AT468)</f>
        <v>#REF!</v>
      </c>
      <c r="BB463" s="598" t="e">
        <f>IF($AT468=0,"0,00",AD468/$AT468)</f>
        <v>#REF!</v>
      </c>
      <c r="BC463" s="598" t="e">
        <f>IF($AT468=0,"0,00",X468/$AT468)</f>
        <v>#REF!</v>
      </c>
      <c r="BD463" s="598" t="e">
        <f>IF($AT468=0,"0,00",N468/$AT468)</f>
        <v>#REF!</v>
      </c>
      <c r="BE463" s="598" t="e">
        <f>IF($AT468=0,"0,00",S468/$AT468)</f>
        <v>#REF!</v>
      </c>
      <c r="BF463" s="598" t="e">
        <f>IF($AT468=0,"0,00",AS468/$AT468)</f>
        <v>#REF!</v>
      </c>
      <c r="BG463" s="598" t="e">
        <f>IF($AT468=0,"0,00",AI468/$AT468)</f>
        <v>#REF!</v>
      </c>
      <c r="BH463" s="598" t="e">
        <f>IF($AT468=0,"0,00",AN468/$AT468)</f>
        <v>#REF!</v>
      </c>
      <c r="BI463" s="437"/>
      <c r="BJ463" s="598" t="e">
        <f t="shared" ref="BJ463:BQ463" si="151">BA463*$D463</f>
        <v>#REF!</v>
      </c>
      <c r="BK463" s="598" t="e">
        <f t="shared" si="151"/>
        <v>#REF!</v>
      </c>
      <c r="BL463" s="598" t="e">
        <f t="shared" si="151"/>
        <v>#REF!</v>
      </c>
      <c r="BM463" s="598" t="e">
        <f t="shared" si="151"/>
        <v>#REF!</v>
      </c>
      <c r="BN463" s="598" t="e">
        <f t="shared" si="151"/>
        <v>#REF!</v>
      </c>
      <c r="BO463" s="598" t="e">
        <f t="shared" si="151"/>
        <v>#REF!</v>
      </c>
      <c r="BP463" s="598" t="e">
        <f t="shared" si="151"/>
        <v>#REF!</v>
      </c>
      <c r="BQ463" s="598" t="e">
        <f t="shared" si="151"/>
        <v>#REF!</v>
      </c>
      <c r="BR463"/>
      <c r="BS463"/>
      <c r="BT463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</row>
    <row r="464" spans="1:202" s="54" customFormat="1" ht="15" customHeight="1" thickBot="1">
      <c r="A464" s="605"/>
      <c r="B464" s="608"/>
      <c r="C464" s="615"/>
      <c r="D464" s="617"/>
      <c r="E464" s="242"/>
      <c r="F464" s="143"/>
      <c r="G464" s="144"/>
      <c r="H464" s="415">
        <f>E464*F464*G464</f>
        <v>0</v>
      </c>
      <c r="I464" s="537"/>
      <c r="J464" s="141"/>
      <c r="K464" s="519"/>
      <c r="L464" s="520"/>
      <c r="M464" s="521"/>
      <c r="N464" s="536">
        <f t="shared" si="147"/>
        <v>0</v>
      </c>
      <c r="O464" s="145"/>
      <c r="P464" s="146"/>
      <c r="Q464" s="266"/>
      <c r="R464" s="144"/>
      <c r="S464" s="424">
        <f t="shared" si="150"/>
        <v>0</v>
      </c>
      <c r="T464" s="155"/>
      <c r="U464" s="146"/>
      <c r="V464" s="268"/>
      <c r="W464" s="144"/>
      <c r="X464" s="137">
        <f>U464*V464*W464</f>
        <v>0</v>
      </c>
      <c r="Y464" s="148"/>
      <c r="Z464" s="262"/>
      <c r="AA464" s="146"/>
      <c r="AB464" s="301"/>
      <c r="AC464" s="144"/>
      <c r="AD464" s="424">
        <f>AC464*AB464*Z464</f>
        <v>0</v>
      </c>
      <c r="AE464" s="275"/>
      <c r="AF464" s="302"/>
      <c r="AG464" s="266"/>
      <c r="AH464" s="267"/>
      <c r="AI464" s="137">
        <f>AF464*AH464</f>
        <v>0</v>
      </c>
      <c r="AJ464" s="275"/>
      <c r="AK464" s="302"/>
      <c r="AL464" s="266"/>
      <c r="AM464" s="267"/>
      <c r="AN464" s="137">
        <f>AK464*AM464</f>
        <v>0</v>
      </c>
      <c r="AO464" s="275"/>
      <c r="AP464" s="302"/>
      <c r="AQ464" s="266"/>
      <c r="AR464" s="267"/>
      <c r="AS464" s="137">
        <f>AP464*AR464</f>
        <v>0</v>
      </c>
      <c r="AT464" s="153"/>
      <c r="AU464" s="62"/>
      <c r="AV464" s="63"/>
      <c r="AW464" s="602"/>
      <c r="AX464" s="599"/>
      <c r="AY464" s="602"/>
      <c r="AZ464" s="599"/>
      <c r="BA464" s="599"/>
      <c r="BB464" s="599"/>
      <c r="BC464" s="599"/>
      <c r="BD464" s="599"/>
      <c r="BE464" s="599"/>
      <c r="BF464" s="599"/>
      <c r="BG464" s="599"/>
      <c r="BH464" s="599"/>
      <c r="BI464" s="437"/>
      <c r="BJ464" s="599"/>
      <c r="BK464" s="599"/>
      <c r="BL464" s="599"/>
      <c r="BM464" s="599"/>
      <c r="BN464" s="599"/>
      <c r="BO464" s="599"/>
      <c r="BP464" s="599"/>
      <c r="BQ464" s="599"/>
      <c r="BR464"/>
      <c r="BS464"/>
      <c r="BT4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</row>
    <row r="465" spans="1:202" s="54" customFormat="1" ht="15" customHeight="1" thickBot="1">
      <c r="A465" s="605"/>
      <c r="B465" s="608"/>
      <c r="C465" s="615"/>
      <c r="D465" s="617"/>
      <c r="E465" s="242"/>
      <c r="F465" s="143"/>
      <c r="G465" s="144"/>
      <c r="H465" s="415">
        <f>E465*F465*G465</f>
        <v>0</v>
      </c>
      <c r="I465" s="233"/>
      <c r="J465" s="141"/>
      <c r="K465" s="234"/>
      <c r="L465" s="141"/>
      <c r="M465" s="142"/>
      <c r="N465" s="239">
        <f t="shared" si="147"/>
        <v>0</v>
      </c>
      <c r="O465" s="145"/>
      <c r="P465" s="146"/>
      <c r="Q465" s="143"/>
      <c r="R465" s="144"/>
      <c r="S465" s="424">
        <f t="shared" si="150"/>
        <v>0</v>
      </c>
      <c r="T465" s="155"/>
      <c r="U465" s="146"/>
      <c r="V465" s="268"/>
      <c r="W465" s="144"/>
      <c r="X465" s="137">
        <f>U465*V465*W465</f>
        <v>0</v>
      </c>
      <c r="Y465" s="262"/>
      <c r="Z465" s="149"/>
      <c r="AA465" s="242"/>
      <c r="AB465" s="301"/>
      <c r="AC465" s="144"/>
      <c r="AD465" s="424">
        <f>AC465*AB465*Z465</f>
        <v>0</v>
      </c>
      <c r="AE465" s="188"/>
      <c r="AF465" s="189"/>
      <c r="AG465" s="190"/>
      <c r="AH465" s="185"/>
      <c r="AI465" s="137">
        <f>AF465*AH465</f>
        <v>0</v>
      </c>
      <c r="AJ465" s="188"/>
      <c r="AK465" s="189"/>
      <c r="AL465" s="190"/>
      <c r="AM465" s="185"/>
      <c r="AN465" s="137">
        <f>AK465*AM465</f>
        <v>0</v>
      </c>
      <c r="AO465" s="188"/>
      <c r="AP465" s="189"/>
      <c r="AQ465" s="190"/>
      <c r="AR465" s="185"/>
      <c r="AS465" s="137">
        <f>AP465*AR465</f>
        <v>0</v>
      </c>
      <c r="AT465" s="153"/>
      <c r="AU465" s="62"/>
      <c r="AV465" s="63"/>
      <c r="AW465" s="602"/>
      <c r="AX465" s="599"/>
      <c r="AY465" s="602"/>
      <c r="AZ465" s="599"/>
      <c r="BA465" s="599"/>
      <c r="BB465" s="599"/>
      <c r="BC465" s="599"/>
      <c r="BD465" s="599"/>
      <c r="BE465" s="599"/>
      <c r="BF465" s="599"/>
      <c r="BG465" s="599"/>
      <c r="BH465" s="599"/>
      <c r="BI465" s="437"/>
      <c r="BJ465" s="599"/>
      <c r="BK465" s="599"/>
      <c r="BL465" s="599"/>
      <c r="BM465" s="599"/>
      <c r="BN465" s="599"/>
      <c r="BO465" s="599"/>
      <c r="BP465" s="599"/>
      <c r="BQ465" s="599"/>
      <c r="BR465"/>
      <c r="BS465"/>
      <c r="BT465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</row>
    <row r="466" spans="1:202" s="54" customFormat="1" ht="15" customHeight="1" thickBot="1">
      <c r="A466" s="605"/>
      <c r="B466" s="608"/>
      <c r="C466" s="615"/>
      <c r="D466" s="617"/>
      <c r="E466" s="242"/>
      <c r="F466" s="143"/>
      <c r="G466" s="144"/>
      <c r="H466" s="415">
        <f>E466*F466*G466</f>
        <v>0</v>
      </c>
      <c r="I466" s="233"/>
      <c r="J466" s="141"/>
      <c r="K466" s="234"/>
      <c r="L466" s="141"/>
      <c r="M466" s="142"/>
      <c r="N466" s="239">
        <f t="shared" si="147"/>
        <v>0</v>
      </c>
      <c r="O466" s="145"/>
      <c r="P466" s="146"/>
      <c r="Q466" s="143"/>
      <c r="R466" s="144"/>
      <c r="S466" s="424">
        <f t="shared" si="150"/>
        <v>0</v>
      </c>
      <c r="T466" s="155"/>
      <c r="U466" s="146"/>
      <c r="V466" s="268"/>
      <c r="W466" s="144"/>
      <c r="X466" s="137">
        <f>U466*V466*W466</f>
        <v>0</v>
      </c>
      <c r="Y466" s="262"/>
      <c r="Z466" s="149"/>
      <c r="AA466" s="242"/>
      <c r="AB466" s="301"/>
      <c r="AC466" s="144"/>
      <c r="AD466" s="424">
        <f>AC466*AB466*Z466</f>
        <v>0</v>
      </c>
      <c r="AE466" s="188"/>
      <c r="AF466" s="152"/>
      <c r="AG466" s="143"/>
      <c r="AH466" s="144"/>
      <c r="AI466" s="137">
        <f>AF466*AH466</f>
        <v>0</v>
      </c>
      <c r="AJ466" s="188"/>
      <c r="AK466" s="152"/>
      <c r="AL466" s="143"/>
      <c r="AM466" s="144"/>
      <c r="AN466" s="137">
        <f>AK466*AM466</f>
        <v>0</v>
      </c>
      <c r="AO466" s="188"/>
      <c r="AP466" s="152"/>
      <c r="AQ466" s="143"/>
      <c r="AR466" s="144"/>
      <c r="AS466" s="137">
        <f>AP466*AR466</f>
        <v>0</v>
      </c>
      <c r="AT466" s="153"/>
      <c r="AU466" s="62"/>
      <c r="AV466" s="63"/>
      <c r="AW466" s="602"/>
      <c r="AX466" s="599"/>
      <c r="AY466" s="602"/>
      <c r="AZ466" s="599"/>
      <c r="BA466" s="599"/>
      <c r="BB466" s="599"/>
      <c r="BC466" s="599"/>
      <c r="BD466" s="599"/>
      <c r="BE466" s="599"/>
      <c r="BF466" s="599"/>
      <c r="BG466" s="599"/>
      <c r="BH466" s="599"/>
      <c r="BI466" s="437"/>
      <c r="BJ466" s="599"/>
      <c r="BK466" s="599"/>
      <c r="BL466" s="599"/>
      <c r="BM466" s="599"/>
      <c r="BN466" s="599"/>
      <c r="BO466" s="599"/>
      <c r="BP466" s="599"/>
      <c r="BQ466" s="599"/>
      <c r="BR466"/>
      <c r="BS466"/>
      <c r="BT466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</row>
    <row r="467" spans="1:202" s="54" customFormat="1" ht="15" customHeight="1" thickBot="1">
      <c r="A467" s="606"/>
      <c r="B467" s="609"/>
      <c r="C467" s="615"/>
      <c r="D467" s="617"/>
      <c r="E467" s="242"/>
      <c r="F467" s="143"/>
      <c r="G467" s="144"/>
      <c r="H467" s="415">
        <f>E467*F467*G467</f>
        <v>0</v>
      </c>
      <c r="I467" s="233"/>
      <c r="J467" s="141"/>
      <c r="K467" s="234"/>
      <c r="L467" s="141"/>
      <c r="M467" s="142"/>
      <c r="N467" s="239">
        <f t="shared" si="147"/>
        <v>0</v>
      </c>
      <c r="O467" s="145"/>
      <c r="P467" s="146"/>
      <c r="Q467" s="143"/>
      <c r="R467" s="144"/>
      <c r="S467" s="424">
        <f t="shared" si="150"/>
        <v>0</v>
      </c>
      <c r="T467" s="155"/>
      <c r="U467" s="146"/>
      <c r="V467" s="268"/>
      <c r="W467" s="144"/>
      <c r="X467" s="137">
        <f>U467*V467*W467</f>
        <v>0</v>
      </c>
      <c r="Y467" s="262"/>
      <c r="Z467" s="149"/>
      <c r="AA467" s="242"/>
      <c r="AB467" s="301"/>
      <c r="AC467" s="144"/>
      <c r="AD467" s="424">
        <f>AC467*AB467*Z467</f>
        <v>0</v>
      </c>
      <c r="AE467" s="188"/>
      <c r="AF467" s="152"/>
      <c r="AG467" s="143"/>
      <c r="AH467" s="144"/>
      <c r="AI467" s="137">
        <f>AF467*AH467</f>
        <v>0</v>
      </c>
      <c r="AJ467" s="188"/>
      <c r="AK467" s="152"/>
      <c r="AL467" s="143"/>
      <c r="AM467" s="144"/>
      <c r="AN467" s="137">
        <f>AK467*AM467</f>
        <v>0</v>
      </c>
      <c r="AO467" s="188"/>
      <c r="AP467" s="152"/>
      <c r="AQ467" s="143"/>
      <c r="AR467" s="144"/>
      <c r="AS467" s="137">
        <f>AP467*AR467</f>
        <v>0</v>
      </c>
      <c r="AT467" s="153"/>
      <c r="AU467" s="62"/>
      <c r="AV467" s="63"/>
      <c r="AW467" s="602"/>
      <c r="AX467" s="599"/>
      <c r="AY467" s="602"/>
      <c r="AZ467" s="599"/>
      <c r="BA467" s="599"/>
      <c r="BB467" s="599"/>
      <c r="BC467" s="599"/>
      <c r="BD467" s="599"/>
      <c r="BE467" s="599"/>
      <c r="BF467" s="599"/>
      <c r="BG467" s="599"/>
      <c r="BH467" s="599"/>
      <c r="BI467" s="437"/>
      <c r="BJ467" s="599"/>
      <c r="BK467" s="599"/>
      <c r="BL467" s="599"/>
      <c r="BM467" s="599"/>
      <c r="BN467" s="599"/>
      <c r="BO467" s="599"/>
      <c r="BP467" s="599"/>
      <c r="BQ467" s="599"/>
      <c r="BR467"/>
      <c r="BS467"/>
      <c r="BT467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</row>
    <row r="468" spans="1:202" s="54" customFormat="1" ht="16.5" thickBot="1">
      <c r="A468" s="158" t="e">
        <f>A463</f>
        <v>#REF!</v>
      </c>
      <c r="B468" s="398" t="s">
        <v>18</v>
      </c>
      <c r="C468" s="160" t="s">
        <v>60</v>
      </c>
      <c r="D468" s="399" t="e">
        <f>AY463</f>
        <v>#REF!</v>
      </c>
      <c r="E468" s="244"/>
      <c r="F468" s="167"/>
      <c r="G468" s="168"/>
      <c r="H468" s="414">
        <f>SUM(H463:H467)</f>
        <v>0</v>
      </c>
      <c r="I468" s="530"/>
      <c r="J468" s="514"/>
      <c r="K468" s="515"/>
      <c r="L468" s="514"/>
      <c r="M468" s="518"/>
      <c r="N468" s="531">
        <f>SUM(N463:N467)</f>
        <v>0</v>
      </c>
      <c r="O468" s="305"/>
      <c r="P468" s="170"/>
      <c r="Q468" s="167"/>
      <c r="R468" s="172"/>
      <c r="S468" s="414">
        <f>SUM(S463:S467)</f>
        <v>0</v>
      </c>
      <c r="T468" s="169"/>
      <c r="U468" s="170"/>
      <c r="V468" s="171"/>
      <c r="W468" s="172"/>
      <c r="X468" s="176">
        <f>SUM(X463:X467)</f>
        <v>0</v>
      </c>
      <c r="Y468" s="222"/>
      <c r="Z468" s="173"/>
      <c r="AA468" s="223"/>
      <c r="AB468" s="175"/>
      <c r="AC468" s="168"/>
      <c r="AD468" s="414">
        <f>SUM(AD463:AD467)</f>
        <v>0</v>
      </c>
      <c r="AE468" s="169"/>
      <c r="AF468" s="166"/>
      <c r="AG468" s="167"/>
      <c r="AH468" s="168"/>
      <c r="AI468" s="176">
        <f>SUM(AI463:AI467)</f>
        <v>0</v>
      </c>
      <c r="AJ468" s="169"/>
      <c r="AK468" s="166"/>
      <c r="AL468" s="167"/>
      <c r="AM468" s="168"/>
      <c r="AN468" s="176">
        <f>SUM(AN463:AN467)</f>
        <v>0</v>
      </c>
      <c r="AO468" s="169"/>
      <c r="AP468" s="166"/>
      <c r="AQ468" s="167"/>
      <c r="AR468" s="168"/>
      <c r="AS468" s="176">
        <f>SUM(AS463:AS467)</f>
        <v>0</v>
      </c>
      <c r="AT468" s="177" t="e">
        <f>D463</f>
        <v>#REF!</v>
      </c>
      <c r="AU468" s="62"/>
      <c r="AV468" s="63"/>
      <c r="AW468" s="603"/>
      <c r="AX468" s="600"/>
      <c r="AY468" s="603"/>
      <c r="AZ468" s="600"/>
      <c r="BA468" s="600"/>
      <c r="BB468" s="600"/>
      <c r="BC468" s="600"/>
      <c r="BD468" s="600"/>
      <c r="BE468" s="600"/>
      <c r="BF468" s="600"/>
      <c r="BG468" s="600"/>
      <c r="BH468" s="600"/>
      <c r="BI468" s="437"/>
      <c r="BJ468" s="600"/>
      <c r="BK468" s="600"/>
      <c r="BL468" s="600"/>
      <c r="BM468" s="600"/>
      <c r="BN468" s="600"/>
      <c r="BO468" s="600"/>
      <c r="BP468" s="600"/>
      <c r="BQ468" s="600"/>
      <c r="BR468"/>
      <c r="BS468"/>
      <c r="BT468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</row>
    <row r="469" spans="1:202" s="54" customFormat="1" ht="15" customHeight="1" thickBot="1">
      <c r="A469" s="618" t="e">
        <f>#REF!</f>
        <v>#REF!</v>
      </c>
      <c r="B469" s="607" t="e">
        <f>#REF!</f>
        <v>#REF!</v>
      </c>
      <c r="C469" s="614" t="e">
        <f>#REF!</f>
        <v>#REF!</v>
      </c>
      <c r="D469" s="616" t="e">
        <f>#REF!</f>
        <v>#REF!</v>
      </c>
      <c r="E469" s="380"/>
      <c r="F469" s="381"/>
      <c r="G469" s="382"/>
      <c r="H469" s="415">
        <f>E469*F469*G469</f>
        <v>0</v>
      </c>
      <c r="I469" s="542"/>
      <c r="J469" s="141"/>
      <c r="K469" s="519"/>
      <c r="L469" s="520"/>
      <c r="M469" s="525"/>
      <c r="N469" s="543">
        <f t="shared" si="147"/>
        <v>0</v>
      </c>
      <c r="O469" s="435"/>
      <c r="P469" s="318"/>
      <c r="Q469" s="266"/>
      <c r="R469" s="267"/>
      <c r="S469" s="423">
        <f t="shared" ref="S469:S473" si="152">P469*R469</f>
        <v>0</v>
      </c>
      <c r="T469" s="317"/>
      <c r="U469" s="318"/>
      <c r="V469" s="301"/>
      <c r="W469" s="267"/>
      <c r="X469" s="137">
        <f>U469*V469*W469</f>
        <v>0</v>
      </c>
      <c r="Y469" s="186"/>
      <c r="Z469" s="186"/>
      <c r="AA469" s="146"/>
      <c r="AB469" s="301"/>
      <c r="AC469" s="144"/>
      <c r="AD469" s="423">
        <f>AC469*AB469*Z469</f>
        <v>0</v>
      </c>
      <c r="AE469" s="275"/>
      <c r="AF469" s="302"/>
      <c r="AG469" s="266"/>
      <c r="AH469" s="267"/>
      <c r="AI469" s="137">
        <f>AF469*AH469</f>
        <v>0</v>
      </c>
      <c r="AJ469" s="275"/>
      <c r="AK469" s="302"/>
      <c r="AL469" s="266"/>
      <c r="AM469" s="267"/>
      <c r="AN469" s="137">
        <f>AK469*AM469</f>
        <v>0</v>
      </c>
      <c r="AO469" s="275"/>
      <c r="AP469" s="302"/>
      <c r="AQ469" s="266"/>
      <c r="AR469" s="267"/>
      <c r="AS469" s="137">
        <f>AP469*AR469</f>
        <v>0</v>
      </c>
      <c r="AT469" s="153"/>
      <c r="AU469" s="62"/>
      <c r="AV469" s="63"/>
      <c r="AW469" s="601" t="e">
        <f>AY469*#REF!</f>
        <v>#REF!</v>
      </c>
      <c r="AX469" s="598" t="e">
        <f>AW469*D469</f>
        <v>#REF!</v>
      </c>
      <c r="AY469" s="601" t="e">
        <f>IF(D469=0,"0,00",(H474+AD474+N474+S474+X474+AS474+AI474+AN474)/D469)</f>
        <v>#REF!</v>
      </c>
      <c r="AZ469" s="598" t="e">
        <f>D469*AY469</f>
        <v>#REF!</v>
      </c>
      <c r="BA469" s="598" t="e">
        <f>IF(AT474=0,"0,00",H474/AT474)</f>
        <v>#REF!</v>
      </c>
      <c r="BB469" s="598" t="e">
        <f>IF($AT474=0,"0,00",AD474/$AT474)</f>
        <v>#REF!</v>
      </c>
      <c r="BC469" s="598" t="e">
        <f>IF($AT474=0,"0,00",X474/$AT474)</f>
        <v>#REF!</v>
      </c>
      <c r="BD469" s="598" t="e">
        <f>IF($AT474=0,"0,00",N474/$AT474)</f>
        <v>#REF!</v>
      </c>
      <c r="BE469" s="598" t="e">
        <f>IF($AT474=0,"0,00",S474/$AT474)</f>
        <v>#REF!</v>
      </c>
      <c r="BF469" s="598" t="e">
        <f>IF($AT474=0,"0,00",AS474/$AT474)</f>
        <v>#REF!</v>
      </c>
      <c r="BG469" s="598" t="e">
        <f>IF($AT474=0,"0,00",AI474/$AT474)</f>
        <v>#REF!</v>
      </c>
      <c r="BH469" s="598" t="e">
        <f>IF($AT474=0,"0,00",AN474/$AT474)</f>
        <v>#REF!</v>
      </c>
      <c r="BI469" s="437"/>
      <c r="BJ469" s="598" t="e">
        <f t="shared" ref="BJ469:BQ469" si="153">BA469*$D469</f>
        <v>#REF!</v>
      </c>
      <c r="BK469" s="598" t="e">
        <f t="shared" si="153"/>
        <v>#REF!</v>
      </c>
      <c r="BL469" s="598" t="e">
        <f t="shared" si="153"/>
        <v>#REF!</v>
      </c>
      <c r="BM469" s="598" t="e">
        <f t="shared" si="153"/>
        <v>#REF!</v>
      </c>
      <c r="BN469" s="598" t="e">
        <f t="shared" si="153"/>
        <v>#REF!</v>
      </c>
      <c r="BO469" s="598" t="e">
        <f t="shared" si="153"/>
        <v>#REF!</v>
      </c>
      <c r="BP469" s="598" t="e">
        <f t="shared" si="153"/>
        <v>#REF!</v>
      </c>
      <c r="BQ469" s="598" t="e">
        <f t="shared" si="153"/>
        <v>#REF!</v>
      </c>
      <c r="BR469"/>
      <c r="BS469"/>
      <c r="BT469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</row>
    <row r="470" spans="1:202" s="54" customFormat="1" ht="15" customHeight="1" thickBot="1">
      <c r="A470" s="605"/>
      <c r="B470" s="608"/>
      <c r="C470" s="615"/>
      <c r="D470" s="617"/>
      <c r="E470" s="242"/>
      <c r="F470" s="143"/>
      <c r="G470" s="144"/>
      <c r="H470" s="415">
        <f>E470*F470*G470</f>
        <v>0</v>
      </c>
      <c r="I470" s="537"/>
      <c r="J470" s="141"/>
      <c r="K470" s="519"/>
      <c r="L470" s="520"/>
      <c r="M470" s="521"/>
      <c r="N470" s="536">
        <f t="shared" si="147"/>
        <v>0</v>
      </c>
      <c r="O470" s="145"/>
      <c r="P470" s="146"/>
      <c r="Q470" s="266"/>
      <c r="R470" s="144"/>
      <c r="S470" s="424">
        <f t="shared" si="152"/>
        <v>0</v>
      </c>
      <c r="T470" s="155"/>
      <c r="U470" s="146"/>
      <c r="V470" s="268"/>
      <c r="W470" s="144"/>
      <c r="X470" s="137">
        <f>U470*V470*W470</f>
        <v>0</v>
      </c>
      <c r="Y470" s="148"/>
      <c r="Z470" s="262"/>
      <c r="AA470" s="146"/>
      <c r="AB470" s="301"/>
      <c r="AC470" s="144"/>
      <c r="AD470" s="424">
        <f>AC470*AB470*Z470</f>
        <v>0</v>
      </c>
      <c r="AE470" s="275"/>
      <c r="AF470" s="302"/>
      <c r="AG470" s="266"/>
      <c r="AH470" s="267"/>
      <c r="AI470" s="137">
        <f>AF470*AH470</f>
        <v>0</v>
      </c>
      <c r="AJ470" s="275"/>
      <c r="AK470" s="302"/>
      <c r="AL470" s="266"/>
      <c r="AM470" s="267"/>
      <c r="AN470" s="137">
        <f>AK470*AM470</f>
        <v>0</v>
      </c>
      <c r="AO470" s="275"/>
      <c r="AP470" s="302"/>
      <c r="AQ470" s="266"/>
      <c r="AR470" s="267"/>
      <c r="AS470" s="137">
        <f>AP470*AR470</f>
        <v>0</v>
      </c>
      <c r="AT470" s="153"/>
      <c r="AU470" s="62"/>
      <c r="AV470" s="63"/>
      <c r="AW470" s="602"/>
      <c r="AX470" s="599"/>
      <c r="AY470" s="602"/>
      <c r="AZ470" s="599"/>
      <c r="BA470" s="599"/>
      <c r="BB470" s="599"/>
      <c r="BC470" s="599"/>
      <c r="BD470" s="599"/>
      <c r="BE470" s="599"/>
      <c r="BF470" s="599"/>
      <c r="BG470" s="599"/>
      <c r="BH470" s="599"/>
      <c r="BI470" s="437"/>
      <c r="BJ470" s="599"/>
      <c r="BK470" s="599"/>
      <c r="BL470" s="599"/>
      <c r="BM470" s="599"/>
      <c r="BN470" s="599"/>
      <c r="BO470" s="599"/>
      <c r="BP470" s="599"/>
      <c r="BQ470" s="599"/>
      <c r="BR470"/>
      <c r="BS470"/>
      <c r="BT470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</row>
    <row r="471" spans="1:202" s="54" customFormat="1" ht="15" customHeight="1" thickBot="1">
      <c r="A471" s="605"/>
      <c r="B471" s="608"/>
      <c r="C471" s="615"/>
      <c r="D471" s="617"/>
      <c r="E471" s="242"/>
      <c r="F471" s="143"/>
      <c r="G471" s="144"/>
      <c r="H471" s="415">
        <f>E471*F471*G471</f>
        <v>0</v>
      </c>
      <c r="I471" s="233"/>
      <c r="J471" s="141"/>
      <c r="K471" s="234"/>
      <c r="L471" s="141"/>
      <c r="M471" s="142"/>
      <c r="N471" s="239">
        <f t="shared" si="147"/>
        <v>0</v>
      </c>
      <c r="O471" s="145"/>
      <c r="P471" s="146"/>
      <c r="Q471" s="143"/>
      <c r="R471" s="144"/>
      <c r="S471" s="424">
        <f t="shared" si="152"/>
        <v>0</v>
      </c>
      <c r="T471" s="155"/>
      <c r="U471" s="146"/>
      <c r="V471" s="268"/>
      <c r="W471" s="144"/>
      <c r="X471" s="137">
        <f>U471*V471*W471</f>
        <v>0</v>
      </c>
      <c r="Y471" s="262"/>
      <c r="Z471" s="149"/>
      <c r="AA471" s="242"/>
      <c r="AB471" s="301"/>
      <c r="AC471" s="144"/>
      <c r="AD471" s="424">
        <f>AC471*AB471*Z471</f>
        <v>0</v>
      </c>
      <c r="AE471" s="188"/>
      <c r="AF471" s="189"/>
      <c r="AG471" s="190"/>
      <c r="AH471" s="185"/>
      <c r="AI471" s="137">
        <f>AF471*AH471</f>
        <v>0</v>
      </c>
      <c r="AJ471" s="188"/>
      <c r="AK471" s="189"/>
      <c r="AL471" s="190"/>
      <c r="AM471" s="185"/>
      <c r="AN471" s="137">
        <f>AK471*AM471</f>
        <v>0</v>
      </c>
      <c r="AO471" s="188"/>
      <c r="AP471" s="189"/>
      <c r="AQ471" s="190"/>
      <c r="AR471" s="185"/>
      <c r="AS471" s="137">
        <f>AP471*AR471</f>
        <v>0</v>
      </c>
      <c r="AT471" s="153"/>
      <c r="AU471" s="62"/>
      <c r="AV471" s="63"/>
      <c r="AW471" s="602"/>
      <c r="AX471" s="599"/>
      <c r="AY471" s="602"/>
      <c r="AZ471" s="599"/>
      <c r="BA471" s="599"/>
      <c r="BB471" s="599"/>
      <c r="BC471" s="599"/>
      <c r="BD471" s="599"/>
      <c r="BE471" s="599"/>
      <c r="BF471" s="599"/>
      <c r="BG471" s="599"/>
      <c r="BH471" s="599"/>
      <c r="BI471" s="437"/>
      <c r="BJ471" s="599"/>
      <c r="BK471" s="599"/>
      <c r="BL471" s="599"/>
      <c r="BM471" s="599"/>
      <c r="BN471" s="599"/>
      <c r="BO471" s="599"/>
      <c r="BP471" s="599"/>
      <c r="BQ471" s="599"/>
      <c r="BR471"/>
      <c r="BS471"/>
      <c r="BT471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</row>
    <row r="472" spans="1:202" s="54" customFormat="1" ht="15" customHeight="1" thickBot="1">
      <c r="A472" s="605"/>
      <c r="B472" s="608"/>
      <c r="C472" s="615"/>
      <c r="D472" s="617"/>
      <c r="E472" s="242"/>
      <c r="F472" s="143"/>
      <c r="G472" s="144"/>
      <c r="H472" s="415">
        <f>E472*F472*G472</f>
        <v>0</v>
      </c>
      <c r="I472" s="233"/>
      <c r="J472" s="141"/>
      <c r="K472" s="234"/>
      <c r="L472" s="141"/>
      <c r="M472" s="142"/>
      <c r="N472" s="239">
        <f t="shared" si="147"/>
        <v>0</v>
      </c>
      <c r="O472" s="145"/>
      <c r="P472" s="146"/>
      <c r="Q472" s="143"/>
      <c r="R472" s="144"/>
      <c r="S472" s="424">
        <f t="shared" si="152"/>
        <v>0</v>
      </c>
      <c r="T472" s="155"/>
      <c r="U472" s="146"/>
      <c r="V472" s="268"/>
      <c r="W472" s="144"/>
      <c r="X472" s="137">
        <f>U472*V472*W472</f>
        <v>0</v>
      </c>
      <c r="Y472" s="262"/>
      <c r="Z472" s="149"/>
      <c r="AA472" s="242"/>
      <c r="AB472" s="301"/>
      <c r="AC472" s="144"/>
      <c r="AD472" s="424">
        <f>AC472*AB472*Z472</f>
        <v>0</v>
      </c>
      <c r="AE472" s="188"/>
      <c r="AF472" s="152"/>
      <c r="AG472" s="143"/>
      <c r="AH472" s="144"/>
      <c r="AI472" s="137">
        <f>AF472*AH472</f>
        <v>0</v>
      </c>
      <c r="AJ472" s="188"/>
      <c r="AK472" s="152"/>
      <c r="AL472" s="143"/>
      <c r="AM472" s="144"/>
      <c r="AN472" s="137">
        <f>AK472*AM472</f>
        <v>0</v>
      </c>
      <c r="AO472" s="188"/>
      <c r="AP472" s="152"/>
      <c r="AQ472" s="143"/>
      <c r="AR472" s="144"/>
      <c r="AS472" s="137">
        <f>AP472*AR472</f>
        <v>0</v>
      </c>
      <c r="AT472" s="153"/>
      <c r="AU472" s="62"/>
      <c r="AV472" s="63"/>
      <c r="AW472" s="602"/>
      <c r="AX472" s="599"/>
      <c r="AY472" s="602"/>
      <c r="AZ472" s="599"/>
      <c r="BA472" s="599"/>
      <c r="BB472" s="599"/>
      <c r="BC472" s="599"/>
      <c r="BD472" s="599"/>
      <c r="BE472" s="599"/>
      <c r="BF472" s="599"/>
      <c r="BG472" s="599"/>
      <c r="BH472" s="599"/>
      <c r="BI472" s="437"/>
      <c r="BJ472" s="599"/>
      <c r="BK472" s="599"/>
      <c r="BL472" s="599"/>
      <c r="BM472" s="599"/>
      <c r="BN472" s="599"/>
      <c r="BO472" s="599"/>
      <c r="BP472" s="599"/>
      <c r="BQ472" s="599"/>
      <c r="BR472"/>
      <c r="BS472"/>
      <c r="BT472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</row>
    <row r="473" spans="1:202" s="54" customFormat="1" ht="15" customHeight="1" thickBot="1">
      <c r="A473" s="606"/>
      <c r="B473" s="609"/>
      <c r="C473" s="615"/>
      <c r="D473" s="617"/>
      <c r="E473" s="242"/>
      <c r="F473" s="143"/>
      <c r="G473" s="144"/>
      <c r="H473" s="415">
        <f>E473*F473*G473</f>
        <v>0</v>
      </c>
      <c r="I473" s="233"/>
      <c r="J473" s="141"/>
      <c r="K473" s="234"/>
      <c r="L473" s="141"/>
      <c r="M473" s="142"/>
      <c r="N473" s="239">
        <f t="shared" si="147"/>
        <v>0</v>
      </c>
      <c r="O473" s="145"/>
      <c r="P473" s="146"/>
      <c r="Q473" s="143"/>
      <c r="R473" s="144"/>
      <c r="S473" s="424">
        <f t="shared" si="152"/>
        <v>0</v>
      </c>
      <c r="T473" s="155"/>
      <c r="U473" s="146"/>
      <c r="V473" s="268"/>
      <c r="W473" s="144"/>
      <c r="X473" s="137">
        <f>U473*V473*W473</f>
        <v>0</v>
      </c>
      <c r="Y473" s="262"/>
      <c r="Z473" s="149"/>
      <c r="AA473" s="242"/>
      <c r="AB473" s="301"/>
      <c r="AC473" s="144"/>
      <c r="AD473" s="424">
        <f>AC473*AB473*Z473</f>
        <v>0</v>
      </c>
      <c r="AE473" s="188"/>
      <c r="AF473" s="152"/>
      <c r="AG473" s="143"/>
      <c r="AH473" s="144"/>
      <c r="AI473" s="137">
        <f>AF473*AH473</f>
        <v>0</v>
      </c>
      <c r="AJ473" s="188"/>
      <c r="AK473" s="152"/>
      <c r="AL473" s="143"/>
      <c r="AM473" s="144"/>
      <c r="AN473" s="137">
        <f>AK473*AM473</f>
        <v>0</v>
      </c>
      <c r="AO473" s="188"/>
      <c r="AP473" s="152"/>
      <c r="AQ473" s="143"/>
      <c r="AR473" s="144"/>
      <c r="AS473" s="137">
        <f>AP473*AR473</f>
        <v>0</v>
      </c>
      <c r="AT473" s="153"/>
      <c r="AU473" s="62"/>
      <c r="AV473" s="63"/>
      <c r="AW473" s="602"/>
      <c r="AX473" s="599"/>
      <c r="AY473" s="602"/>
      <c r="AZ473" s="599"/>
      <c r="BA473" s="599"/>
      <c r="BB473" s="599"/>
      <c r="BC473" s="599"/>
      <c r="BD473" s="599"/>
      <c r="BE473" s="599"/>
      <c r="BF473" s="599"/>
      <c r="BG473" s="599"/>
      <c r="BH473" s="599"/>
      <c r="BI473" s="437"/>
      <c r="BJ473" s="599"/>
      <c r="BK473" s="599"/>
      <c r="BL473" s="599"/>
      <c r="BM473" s="599"/>
      <c r="BN473" s="599"/>
      <c r="BO473" s="599"/>
      <c r="BP473" s="599"/>
      <c r="BQ473" s="599"/>
      <c r="BR473"/>
      <c r="BS473"/>
      <c r="BT473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</row>
    <row r="474" spans="1:202" s="54" customFormat="1" ht="16.5" thickBot="1">
      <c r="A474" s="158" t="e">
        <f>A469</f>
        <v>#REF!</v>
      </c>
      <c r="B474" s="398" t="s">
        <v>18</v>
      </c>
      <c r="C474" s="160" t="s">
        <v>60</v>
      </c>
      <c r="D474" s="399" t="e">
        <f>AY469</f>
        <v>#REF!</v>
      </c>
      <c r="E474" s="244"/>
      <c r="F474" s="167"/>
      <c r="G474" s="168"/>
      <c r="H474" s="414">
        <f>SUM(H469:H473)</f>
        <v>0</v>
      </c>
      <c r="I474" s="530"/>
      <c r="J474" s="514"/>
      <c r="K474" s="515"/>
      <c r="L474" s="514"/>
      <c r="M474" s="518"/>
      <c r="N474" s="531">
        <f>SUM(N469:N473)</f>
        <v>0</v>
      </c>
      <c r="O474" s="305"/>
      <c r="P474" s="170"/>
      <c r="Q474" s="167"/>
      <c r="R474" s="172"/>
      <c r="S474" s="414">
        <f>SUM(S469:S473)</f>
        <v>0</v>
      </c>
      <c r="T474" s="169"/>
      <c r="U474" s="170"/>
      <c r="V474" s="171"/>
      <c r="W474" s="172"/>
      <c r="X474" s="176">
        <f>SUM(X469:X473)</f>
        <v>0</v>
      </c>
      <c r="Y474" s="222"/>
      <c r="Z474" s="173"/>
      <c r="AA474" s="223"/>
      <c r="AB474" s="175"/>
      <c r="AC474" s="168"/>
      <c r="AD474" s="414">
        <f>SUM(AD469:AD473)</f>
        <v>0</v>
      </c>
      <c r="AE474" s="169"/>
      <c r="AF474" s="166"/>
      <c r="AG474" s="167"/>
      <c r="AH474" s="168"/>
      <c r="AI474" s="176">
        <f>SUM(AI469:AI473)</f>
        <v>0</v>
      </c>
      <c r="AJ474" s="169"/>
      <c r="AK474" s="166"/>
      <c r="AL474" s="167"/>
      <c r="AM474" s="168"/>
      <c r="AN474" s="176">
        <f>SUM(AN469:AN473)</f>
        <v>0</v>
      </c>
      <c r="AO474" s="169"/>
      <c r="AP474" s="166"/>
      <c r="AQ474" s="167"/>
      <c r="AR474" s="168"/>
      <c r="AS474" s="176">
        <f>SUM(AS469:AS473)</f>
        <v>0</v>
      </c>
      <c r="AT474" s="177" t="e">
        <f>D469</f>
        <v>#REF!</v>
      </c>
      <c r="AU474" s="62"/>
      <c r="AV474" s="63"/>
      <c r="AW474" s="603"/>
      <c r="AX474" s="600"/>
      <c r="AY474" s="603"/>
      <c r="AZ474" s="600"/>
      <c r="BA474" s="600"/>
      <c r="BB474" s="600"/>
      <c r="BC474" s="600"/>
      <c r="BD474" s="600"/>
      <c r="BE474" s="600"/>
      <c r="BF474" s="600"/>
      <c r="BG474" s="600"/>
      <c r="BH474" s="600"/>
      <c r="BI474" s="437"/>
      <c r="BJ474" s="600"/>
      <c r="BK474" s="600"/>
      <c r="BL474" s="600"/>
      <c r="BM474" s="600"/>
      <c r="BN474" s="600"/>
      <c r="BO474" s="600"/>
      <c r="BP474" s="600"/>
      <c r="BQ474" s="600"/>
      <c r="BR474"/>
      <c r="BS474"/>
      <c r="BT47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</row>
    <row r="475" spans="1:202" s="54" customFormat="1" ht="15" customHeight="1" thickTop="1" thickBot="1">
      <c r="A475" s="604" t="e">
        <f>#REF!</f>
        <v>#REF!</v>
      </c>
      <c r="B475" s="607" t="e">
        <f>#REF!</f>
        <v>#REF!</v>
      </c>
      <c r="C475" s="614" t="e">
        <f>#REF!</f>
        <v>#REF!</v>
      </c>
      <c r="D475" s="616" t="e">
        <f>#REF!</f>
        <v>#REF!</v>
      </c>
      <c r="E475" s="380"/>
      <c r="F475" s="381"/>
      <c r="G475" s="382"/>
      <c r="H475" s="415">
        <f>E475*F475*G475</f>
        <v>0</v>
      </c>
      <c r="I475" s="542"/>
      <c r="J475" s="141"/>
      <c r="K475" s="519"/>
      <c r="L475" s="520"/>
      <c r="M475" s="525"/>
      <c r="N475" s="543">
        <f t="shared" si="147"/>
        <v>0</v>
      </c>
      <c r="O475" s="435"/>
      <c r="P475" s="318"/>
      <c r="Q475" s="266"/>
      <c r="R475" s="267"/>
      <c r="S475" s="423">
        <f t="shared" ref="S475:S479" si="154">P475*R475</f>
        <v>0</v>
      </c>
      <c r="T475" s="317"/>
      <c r="U475" s="318"/>
      <c r="V475" s="301"/>
      <c r="W475" s="267"/>
      <c r="X475" s="137">
        <f>U475*V475*W475</f>
        <v>0</v>
      </c>
      <c r="Y475" s="186"/>
      <c r="Z475" s="186"/>
      <c r="AA475" s="146"/>
      <c r="AB475" s="301"/>
      <c r="AC475" s="144"/>
      <c r="AD475" s="423">
        <f>AC475*AB475*Z475</f>
        <v>0</v>
      </c>
      <c r="AE475" s="275"/>
      <c r="AF475" s="302"/>
      <c r="AG475" s="266"/>
      <c r="AH475" s="267"/>
      <c r="AI475" s="137">
        <f>AF475*AH475</f>
        <v>0</v>
      </c>
      <c r="AJ475" s="275"/>
      <c r="AK475" s="302"/>
      <c r="AL475" s="266"/>
      <c r="AM475" s="267"/>
      <c r="AN475" s="137">
        <f>AK475*AM475</f>
        <v>0</v>
      </c>
      <c r="AO475" s="275"/>
      <c r="AP475" s="302"/>
      <c r="AQ475" s="266"/>
      <c r="AR475" s="267"/>
      <c r="AS475" s="137">
        <f>AP475*AR475</f>
        <v>0</v>
      </c>
      <c r="AT475" s="153"/>
      <c r="AU475" s="62"/>
      <c r="AV475" s="63"/>
      <c r="AW475" s="601" t="e">
        <f>AY475*#REF!</f>
        <v>#REF!</v>
      </c>
      <c r="AX475" s="598" t="e">
        <f>AW475*D475</f>
        <v>#REF!</v>
      </c>
      <c r="AY475" s="601" t="e">
        <f>IF(D475=0,"0,00",(H480+AD480+N480+S480+X480+AS480+AI480+AN480)/D475)</f>
        <v>#REF!</v>
      </c>
      <c r="AZ475" s="598" t="e">
        <f>D475*AY475</f>
        <v>#REF!</v>
      </c>
      <c r="BA475" s="598" t="e">
        <f>IF(AT480=0,"0,00",H480/AT480)</f>
        <v>#REF!</v>
      </c>
      <c r="BB475" s="598" t="e">
        <f>IF($AT480=0,"0,00",AD480/$AT480)</f>
        <v>#REF!</v>
      </c>
      <c r="BC475" s="598" t="e">
        <f>IF($AT480=0,"0,00",X480/$AT480)</f>
        <v>#REF!</v>
      </c>
      <c r="BD475" s="598" t="e">
        <f>IF($AT480=0,"0,00",N480/$AT480)</f>
        <v>#REF!</v>
      </c>
      <c r="BE475" s="598" t="e">
        <f>IF($AT480=0,"0,00",S480/$AT480)</f>
        <v>#REF!</v>
      </c>
      <c r="BF475" s="598" t="e">
        <f>IF($AT480=0,"0,00",AS480/$AT480)</f>
        <v>#REF!</v>
      </c>
      <c r="BG475" s="598" t="e">
        <f>IF($AT480=0,"0,00",AI480/$AT480)</f>
        <v>#REF!</v>
      </c>
      <c r="BH475" s="598" t="e">
        <f>IF($AT480=0,"0,00",AN480/$AT480)</f>
        <v>#REF!</v>
      </c>
      <c r="BI475" s="437"/>
      <c r="BJ475" s="598" t="e">
        <f t="shared" ref="BJ475:BQ475" si="155">BA475*$D475</f>
        <v>#REF!</v>
      </c>
      <c r="BK475" s="598" t="e">
        <f t="shared" si="155"/>
        <v>#REF!</v>
      </c>
      <c r="BL475" s="598" t="e">
        <f t="shared" si="155"/>
        <v>#REF!</v>
      </c>
      <c r="BM475" s="598" t="e">
        <f t="shared" si="155"/>
        <v>#REF!</v>
      </c>
      <c r="BN475" s="598" t="e">
        <f t="shared" si="155"/>
        <v>#REF!</v>
      </c>
      <c r="BO475" s="598" t="e">
        <f t="shared" si="155"/>
        <v>#REF!</v>
      </c>
      <c r="BP475" s="598" t="e">
        <f t="shared" si="155"/>
        <v>#REF!</v>
      </c>
      <c r="BQ475" s="598" t="e">
        <f t="shared" si="155"/>
        <v>#REF!</v>
      </c>
      <c r="BR475"/>
      <c r="BS475"/>
      <c r="BT475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</row>
    <row r="476" spans="1:202" s="54" customFormat="1" ht="15" customHeight="1" thickBot="1">
      <c r="A476" s="605"/>
      <c r="B476" s="608"/>
      <c r="C476" s="615"/>
      <c r="D476" s="617"/>
      <c r="E476" s="242"/>
      <c r="F476" s="143"/>
      <c r="G476" s="144"/>
      <c r="H476" s="415">
        <f>E476*F476*G476</f>
        <v>0</v>
      </c>
      <c r="I476" s="537"/>
      <c r="J476" s="141"/>
      <c r="K476" s="519"/>
      <c r="L476" s="520"/>
      <c r="M476" s="521"/>
      <c r="N476" s="536">
        <f t="shared" si="147"/>
        <v>0</v>
      </c>
      <c r="O476" s="145"/>
      <c r="P476" s="146"/>
      <c r="Q476" s="266"/>
      <c r="R476" s="144"/>
      <c r="S476" s="424">
        <f t="shared" si="154"/>
        <v>0</v>
      </c>
      <c r="T476" s="155"/>
      <c r="U476" s="146"/>
      <c r="V476" s="268"/>
      <c r="W476" s="144"/>
      <c r="X476" s="137">
        <f>U476*V476*W476</f>
        <v>0</v>
      </c>
      <c r="Y476" s="148"/>
      <c r="Z476" s="262"/>
      <c r="AA476" s="146"/>
      <c r="AB476" s="301"/>
      <c r="AC476" s="144"/>
      <c r="AD476" s="424">
        <f>AC476*AB476*Z476</f>
        <v>0</v>
      </c>
      <c r="AE476" s="275"/>
      <c r="AF476" s="302"/>
      <c r="AG476" s="266"/>
      <c r="AH476" s="267"/>
      <c r="AI476" s="137">
        <f>AF476*AH476</f>
        <v>0</v>
      </c>
      <c r="AJ476" s="275"/>
      <c r="AK476" s="302"/>
      <c r="AL476" s="266"/>
      <c r="AM476" s="267"/>
      <c r="AN476" s="137">
        <f>AK476*AM476</f>
        <v>0</v>
      </c>
      <c r="AO476" s="275"/>
      <c r="AP476" s="302"/>
      <c r="AQ476" s="266"/>
      <c r="AR476" s="267"/>
      <c r="AS476" s="137">
        <f>AP476*AR476</f>
        <v>0</v>
      </c>
      <c r="AT476" s="153"/>
      <c r="AU476" s="62"/>
      <c r="AV476" s="63"/>
      <c r="AW476" s="602"/>
      <c r="AX476" s="599"/>
      <c r="AY476" s="602"/>
      <c r="AZ476" s="599"/>
      <c r="BA476" s="599"/>
      <c r="BB476" s="599"/>
      <c r="BC476" s="599"/>
      <c r="BD476" s="599"/>
      <c r="BE476" s="599"/>
      <c r="BF476" s="599"/>
      <c r="BG476" s="599"/>
      <c r="BH476" s="599"/>
      <c r="BI476" s="437"/>
      <c r="BJ476" s="599"/>
      <c r="BK476" s="599"/>
      <c r="BL476" s="599"/>
      <c r="BM476" s="599"/>
      <c r="BN476" s="599"/>
      <c r="BO476" s="599"/>
      <c r="BP476" s="599"/>
      <c r="BQ476" s="599"/>
      <c r="BR476"/>
      <c r="BS476"/>
      <c r="BT476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</row>
    <row r="477" spans="1:202" s="54" customFormat="1" ht="15" customHeight="1" thickBot="1">
      <c r="A477" s="605"/>
      <c r="B477" s="608"/>
      <c r="C477" s="615"/>
      <c r="D477" s="617"/>
      <c r="E477" s="242"/>
      <c r="F477" s="143"/>
      <c r="G477" s="144"/>
      <c r="H477" s="415">
        <f>E477*F477*G477</f>
        <v>0</v>
      </c>
      <c r="I477" s="233"/>
      <c r="J477" s="141"/>
      <c r="K477" s="234"/>
      <c r="L477" s="141"/>
      <c r="M477" s="142"/>
      <c r="N477" s="239">
        <f t="shared" si="147"/>
        <v>0</v>
      </c>
      <c r="O477" s="145"/>
      <c r="P477" s="146"/>
      <c r="Q477" s="143"/>
      <c r="R477" s="144"/>
      <c r="S477" s="424">
        <f t="shared" si="154"/>
        <v>0</v>
      </c>
      <c r="T477" s="155"/>
      <c r="U477" s="146"/>
      <c r="V477" s="268"/>
      <c r="W477" s="144"/>
      <c r="X477" s="137">
        <f>U477*V477*W477</f>
        <v>0</v>
      </c>
      <c r="Y477" s="262"/>
      <c r="Z477" s="149"/>
      <c r="AA477" s="242"/>
      <c r="AB477" s="301"/>
      <c r="AC477" s="144"/>
      <c r="AD477" s="424">
        <f>AC477*AB477*Z477</f>
        <v>0</v>
      </c>
      <c r="AE477" s="188"/>
      <c r="AF477" s="189"/>
      <c r="AG477" s="190"/>
      <c r="AH477" s="185"/>
      <c r="AI477" s="137">
        <f>AF477*AH477</f>
        <v>0</v>
      </c>
      <c r="AJ477" s="188"/>
      <c r="AK477" s="189"/>
      <c r="AL477" s="190"/>
      <c r="AM477" s="185"/>
      <c r="AN477" s="137">
        <f>AK477*AM477</f>
        <v>0</v>
      </c>
      <c r="AO477" s="188"/>
      <c r="AP477" s="189"/>
      <c r="AQ477" s="190"/>
      <c r="AR477" s="185"/>
      <c r="AS477" s="137">
        <f>AP477*AR477</f>
        <v>0</v>
      </c>
      <c r="AT477" s="153"/>
      <c r="AU477" s="62"/>
      <c r="AV477" s="63"/>
      <c r="AW477" s="602"/>
      <c r="AX477" s="599"/>
      <c r="AY477" s="602"/>
      <c r="AZ477" s="599"/>
      <c r="BA477" s="599"/>
      <c r="BB477" s="599"/>
      <c r="BC477" s="599"/>
      <c r="BD477" s="599"/>
      <c r="BE477" s="599"/>
      <c r="BF477" s="599"/>
      <c r="BG477" s="599"/>
      <c r="BH477" s="599"/>
      <c r="BI477" s="437"/>
      <c r="BJ477" s="599"/>
      <c r="BK477" s="599"/>
      <c r="BL477" s="599"/>
      <c r="BM477" s="599"/>
      <c r="BN477" s="599"/>
      <c r="BO477" s="599"/>
      <c r="BP477" s="599"/>
      <c r="BQ477" s="599"/>
      <c r="BR477"/>
      <c r="BS477"/>
      <c r="BT477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</row>
    <row r="478" spans="1:202" s="54" customFormat="1" ht="15" customHeight="1" thickBot="1">
      <c r="A478" s="605"/>
      <c r="B478" s="608"/>
      <c r="C478" s="615"/>
      <c r="D478" s="617"/>
      <c r="E478" s="242"/>
      <c r="F478" s="143"/>
      <c r="G478" s="144"/>
      <c r="H478" s="415">
        <f>E478*F478*G478</f>
        <v>0</v>
      </c>
      <c r="I478" s="233"/>
      <c r="J478" s="141"/>
      <c r="K478" s="234"/>
      <c r="L478" s="141"/>
      <c r="M478" s="142"/>
      <c r="N478" s="239">
        <f t="shared" si="147"/>
        <v>0</v>
      </c>
      <c r="O478" s="145"/>
      <c r="P478" s="146"/>
      <c r="Q478" s="143"/>
      <c r="R478" s="144"/>
      <c r="S478" s="424">
        <f t="shared" si="154"/>
        <v>0</v>
      </c>
      <c r="T478" s="155"/>
      <c r="U478" s="146"/>
      <c r="V478" s="268"/>
      <c r="W478" s="144"/>
      <c r="X478" s="137">
        <f>U478*V478*W478</f>
        <v>0</v>
      </c>
      <c r="Y478" s="262"/>
      <c r="Z478" s="149"/>
      <c r="AA478" s="242"/>
      <c r="AB478" s="301"/>
      <c r="AC478" s="144"/>
      <c r="AD478" s="424">
        <f>AC478*AB478*Z478</f>
        <v>0</v>
      </c>
      <c r="AE478" s="188"/>
      <c r="AF478" s="152"/>
      <c r="AG478" s="143"/>
      <c r="AH478" s="144"/>
      <c r="AI478" s="137">
        <f>AF478*AH478</f>
        <v>0</v>
      </c>
      <c r="AJ478" s="188"/>
      <c r="AK478" s="152"/>
      <c r="AL478" s="143"/>
      <c r="AM478" s="144"/>
      <c r="AN478" s="137">
        <f>AK478*AM478</f>
        <v>0</v>
      </c>
      <c r="AO478" s="188"/>
      <c r="AP478" s="152"/>
      <c r="AQ478" s="143"/>
      <c r="AR478" s="144"/>
      <c r="AS478" s="137">
        <f>AP478*AR478</f>
        <v>0</v>
      </c>
      <c r="AT478" s="153"/>
      <c r="AU478" s="62"/>
      <c r="AV478" s="63"/>
      <c r="AW478" s="602"/>
      <c r="AX478" s="599"/>
      <c r="AY478" s="602"/>
      <c r="AZ478" s="599"/>
      <c r="BA478" s="599"/>
      <c r="BB478" s="599"/>
      <c r="BC478" s="599"/>
      <c r="BD478" s="599"/>
      <c r="BE478" s="599"/>
      <c r="BF478" s="599"/>
      <c r="BG478" s="599"/>
      <c r="BH478" s="599"/>
      <c r="BI478" s="437"/>
      <c r="BJ478" s="599"/>
      <c r="BK478" s="599"/>
      <c r="BL478" s="599"/>
      <c r="BM478" s="599"/>
      <c r="BN478" s="599"/>
      <c r="BO478" s="599"/>
      <c r="BP478" s="599"/>
      <c r="BQ478" s="599"/>
      <c r="BR478"/>
      <c r="BS478"/>
      <c r="BT478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</row>
    <row r="479" spans="1:202" s="54" customFormat="1" ht="15" customHeight="1" thickBot="1">
      <c r="A479" s="606"/>
      <c r="B479" s="609"/>
      <c r="C479" s="615"/>
      <c r="D479" s="617"/>
      <c r="E479" s="242"/>
      <c r="F479" s="143"/>
      <c r="G479" s="144"/>
      <c r="H479" s="415">
        <f>E479*F479*G479</f>
        <v>0</v>
      </c>
      <c r="I479" s="233"/>
      <c r="J479" s="141"/>
      <c r="K479" s="234"/>
      <c r="L479" s="141"/>
      <c r="M479" s="142"/>
      <c r="N479" s="239">
        <f t="shared" si="147"/>
        <v>0</v>
      </c>
      <c r="O479" s="145"/>
      <c r="P479" s="146"/>
      <c r="Q479" s="143"/>
      <c r="R479" s="144"/>
      <c r="S479" s="424">
        <f t="shared" si="154"/>
        <v>0</v>
      </c>
      <c r="T479" s="155"/>
      <c r="U479" s="146"/>
      <c r="V479" s="268"/>
      <c r="W479" s="144"/>
      <c r="X479" s="137">
        <f>U479*V479*W479</f>
        <v>0</v>
      </c>
      <c r="Y479" s="262"/>
      <c r="Z479" s="149"/>
      <c r="AA479" s="242"/>
      <c r="AB479" s="301"/>
      <c r="AC479" s="144"/>
      <c r="AD479" s="424">
        <f>AC479*AB479*Z479</f>
        <v>0</v>
      </c>
      <c r="AE479" s="188"/>
      <c r="AF479" s="152"/>
      <c r="AG479" s="143"/>
      <c r="AH479" s="144"/>
      <c r="AI479" s="137">
        <f>AF479*AH479</f>
        <v>0</v>
      </c>
      <c r="AJ479" s="188"/>
      <c r="AK479" s="152"/>
      <c r="AL479" s="143"/>
      <c r="AM479" s="144"/>
      <c r="AN479" s="137">
        <f>AK479*AM479</f>
        <v>0</v>
      </c>
      <c r="AO479" s="188"/>
      <c r="AP479" s="152"/>
      <c r="AQ479" s="143"/>
      <c r="AR479" s="144"/>
      <c r="AS479" s="137">
        <f>AP479*AR479</f>
        <v>0</v>
      </c>
      <c r="AT479" s="153"/>
      <c r="AU479" s="62"/>
      <c r="AV479" s="63"/>
      <c r="AW479" s="602"/>
      <c r="AX479" s="599"/>
      <c r="AY479" s="602"/>
      <c r="AZ479" s="599"/>
      <c r="BA479" s="599"/>
      <c r="BB479" s="599"/>
      <c r="BC479" s="599"/>
      <c r="BD479" s="599"/>
      <c r="BE479" s="599"/>
      <c r="BF479" s="599"/>
      <c r="BG479" s="599"/>
      <c r="BH479" s="599"/>
      <c r="BI479" s="437"/>
      <c r="BJ479" s="599"/>
      <c r="BK479" s="599"/>
      <c r="BL479" s="599"/>
      <c r="BM479" s="599"/>
      <c r="BN479" s="599"/>
      <c r="BO479" s="599"/>
      <c r="BP479" s="599"/>
      <c r="BQ479" s="599"/>
      <c r="BR479"/>
      <c r="BS479"/>
      <c r="BT479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</row>
    <row r="480" spans="1:202" s="54" customFormat="1" ht="16.5" thickBot="1">
      <c r="A480" s="158" t="e">
        <f>A475</f>
        <v>#REF!</v>
      </c>
      <c r="B480" s="398" t="s">
        <v>18</v>
      </c>
      <c r="C480" s="160" t="s">
        <v>60</v>
      </c>
      <c r="D480" s="399" t="e">
        <f>AY475</f>
        <v>#REF!</v>
      </c>
      <c r="E480" s="244"/>
      <c r="F480" s="167"/>
      <c r="G480" s="168"/>
      <c r="H480" s="414">
        <f>SUM(H475:H479)</f>
        <v>0</v>
      </c>
      <c r="I480" s="530"/>
      <c r="J480" s="514"/>
      <c r="K480" s="515"/>
      <c r="L480" s="514"/>
      <c r="M480" s="518"/>
      <c r="N480" s="531">
        <f>SUM(N475:N479)</f>
        <v>0</v>
      </c>
      <c r="O480" s="305"/>
      <c r="P480" s="170"/>
      <c r="Q480" s="167"/>
      <c r="R480" s="172"/>
      <c r="S480" s="414">
        <f>SUM(S475:S479)</f>
        <v>0</v>
      </c>
      <c r="T480" s="169"/>
      <c r="U480" s="170"/>
      <c r="V480" s="171"/>
      <c r="W480" s="172"/>
      <c r="X480" s="176">
        <f>SUM(X475:X479)</f>
        <v>0</v>
      </c>
      <c r="Y480" s="222"/>
      <c r="Z480" s="173"/>
      <c r="AA480" s="223"/>
      <c r="AB480" s="175"/>
      <c r="AC480" s="168"/>
      <c r="AD480" s="414">
        <f>SUM(AD475:AD479)</f>
        <v>0</v>
      </c>
      <c r="AE480" s="169"/>
      <c r="AF480" s="166"/>
      <c r="AG480" s="167"/>
      <c r="AH480" s="168"/>
      <c r="AI480" s="176">
        <f>SUM(AI475:AI479)</f>
        <v>0</v>
      </c>
      <c r="AJ480" s="169"/>
      <c r="AK480" s="166"/>
      <c r="AL480" s="167"/>
      <c r="AM480" s="168"/>
      <c r="AN480" s="176">
        <f>SUM(AN475:AN479)</f>
        <v>0</v>
      </c>
      <c r="AO480" s="169"/>
      <c r="AP480" s="166"/>
      <c r="AQ480" s="167"/>
      <c r="AR480" s="168"/>
      <c r="AS480" s="176">
        <f>SUM(AS475:AS479)</f>
        <v>0</v>
      </c>
      <c r="AT480" s="177" t="e">
        <f>D475</f>
        <v>#REF!</v>
      </c>
      <c r="AU480" s="62"/>
      <c r="AV480" s="63"/>
      <c r="AW480" s="603"/>
      <c r="AX480" s="600"/>
      <c r="AY480" s="603"/>
      <c r="AZ480" s="600"/>
      <c r="BA480" s="600"/>
      <c r="BB480" s="600"/>
      <c r="BC480" s="600"/>
      <c r="BD480" s="600"/>
      <c r="BE480" s="600"/>
      <c r="BF480" s="600"/>
      <c r="BG480" s="600"/>
      <c r="BH480" s="600"/>
      <c r="BI480" s="437"/>
      <c r="BJ480" s="600"/>
      <c r="BK480" s="600"/>
      <c r="BL480" s="600"/>
      <c r="BM480" s="600"/>
      <c r="BN480" s="600"/>
      <c r="BO480" s="600"/>
      <c r="BP480" s="600"/>
      <c r="BQ480" s="600"/>
      <c r="BR480"/>
      <c r="BS480"/>
      <c r="BT480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</row>
    <row r="481" spans="1:202" s="54" customFormat="1" ht="15" customHeight="1" thickTop="1" thickBot="1">
      <c r="A481" s="604" t="e">
        <f>#REF!</f>
        <v>#REF!</v>
      </c>
      <c r="B481" s="607" t="e">
        <f>#REF!</f>
        <v>#REF!</v>
      </c>
      <c r="C481" s="614" t="e">
        <f>#REF!</f>
        <v>#REF!</v>
      </c>
      <c r="D481" s="616" t="e">
        <f>#REF!</f>
        <v>#REF!</v>
      </c>
      <c r="E481" s="380"/>
      <c r="F481" s="381"/>
      <c r="G481" s="382"/>
      <c r="H481" s="415">
        <f>E481*F481*G481</f>
        <v>0</v>
      </c>
      <c r="I481" s="542"/>
      <c r="J481" s="141"/>
      <c r="K481" s="519"/>
      <c r="L481" s="520"/>
      <c r="M481" s="525"/>
      <c r="N481" s="543">
        <f t="shared" si="147"/>
        <v>0</v>
      </c>
      <c r="O481" s="435"/>
      <c r="P481" s="318"/>
      <c r="Q481" s="266"/>
      <c r="R481" s="267"/>
      <c r="S481" s="423">
        <f t="shared" ref="S481:S485" si="156">P481*R481</f>
        <v>0</v>
      </c>
      <c r="T481" s="317"/>
      <c r="U481" s="318"/>
      <c r="V481" s="301"/>
      <c r="W481" s="267"/>
      <c r="X481" s="137">
        <f>U481*V481*W481</f>
        <v>0</v>
      </c>
      <c r="Y481" s="186"/>
      <c r="Z481" s="186"/>
      <c r="AA481" s="146"/>
      <c r="AB481" s="301"/>
      <c r="AC481" s="144"/>
      <c r="AD481" s="423">
        <f>AC481*AB481*Z481</f>
        <v>0</v>
      </c>
      <c r="AE481" s="275"/>
      <c r="AF481" s="302"/>
      <c r="AG481" s="266"/>
      <c r="AH481" s="267"/>
      <c r="AI481" s="137">
        <f>AF481*AH481</f>
        <v>0</v>
      </c>
      <c r="AJ481" s="275"/>
      <c r="AK481" s="302"/>
      <c r="AL481" s="266"/>
      <c r="AM481" s="267"/>
      <c r="AN481" s="137">
        <f>AK481*AM481</f>
        <v>0</v>
      </c>
      <c r="AO481" s="275"/>
      <c r="AP481" s="302"/>
      <c r="AQ481" s="266"/>
      <c r="AR481" s="267"/>
      <c r="AS481" s="137">
        <f>AP481*AR481</f>
        <v>0</v>
      </c>
      <c r="AT481" s="153"/>
      <c r="AU481" s="62"/>
      <c r="AV481" s="63"/>
      <c r="AW481" s="601" t="e">
        <f>AY481*#REF!</f>
        <v>#REF!</v>
      </c>
      <c r="AX481" s="598" t="e">
        <f>AW481*D481</f>
        <v>#REF!</v>
      </c>
      <c r="AY481" s="601" t="e">
        <f>IF(D481=0,"0,00",(H486+AD486+N486+S486+X486+AS486+AI486+AN486)/D481)</f>
        <v>#REF!</v>
      </c>
      <c r="AZ481" s="598" t="e">
        <f>D481*AY481</f>
        <v>#REF!</v>
      </c>
      <c r="BA481" s="598" t="e">
        <f>IF(AT486=0,"0,00",H486/AT486)</f>
        <v>#REF!</v>
      </c>
      <c r="BB481" s="598" t="e">
        <f>IF($AT486=0,"0,00",AD486/$AT486)</f>
        <v>#REF!</v>
      </c>
      <c r="BC481" s="598" t="e">
        <f>IF($AT486=0,"0,00",X486/$AT486)</f>
        <v>#REF!</v>
      </c>
      <c r="BD481" s="598" t="e">
        <f>IF($AT486=0,"0,00",N486/$AT486)</f>
        <v>#REF!</v>
      </c>
      <c r="BE481" s="598" t="e">
        <f>IF($AT486=0,"0,00",S486/$AT486)</f>
        <v>#REF!</v>
      </c>
      <c r="BF481" s="598" t="e">
        <f>IF($AT486=0,"0,00",AS486/$AT486)</f>
        <v>#REF!</v>
      </c>
      <c r="BG481" s="598" t="e">
        <f>IF($AT486=0,"0,00",AI486/$AT486)</f>
        <v>#REF!</v>
      </c>
      <c r="BH481" s="598" t="e">
        <f>IF($AT486=0,"0,00",AN486/$AT486)</f>
        <v>#REF!</v>
      </c>
      <c r="BI481" s="437"/>
      <c r="BJ481" s="598" t="e">
        <f t="shared" ref="BJ481:BQ481" si="157">BA481*$D481</f>
        <v>#REF!</v>
      </c>
      <c r="BK481" s="598" t="e">
        <f t="shared" si="157"/>
        <v>#REF!</v>
      </c>
      <c r="BL481" s="598" t="e">
        <f t="shared" si="157"/>
        <v>#REF!</v>
      </c>
      <c r="BM481" s="598" t="e">
        <f t="shared" si="157"/>
        <v>#REF!</v>
      </c>
      <c r="BN481" s="598" t="e">
        <f t="shared" si="157"/>
        <v>#REF!</v>
      </c>
      <c r="BO481" s="598" t="e">
        <f t="shared" si="157"/>
        <v>#REF!</v>
      </c>
      <c r="BP481" s="598" t="e">
        <f t="shared" si="157"/>
        <v>#REF!</v>
      </c>
      <c r="BQ481" s="598" t="e">
        <f t="shared" si="157"/>
        <v>#REF!</v>
      </c>
      <c r="BR481"/>
      <c r="BS481"/>
      <c r="BT481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</row>
    <row r="482" spans="1:202" s="54" customFormat="1" ht="15" customHeight="1" thickBot="1">
      <c r="A482" s="605"/>
      <c r="B482" s="608"/>
      <c r="C482" s="615"/>
      <c r="D482" s="617"/>
      <c r="E482" s="242"/>
      <c r="F482" s="143"/>
      <c r="G482" s="144"/>
      <c r="H482" s="415">
        <f>E482*F482*G482</f>
        <v>0</v>
      </c>
      <c r="I482" s="537"/>
      <c r="J482" s="141"/>
      <c r="K482" s="519"/>
      <c r="L482" s="520"/>
      <c r="M482" s="521"/>
      <c r="N482" s="536">
        <f t="shared" si="147"/>
        <v>0</v>
      </c>
      <c r="O482" s="145"/>
      <c r="P482" s="146"/>
      <c r="Q482" s="266"/>
      <c r="R482" s="144"/>
      <c r="S482" s="424">
        <f t="shared" si="156"/>
        <v>0</v>
      </c>
      <c r="T482" s="155"/>
      <c r="U482" s="146"/>
      <c r="V482" s="268"/>
      <c r="W482" s="144"/>
      <c r="X482" s="137">
        <f>U482*V482*W482</f>
        <v>0</v>
      </c>
      <c r="Y482" s="148"/>
      <c r="Z482" s="262"/>
      <c r="AA482" s="146"/>
      <c r="AB482" s="301"/>
      <c r="AC482" s="144"/>
      <c r="AD482" s="424">
        <f>AC482*AB482*Z482</f>
        <v>0</v>
      </c>
      <c r="AE482" s="275"/>
      <c r="AF482" s="302"/>
      <c r="AG482" s="266"/>
      <c r="AH482" s="267"/>
      <c r="AI482" s="137">
        <f>AF482*AH482</f>
        <v>0</v>
      </c>
      <c r="AJ482" s="275"/>
      <c r="AK482" s="302"/>
      <c r="AL482" s="266"/>
      <c r="AM482" s="267"/>
      <c r="AN482" s="137">
        <f>AK482*AM482</f>
        <v>0</v>
      </c>
      <c r="AO482" s="275"/>
      <c r="AP482" s="302"/>
      <c r="AQ482" s="266"/>
      <c r="AR482" s="267"/>
      <c r="AS482" s="137">
        <f>AP482*AR482</f>
        <v>0</v>
      </c>
      <c r="AT482" s="153"/>
      <c r="AU482" s="62"/>
      <c r="AV482" s="63"/>
      <c r="AW482" s="602"/>
      <c r="AX482" s="599"/>
      <c r="AY482" s="602"/>
      <c r="AZ482" s="599"/>
      <c r="BA482" s="599"/>
      <c r="BB482" s="599"/>
      <c r="BC482" s="599"/>
      <c r="BD482" s="599"/>
      <c r="BE482" s="599"/>
      <c r="BF482" s="599"/>
      <c r="BG482" s="599"/>
      <c r="BH482" s="599"/>
      <c r="BI482" s="437"/>
      <c r="BJ482" s="599"/>
      <c r="BK482" s="599"/>
      <c r="BL482" s="599"/>
      <c r="BM482" s="599"/>
      <c r="BN482" s="599"/>
      <c r="BO482" s="599"/>
      <c r="BP482" s="599"/>
      <c r="BQ482" s="599"/>
      <c r="BR482"/>
      <c r="BS482"/>
      <c r="BT482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</row>
    <row r="483" spans="1:202" s="54" customFormat="1" ht="15" customHeight="1" thickBot="1">
      <c r="A483" s="605"/>
      <c r="B483" s="608"/>
      <c r="C483" s="615"/>
      <c r="D483" s="617"/>
      <c r="E483" s="242"/>
      <c r="F483" s="143"/>
      <c r="G483" s="144"/>
      <c r="H483" s="415">
        <f>E483*F483*G483</f>
        <v>0</v>
      </c>
      <c r="I483" s="233"/>
      <c r="J483" s="141"/>
      <c r="K483" s="234"/>
      <c r="L483" s="141"/>
      <c r="M483" s="142"/>
      <c r="N483" s="239">
        <f t="shared" si="147"/>
        <v>0</v>
      </c>
      <c r="O483" s="145"/>
      <c r="P483" s="146"/>
      <c r="Q483" s="143"/>
      <c r="R483" s="144"/>
      <c r="S483" s="424">
        <f t="shared" si="156"/>
        <v>0</v>
      </c>
      <c r="T483" s="155"/>
      <c r="U483" s="146"/>
      <c r="V483" s="268"/>
      <c r="W483" s="144"/>
      <c r="X483" s="137">
        <f>U483*V483*W483</f>
        <v>0</v>
      </c>
      <c r="Y483" s="262"/>
      <c r="Z483" s="149"/>
      <c r="AA483" s="242"/>
      <c r="AB483" s="301"/>
      <c r="AC483" s="144"/>
      <c r="AD483" s="424">
        <f>AC483*AB483*Z483</f>
        <v>0</v>
      </c>
      <c r="AE483" s="188"/>
      <c r="AF483" s="189"/>
      <c r="AG483" s="190"/>
      <c r="AH483" s="185"/>
      <c r="AI483" s="137">
        <f>AF483*AH483</f>
        <v>0</v>
      </c>
      <c r="AJ483" s="188"/>
      <c r="AK483" s="189"/>
      <c r="AL483" s="190"/>
      <c r="AM483" s="185"/>
      <c r="AN483" s="137">
        <f>AK483*AM483</f>
        <v>0</v>
      </c>
      <c r="AO483" s="188"/>
      <c r="AP483" s="189"/>
      <c r="AQ483" s="190"/>
      <c r="AR483" s="185"/>
      <c r="AS483" s="137">
        <f>AP483*AR483</f>
        <v>0</v>
      </c>
      <c r="AT483" s="153"/>
      <c r="AU483" s="62"/>
      <c r="AV483" s="63"/>
      <c r="AW483" s="602"/>
      <c r="AX483" s="599"/>
      <c r="AY483" s="602"/>
      <c r="AZ483" s="599"/>
      <c r="BA483" s="599"/>
      <c r="BB483" s="599"/>
      <c r="BC483" s="599"/>
      <c r="BD483" s="599"/>
      <c r="BE483" s="599"/>
      <c r="BF483" s="599"/>
      <c r="BG483" s="599"/>
      <c r="BH483" s="599"/>
      <c r="BI483" s="437"/>
      <c r="BJ483" s="599"/>
      <c r="BK483" s="599"/>
      <c r="BL483" s="599"/>
      <c r="BM483" s="599"/>
      <c r="BN483" s="599"/>
      <c r="BO483" s="599"/>
      <c r="BP483" s="599"/>
      <c r="BQ483" s="599"/>
      <c r="BR483"/>
      <c r="BS483"/>
      <c r="BT483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</row>
    <row r="484" spans="1:202" s="54" customFormat="1" ht="15" customHeight="1" thickBot="1">
      <c r="A484" s="605"/>
      <c r="B484" s="608"/>
      <c r="C484" s="615"/>
      <c r="D484" s="617"/>
      <c r="E484" s="242"/>
      <c r="F484" s="143"/>
      <c r="G484" s="144"/>
      <c r="H484" s="415">
        <f>E484*F484*G484</f>
        <v>0</v>
      </c>
      <c r="I484" s="233"/>
      <c r="J484" s="141"/>
      <c r="K484" s="234"/>
      <c r="L484" s="141"/>
      <c r="M484" s="142"/>
      <c r="N484" s="239">
        <f t="shared" si="147"/>
        <v>0</v>
      </c>
      <c r="O484" s="145"/>
      <c r="P484" s="146"/>
      <c r="Q484" s="143"/>
      <c r="R484" s="144"/>
      <c r="S484" s="424">
        <f t="shared" si="156"/>
        <v>0</v>
      </c>
      <c r="T484" s="155"/>
      <c r="U484" s="146"/>
      <c r="V484" s="268"/>
      <c r="W484" s="144"/>
      <c r="X484" s="137">
        <f>U484*V484*W484</f>
        <v>0</v>
      </c>
      <c r="Y484" s="262"/>
      <c r="Z484" s="149"/>
      <c r="AA484" s="242"/>
      <c r="AB484" s="301"/>
      <c r="AC484" s="144"/>
      <c r="AD484" s="424">
        <f>AC484*AB484*Z484</f>
        <v>0</v>
      </c>
      <c r="AE484" s="188"/>
      <c r="AF484" s="152"/>
      <c r="AG484" s="143"/>
      <c r="AH484" s="144"/>
      <c r="AI484" s="137">
        <f>AF484*AH484</f>
        <v>0</v>
      </c>
      <c r="AJ484" s="188"/>
      <c r="AK484" s="152"/>
      <c r="AL484" s="143"/>
      <c r="AM484" s="144"/>
      <c r="AN484" s="137">
        <f>AK484*AM484</f>
        <v>0</v>
      </c>
      <c r="AO484" s="188"/>
      <c r="AP484" s="152"/>
      <c r="AQ484" s="143"/>
      <c r="AR484" s="144"/>
      <c r="AS484" s="137">
        <f>AP484*AR484</f>
        <v>0</v>
      </c>
      <c r="AT484" s="153"/>
      <c r="AU484" s="62"/>
      <c r="AV484" s="63"/>
      <c r="AW484" s="602"/>
      <c r="AX484" s="599"/>
      <c r="AY484" s="602"/>
      <c r="AZ484" s="599"/>
      <c r="BA484" s="599"/>
      <c r="BB484" s="599"/>
      <c r="BC484" s="599"/>
      <c r="BD484" s="599"/>
      <c r="BE484" s="599"/>
      <c r="BF484" s="599"/>
      <c r="BG484" s="599"/>
      <c r="BH484" s="599"/>
      <c r="BI484" s="437"/>
      <c r="BJ484" s="599"/>
      <c r="BK484" s="599"/>
      <c r="BL484" s="599"/>
      <c r="BM484" s="599"/>
      <c r="BN484" s="599"/>
      <c r="BO484" s="599"/>
      <c r="BP484" s="599"/>
      <c r="BQ484" s="599"/>
      <c r="BR484"/>
      <c r="BS484"/>
      <c r="BT48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</row>
    <row r="485" spans="1:202" s="54" customFormat="1" ht="15" customHeight="1" thickBot="1">
      <c r="A485" s="606"/>
      <c r="B485" s="609"/>
      <c r="C485" s="615"/>
      <c r="D485" s="617"/>
      <c r="E485" s="242"/>
      <c r="F485" s="143"/>
      <c r="G485" s="144"/>
      <c r="H485" s="415">
        <f>E485*F485*G485</f>
        <v>0</v>
      </c>
      <c r="I485" s="233"/>
      <c r="J485" s="141"/>
      <c r="K485" s="234"/>
      <c r="L485" s="141"/>
      <c r="M485" s="142"/>
      <c r="N485" s="239">
        <f t="shared" si="147"/>
        <v>0</v>
      </c>
      <c r="O485" s="145"/>
      <c r="P485" s="146"/>
      <c r="Q485" s="143"/>
      <c r="R485" s="144"/>
      <c r="S485" s="424">
        <f t="shared" si="156"/>
        <v>0</v>
      </c>
      <c r="T485" s="155"/>
      <c r="U485" s="146"/>
      <c r="V485" s="268"/>
      <c r="W485" s="144"/>
      <c r="X485" s="137">
        <f>U485*V485*W485</f>
        <v>0</v>
      </c>
      <c r="Y485" s="262"/>
      <c r="Z485" s="149"/>
      <c r="AA485" s="242"/>
      <c r="AB485" s="301"/>
      <c r="AC485" s="144"/>
      <c r="AD485" s="424">
        <f>AC485*AB485*Z485</f>
        <v>0</v>
      </c>
      <c r="AE485" s="188"/>
      <c r="AF485" s="152"/>
      <c r="AG485" s="143"/>
      <c r="AH485" s="144"/>
      <c r="AI485" s="137">
        <f>AF485*AH485</f>
        <v>0</v>
      </c>
      <c r="AJ485" s="188"/>
      <c r="AK485" s="152"/>
      <c r="AL485" s="143"/>
      <c r="AM485" s="144"/>
      <c r="AN485" s="137">
        <f>AK485*AM485</f>
        <v>0</v>
      </c>
      <c r="AO485" s="188"/>
      <c r="AP485" s="152"/>
      <c r="AQ485" s="143"/>
      <c r="AR485" s="144"/>
      <c r="AS485" s="137">
        <f>AP485*AR485</f>
        <v>0</v>
      </c>
      <c r="AT485" s="153"/>
      <c r="AU485" s="62"/>
      <c r="AV485" s="63"/>
      <c r="AW485" s="602"/>
      <c r="AX485" s="599"/>
      <c r="AY485" s="602"/>
      <c r="AZ485" s="599"/>
      <c r="BA485" s="599"/>
      <c r="BB485" s="599"/>
      <c r="BC485" s="599"/>
      <c r="BD485" s="599"/>
      <c r="BE485" s="599"/>
      <c r="BF485" s="599"/>
      <c r="BG485" s="599"/>
      <c r="BH485" s="599"/>
      <c r="BI485" s="437"/>
      <c r="BJ485" s="599"/>
      <c r="BK485" s="599"/>
      <c r="BL485" s="599"/>
      <c r="BM485" s="599"/>
      <c r="BN485" s="599"/>
      <c r="BO485" s="599"/>
      <c r="BP485" s="599"/>
      <c r="BQ485" s="599"/>
      <c r="BR485"/>
      <c r="BS485"/>
      <c r="BT485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</row>
    <row r="486" spans="1:202" s="54" customFormat="1" ht="16.5" thickBot="1">
      <c r="A486" s="158" t="e">
        <f>A481</f>
        <v>#REF!</v>
      </c>
      <c r="B486" s="398" t="s">
        <v>18</v>
      </c>
      <c r="C486" s="160" t="s">
        <v>60</v>
      </c>
      <c r="D486" s="399" t="e">
        <f>AY481</f>
        <v>#REF!</v>
      </c>
      <c r="E486" s="244"/>
      <c r="F486" s="167"/>
      <c r="G486" s="168"/>
      <c r="H486" s="414">
        <f>SUM(H481:H485)</f>
        <v>0</v>
      </c>
      <c r="I486" s="530"/>
      <c r="J486" s="514"/>
      <c r="K486" s="515"/>
      <c r="L486" s="514"/>
      <c r="M486" s="518"/>
      <c r="N486" s="531">
        <f>SUM(N481:N485)</f>
        <v>0</v>
      </c>
      <c r="O486" s="305"/>
      <c r="P486" s="170"/>
      <c r="Q486" s="167"/>
      <c r="R486" s="172"/>
      <c r="S486" s="414">
        <f>SUM(S481:S485)</f>
        <v>0</v>
      </c>
      <c r="T486" s="169"/>
      <c r="U486" s="170"/>
      <c r="V486" s="171"/>
      <c r="W486" s="172"/>
      <c r="X486" s="176">
        <f>SUM(X481:X485)</f>
        <v>0</v>
      </c>
      <c r="Y486" s="222"/>
      <c r="Z486" s="173"/>
      <c r="AA486" s="223"/>
      <c r="AB486" s="175"/>
      <c r="AC486" s="168"/>
      <c r="AD486" s="414">
        <f>SUM(AD481:AD485)</f>
        <v>0</v>
      </c>
      <c r="AE486" s="169"/>
      <c r="AF486" s="166"/>
      <c r="AG486" s="167"/>
      <c r="AH486" s="168"/>
      <c r="AI486" s="176">
        <f>SUM(AI481:AI485)</f>
        <v>0</v>
      </c>
      <c r="AJ486" s="169"/>
      <c r="AK486" s="166"/>
      <c r="AL486" s="167"/>
      <c r="AM486" s="168"/>
      <c r="AN486" s="176">
        <f>SUM(AN481:AN485)</f>
        <v>0</v>
      </c>
      <c r="AO486" s="169"/>
      <c r="AP486" s="166"/>
      <c r="AQ486" s="167"/>
      <c r="AR486" s="168"/>
      <c r="AS486" s="176">
        <f>SUM(AS481:AS485)</f>
        <v>0</v>
      </c>
      <c r="AT486" s="177" t="e">
        <f>D481</f>
        <v>#REF!</v>
      </c>
      <c r="AU486" s="62"/>
      <c r="AV486" s="63"/>
      <c r="AW486" s="603"/>
      <c r="AX486" s="600"/>
      <c r="AY486" s="603"/>
      <c r="AZ486" s="600"/>
      <c r="BA486" s="600"/>
      <c r="BB486" s="600"/>
      <c r="BC486" s="600"/>
      <c r="BD486" s="600"/>
      <c r="BE486" s="600"/>
      <c r="BF486" s="600"/>
      <c r="BG486" s="600"/>
      <c r="BH486" s="600"/>
      <c r="BI486" s="437"/>
      <c r="BJ486" s="600"/>
      <c r="BK486" s="600"/>
      <c r="BL486" s="600"/>
      <c r="BM486" s="600"/>
      <c r="BN486" s="600"/>
      <c r="BO486" s="600"/>
      <c r="BP486" s="600"/>
      <c r="BQ486" s="600"/>
      <c r="BR486"/>
      <c r="BS486"/>
      <c r="BT486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</row>
    <row r="487" spans="1:202" s="54" customFormat="1" ht="15" customHeight="1" thickTop="1" thickBot="1">
      <c r="A487" s="604" t="e">
        <f>#REF!</f>
        <v>#REF!</v>
      </c>
      <c r="B487" s="607" t="e">
        <f>#REF!</f>
        <v>#REF!</v>
      </c>
      <c r="C487" s="614" t="e">
        <f>#REF!</f>
        <v>#REF!</v>
      </c>
      <c r="D487" s="616" t="e">
        <f>#REF!</f>
        <v>#REF!</v>
      </c>
      <c r="E487" s="380"/>
      <c r="F487" s="381"/>
      <c r="G487" s="382"/>
      <c r="H487" s="415">
        <f>E487*F487*G487</f>
        <v>0</v>
      </c>
      <c r="I487" s="542"/>
      <c r="J487" s="141"/>
      <c r="K487" s="519"/>
      <c r="L487" s="520"/>
      <c r="M487" s="525"/>
      <c r="N487" s="543">
        <f t="shared" si="147"/>
        <v>0</v>
      </c>
      <c r="O487" s="435"/>
      <c r="P487" s="318"/>
      <c r="Q487" s="266"/>
      <c r="R487" s="267"/>
      <c r="S487" s="423">
        <f t="shared" ref="S487:S491" si="158">P487*R487</f>
        <v>0</v>
      </c>
      <c r="T487" s="317"/>
      <c r="U487" s="318"/>
      <c r="V487" s="301"/>
      <c r="W487" s="267"/>
      <c r="X487" s="137">
        <f>U487*V487*W487</f>
        <v>0</v>
      </c>
      <c r="Y487" s="186"/>
      <c r="Z487" s="186"/>
      <c r="AA487" s="146"/>
      <c r="AB487" s="301"/>
      <c r="AC487" s="144"/>
      <c r="AD487" s="423">
        <f>AC487*AB487*Z487</f>
        <v>0</v>
      </c>
      <c r="AE487" s="275"/>
      <c r="AF487" s="302"/>
      <c r="AG487" s="266"/>
      <c r="AH487" s="267"/>
      <c r="AI487" s="137">
        <f>AF487*AH487</f>
        <v>0</v>
      </c>
      <c r="AJ487" s="275"/>
      <c r="AK487" s="302"/>
      <c r="AL487" s="266"/>
      <c r="AM487" s="267"/>
      <c r="AN487" s="137">
        <f>AK487*AM487</f>
        <v>0</v>
      </c>
      <c r="AO487" s="275"/>
      <c r="AP487" s="302"/>
      <c r="AQ487" s="266"/>
      <c r="AR487" s="267"/>
      <c r="AS487" s="137">
        <f>AP487*AR487</f>
        <v>0</v>
      </c>
      <c r="AT487" s="153"/>
      <c r="AU487" s="62"/>
      <c r="AV487" s="63"/>
      <c r="AW487" s="601" t="e">
        <f>AY487*#REF!</f>
        <v>#REF!</v>
      </c>
      <c r="AX487" s="598" t="e">
        <f>AW487*D487</f>
        <v>#REF!</v>
      </c>
      <c r="AY487" s="601" t="e">
        <f>IF(D487=0,"0,00",(H492+AD492+N492+S492+X492+AS492+AI492+AN492)/D487)</f>
        <v>#REF!</v>
      </c>
      <c r="AZ487" s="598" t="e">
        <f>D487*AY487</f>
        <v>#REF!</v>
      </c>
      <c r="BA487" s="598" t="e">
        <f>IF(AT492=0,"0,00",H492/AT492)</f>
        <v>#REF!</v>
      </c>
      <c r="BB487" s="598" t="e">
        <f>IF($AT492=0,"0,00",AD492/$AT492)</f>
        <v>#REF!</v>
      </c>
      <c r="BC487" s="598" t="e">
        <f>IF($AT492=0,"0,00",X492/$AT492)</f>
        <v>#REF!</v>
      </c>
      <c r="BD487" s="598" t="e">
        <f>IF($AT492=0,"0,00",N492/$AT492)</f>
        <v>#REF!</v>
      </c>
      <c r="BE487" s="598" t="e">
        <f>IF($AT492=0,"0,00",S492/$AT492)</f>
        <v>#REF!</v>
      </c>
      <c r="BF487" s="598" t="e">
        <f>IF($AT492=0,"0,00",AS492/$AT492)</f>
        <v>#REF!</v>
      </c>
      <c r="BG487" s="598" t="e">
        <f>IF($AT492=0,"0,00",AI492/$AT492)</f>
        <v>#REF!</v>
      </c>
      <c r="BH487" s="598" t="e">
        <f>IF($AT492=0,"0,00",AN492/$AT492)</f>
        <v>#REF!</v>
      </c>
      <c r="BI487" s="437"/>
      <c r="BJ487" s="598" t="e">
        <f t="shared" ref="BJ487:BQ487" si="159">BA487*$D487</f>
        <v>#REF!</v>
      </c>
      <c r="BK487" s="598" t="e">
        <f t="shared" si="159"/>
        <v>#REF!</v>
      </c>
      <c r="BL487" s="598" t="e">
        <f t="shared" si="159"/>
        <v>#REF!</v>
      </c>
      <c r="BM487" s="598" t="e">
        <f t="shared" si="159"/>
        <v>#REF!</v>
      </c>
      <c r="BN487" s="598" t="e">
        <f t="shared" si="159"/>
        <v>#REF!</v>
      </c>
      <c r="BO487" s="598" t="e">
        <f t="shared" si="159"/>
        <v>#REF!</v>
      </c>
      <c r="BP487" s="598" t="e">
        <f t="shared" si="159"/>
        <v>#REF!</v>
      </c>
      <c r="BQ487" s="598" t="e">
        <f t="shared" si="159"/>
        <v>#REF!</v>
      </c>
      <c r="BR487"/>
      <c r="BS487"/>
      <c r="BT487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</row>
    <row r="488" spans="1:202" s="54" customFormat="1" ht="15" customHeight="1" thickBot="1">
      <c r="A488" s="605"/>
      <c r="B488" s="608"/>
      <c r="C488" s="615"/>
      <c r="D488" s="617"/>
      <c r="E488" s="242"/>
      <c r="F488" s="143"/>
      <c r="G488" s="144"/>
      <c r="H488" s="415">
        <f>E488*F488*G488</f>
        <v>0</v>
      </c>
      <c r="I488" s="537"/>
      <c r="J488" s="141"/>
      <c r="K488" s="519"/>
      <c r="L488" s="520"/>
      <c r="M488" s="521"/>
      <c r="N488" s="536">
        <f t="shared" si="147"/>
        <v>0</v>
      </c>
      <c r="O488" s="145"/>
      <c r="P488" s="146"/>
      <c r="Q488" s="266"/>
      <c r="R488" s="144"/>
      <c r="S488" s="424">
        <f t="shared" si="158"/>
        <v>0</v>
      </c>
      <c r="T488" s="155"/>
      <c r="U488" s="146"/>
      <c r="V488" s="268"/>
      <c r="W488" s="144"/>
      <c r="X488" s="137">
        <f>U488*V488*W488</f>
        <v>0</v>
      </c>
      <c r="Y488" s="148"/>
      <c r="Z488" s="262"/>
      <c r="AA488" s="146"/>
      <c r="AB488" s="301"/>
      <c r="AC488" s="144"/>
      <c r="AD488" s="424">
        <f>AC488*AB488*Z488</f>
        <v>0</v>
      </c>
      <c r="AE488" s="275"/>
      <c r="AF488" s="302"/>
      <c r="AG488" s="266"/>
      <c r="AH488" s="267"/>
      <c r="AI488" s="137">
        <f>AF488*AH488</f>
        <v>0</v>
      </c>
      <c r="AJ488" s="275"/>
      <c r="AK488" s="302"/>
      <c r="AL488" s="266"/>
      <c r="AM488" s="267"/>
      <c r="AN488" s="137">
        <f>AK488*AM488</f>
        <v>0</v>
      </c>
      <c r="AO488" s="275"/>
      <c r="AP488" s="302"/>
      <c r="AQ488" s="266"/>
      <c r="AR488" s="267"/>
      <c r="AS488" s="137">
        <f>AP488*AR488</f>
        <v>0</v>
      </c>
      <c r="AT488" s="153"/>
      <c r="AU488" s="62"/>
      <c r="AV488" s="63"/>
      <c r="AW488" s="602"/>
      <c r="AX488" s="599"/>
      <c r="AY488" s="602"/>
      <c r="AZ488" s="599"/>
      <c r="BA488" s="599"/>
      <c r="BB488" s="599"/>
      <c r="BC488" s="599"/>
      <c r="BD488" s="599"/>
      <c r="BE488" s="599"/>
      <c r="BF488" s="599"/>
      <c r="BG488" s="599"/>
      <c r="BH488" s="599"/>
      <c r="BI488" s="437"/>
      <c r="BJ488" s="599"/>
      <c r="BK488" s="599"/>
      <c r="BL488" s="599"/>
      <c r="BM488" s="599"/>
      <c r="BN488" s="599"/>
      <c r="BO488" s="599"/>
      <c r="BP488" s="599"/>
      <c r="BQ488" s="599"/>
      <c r="BR488"/>
      <c r="BS488"/>
      <c r="BT488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</row>
    <row r="489" spans="1:202" s="54" customFormat="1" ht="15" customHeight="1" thickBot="1">
      <c r="A489" s="605"/>
      <c r="B489" s="608"/>
      <c r="C489" s="615"/>
      <c r="D489" s="617"/>
      <c r="E489" s="242"/>
      <c r="F489" s="143"/>
      <c r="G489" s="144"/>
      <c r="H489" s="415">
        <f>E489*F489*G489</f>
        <v>0</v>
      </c>
      <c r="I489" s="233"/>
      <c r="J489" s="141"/>
      <c r="K489" s="234"/>
      <c r="L489" s="141"/>
      <c r="M489" s="142"/>
      <c r="N489" s="239">
        <f t="shared" si="147"/>
        <v>0</v>
      </c>
      <c r="O489" s="145"/>
      <c r="P489" s="146"/>
      <c r="Q489" s="143"/>
      <c r="R489" s="144"/>
      <c r="S489" s="424">
        <f t="shared" si="158"/>
        <v>0</v>
      </c>
      <c r="T489" s="155"/>
      <c r="U489" s="146"/>
      <c r="V489" s="268"/>
      <c r="W489" s="144"/>
      <c r="X489" s="137">
        <f>U489*V489*W489</f>
        <v>0</v>
      </c>
      <c r="Y489" s="262"/>
      <c r="Z489" s="149"/>
      <c r="AA489" s="242"/>
      <c r="AB489" s="301"/>
      <c r="AC489" s="144"/>
      <c r="AD489" s="424">
        <f>AC489*AB489*Z489</f>
        <v>0</v>
      </c>
      <c r="AE489" s="188"/>
      <c r="AF489" s="189"/>
      <c r="AG489" s="190"/>
      <c r="AH489" s="185"/>
      <c r="AI489" s="137">
        <f>AF489*AH489</f>
        <v>0</v>
      </c>
      <c r="AJ489" s="188"/>
      <c r="AK489" s="189"/>
      <c r="AL489" s="190"/>
      <c r="AM489" s="185"/>
      <c r="AN489" s="137">
        <f>AK489*AM489</f>
        <v>0</v>
      </c>
      <c r="AO489" s="188"/>
      <c r="AP489" s="189"/>
      <c r="AQ489" s="190"/>
      <c r="AR489" s="185"/>
      <c r="AS489" s="137">
        <f>AP489*AR489</f>
        <v>0</v>
      </c>
      <c r="AT489" s="153"/>
      <c r="AU489" s="62"/>
      <c r="AV489" s="63"/>
      <c r="AW489" s="602"/>
      <c r="AX489" s="599"/>
      <c r="AY489" s="602"/>
      <c r="AZ489" s="599"/>
      <c r="BA489" s="599"/>
      <c r="BB489" s="599"/>
      <c r="BC489" s="599"/>
      <c r="BD489" s="599"/>
      <c r="BE489" s="599"/>
      <c r="BF489" s="599"/>
      <c r="BG489" s="599"/>
      <c r="BH489" s="599"/>
      <c r="BI489" s="437"/>
      <c r="BJ489" s="599"/>
      <c r="BK489" s="599"/>
      <c r="BL489" s="599"/>
      <c r="BM489" s="599"/>
      <c r="BN489" s="599"/>
      <c r="BO489" s="599"/>
      <c r="BP489" s="599"/>
      <c r="BQ489" s="599"/>
      <c r="BR489"/>
      <c r="BS489"/>
      <c r="BT489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</row>
    <row r="490" spans="1:202" s="54" customFormat="1" ht="15" customHeight="1" thickBot="1">
      <c r="A490" s="605"/>
      <c r="B490" s="608"/>
      <c r="C490" s="615"/>
      <c r="D490" s="617"/>
      <c r="E490" s="242"/>
      <c r="F490" s="143"/>
      <c r="G490" s="144"/>
      <c r="H490" s="415">
        <f>E490*F490*G490</f>
        <v>0</v>
      </c>
      <c r="I490" s="233"/>
      <c r="J490" s="141"/>
      <c r="K490" s="234"/>
      <c r="L490" s="141"/>
      <c r="M490" s="142"/>
      <c r="N490" s="239">
        <f t="shared" si="147"/>
        <v>0</v>
      </c>
      <c r="O490" s="145"/>
      <c r="P490" s="146"/>
      <c r="Q490" s="143"/>
      <c r="R490" s="144"/>
      <c r="S490" s="424">
        <f t="shared" si="158"/>
        <v>0</v>
      </c>
      <c r="T490" s="155"/>
      <c r="U490" s="146"/>
      <c r="V490" s="268"/>
      <c r="W490" s="144"/>
      <c r="X490" s="137">
        <f>U490*V490*W490</f>
        <v>0</v>
      </c>
      <c r="Y490" s="262"/>
      <c r="Z490" s="149"/>
      <c r="AA490" s="242"/>
      <c r="AB490" s="301"/>
      <c r="AC490" s="144"/>
      <c r="AD490" s="424">
        <f>AC490*AB490*Z490</f>
        <v>0</v>
      </c>
      <c r="AE490" s="188"/>
      <c r="AF490" s="152"/>
      <c r="AG490" s="143"/>
      <c r="AH490" s="144"/>
      <c r="AI490" s="137">
        <f>AF490*AH490</f>
        <v>0</v>
      </c>
      <c r="AJ490" s="188"/>
      <c r="AK490" s="152"/>
      <c r="AL490" s="143"/>
      <c r="AM490" s="144"/>
      <c r="AN490" s="137">
        <f>AK490*AM490</f>
        <v>0</v>
      </c>
      <c r="AO490" s="188"/>
      <c r="AP490" s="152"/>
      <c r="AQ490" s="143"/>
      <c r="AR490" s="144"/>
      <c r="AS490" s="137">
        <f>AP490*AR490</f>
        <v>0</v>
      </c>
      <c r="AT490" s="153"/>
      <c r="AU490" s="62"/>
      <c r="AV490" s="63"/>
      <c r="AW490" s="602"/>
      <c r="AX490" s="599"/>
      <c r="AY490" s="602"/>
      <c r="AZ490" s="599"/>
      <c r="BA490" s="599"/>
      <c r="BB490" s="599"/>
      <c r="BC490" s="599"/>
      <c r="BD490" s="599"/>
      <c r="BE490" s="599"/>
      <c r="BF490" s="599"/>
      <c r="BG490" s="599"/>
      <c r="BH490" s="599"/>
      <c r="BI490" s="437"/>
      <c r="BJ490" s="599"/>
      <c r="BK490" s="599"/>
      <c r="BL490" s="599"/>
      <c r="BM490" s="599"/>
      <c r="BN490" s="599"/>
      <c r="BO490" s="599"/>
      <c r="BP490" s="599"/>
      <c r="BQ490" s="599"/>
      <c r="BR490"/>
      <c r="BS490"/>
      <c r="BT490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</row>
    <row r="491" spans="1:202" s="54" customFormat="1" ht="15" customHeight="1" thickBot="1">
      <c r="A491" s="606"/>
      <c r="B491" s="609"/>
      <c r="C491" s="615"/>
      <c r="D491" s="617"/>
      <c r="E491" s="242"/>
      <c r="F491" s="143"/>
      <c r="G491" s="144"/>
      <c r="H491" s="415">
        <f>E491*F491*G491</f>
        <v>0</v>
      </c>
      <c r="I491" s="233"/>
      <c r="J491" s="141"/>
      <c r="K491" s="234"/>
      <c r="L491" s="141"/>
      <c r="M491" s="142"/>
      <c r="N491" s="239">
        <f t="shared" si="147"/>
        <v>0</v>
      </c>
      <c r="O491" s="145"/>
      <c r="P491" s="146"/>
      <c r="Q491" s="143"/>
      <c r="R491" s="144"/>
      <c r="S491" s="424">
        <f t="shared" si="158"/>
        <v>0</v>
      </c>
      <c r="T491" s="155"/>
      <c r="U491" s="146"/>
      <c r="V491" s="268"/>
      <c r="W491" s="144"/>
      <c r="X491" s="137">
        <f>U491*V491*W491</f>
        <v>0</v>
      </c>
      <c r="Y491" s="262"/>
      <c r="Z491" s="149"/>
      <c r="AA491" s="242"/>
      <c r="AB491" s="301"/>
      <c r="AC491" s="144"/>
      <c r="AD491" s="424">
        <f>AC491*AB491*Z491</f>
        <v>0</v>
      </c>
      <c r="AE491" s="188"/>
      <c r="AF491" s="152"/>
      <c r="AG491" s="143"/>
      <c r="AH491" s="144"/>
      <c r="AI491" s="137">
        <f>AF491*AH491</f>
        <v>0</v>
      </c>
      <c r="AJ491" s="188"/>
      <c r="AK491" s="152"/>
      <c r="AL491" s="143"/>
      <c r="AM491" s="144"/>
      <c r="AN491" s="137">
        <f>AK491*AM491</f>
        <v>0</v>
      </c>
      <c r="AO491" s="188"/>
      <c r="AP491" s="152"/>
      <c r="AQ491" s="143"/>
      <c r="AR491" s="144"/>
      <c r="AS491" s="137">
        <f>AP491*AR491</f>
        <v>0</v>
      </c>
      <c r="AT491" s="153"/>
      <c r="AU491" s="62"/>
      <c r="AV491" s="63"/>
      <c r="AW491" s="602"/>
      <c r="AX491" s="599"/>
      <c r="AY491" s="602"/>
      <c r="AZ491" s="599"/>
      <c r="BA491" s="599"/>
      <c r="BB491" s="599"/>
      <c r="BC491" s="599"/>
      <c r="BD491" s="599"/>
      <c r="BE491" s="599"/>
      <c r="BF491" s="599"/>
      <c r="BG491" s="599"/>
      <c r="BH491" s="599"/>
      <c r="BI491" s="437"/>
      <c r="BJ491" s="599"/>
      <c r="BK491" s="599"/>
      <c r="BL491" s="599"/>
      <c r="BM491" s="599"/>
      <c r="BN491" s="599"/>
      <c r="BO491" s="599"/>
      <c r="BP491" s="599"/>
      <c r="BQ491" s="599"/>
      <c r="BR491"/>
      <c r="BS491"/>
      <c r="BT491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</row>
    <row r="492" spans="1:202" s="54" customFormat="1" ht="16.5" thickBot="1">
      <c r="A492" s="158" t="e">
        <f>A487</f>
        <v>#REF!</v>
      </c>
      <c r="B492" s="398" t="s">
        <v>18</v>
      </c>
      <c r="C492" s="160" t="s">
        <v>60</v>
      </c>
      <c r="D492" s="399" t="e">
        <f>AY487</f>
        <v>#REF!</v>
      </c>
      <c r="E492" s="244"/>
      <c r="F492" s="167"/>
      <c r="G492" s="168"/>
      <c r="H492" s="414">
        <f>SUM(H487:H491)</f>
        <v>0</v>
      </c>
      <c r="I492" s="530"/>
      <c r="J492" s="514"/>
      <c r="K492" s="515"/>
      <c r="L492" s="514"/>
      <c r="M492" s="518"/>
      <c r="N492" s="531">
        <f>SUM(N487:N491)</f>
        <v>0</v>
      </c>
      <c r="O492" s="305"/>
      <c r="P492" s="170"/>
      <c r="Q492" s="167"/>
      <c r="R492" s="172"/>
      <c r="S492" s="414">
        <f>SUM(S487:S491)</f>
        <v>0</v>
      </c>
      <c r="T492" s="169"/>
      <c r="U492" s="170"/>
      <c r="V492" s="171"/>
      <c r="W492" s="172"/>
      <c r="X492" s="176">
        <f>SUM(X487:X491)</f>
        <v>0</v>
      </c>
      <c r="Y492" s="222"/>
      <c r="Z492" s="173"/>
      <c r="AA492" s="223"/>
      <c r="AB492" s="175"/>
      <c r="AC492" s="168"/>
      <c r="AD492" s="414">
        <f>SUM(AD487:AD491)</f>
        <v>0</v>
      </c>
      <c r="AE492" s="169"/>
      <c r="AF492" s="166"/>
      <c r="AG492" s="167"/>
      <c r="AH492" s="168"/>
      <c r="AI492" s="176">
        <f>SUM(AI487:AI491)</f>
        <v>0</v>
      </c>
      <c r="AJ492" s="169"/>
      <c r="AK492" s="166"/>
      <c r="AL492" s="167"/>
      <c r="AM492" s="168"/>
      <c r="AN492" s="176">
        <f>SUM(AN487:AN491)</f>
        <v>0</v>
      </c>
      <c r="AO492" s="169"/>
      <c r="AP492" s="166"/>
      <c r="AQ492" s="167"/>
      <c r="AR492" s="168"/>
      <c r="AS492" s="176">
        <f>SUM(AS487:AS491)</f>
        <v>0</v>
      </c>
      <c r="AT492" s="177" t="e">
        <f>D487</f>
        <v>#REF!</v>
      </c>
      <c r="AU492" s="62"/>
      <c r="AV492" s="63"/>
      <c r="AW492" s="603"/>
      <c r="AX492" s="600"/>
      <c r="AY492" s="603"/>
      <c r="AZ492" s="600"/>
      <c r="BA492" s="600"/>
      <c r="BB492" s="600"/>
      <c r="BC492" s="600"/>
      <c r="BD492" s="600"/>
      <c r="BE492" s="600"/>
      <c r="BF492" s="600"/>
      <c r="BG492" s="600"/>
      <c r="BH492" s="600"/>
      <c r="BI492" s="437"/>
      <c r="BJ492" s="600"/>
      <c r="BK492" s="600"/>
      <c r="BL492" s="600"/>
      <c r="BM492" s="600"/>
      <c r="BN492" s="600"/>
      <c r="BO492" s="600"/>
      <c r="BP492" s="600"/>
      <c r="BQ492" s="600"/>
      <c r="BR492"/>
      <c r="BS492"/>
      <c r="BT492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</row>
    <row r="493" spans="1:202" s="54" customFormat="1" ht="15" customHeight="1" thickTop="1" thickBot="1">
      <c r="A493" s="604" t="e">
        <f>#REF!</f>
        <v>#REF!</v>
      </c>
      <c r="B493" s="607" t="e">
        <f>#REF!</f>
        <v>#REF!</v>
      </c>
      <c r="C493" s="614" t="e">
        <f>#REF!</f>
        <v>#REF!</v>
      </c>
      <c r="D493" s="616" t="e">
        <f>#REF!</f>
        <v>#REF!</v>
      </c>
      <c r="E493" s="380"/>
      <c r="F493" s="381"/>
      <c r="G493" s="382"/>
      <c r="H493" s="415">
        <f>E493*F493*G493</f>
        <v>0</v>
      </c>
      <c r="I493" s="542"/>
      <c r="J493" s="141"/>
      <c r="K493" s="519"/>
      <c r="L493" s="520"/>
      <c r="M493" s="525"/>
      <c r="N493" s="543">
        <f t="shared" si="147"/>
        <v>0</v>
      </c>
      <c r="O493" s="435"/>
      <c r="P493" s="318"/>
      <c r="Q493" s="266"/>
      <c r="R493" s="267"/>
      <c r="S493" s="423">
        <f t="shared" ref="S493:S497" si="160">P493*R493</f>
        <v>0</v>
      </c>
      <c r="T493" s="317"/>
      <c r="U493" s="318"/>
      <c r="V493" s="301"/>
      <c r="W493" s="267"/>
      <c r="X493" s="137">
        <f>U493*V493*W493</f>
        <v>0</v>
      </c>
      <c r="Y493" s="186"/>
      <c r="Z493" s="186"/>
      <c r="AA493" s="146"/>
      <c r="AB493" s="301"/>
      <c r="AC493" s="144"/>
      <c r="AD493" s="423">
        <f>AC493*AB493*Z493</f>
        <v>0</v>
      </c>
      <c r="AE493" s="275"/>
      <c r="AF493" s="302"/>
      <c r="AG493" s="266"/>
      <c r="AH493" s="267"/>
      <c r="AI493" s="137">
        <f>AF493*AH493</f>
        <v>0</v>
      </c>
      <c r="AJ493" s="275"/>
      <c r="AK493" s="302"/>
      <c r="AL493" s="266"/>
      <c r="AM493" s="267"/>
      <c r="AN493" s="137">
        <f>AK493*AM493</f>
        <v>0</v>
      </c>
      <c r="AO493" s="275"/>
      <c r="AP493" s="302"/>
      <c r="AQ493" s="266"/>
      <c r="AR493" s="267"/>
      <c r="AS493" s="137">
        <f>AP493*AR493</f>
        <v>0</v>
      </c>
      <c r="AT493" s="153"/>
      <c r="AU493" s="62"/>
      <c r="AV493" s="63"/>
      <c r="AW493" s="601" t="e">
        <f>AY493*#REF!</f>
        <v>#REF!</v>
      </c>
      <c r="AX493" s="598" t="e">
        <f>AW493*D493</f>
        <v>#REF!</v>
      </c>
      <c r="AY493" s="601" t="e">
        <f>IF(D493=0,"0,00",(H498+AD498+N498+S498+X498+AS498+AI498+AN498)/D493)</f>
        <v>#REF!</v>
      </c>
      <c r="AZ493" s="598" t="e">
        <f>D493*AY493</f>
        <v>#REF!</v>
      </c>
      <c r="BA493" s="598" t="e">
        <f>IF(AT498=0,"0,00",H498/AT498)</f>
        <v>#REF!</v>
      </c>
      <c r="BB493" s="598" t="e">
        <f>IF($AT498=0,"0,00",AD498/$AT498)</f>
        <v>#REF!</v>
      </c>
      <c r="BC493" s="598" t="e">
        <f>IF($AT498=0,"0,00",X498/$AT498)</f>
        <v>#REF!</v>
      </c>
      <c r="BD493" s="598" t="e">
        <f>IF($AT498=0,"0,00",N498/$AT498)</f>
        <v>#REF!</v>
      </c>
      <c r="BE493" s="598" t="e">
        <f>IF($AT498=0,"0,00",S498/$AT498)</f>
        <v>#REF!</v>
      </c>
      <c r="BF493" s="598" t="e">
        <f>IF($AT498=0,"0,00",AS498/$AT498)</f>
        <v>#REF!</v>
      </c>
      <c r="BG493" s="598" t="e">
        <f>IF($AT498=0,"0,00",AI498/$AT498)</f>
        <v>#REF!</v>
      </c>
      <c r="BH493" s="598" t="e">
        <f>IF($AT498=0,"0,00",AN498/$AT498)</f>
        <v>#REF!</v>
      </c>
      <c r="BI493" s="437"/>
      <c r="BJ493" s="598" t="e">
        <f t="shared" ref="BJ493:BQ493" si="161">BA493*$D493</f>
        <v>#REF!</v>
      </c>
      <c r="BK493" s="598" t="e">
        <f t="shared" si="161"/>
        <v>#REF!</v>
      </c>
      <c r="BL493" s="598" t="e">
        <f t="shared" si="161"/>
        <v>#REF!</v>
      </c>
      <c r="BM493" s="598" t="e">
        <f t="shared" si="161"/>
        <v>#REF!</v>
      </c>
      <c r="BN493" s="598" t="e">
        <f t="shared" si="161"/>
        <v>#REF!</v>
      </c>
      <c r="BO493" s="598" t="e">
        <f t="shared" si="161"/>
        <v>#REF!</v>
      </c>
      <c r="BP493" s="598" t="e">
        <f t="shared" si="161"/>
        <v>#REF!</v>
      </c>
      <c r="BQ493" s="598" t="e">
        <f t="shared" si="161"/>
        <v>#REF!</v>
      </c>
      <c r="BR493"/>
      <c r="BS493"/>
      <c r="BT493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</row>
    <row r="494" spans="1:202" s="54" customFormat="1" ht="15" customHeight="1" thickBot="1">
      <c r="A494" s="605"/>
      <c r="B494" s="608"/>
      <c r="C494" s="615"/>
      <c r="D494" s="617"/>
      <c r="E494" s="242"/>
      <c r="F494" s="143"/>
      <c r="G494" s="144"/>
      <c r="H494" s="415">
        <f>E494*F494*G494</f>
        <v>0</v>
      </c>
      <c r="I494" s="537"/>
      <c r="J494" s="141"/>
      <c r="K494" s="519"/>
      <c r="L494" s="520"/>
      <c r="M494" s="521"/>
      <c r="N494" s="536">
        <f t="shared" si="147"/>
        <v>0</v>
      </c>
      <c r="O494" s="145"/>
      <c r="P494" s="146"/>
      <c r="Q494" s="266"/>
      <c r="R494" s="144"/>
      <c r="S494" s="424">
        <f t="shared" si="160"/>
        <v>0</v>
      </c>
      <c r="T494" s="155"/>
      <c r="U494" s="146"/>
      <c r="V494" s="268"/>
      <c r="W494" s="144"/>
      <c r="X494" s="137">
        <f>U494*V494*W494</f>
        <v>0</v>
      </c>
      <c r="Y494" s="148"/>
      <c r="Z494" s="262"/>
      <c r="AA494" s="146"/>
      <c r="AB494" s="301"/>
      <c r="AC494" s="144"/>
      <c r="AD494" s="424">
        <f>AC494*AB494*Z494</f>
        <v>0</v>
      </c>
      <c r="AE494" s="275"/>
      <c r="AF494" s="302"/>
      <c r="AG494" s="266"/>
      <c r="AH494" s="267"/>
      <c r="AI494" s="137">
        <f>AF494*AH494</f>
        <v>0</v>
      </c>
      <c r="AJ494" s="275"/>
      <c r="AK494" s="302"/>
      <c r="AL494" s="266"/>
      <c r="AM494" s="267"/>
      <c r="AN494" s="137">
        <f>AK494*AM494</f>
        <v>0</v>
      </c>
      <c r="AO494" s="275"/>
      <c r="AP494" s="302"/>
      <c r="AQ494" s="266"/>
      <c r="AR494" s="267"/>
      <c r="AS494" s="137">
        <f>AP494*AR494</f>
        <v>0</v>
      </c>
      <c r="AT494" s="153"/>
      <c r="AU494" s="62"/>
      <c r="AV494" s="63"/>
      <c r="AW494" s="602"/>
      <c r="AX494" s="599"/>
      <c r="AY494" s="602"/>
      <c r="AZ494" s="599"/>
      <c r="BA494" s="599"/>
      <c r="BB494" s="599"/>
      <c r="BC494" s="599"/>
      <c r="BD494" s="599"/>
      <c r="BE494" s="599"/>
      <c r="BF494" s="599"/>
      <c r="BG494" s="599"/>
      <c r="BH494" s="599"/>
      <c r="BI494" s="437"/>
      <c r="BJ494" s="599"/>
      <c r="BK494" s="599"/>
      <c r="BL494" s="599"/>
      <c r="BM494" s="599"/>
      <c r="BN494" s="599"/>
      <c r="BO494" s="599"/>
      <c r="BP494" s="599"/>
      <c r="BQ494" s="599"/>
      <c r="BR494"/>
      <c r="BS494"/>
      <c r="BT49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</row>
    <row r="495" spans="1:202" s="54" customFormat="1" ht="15" customHeight="1" thickBot="1">
      <c r="A495" s="605"/>
      <c r="B495" s="608"/>
      <c r="C495" s="615"/>
      <c r="D495" s="617"/>
      <c r="E495" s="242"/>
      <c r="F495" s="143"/>
      <c r="G495" s="144"/>
      <c r="H495" s="415">
        <f>E495*F495*G495</f>
        <v>0</v>
      </c>
      <c r="I495" s="233"/>
      <c r="J495" s="141"/>
      <c r="K495" s="234"/>
      <c r="L495" s="141"/>
      <c r="M495" s="142"/>
      <c r="N495" s="239">
        <f t="shared" si="147"/>
        <v>0</v>
      </c>
      <c r="O495" s="145"/>
      <c r="P495" s="146"/>
      <c r="Q495" s="143"/>
      <c r="R495" s="144"/>
      <c r="S495" s="424">
        <f t="shared" si="160"/>
        <v>0</v>
      </c>
      <c r="T495" s="155"/>
      <c r="U495" s="146"/>
      <c r="V495" s="268"/>
      <c r="W495" s="144"/>
      <c r="X495" s="137">
        <f>U495*V495*W495</f>
        <v>0</v>
      </c>
      <c r="Y495" s="262"/>
      <c r="Z495" s="149"/>
      <c r="AA495" s="242"/>
      <c r="AB495" s="301"/>
      <c r="AC495" s="144"/>
      <c r="AD495" s="424">
        <f>AC495*AB495*Z495</f>
        <v>0</v>
      </c>
      <c r="AE495" s="188"/>
      <c r="AF495" s="189"/>
      <c r="AG495" s="190"/>
      <c r="AH495" s="185"/>
      <c r="AI495" s="137">
        <f>AF495*AH495</f>
        <v>0</v>
      </c>
      <c r="AJ495" s="188"/>
      <c r="AK495" s="189"/>
      <c r="AL495" s="190"/>
      <c r="AM495" s="185"/>
      <c r="AN495" s="137">
        <f>AK495*AM495</f>
        <v>0</v>
      </c>
      <c r="AO495" s="188"/>
      <c r="AP495" s="189"/>
      <c r="AQ495" s="190"/>
      <c r="AR495" s="185"/>
      <c r="AS495" s="137">
        <f>AP495*AR495</f>
        <v>0</v>
      </c>
      <c r="AT495" s="153"/>
      <c r="AU495" s="62"/>
      <c r="AV495" s="63"/>
      <c r="AW495" s="602"/>
      <c r="AX495" s="599"/>
      <c r="AY495" s="602"/>
      <c r="AZ495" s="599"/>
      <c r="BA495" s="599"/>
      <c r="BB495" s="599"/>
      <c r="BC495" s="599"/>
      <c r="BD495" s="599"/>
      <c r="BE495" s="599"/>
      <c r="BF495" s="599"/>
      <c r="BG495" s="599"/>
      <c r="BH495" s="599"/>
      <c r="BI495" s="437"/>
      <c r="BJ495" s="599"/>
      <c r="BK495" s="599"/>
      <c r="BL495" s="599"/>
      <c r="BM495" s="599"/>
      <c r="BN495" s="599"/>
      <c r="BO495" s="599"/>
      <c r="BP495" s="599"/>
      <c r="BQ495" s="599"/>
      <c r="BR495"/>
      <c r="BS495"/>
      <c r="BT495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</row>
    <row r="496" spans="1:202" s="54" customFormat="1" ht="15" customHeight="1" thickBot="1">
      <c r="A496" s="605"/>
      <c r="B496" s="608"/>
      <c r="C496" s="615"/>
      <c r="D496" s="617"/>
      <c r="E496" s="242"/>
      <c r="F496" s="143"/>
      <c r="G496" s="144"/>
      <c r="H496" s="415">
        <f>E496*F496*G496</f>
        <v>0</v>
      </c>
      <c r="I496" s="233"/>
      <c r="J496" s="141"/>
      <c r="K496" s="234"/>
      <c r="L496" s="141"/>
      <c r="M496" s="142"/>
      <c r="N496" s="239">
        <f t="shared" si="147"/>
        <v>0</v>
      </c>
      <c r="O496" s="145"/>
      <c r="P496" s="146"/>
      <c r="Q496" s="143"/>
      <c r="R496" s="144"/>
      <c r="S496" s="424">
        <f t="shared" si="160"/>
        <v>0</v>
      </c>
      <c r="T496" s="155"/>
      <c r="U496" s="146"/>
      <c r="V496" s="268"/>
      <c r="W496" s="144"/>
      <c r="X496" s="137">
        <f>U496*V496*W496</f>
        <v>0</v>
      </c>
      <c r="Y496" s="262"/>
      <c r="Z496" s="149"/>
      <c r="AA496" s="242"/>
      <c r="AB496" s="301"/>
      <c r="AC496" s="144"/>
      <c r="AD496" s="424">
        <f>AC496*AB496*Z496</f>
        <v>0</v>
      </c>
      <c r="AE496" s="188"/>
      <c r="AF496" s="152"/>
      <c r="AG496" s="143"/>
      <c r="AH496" s="144"/>
      <c r="AI496" s="137">
        <f>AF496*AH496</f>
        <v>0</v>
      </c>
      <c r="AJ496" s="188"/>
      <c r="AK496" s="152"/>
      <c r="AL496" s="143"/>
      <c r="AM496" s="144"/>
      <c r="AN496" s="137">
        <f>AK496*AM496</f>
        <v>0</v>
      </c>
      <c r="AO496" s="188"/>
      <c r="AP496" s="152"/>
      <c r="AQ496" s="143"/>
      <c r="AR496" s="144"/>
      <c r="AS496" s="137">
        <f>AP496*AR496</f>
        <v>0</v>
      </c>
      <c r="AT496" s="153"/>
      <c r="AU496" s="62"/>
      <c r="AV496" s="63"/>
      <c r="AW496" s="602"/>
      <c r="AX496" s="599"/>
      <c r="AY496" s="602"/>
      <c r="AZ496" s="599"/>
      <c r="BA496" s="599"/>
      <c r="BB496" s="599"/>
      <c r="BC496" s="599"/>
      <c r="BD496" s="599"/>
      <c r="BE496" s="599"/>
      <c r="BF496" s="599"/>
      <c r="BG496" s="599"/>
      <c r="BH496" s="599"/>
      <c r="BI496" s="437"/>
      <c r="BJ496" s="599"/>
      <c r="BK496" s="599"/>
      <c r="BL496" s="599"/>
      <c r="BM496" s="599"/>
      <c r="BN496" s="599"/>
      <c r="BO496" s="599"/>
      <c r="BP496" s="599"/>
      <c r="BQ496" s="599"/>
      <c r="BR496"/>
      <c r="BS496"/>
      <c r="BT496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</row>
    <row r="497" spans="1:202" s="54" customFormat="1" ht="15" customHeight="1" thickBot="1">
      <c r="A497" s="606"/>
      <c r="B497" s="609"/>
      <c r="C497" s="615"/>
      <c r="D497" s="617"/>
      <c r="E497" s="242"/>
      <c r="F497" s="143"/>
      <c r="G497" s="144"/>
      <c r="H497" s="415">
        <f>E497*F497*G497</f>
        <v>0</v>
      </c>
      <c r="I497" s="233"/>
      <c r="J497" s="141"/>
      <c r="K497" s="234"/>
      <c r="L497" s="141"/>
      <c r="M497" s="142"/>
      <c r="N497" s="239">
        <f t="shared" si="147"/>
        <v>0</v>
      </c>
      <c r="O497" s="145"/>
      <c r="P497" s="146"/>
      <c r="Q497" s="143"/>
      <c r="R497" s="144"/>
      <c r="S497" s="424">
        <f t="shared" si="160"/>
        <v>0</v>
      </c>
      <c r="T497" s="155"/>
      <c r="U497" s="146"/>
      <c r="V497" s="268"/>
      <c r="W497" s="144"/>
      <c r="X497" s="137">
        <f>U497*V497*W497</f>
        <v>0</v>
      </c>
      <c r="Y497" s="262"/>
      <c r="Z497" s="149"/>
      <c r="AA497" s="242"/>
      <c r="AB497" s="301"/>
      <c r="AC497" s="144"/>
      <c r="AD497" s="424">
        <f>AC497*AB497*Z497</f>
        <v>0</v>
      </c>
      <c r="AE497" s="188"/>
      <c r="AF497" s="152"/>
      <c r="AG497" s="143"/>
      <c r="AH497" s="144"/>
      <c r="AI497" s="137">
        <f>AF497*AH497</f>
        <v>0</v>
      </c>
      <c r="AJ497" s="188"/>
      <c r="AK497" s="152"/>
      <c r="AL497" s="143"/>
      <c r="AM497" s="144"/>
      <c r="AN497" s="137">
        <f>AK497*AM497</f>
        <v>0</v>
      </c>
      <c r="AO497" s="188"/>
      <c r="AP497" s="152"/>
      <c r="AQ497" s="143"/>
      <c r="AR497" s="144"/>
      <c r="AS497" s="137">
        <f>AP497*AR497</f>
        <v>0</v>
      </c>
      <c r="AT497" s="153"/>
      <c r="AU497" s="62"/>
      <c r="AV497" s="63"/>
      <c r="AW497" s="602"/>
      <c r="AX497" s="599"/>
      <c r="AY497" s="602"/>
      <c r="AZ497" s="599"/>
      <c r="BA497" s="599"/>
      <c r="BB497" s="599"/>
      <c r="BC497" s="599"/>
      <c r="BD497" s="599"/>
      <c r="BE497" s="599"/>
      <c r="BF497" s="599"/>
      <c r="BG497" s="599"/>
      <c r="BH497" s="599"/>
      <c r="BI497" s="437"/>
      <c r="BJ497" s="599"/>
      <c r="BK497" s="599"/>
      <c r="BL497" s="599"/>
      <c r="BM497" s="599"/>
      <c r="BN497" s="599"/>
      <c r="BO497" s="599"/>
      <c r="BP497" s="599"/>
      <c r="BQ497" s="599"/>
      <c r="BR497"/>
      <c r="BS497"/>
      <c r="BT497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</row>
    <row r="498" spans="1:202" s="54" customFormat="1" ht="16.5" thickBot="1">
      <c r="A498" s="158" t="e">
        <f>A493</f>
        <v>#REF!</v>
      </c>
      <c r="B498" s="398" t="s">
        <v>18</v>
      </c>
      <c r="C498" s="160" t="s">
        <v>60</v>
      </c>
      <c r="D498" s="399" t="e">
        <f>AY493</f>
        <v>#REF!</v>
      </c>
      <c r="E498" s="244"/>
      <c r="F498" s="167"/>
      <c r="G498" s="168"/>
      <c r="H498" s="414">
        <f>SUM(H493:H497)</f>
        <v>0</v>
      </c>
      <c r="I498" s="530"/>
      <c r="J498" s="514"/>
      <c r="K498" s="515"/>
      <c r="L498" s="514"/>
      <c r="M498" s="518"/>
      <c r="N498" s="531">
        <f>SUM(N493:N497)</f>
        <v>0</v>
      </c>
      <c r="O498" s="305"/>
      <c r="P498" s="170"/>
      <c r="Q498" s="167"/>
      <c r="R498" s="172"/>
      <c r="S498" s="414">
        <f>SUM(S493:S497)</f>
        <v>0</v>
      </c>
      <c r="T498" s="169"/>
      <c r="U498" s="170"/>
      <c r="V498" s="171"/>
      <c r="W498" s="172"/>
      <c r="X498" s="176">
        <f>SUM(X493:X497)</f>
        <v>0</v>
      </c>
      <c r="Y498" s="222"/>
      <c r="Z498" s="173"/>
      <c r="AA498" s="223"/>
      <c r="AB498" s="175"/>
      <c r="AC498" s="168"/>
      <c r="AD498" s="414">
        <f>SUM(AD493:AD497)</f>
        <v>0</v>
      </c>
      <c r="AE498" s="169"/>
      <c r="AF498" s="166"/>
      <c r="AG498" s="167"/>
      <c r="AH498" s="168"/>
      <c r="AI498" s="176">
        <f>SUM(AI493:AI497)</f>
        <v>0</v>
      </c>
      <c r="AJ498" s="169"/>
      <c r="AK498" s="166"/>
      <c r="AL498" s="167"/>
      <c r="AM498" s="168"/>
      <c r="AN498" s="176">
        <f>SUM(AN493:AN497)</f>
        <v>0</v>
      </c>
      <c r="AO498" s="169"/>
      <c r="AP498" s="166"/>
      <c r="AQ498" s="167"/>
      <c r="AR498" s="168"/>
      <c r="AS498" s="176">
        <f>SUM(AS493:AS497)</f>
        <v>0</v>
      </c>
      <c r="AT498" s="177" t="e">
        <f>D493</f>
        <v>#REF!</v>
      </c>
      <c r="AU498" s="62"/>
      <c r="AV498" s="63"/>
      <c r="AW498" s="603"/>
      <c r="AX498" s="600"/>
      <c r="AY498" s="603"/>
      <c r="AZ498" s="600"/>
      <c r="BA498" s="600"/>
      <c r="BB498" s="600"/>
      <c r="BC498" s="600"/>
      <c r="BD498" s="600"/>
      <c r="BE498" s="600"/>
      <c r="BF498" s="600"/>
      <c r="BG498" s="600"/>
      <c r="BH498" s="600"/>
      <c r="BI498" s="437"/>
      <c r="BJ498" s="600"/>
      <c r="BK498" s="600"/>
      <c r="BL498" s="600"/>
      <c r="BM498" s="600"/>
      <c r="BN498" s="600"/>
      <c r="BO498" s="600"/>
      <c r="BP498" s="600"/>
      <c r="BQ498" s="600"/>
      <c r="BR498"/>
      <c r="BS498"/>
      <c r="BT498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</row>
    <row r="499" spans="1:202" s="54" customFormat="1" ht="15" customHeight="1" thickTop="1" thickBot="1">
      <c r="A499" s="604" t="e">
        <f>#REF!</f>
        <v>#REF!</v>
      </c>
      <c r="B499" s="607" t="e">
        <f>#REF!</f>
        <v>#REF!</v>
      </c>
      <c r="C499" s="614" t="e">
        <f>#REF!</f>
        <v>#REF!</v>
      </c>
      <c r="D499" s="616" t="e">
        <f>#REF!</f>
        <v>#REF!</v>
      </c>
      <c r="E499" s="380"/>
      <c r="F499" s="381"/>
      <c r="G499" s="382"/>
      <c r="H499" s="415">
        <f>E499*F499*G499</f>
        <v>0</v>
      </c>
      <c r="I499" s="542"/>
      <c r="J499" s="141"/>
      <c r="K499" s="519"/>
      <c r="L499" s="520"/>
      <c r="M499" s="525"/>
      <c r="N499" s="543">
        <f t="shared" si="147"/>
        <v>0</v>
      </c>
      <c r="O499" s="435"/>
      <c r="P499" s="318"/>
      <c r="Q499" s="266"/>
      <c r="R499" s="267"/>
      <c r="S499" s="423">
        <f t="shared" ref="S499:S503" si="162">P499*R499</f>
        <v>0</v>
      </c>
      <c r="T499" s="317"/>
      <c r="U499" s="318"/>
      <c r="V499" s="301"/>
      <c r="W499" s="267"/>
      <c r="X499" s="137">
        <f>U499*V499*W499</f>
        <v>0</v>
      </c>
      <c r="Y499" s="186"/>
      <c r="Z499" s="186"/>
      <c r="AA499" s="146"/>
      <c r="AB499" s="301"/>
      <c r="AC499" s="144"/>
      <c r="AD499" s="423">
        <f>AC499*AB499*Z499</f>
        <v>0</v>
      </c>
      <c r="AE499" s="275"/>
      <c r="AF499" s="302"/>
      <c r="AG499" s="266"/>
      <c r="AH499" s="267"/>
      <c r="AI499" s="137">
        <f>AF499*AH499</f>
        <v>0</v>
      </c>
      <c r="AJ499" s="275"/>
      <c r="AK499" s="302"/>
      <c r="AL499" s="266"/>
      <c r="AM499" s="267"/>
      <c r="AN499" s="137">
        <f>AK499*AM499</f>
        <v>0</v>
      </c>
      <c r="AO499" s="275"/>
      <c r="AP499" s="302"/>
      <c r="AQ499" s="266"/>
      <c r="AR499" s="267"/>
      <c r="AS499" s="137">
        <f>AP499*AR499</f>
        <v>0</v>
      </c>
      <c r="AT499" s="153"/>
      <c r="AU499" s="62"/>
      <c r="AV499" s="63"/>
      <c r="AW499" s="601" t="e">
        <f>AY499*#REF!</f>
        <v>#REF!</v>
      </c>
      <c r="AX499" s="598" t="e">
        <f>AW499*D499</f>
        <v>#REF!</v>
      </c>
      <c r="AY499" s="601" t="e">
        <f>IF(D499=0,"0,00",(H504+AD504+N504+S504+X504+AS504+AI504+AN504)/D499)</f>
        <v>#REF!</v>
      </c>
      <c r="AZ499" s="598" t="e">
        <f>D499*AY499</f>
        <v>#REF!</v>
      </c>
      <c r="BA499" s="598" t="e">
        <f>IF(AT504=0,"0,00",H504/AT504)</f>
        <v>#REF!</v>
      </c>
      <c r="BB499" s="598" t="e">
        <f>IF($AT504=0,"0,00",AD504/$AT504)</f>
        <v>#REF!</v>
      </c>
      <c r="BC499" s="598" t="e">
        <f>IF($AT504=0,"0,00",X504/$AT504)</f>
        <v>#REF!</v>
      </c>
      <c r="BD499" s="598" t="e">
        <f>IF($AT504=0,"0,00",N504/$AT504)</f>
        <v>#REF!</v>
      </c>
      <c r="BE499" s="598" t="e">
        <f>IF($AT504=0,"0,00",S504/$AT504)</f>
        <v>#REF!</v>
      </c>
      <c r="BF499" s="598" t="e">
        <f>IF($AT504=0,"0,00",AS504/$AT504)</f>
        <v>#REF!</v>
      </c>
      <c r="BG499" s="598" t="e">
        <f>IF($AT504=0,"0,00",AI504/$AT504)</f>
        <v>#REF!</v>
      </c>
      <c r="BH499" s="598" t="e">
        <f>IF($AT504=0,"0,00",AN504/$AT504)</f>
        <v>#REF!</v>
      </c>
      <c r="BI499" s="437"/>
      <c r="BJ499" s="598" t="e">
        <f t="shared" ref="BJ499:BQ499" si="163">BA499*$D499</f>
        <v>#REF!</v>
      </c>
      <c r="BK499" s="598" t="e">
        <f t="shared" si="163"/>
        <v>#REF!</v>
      </c>
      <c r="BL499" s="598" t="e">
        <f t="shared" si="163"/>
        <v>#REF!</v>
      </c>
      <c r="BM499" s="598" t="e">
        <f t="shared" si="163"/>
        <v>#REF!</v>
      </c>
      <c r="BN499" s="598" t="e">
        <f t="shared" si="163"/>
        <v>#REF!</v>
      </c>
      <c r="BO499" s="598" t="e">
        <f t="shared" si="163"/>
        <v>#REF!</v>
      </c>
      <c r="BP499" s="598" t="e">
        <f t="shared" si="163"/>
        <v>#REF!</v>
      </c>
      <c r="BQ499" s="598" t="e">
        <f t="shared" si="163"/>
        <v>#REF!</v>
      </c>
      <c r="BR499"/>
      <c r="BS499"/>
      <c r="BT499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</row>
    <row r="500" spans="1:202" s="54" customFormat="1" ht="15" customHeight="1" thickBot="1">
      <c r="A500" s="605"/>
      <c r="B500" s="608"/>
      <c r="C500" s="615"/>
      <c r="D500" s="617"/>
      <c r="E500" s="242"/>
      <c r="F500" s="143"/>
      <c r="G500" s="144"/>
      <c r="H500" s="415">
        <f>E500*F500*G500</f>
        <v>0</v>
      </c>
      <c r="I500" s="537"/>
      <c r="J500" s="141"/>
      <c r="K500" s="519"/>
      <c r="L500" s="520"/>
      <c r="M500" s="521"/>
      <c r="N500" s="536">
        <f t="shared" si="147"/>
        <v>0</v>
      </c>
      <c r="O500" s="145"/>
      <c r="P500" s="146"/>
      <c r="Q500" s="266"/>
      <c r="R500" s="144"/>
      <c r="S500" s="424">
        <f t="shared" si="162"/>
        <v>0</v>
      </c>
      <c r="T500" s="155"/>
      <c r="U500" s="146"/>
      <c r="V500" s="268"/>
      <c r="W500" s="144"/>
      <c r="X500" s="137">
        <f>U500*V500*W500</f>
        <v>0</v>
      </c>
      <c r="Y500" s="148"/>
      <c r="Z500" s="262"/>
      <c r="AA500" s="146"/>
      <c r="AB500" s="301"/>
      <c r="AC500" s="144"/>
      <c r="AD500" s="424">
        <f>AC500*AB500*Z500</f>
        <v>0</v>
      </c>
      <c r="AE500" s="275"/>
      <c r="AF500" s="302"/>
      <c r="AG500" s="266"/>
      <c r="AH500" s="267"/>
      <c r="AI500" s="137">
        <f>AF500*AH500</f>
        <v>0</v>
      </c>
      <c r="AJ500" s="275"/>
      <c r="AK500" s="302"/>
      <c r="AL500" s="266"/>
      <c r="AM500" s="267"/>
      <c r="AN500" s="137">
        <f>AK500*AM500</f>
        <v>0</v>
      </c>
      <c r="AO500" s="275"/>
      <c r="AP500" s="302"/>
      <c r="AQ500" s="266"/>
      <c r="AR500" s="267"/>
      <c r="AS500" s="137">
        <f>AP500*AR500</f>
        <v>0</v>
      </c>
      <c r="AT500" s="153"/>
      <c r="AU500" s="62"/>
      <c r="AV500" s="63"/>
      <c r="AW500" s="602"/>
      <c r="AX500" s="599"/>
      <c r="AY500" s="602"/>
      <c r="AZ500" s="599"/>
      <c r="BA500" s="599"/>
      <c r="BB500" s="599"/>
      <c r="BC500" s="599"/>
      <c r="BD500" s="599"/>
      <c r="BE500" s="599"/>
      <c r="BF500" s="599"/>
      <c r="BG500" s="599"/>
      <c r="BH500" s="599"/>
      <c r="BI500" s="437"/>
      <c r="BJ500" s="599"/>
      <c r="BK500" s="599"/>
      <c r="BL500" s="599"/>
      <c r="BM500" s="599"/>
      <c r="BN500" s="599"/>
      <c r="BO500" s="599"/>
      <c r="BP500" s="599"/>
      <c r="BQ500" s="599"/>
      <c r="BR500"/>
      <c r="BS500"/>
      <c r="BT500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</row>
    <row r="501" spans="1:202" s="54" customFormat="1" ht="15" customHeight="1" thickBot="1">
      <c r="A501" s="605"/>
      <c r="B501" s="608"/>
      <c r="C501" s="615"/>
      <c r="D501" s="617"/>
      <c r="E501" s="242"/>
      <c r="F501" s="143"/>
      <c r="G501" s="144"/>
      <c r="H501" s="415">
        <f>E501*F501*G501</f>
        <v>0</v>
      </c>
      <c r="I501" s="233"/>
      <c r="J501" s="141"/>
      <c r="K501" s="234"/>
      <c r="L501" s="141"/>
      <c r="M501" s="142"/>
      <c r="N501" s="239">
        <f t="shared" si="147"/>
        <v>0</v>
      </c>
      <c r="O501" s="145"/>
      <c r="P501" s="146"/>
      <c r="Q501" s="143"/>
      <c r="R501" s="144"/>
      <c r="S501" s="424">
        <f t="shared" si="162"/>
        <v>0</v>
      </c>
      <c r="T501" s="155"/>
      <c r="U501" s="146"/>
      <c r="V501" s="268"/>
      <c r="W501" s="144"/>
      <c r="X501" s="137">
        <f>U501*V501*W501</f>
        <v>0</v>
      </c>
      <c r="Y501" s="262"/>
      <c r="Z501" s="149"/>
      <c r="AA501" s="242"/>
      <c r="AB501" s="301"/>
      <c r="AC501" s="144"/>
      <c r="AD501" s="424">
        <f>AC501*AB501*Z501</f>
        <v>0</v>
      </c>
      <c r="AE501" s="188"/>
      <c r="AF501" s="189"/>
      <c r="AG501" s="190"/>
      <c r="AH501" s="185"/>
      <c r="AI501" s="137">
        <f>AF501*AH501</f>
        <v>0</v>
      </c>
      <c r="AJ501" s="188"/>
      <c r="AK501" s="189"/>
      <c r="AL501" s="190"/>
      <c r="AM501" s="185"/>
      <c r="AN501" s="137">
        <f>AK501*AM501</f>
        <v>0</v>
      </c>
      <c r="AO501" s="188"/>
      <c r="AP501" s="189"/>
      <c r="AQ501" s="190"/>
      <c r="AR501" s="185"/>
      <c r="AS501" s="137">
        <f>AP501*AR501</f>
        <v>0</v>
      </c>
      <c r="AT501" s="153"/>
      <c r="AU501" s="62"/>
      <c r="AV501" s="63"/>
      <c r="AW501" s="602"/>
      <c r="AX501" s="599"/>
      <c r="AY501" s="602"/>
      <c r="AZ501" s="599"/>
      <c r="BA501" s="599"/>
      <c r="BB501" s="599"/>
      <c r="BC501" s="599"/>
      <c r="BD501" s="599"/>
      <c r="BE501" s="599"/>
      <c r="BF501" s="599"/>
      <c r="BG501" s="599"/>
      <c r="BH501" s="599"/>
      <c r="BI501" s="437"/>
      <c r="BJ501" s="599"/>
      <c r="BK501" s="599"/>
      <c r="BL501" s="599"/>
      <c r="BM501" s="599"/>
      <c r="BN501" s="599"/>
      <c r="BO501" s="599"/>
      <c r="BP501" s="599"/>
      <c r="BQ501" s="599"/>
      <c r="BR501"/>
      <c r="BS501"/>
      <c r="BT501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</row>
    <row r="502" spans="1:202" s="54" customFormat="1" ht="15" customHeight="1" thickBot="1">
      <c r="A502" s="605"/>
      <c r="B502" s="608"/>
      <c r="C502" s="615"/>
      <c r="D502" s="617"/>
      <c r="E502" s="242"/>
      <c r="F502" s="143"/>
      <c r="G502" s="144"/>
      <c r="H502" s="415">
        <f>E502*F502*G502</f>
        <v>0</v>
      </c>
      <c r="I502" s="233"/>
      <c r="J502" s="141"/>
      <c r="K502" s="234"/>
      <c r="L502" s="141"/>
      <c r="M502" s="142"/>
      <c r="N502" s="239">
        <f t="shared" si="147"/>
        <v>0</v>
      </c>
      <c r="O502" s="145"/>
      <c r="P502" s="146"/>
      <c r="Q502" s="143"/>
      <c r="R502" s="144"/>
      <c r="S502" s="424">
        <f t="shared" si="162"/>
        <v>0</v>
      </c>
      <c r="T502" s="155"/>
      <c r="U502" s="146"/>
      <c r="V502" s="268"/>
      <c r="W502" s="144"/>
      <c r="X502" s="137">
        <f>U502*V502*W502</f>
        <v>0</v>
      </c>
      <c r="Y502" s="262"/>
      <c r="Z502" s="149"/>
      <c r="AA502" s="242"/>
      <c r="AB502" s="301"/>
      <c r="AC502" s="144"/>
      <c r="AD502" s="424">
        <f>AC502*AB502*Z502</f>
        <v>0</v>
      </c>
      <c r="AE502" s="188"/>
      <c r="AF502" s="152"/>
      <c r="AG502" s="143"/>
      <c r="AH502" s="144"/>
      <c r="AI502" s="137">
        <f>AF502*AH502</f>
        <v>0</v>
      </c>
      <c r="AJ502" s="188"/>
      <c r="AK502" s="152"/>
      <c r="AL502" s="143"/>
      <c r="AM502" s="144"/>
      <c r="AN502" s="137">
        <f>AK502*AM502</f>
        <v>0</v>
      </c>
      <c r="AO502" s="188"/>
      <c r="AP502" s="152"/>
      <c r="AQ502" s="143"/>
      <c r="AR502" s="144"/>
      <c r="AS502" s="137">
        <f>AP502*AR502</f>
        <v>0</v>
      </c>
      <c r="AT502" s="153"/>
      <c r="AU502" s="62"/>
      <c r="AV502" s="63"/>
      <c r="AW502" s="602"/>
      <c r="AX502" s="599"/>
      <c r="AY502" s="602"/>
      <c r="AZ502" s="599"/>
      <c r="BA502" s="599"/>
      <c r="BB502" s="599"/>
      <c r="BC502" s="599"/>
      <c r="BD502" s="599"/>
      <c r="BE502" s="599"/>
      <c r="BF502" s="599"/>
      <c r="BG502" s="599"/>
      <c r="BH502" s="599"/>
      <c r="BI502" s="437"/>
      <c r="BJ502" s="599"/>
      <c r="BK502" s="599"/>
      <c r="BL502" s="599"/>
      <c r="BM502" s="599"/>
      <c r="BN502" s="599"/>
      <c r="BO502" s="599"/>
      <c r="BP502" s="599"/>
      <c r="BQ502" s="599"/>
      <c r="BR502"/>
      <c r="BS502"/>
      <c r="BT502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</row>
    <row r="503" spans="1:202" s="54" customFormat="1" ht="15" customHeight="1" thickBot="1">
      <c r="A503" s="606"/>
      <c r="B503" s="609"/>
      <c r="C503" s="615"/>
      <c r="D503" s="617"/>
      <c r="E503" s="242"/>
      <c r="F503" s="143"/>
      <c r="G503" s="144"/>
      <c r="H503" s="415">
        <f>E503*F503*G503</f>
        <v>0</v>
      </c>
      <c r="I503" s="233"/>
      <c r="J503" s="141"/>
      <c r="K503" s="234"/>
      <c r="L503" s="141"/>
      <c r="M503" s="142"/>
      <c r="N503" s="239">
        <f t="shared" si="147"/>
        <v>0</v>
      </c>
      <c r="O503" s="145"/>
      <c r="P503" s="146"/>
      <c r="Q503" s="143"/>
      <c r="R503" s="144"/>
      <c r="S503" s="424">
        <f t="shared" si="162"/>
        <v>0</v>
      </c>
      <c r="T503" s="155"/>
      <c r="U503" s="146"/>
      <c r="V503" s="268"/>
      <c r="W503" s="144"/>
      <c r="X503" s="137">
        <f>U503*V503*W503</f>
        <v>0</v>
      </c>
      <c r="Y503" s="262"/>
      <c r="Z503" s="149"/>
      <c r="AA503" s="242"/>
      <c r="AB503" s="301"/>
      <c r="AC503" s="144"/>
      <c r="AD503" s="424">
        <f>AC503*AB503*Z503</f>
        <v>0</v>
      </c>
      <c r="AE503" s="188"/>
      <c r="AF503" s="152"/>
      <c r="AG503" s="143"/>
      <c r="AH503" s="144"/>
      <c r="AI503" s="137">
        <f>AF503*AH503</f>
        <v>0</v>
      </c>
      <c r="AJ503" s="188"/>
      <c r="AK503" s="152"/>
      <c r="AL503" s="143"/>
      <c r="AM503" s="144"/>
      <c r="AN503" s="137">
        <f>AK503*AM503</f>
        <v>0</v>
      </c>
      <c r="AO503" s="188"/>
      <c r="AP503" s="152"/>
      <c r="AQ503" s="143"/>
      <c r="AR503" s="144"/>
      <c r="AS503" s="137">
        <f>AP503*AR503</f>
        <v>0</v>
      </c>
      <c r="AT503" s="153"/>
      <c r="AU503" s="62"/>
      <c r="AV503" s="63"/>
      <c r="AW503" s="602"/>
      <c r="AX503" s="599"/>
      <c r="AY503" s="602"/>
      <c r="AZ503" s="599"/>
      <c r="BA503" s="599"/>
      <c r="BB503" s="599"/>
      <c r="BC503" s="599"/>
      <c r="BD503" s="599"/>
      <c r="BE503" s="599"/>
      <c r="BF503" s="599"/>
      <c r="BG503" s="599"/>
      <c r="BH503" s="599"/>
      <c r="BI503" s="437"/>
      <c r="BJ503" s="599"/>
      <c r="BK503" s="599"/>
      <c r="BL503" s="599"/>
      <c r="BM503" s="599"/>
      <c r="BN503" s="599"/>
      <c r="BO503" s="599"/>
      <c r="BP503" s="599"/>
      <c r="BQ503" s="599"/>
      <c r="BR503"/>
      <c r="BS503"/>
      <c r="BT503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</row>
    <row r="504" spans="1:202" s="54" customFormat="1" ht="16.5" thickBot="1">
      <c r="A504" s="158" t="e">
        <f>A499</f>
        <v>#REF!</v>
      </c>
      <c r="B504" s="398" t="s">
        <v>18</v>
      </c>
      <c r="C504" s="160" t="s">
        <v>60</v>
      </c>
      <c r="D504" s="399" t="e">
        <f>AY499</f>
        <v>#REF!</v>
      </c>
      <c r="E504" s="244"/>
      <c r="F504" s="167"/>
      <c r="G504" s="168"/>
      <c r="H504" s="414">
        <f>SUM(H499:H503)</f>
        <v>0</v>
      </c>
      <c r="I504" s="530"/>
      <c r="J504" s="514"/>
      <c r="K504" s="515"/>
      <c r="L504" s="514"/>
      <c r="M504" s="518"/>
      <c r="N504" s="531">
        <f>SUM(N499:N503)</f>
        <v>0</v>
      </c>
      <c r="O504" s="305"/>
      <c r="P504" s="170"/>
      <c r="Q504" s="167"/>
      <c r="R504" s="172"/>
      <c r="S504" s="414">
        <f>SUM(S499:S503)</f>
        <v>0</v>
      </c>
      <c r="T504" s="169"/>
      <c r="U504" s="170"/>
      <c r="V504" s="171"/>
      <c r="W504" s="172"/>
      <c r="X504" s="176">
        <f>SUM(X499:X503)</f>
        <v>0</v>
      </c>
      <c r="Y504" s="222"/>
      <c r="Z504" s="173"/>
      <c r="AA504" s="223"/>
      <c r="AB504" s="175"/>
      <c r="AC504" s="168"/>
      <c r="AD504" s="414">
        <f>SUM(AD499:AD503)</f>
        <v>0</v>
      </c>
      <c r="AE504" s="169"/>
      <c r="AF504" s="166"/>
      <c r="AG504" s="167"/>
      <c r="AH504" s="168"/>
      <c r="AI504" s="176">
        <f>SUM(AI499:AI503)</f>
        <v>0</v>
      </c>
      <c r="AJ504" s="169"/>
      <c r="AK504" s="166"/>
      <c r="AL504" s="167"/>
      <c r="AM504" s="168"/>
      <c r="AN504" s="176">
        <f>SUM(AN499:AN503)</f>
        <v>0</v>
      </c>
      <c r="AO504" s="169"/>
      <c r="AP504" s="166"/>
      <c r="AQ504" s="167"/>
      <c r="AR504" s="168"/>
      <c r="AS504" s="176">
        <f>SUM(AS499:AS503)</f>
        <v>0</v>
      </c>
      <c r="AT504" s="177" t="e">
        <f>D499</f>
        <v>#REF!</v>
      </c>
      <c r="AU504" s="62"/>
      <c r="AV504" s="63"/>
      <c r="AW504" s="603"/>
      <c r="AX504" s="600"/>
      <c r="AY504" s="603"/>
      <c r="AZ504" s="600"/>
      <c r="BA504" s="600"/>
      <c r="BB504" s="600"/>
      <c r="BC504" s="600"/>
      <c r="BD504" s="600"/>
      <c r="BE504" s="600"/>
      <c r="BF504" s="600"/>
      <c r="BG504" s="600"/>
      <c r="BH504" s="600"/>
      <c r="BI504" s="437"/>
      <c r="BJ504" s="600"/>
      <c r="BK504" s="600"/>
      <c r="BL504" s="600"/>
      <c r="BM504" s="600"/>
      <c r="BN504" s="600"/>
      <c r="BO504" s="600"/>
      <c r="BP504" s="600"/>
      <c r="BQ504" s="600"/>
      <c r="BR504"/>
      <c r="BS504"/>
      <c r="BT50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</row>
    <row r="505" spans="1:202" s="54" customFormat="1" ht="15" customHeight="1" thickTop="1" thickBot="1">
      <c r="A505" s="604" t="e">
        <f>#REF!</f>
        <v>#REF!</v>
      </c>
      <c r="B505" s="607" t="e">
        <f>#REF!</f>
        <v>#REF!</v>
      </c>
      <c r="C505" s="614" t="e">
        <f>#REF!</f>
        <v>#REF!</v>
      </c>
      <c r="D505" s="616" t="e">
        <f>#REF!</f>
        <v>#REF!</v>
      </c>
      <c r="E505" s="380"/>
      <c r="F505" s="381"/>
      <c r="G505" s="382"/>
      <c r="H505" s="415">
        <f>E505*F505*G505</f>
        <v>0</v>
      </c>
      <c r="I505" s="542"/>
      <c r="J505" s="141"/>
      <c r="K505" s="519"/>
      <c r="L505" s="520"/>
      <c r="M505" s="525"/>
      <c r="N505" s="543">
        <f t="shared" si="147"/>
        <v>0</v>
      </c>
      <c r="O505" s="435"/>
      <c r="P505" s="318"/>
      <c r="Q505" s="266"/>
      <c r="R505" s="267"/>
      <c r="S505" s="423">
        <f t="shared" ref="S505:S509" si="164">P505*R505</f>
        <v>0</v>
      </c>
      <c r="T505" s="317"/>
      <c r="U505" s="318"/>
      <c r="V505" s="301"/>
      <c r="W505" s="267"/>
      <c r="X505" s="137">
        <f>U505*V505*W505</f>
        <v>0</v>
      </c>
      <c r="Y505" s="186"/>
      <c r="Z505" s="186"/>
      <c r="AA505" s="146"/>
      <c r="AB505" s="301"/>
      <c r="AC505" s="144"/>
      <c r="AD505" s="423">
        <f>AC505*AB505*Z505</f>
        <v>0</v>
      </c>
      <c r="AE505" s="275"/>
      <c r="AF505" s="302"/>
      <c r="AG505" s="266"/>
      <c r="AH505" s="267"/>
      <c r="AI505" s="137">
        <f>AF505*AH505</f>
        <v>0</v>
      </c>
      <c r="AJ505" s="275"/>
      <c r="AK505" s="302"/>
      <c r="AL505" s="266"/>
      <c r="AM505" s="267"/>
      <c r="AN505" s="137">
        <f>AK505*AM505</f>
        <v>0</v>
      </c>
      <c r="AO505" s="275"/>
      <c r="AP505" s="302"/>
      <c r="AQ505" s="266"/>
      <c r="AR505" s="267"/>
      <c r="AS505" s="137">
        <f>AP505*AR505</f>
        <v>0</v>
      </c>
      <c r="AT505" s="153"/>
      <c r="AU505" s="62"/>
      <c r="AV505" s="63"/>
      <c r="AW505" s="601" t="e">
        <f>AY505*#REF!</f>
        <v>#REF!</v>
      </c>
      <c r="AX505" s="598" t="e">
        <f>AW505*D505</f>
        <v>#REF!</v>
      </c>
      <c r="AY505" s="601" t="e">
        <f>IF(D505=0,"0,00",(H510+AD510+N510+S510+X510+AS510+AI510+AN510)/D505)</f>
        <v>#REF!</v>
      </c>
      <c r="AZ505" s="598" t="e">
        <f>D505*AY505</f>
        <v>#REF!</v>
      </c>
      <c r="BA505" s="598" t="e">
        <f>IF(AT510=0,"0,00",H510/AT510)</f>
        <v>#REF!</v>
      </c>
      <c r="BB505" s="598" t="e">
        <f>IF($AT510=0,"0,00",AD510/$AT510)</f>
        <v>#REF!</v>
      </c>
      <c r="BC505" s="598" t="e">
        <f>IF($AT510=0,"0,00",X510/$AT510)</f>
        <v>#REF!</v>
      </c>
      <c r="BD505" s="598" t="e">
        <f>IF($AT510=0,"0,00",N510/$AT510)</f>
        <v>#REF!</v>
      </c>
      <c r="BE505" s="598" t="e">
        <f>IF($AT510=0,"0,00",S510/$AT510)</f>
        <v>#REF!</v>
      </c>
      <c r="BF505" s="598" t="e">
        <f>IF($AT510=0,"0,00",AS510/$AT510)</f>
        <v>#REF!</v>
      </c>
      <c r="BG505" s="598" t="e">
        <f>IF($AT510=0,"0,00",AI510/$AT510)</f>
        <v>#REF!</v>
      </c>
      <c r="BH505" s="598" t="e">
        <f>IF($AT510=0,"0,00",AN510/$AT510)</f>
        <v>#REF!</v>
      </c>
      <c r="BI505" s="437"/>
      <c r="BJ505" s="598" t="e">
        <f t="shared" ref="BJ505:BQ505" si="165">BA505*$D505</f>
        <v>#REF!</v>
      </c>
      <c r="BK505" s="598" t="e">
        <f t="shared" si="165"/>
        <v>#REF!</v>
      </c>
      <c r="BL505" s="598" t="e">
        <f t="shared" si="165"/>
        <v>#REF!</v>
      </c>
      <c r="BM505" s="598" t="e">
        <f t="shared" si="165"/>
        <v>#REF!</v>
      </c>
      <c r="BN505" s="598" t="e">
        <f t="shared" si="165"/>
        <v>#REF!</v>
      </c>
      <c r="BO505" s="598" t="e">
        <f t="shared" si="165"/>
        <v>#REF!</v>
      </c>
      <c r="BP505" s="598" t="e">
        <f t="shared" si="165"/>
        <v>#REF!</v>
      </c>
      <c r="BQ505" s="598" t="e">
        <f t="shared" si="165"/>
        <v>#REF!</v>
      </c>
      <c r="BR505"/>
      <c r="BS505"/>
      <c r="BT505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</row>
    <row r="506" spans="1:202" s="54" customFormat="1" ht="15" customHeight="1" thickBot="1">
      <c r="A506" s="605"/>
      <c r="B506" s="608"/>
      <c r="C506" s="615"/>
      <c r="D506" s="617"/>
      <c r="E506" s="242"/>
      <c r="F506" s="143"/>
      <c r="G506" s="144"/>
      <c r="H506" s="415">
        <f>E506*F506*G506</f>
        <v>0</v>
      </c>
      <c r="I506" s="537"/>
      <c r="J506" s="141"/>
      <c r="K506" s="519"/>
      <c r="L506" s="520"/>
      <c r="M506" s="521"/>
      <c r="N506" s="536">
        <f t="shared" si="147"/>
        <v>0</v>
      </c>
      <c r="O506" s="145"/>
      <c r="P506" s="146"/>
      <c r="Q506" s="266"/>
      <c r="R506" s="144"/>
      <c r="S506" s="424">
        <f t="shared" si="164"/>
        <v>0</v>
      </c>
      <c r="T506" s="155"/>
      <c r="U506" s="146"/>
      <c r="V506" s="268"/>
      <c r="W506" s="144"/>
      <c r="X506" s="137">
        <f>U506*V506*W506</f>
        <v>0</v>
      </c>
      <c r="Y506" s="148"/>
      <c r="Z506" s="262"/>
      <c r="AA506" s="146"/>
      <c r="AB506" s="301"/>
      <c r="AC506" s="144"/>
      <c r="AD506" s="424">
        <f>AC506*AB506*Z506</f>
        <v>0</v>
      </c>
      <c r="AE506" s="275"/>
      <c r="AF506" s="302"/>
      <c r="AG506" s="266"/>
      <c r="AH506" s="267"/>
      <c r="AI506" s="137">
        <f>AF506*AH506</f>
        <v>0</v>
      </c>
      <c r="AJ506" s="275"/>
      <c r="AK506" s="302"/>
      <c r="AL506" s="266"/>
      <c r="AM506" s="267"/>
      <c r="AN506" s="137">
        <f>AK506*AM506</f>
        <v>0</v>
      </c>
      <c r="AO506" s="275"/>
      <c r="AP506" s="302"/>
      <c r="AQ506" s="266"/>
      <c r="AR506" s="267"/>
      <c r="AS506" s="137">
        <f>AP506*AR506</f>
        <v>0</v>
      </c>
      <c r="AT506" s="153"/>
      <c r="AU506" s="62"/>
      <c r="AV506" s="63"/>
      <c r="AW506" s="602"/>
      <c r="AX506" s="599"/>
      <c r="AY506" s="602"/>
      <c r="AZ506" s="599"/>
      <c r="BA506" s="599"/>
      <c r="BB506" s="599"/>
      <c r="BC506" s="599"/>
      <c r="BD506" s="599"/>
      <c r="BE506" s="599"/>
      <c r="BF506" s="599"/>
      <c r="BG506" s="599"/>
      <c r="BH506" s="599"/>
      <c r="BI506" s="437"/>
      <c r="BJ506" s="599"/>
      <c r="BK506" s="599"/>
      <c r="BL506" s="599"/>
      <c r="BM506" s="599"/>
      <c r="BN506" s="599"/>
      <c r="BO506" s="599"/>
      <c r="BP506" s="599"/>
      <c r="BQ506" s="599"/>
      <c r="BR506"/>
      <c r="BS506"/>
      <c r="BT506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</row>
    <row r="507" spans="1:202" s="54" customFormat="1" ht="15" customHeight="1" thickBot="1">
      <c r="A507" s="605"/>
      <c r="B507" s="608"/>
      <c r="C507" s="615"/>
      <c r="D507" s="617"/>
      <c r="E507" s="242"/>
      <c r="F507" s="143"/>
      <c r="G507" s="144"/>
      <c r="H507" s="415">
        <f>E507*F507*G507</f>
        <v>0</v>
      </c>
      <c r="I507" s="233"/>
      <c r="J507" s="141"/>
      <c r="K507" s="234"/>
      <c r="L507" s="141"/>
      <c r="M507" s="142"/>
      <c r="N507" s="239">
        <f t="shared" si="147"/>
        <v>0</v>
      </c>
      <c r="O507" s="145"/>
      <c r="P507" s="146"/>
      <c r="Q507" s="143"/>
      <c r="R507" s="144"/>
      <c r="S507" s="424">
        <f t="shared" si="164"/>
        <v>0</v>
      </c>
      <c r="T507" s="155"/>
      <c r="U507" s="146"/>
      <c r="V507" s="268"/>
      <c r="W507" s="144"/>
      <c r="X507" s="137">
        <f>U507*V507*W507</f>
        <v>0</v>
      </c>
      <c r="Y507" s="262"/>
      <c r="Z507" s="149"/>
      <c r="AA507" s="242"/>
      <c r="AB507" s="301"/>
      <c r="AC507" s="144"/>
      <c r="AD507" s="424">
        <f>AC507*AB507*Z507</f>
        <v>0</v>
      </c>
      <c r="AE507" s="188"/>
      <c r="AF507" s="189"/>
      <c r="AG507" s="190"/>
      <c r="AH507" s="185"/>
      <c r="AI507" s="137">
        <f>AF507*AH507</f>
        <v>0</v>
      </c>
      <c r="AJ507" s="188"/>
      <c r="AK507" s="189"/>
      <c r="AL507" s="190"/>
      <c r="AM507" s="185"/>
      <c r="AN507" s="137">
        <f>AK507*AM507</f>
        <v>0</v>
      </c>
      <c r="AO507" s="188"/>
      <c r="AP507" s="189"/>
      <c r="AQ507" s="190"/>
      <c r="AR507" s="185"/>
      <c r="AS507" s="137">
        <f>AP507*AR507</f>
        <v>0</v>
      </c>
      <c r="AT507" s="153"/>
      <c r="AU507" s="62"/>
      <c r="AV507" s="63"/>
      <c r="AW507" s="602"/>
      <c r="AX507" s="599"/>
      <c r="AY507" s="602"/>
      <c r="AZ507" s="599"/>
      <c r="BA507" s="599"/>
      <c r="BB507" s="599"/>
      <c r="BC507" s="599"/>
      <c r="BD507" s="599"/>
      <c r="BE507" s="599"/>
      <c r="BF507" s="599"/>
      <c r="BG507" s="599"/>
      <c r="BH507" s="599"/>
      <c r="BI507" s="437"/>
      <c r="BJ507" s="599"/>
      <c r="BK507" s="599"/>
      <c r="BL507" s="599"/>
      <c r="BM507" s="599"/>
      <c r="BN507" s="599"/>
      <c r="BO507" s="599"/>
      <c r="BP507" s="599"/>
      <c r="BQ507" s="599"/>
      <c r="BR507"/>
      <c r="BS507"/>
      <c r="BT507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</row>
    <row r="508" spans="1:202" s="54" customFormat="1" ht="15" customHeight="1" thickBot="1">
      <c r="A508" s="605"/>
      <c r="B508" s="608"/>
      <c r="C508" s="615"/>
      <c r="D508" s="617"/>
      <c r="E508" s="242"/>
      <c r="F508" s="143"/>
      <c r="G508" s="144"/>
      <c r="H508" s="415">
        <f>E508*F508*G508</f>
        <v>0</v>
      </c>
      <c r="I508" s="233"/>
      <c r="J508" s="141"/>
      <c r="K508" s="234"/>
      <c r="L508" s="141"/>
      <c r="M508" s="142"/>
      <c r="N508" s="239">
        <f t="shared" si="147"/>
        <v>0</v>
      </c>
      <c r="O508" s="145"/>
      <c r="P508" s="146"/>
      <c r="Q508" s="143"/>
      <c r="R508" s="144"/>
      <c r="S508" s="424">
        <f t="shared" si="164"/>
        <v>0</v>
      </c>
      <c r="T508" s="155"/>
      <c r="U508" s="146"/>
      <c r="V508" s="268"/>
      <c r="W508" s="144"/>
      <c r="X508" s="137">
        <f>U508*V508*W508</f>
        <v>0</v>
      </c>
      <c r="Y508" s="262"/>
      <c r="Z508" s="149"/>
      <c r="AA508" s="242"/>
      <c r="AB508" s="301"/>
      <c r="AC508" s="144"/>
      <c r="AD508" s="424">
        <f>AC508*AB508*Z508</f>
        <v>0</v>
      </c>
      <c r="AE508" s="188"/>
      <c r="AF508" s="152"/>
      <c r="AG508" s="143"/>
      <c r="AH508" s="144"/>
      <c r="AI508" s="137">
        <f>AF508*AH508</f>
        <v>0</v>
      </c>
      <c r="AJ508" s="188"/>
      <c r="AK508" s="152"/>
      <c r="AL508" s="143"/>
      <c r="AM508" s="144"/>
      <c r="AN508" s="137">
        <f>AK508*AM508</f>
        <v>0</v>
      </c>
      <c r="AO508" s="188"/>
      <c r="AP508" s="152"/>
      <c r="AQ508" s="143"/>
      <c r="AR508" s="144"/>
      <c r="AS508" s="137">
        <f>AP508*AR508</f>
        <v>0</v>
      </c>
      <c r="AT508" s="153"/>
      <c r="AU508" s="62"/>
      <c r="AV508" s="63"/>
      <c r="AW508" s="602"/>
      <c r="AX508" s="599"/>
      <c r="AY508" s="602"/>
      <c r="AZ508" s="599"/>
      <c r="BA508" s="599"/>
      <c r="BB508" s="599"/>
      <c r="BC508" s="599"/>
      <c r="BD508" s="599"/>
      <c r="BE508" s="599"/>
      <c r="BF508" s="599"/>
      <c r="BG508" s="599"/>
      <c r="BH508" s="599"/>
      <c r="BI508" s="437"/>
      <c r="BJ508" s="599"/>
      <c r="BK508" s="599"/>
      <c r="BL508" s="599"/>
      <c r="BM508" s="599"/>
      <c r="BN508" s="599"/>
      <c r="BO508" s="599"/>
      <c r="BP508" s="599"/>
      <c r="BQ508" s="599"/>
      <c r="BR508"/>
      <c r="BS508"/>
      <c r="BT508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</row>
    <row r="509" spans="1:202" s="54" customFormat="1" ht="15" customHeight="1" thickBot="1">
      <c r="A509" s="606"/>
      <c r="B509" s="609"/>
      <c r="C509" s="615"/>
      <c r="D509" s="617"/>
      <c r="E509" s="242"/>
      <c r="F509" s="143"/>
      <c r="G509" s="144"/>
      <c r="H509" s="415">
        <f>E509*F509*G509</f>
        <v>0</v>
      </c>
      <c r="I509" s="233"/>
      <c r="J509" s="141"/>
      <c r="K509" s="234"/>
      <c r="L509" s="141"/>
      <c r="M509" s="142"/>
      <c r="N509" s="239">
        <f t="shared" si="147"/>
        <v>0</v>
      </c>
      <c r="O509" s="145"/>
      <c r="P509" s="146"/>
      <c r="Q509" s="143"/>
      <c r="R509" s="144"/>
      <c r="S509" s="424">
        <f t="shared" si="164"/>
        <v>0</v>
      </c>
      <c r="T509" s="155"/>
      <c r="U509" s="146"/>
      <c r="V509" s="268"/>
      <c r="W509" s="144"/>
      <c r="X509" s="137">
        <f>U509*V509*W509</f>
        <v>0</v>
      </c>
      <c r="Y509" s="262"/>
      <c r="Z509" s="149"/>
      <c r="AA509" s="242"/>
      <c r="AB509" s="301"/>
      <c r="AC509" s="144"/>
      <c r="AD509" s="424">
        <f>AC509*AB509*Z509</f>
        <v>0</v>
      </c>
      <c r="AE509" s="188"/>
      <c r="AF509" s="152"/>
      <c r="AG509" s="143"/>
      <c r="AH509" s="144"/>
      <c r="AI509" s="137">
        <f>AF509*AH509</f>
        <v>0</v>
      </c>
      <c r="AJ509" s="188"/>
      <c r="AK509" s="152"/>
      <c r="AL509" s="143"/>
      <c r="AM509" s="144"/>
      <c r="AN509" s="137">
        <f>AK509*AM509</f>
        <v>0</v>
      </c>
      <c r="AO509" s="188"/>
      <c r="AP509" s="152"/>
      <c r="AQ509" s="143"/>
      <c r="AR509" s="144"/>
      <c r="AS509" s="137">
        <f>AP509*AR509</f>
        <v>0</v>
      </c>
      <c r="AT509" s="153"/>
      <c r="AU509" s="62"/>
      <c r="AV509" s="63"/>
      <c r="AW509" s="602"/>
      <c r="AX509" s="599"/>
      <c r="AY509" s="602"/>
      <c r="AZ509" s="599"/>
      <c r="BA509" s="599"/>
      <c r="BB509" s="599"/>
      <c r="BC509" s="599"/>
      <c r="BD509" s="599"/>
      <c r="BE509" s="599"/>
      <c r="BF509" s="599"/>
      <c r="BG509" s="599"/>
      <c r="BH509" s="599"/>
      <c r="BI509" s="437"/>
      <c r="BJ509" s="599"/>
      <c r="BK509" s="599"/>
      <c r="BL509" s="599"/>
      <c r="BM509" s="599"/>
      <c r="BN509" s="599"/>
      <c r="BO509" s="599"/>
      <c r="BP509" s="599"/>
      <c r="BQ509" s="599"/>
      <c r="BR509"/>
      <c r="BS509"/>
      <c r="BT509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</row>
    <row r="510" spans="1:202" s="54" customFormat="1" ht="16.5" thickBot="1">
      <c r="A510" s="158" t="e">
        <f>A505</f>
        <v>#REF!</v>
      </c>
      <c r="B510" s="398" t="s">
        <v>18</v>
      </c>
      <c r="C510" s="160" t="s">
        <v>60</v>
      </c>
      <c r="D510" s="399" t="e">
        <f>AY505</f>
        <v>#REF!</v>
      </c>
      <c r="E510" s="244"/>
      <c r="F510" s="167"/>
      <c r="G510" s="168"/>
      <c r="H510" s="414">
        <f>SUM(H505:H509)</f>
        <v>0</v>
      </c>
      <c r="I510" s="530"/>
      <c r="J510" s="514"/>
      <c r="K510" s="515"/>
      <c r="L510" s="514"/>
      <c r="M510" s="518"/>
      <c r="N510" s="531">
        <f>SUM(N505:N509)</f>
        <v>0</v>
      </c>
      <c r="O510" s="305"/>
      <c r="P510" s="170"/>
      <c r="Q510" s="167"/>
      <c r="R510" s="172"/>
      <c r="S510" s="414">
        <f>SUM(S505:S509)</f>
        <v>0</v>
      </c>
      <c r="T510" s="169"/>
      <c r="U510" s="170"/>
      <c r="V510" s="171"/>
      <c r="W510" s="172"/>
      <c r="X510" s="176">
        <f>SUM(X505:X509)</f>
        <v>0</v>
      </c>
      <c r="Y510" s="222"/>
      <c r="Z510" s="173"/>
      <c r="AA510" s="223"/>
      <c r="AB510" s="175"/>
      <c r="AC510" s="168"/>
      <c r="AD510" s="414">
        <f>SUM(AD505:AD509)</f>
        <v>0</v>
      </c>
      <c r="AE510" s="169"/>
      <c r="AF510" s="166"/>
      <c r="AG510" s="167"/>
      <c r="AH510" s="168"/>
      <c r="AI510" s="176">
        <f>SUM(AI505:AI509)</f>
        <v>0</v>
      </c>
      <c r="AJ510" s="169"/>
      <c r="AK510" s="166"/>
      <c r="AL510" s="167"/>
      <c r="AM510" s="168"/>
      <c r="AN510" s="176">
        <f>SUM(AN505:AN509)</f>
        <v>0</v>
      </c>
      <c r="AO510" s="169"/>
      <c r="AP510" s="166"/>
      <c r="AQ510" s="167"/>
      <c r="AR510" s="168"/>
      <c r="AS510" s="176">
        <f>SUM(AS505:AS509)</f>
        <v>0</v>
      </c>
      <c r="AT510" s="177" t="e">
        <f>D505</f>
        <v>#REF!</v>
      </c>
      <c r="AU510" s="62"/>
      <c r="AV510" s="63"/>
      <c r="AW510" s="603"/>
      <c r="AX510" s="600"/>
      <c r="AY510" s="603"/>
      <c r="AZ510" s="600"/>
      <c r="BA510" s="600"/>
      <c r="BB510" s="600"/>
      <c r="BC510" s="600"/>
      <c r="BD510" s="600"/>
      <c r="BE510" s="600"/>
      <c r="BF510" s="600"/>
      <c r="BG510" s="600"/>
      <c r="BH510" s="600"/>
      <c r="BI510" s="437"/>
      <c r="BJ510" s="600"/>
      <c r="BK510" s="600"/>
      <c r="BL510" s="600"/>
      <c r="BM510" s="600"/>
      <c r="BN510" s="600"/>
      <c r="BO510" s="600"/>
      <c r="BP510" s="600"/>
      <c r="BQ510" s="600"/>
      <c r="BR510"/>
      <c r="BS510"/>
      <c r="BT510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</row>
    <row r="511" spans="1:202" s="54" customFormat="1" ht="15" customHeight="1" thickTop="1" thickBot="1">
      <c r="A511" s="604" t="e">
        <f>#REF!</f>
        <v>#REF!</v>
      </c>
      <c r="B511" s="607" t="e">
        <f>#REF!</f>
        <v>#REF!</v>
      </c>
      <c r="C511" s="614" t="e">
        <f>#REF!</f>
        <v>#REF!</v>
      </c>
      <c r="D511" s="616" t="e">
        <f>#REF!</f>
        <v>#REF!</v>
      </c>
      <c r="E511" s="380"/>
      <c r="F511" s="381"/>
      <c r="G511" s="382"/>
      <c r="H511" s="415">
        <f>E511*F511*G511</f>
        <v>0</v>
      </c>
      <c r="I511" s="542"/>
      <c r="J511" s="141"/>
      <c r="K511" s="519"/>
      <c r="L511" s="520"/>
      <c r="M511" s="525"/>
      <c r="N511" s="543">
        <f t="shared" si="147"/>
        <v>0</v>
      </c>
      <c r="O511" s="435"/>
      <c r="P511" s="318"/>
      <c r="Q511" s="266"/>
      <c r="R511" s="267"/>
      <c r="S511" s="423">
        <f t="shared" ref="S511:S515" si="166">P511*R511</f>
        <v>0</v>
      </c>
      <c r="T511" s="317"/>
      <c r="U511" s="318"/>
      <c r="V511" s="301"/>
      <c r="W511" s="267"/>
      <c r="X511" s="137">
        <f>U511*V511*W511</f>
        <v>0</v>
      </c>
      <c r="Y511" s="186"/>
      <c r="Z511" s="186"/>
      <c r="AA511" s="146"/>
      <c r="AB511" s="301"/>
      <c r="AC511" s="144"/>
      <c r="AD511" s="423">
        <f>AC511*AB511*Z511</f>
        <v>0</v>
      </c>
      <c r="AE511" s="275"/>
      <c r="AF511" s="302"/>
      <c r="AG511" s="266"/>
      <c r="AH511" s="267"/>
      <c r="AI511" s="137">
        <f>AF511*AH511</f>
        <v>0</v>
      </c>
      <c r="AJ511" s="275"/>
      <c r="AK511" s="302"/>
      <c r="AL511" s="266"/>
      <c r="AM511" s="267"/>
      <c r="AN511" s="137">
        <f>AK511*AM511</f>
        <v>0</v>
      </c>
      <c r="AO511" s="275"/>
      <c r="AP511" s="302"/>
      <c r="AQ511" s="266"/>
      <c r="AR511" s="267"/>
      <c r="AS511" s="137">
        <f>AP511*AR511</f>
        <v>0</v>
      </c>
      <c r="AT511" s="153"/>
      <c r="AU511" s="62"/>
      <c r="AV511" s="63"/>
      <c r="AW511" s="601" t="e">
        <f>AY511*#REF!</f>
        <v>#REF!</v>
      </c>
      <c r="AX511" s="598" t="e">
        <f>AW511*D511</f>
        <v>#REF!</v>
      </c>
      <c r="AY511" s="601" t="e">
        <f>IF(D511=0,"0,00",(H516+AD516+N516+S516+X516+AS516+AI516+AN516)/D511)</f>
        <v>#REF!</v>
      </c>
      <c r="AZ511" s="598" t="e">
        <f>D511*AY511</f>
        <v>#REF!</v>
      </c>
      <c r="BA511" s="598" t="e">
        <f>IF(AT516=0,"0,00",H516/AT516)</f>
        <v>#REF!</v>
      </c>
      <c r="BB511" s="598" t="e">
        <f>IF($AT516=0,"0,00",AD516/$AT516)</f>
        <v>#REF!</v>
      </c>
      <c r="BC511" s="598" t="e">
        <f>IF($AT516=0,"0,00",X516/$AT516)</f>
        <v>#REF!</v>
      </c>
      <c r="BD511" s="598" t="e">
        <f>IF($AT516=0,"0,00",N516/$AT516)</f>
        <v>#REF!</v>
      </c>
      <c r="BE511" s="598" t="e">
        <f>IF($AT516=0,"0,00",S516/$AT516)</f>
        <v>#REF!</v>
      </c>
      <c r="BF511" s="598" t="e">
        <f>IF($AT516=0,"0,00",AS516/$AT516)</f>
        <v>#REF!</v>
      </c>
      <c r="BG511" s="598" t="e">
        <f>IF($AT516=0,"0,00",AI516/$AT516)</f>
        <v>#REF!</v>
      </c>
      <c r="BH511" s="598" t="e">
        <f>IF($AT516=0,"0,00",AN516/$AT516)</f>
        <v>#REF!</v>
      </c>
      <c r="BI511" s="437"/>
      <c r="BJ511" s="598" t="e">
        <f t="shared" ref="BJ511:BQ511" si="167">BA511*$D511</f>
        <v>#REF!</v>
      </c>
      <c r="BK511" s="598" t="e">
        <f t="shared" si="167"/>
        <v>#REF!</v>
      </c>
      <c r="BL511" s="598" t="e">
        <f t="shared" si="167"/>
        <v>#REF!</v>
      </c>
      <c r="BM511" s="598" t="e">
        <f t="shared" si="167"/>
        <v>#REF!</v>
      </c>
      <c r="BN511" s="598" t="e">
        <f t="shared" si="167"/>
        <v>#REF!</v>
      </c>
      <c r="BO511" s="598" t="e">
        <f t="shared" si="167"/>
        <v>#REF!</v>
      </c>
      <c r="BP511" s="598" t="e">
        <f t="shared" si="167"/>
        <v>#REF!</v>
      </c>
      <c r="BQ511" s="598" t="e">
        <f t="shared" si="167"/>
        <v>#REF!</v>
      </c>
      <c r="BR511"/>
      <c r="BS511"/>
      <c r="BT511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</row>
    <row r="512" spans="1:202" s="54" customFormat="1" ht="15" customHeight="1" thickBot="1">
      <c r="A512" s="605"/>
      <c r="B512" s="608"/>
      <c r="C512" s="615"/>
      <c r="D512" s="617"/>
      <c r="E512" s="242"/>
      <c r="F512" s="143"/>
      <c r="G512" s="144"/>
      <c r="H512" s="415">
        <f>E512*F512*G512</f>
        <v>0</v>
      </c>
      <c r="I512" s="537"/>
      <c r="J512" s="141"/>
      <c r="K512" s="519"/>
      <c r="L512" s="520"/>
      <c r="M512" s="521"/>
      <c r="N512" s="536">
        <f t="shared" si="147"/>
        <v>0</v>
      </c>
      <c r="O512" s="145"/>
      <c r="P512" s="146"/>
      <c r="Q512" s="266"/>
      <c r="R512" s="144"/>
      <c r="S512" s="424">
        <f t="shared" si="166"/>
        <v>0</v>
      </c>
      <c r="T512" s="155"/>
      <c r="U512" s="146"/>
      <c r="V512" s="268"/>
      <c r="W512" s="144"/>
      <c r="X512" s="137">
        <f>U512*V512*W512</f>
        <v>0</v>
      </c>
      <c r="Y512" s="148"/>
      <c r="Z512" s="262"/>
      <c r="AA512" s="146"/>
      <c r="AB512" s="301"/>
      <c r="AC512" s="144"/>
      <c r="AD512" s="424">
        <f>AC512*AB512*Z512</f>
        <v>0</v>
      </c>
      <c r="AE512" s="275"/>
      <c r="AF512" s="302"/>
      <c r="AG512" s="266"/>
      <c r="AH512" s="267"/>
      <c r="AI512" s="137">
        <f>AF512*AH512</f>
        <v>0</v>
      </c>
      <c r="AJ512" s="275"/>
      <c r="AK512" s="302"/>
      <c r="AL512" s="266"/>
      <c r="AM512" s="267"/>
      <c r="AN512" s="137">
        <f>AK512*AM512</f>
        <v>0</v>
      </c>
      <c r="AO512" s="275"/>
      <c r="AP512" s="302"/>
      <c r="AQ512" s="266"/>
      <c r="AR512" s="267"/>
      <c r="AS512" s="137">
        <f>AP512*AR512</f>
        <v>0</v>
      </c>
      <c r="AT512" s="153"/>
      <c r="AU512" s="62"/>
      <c r="AV512" s="63"/>
      <c r="AW512" s="602"/>
      <c r="AX512" s="599"/>
      <c r="AY512" s="602"/>
      <c r="AZ512" s="599"/>
      <c r="BA512" s="599"/>
      <c r="BB512" s="599"/>
      <c r="BC512" s="599"/>
      <c r="BD512" s="599"/>
      <c r="BE512" s="599"/>
      <c r="BF512" s="599"/>
      <c r="BG512" s="599"/>
      <c r="BH512" s="599"/>
      <c r="BI512" s="437"/>
      <c r="BJ512" s="599"/>
      <c r="BK512" s="599"/>
      <c r="BL512" s="599"/>
      <c r="BM512" s="599"/>
      <c r="BN512" s="599"/>
      <c r="BO512" s="599"/>
      <c r="BP512" s="599"/>
      <c r="BQ512" s="599"/>
      <c r="BR512"/>
      <c r="BS512"/>
      <c r="BT512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</row>
    <row r="513" spans="1:202" s="54" customFormat="1" ht="15" customHeight="1" thickBot="1">
      <c r="A513" s="605"/>
      <c r="B513" s="608"/>
      <c r="C513" s="615"/>
      <c r="D513" s="617"/>
      <c r="E513" s="242"/>
      <c r="F513" s="143"/>
      <c r="G513" s="144"/>
      <c r="H513" s="415">
        <f>E513*F513*G513</f>
        <v>0</v>
      </c>
      <c r="I513" s="233"/>
      <c r="J513" s="141"/>
      <c r="K513" s="234"/>
      <c r="L513" s="141"/>
      <c r="M513" s="142"/>
      <c r="N513" s="239">
        <f t="shared" si="147"/>
        <v>0</v>
      </c>
      <c r="O513" s="145"/>
      <c r="P513" s="146"/>
      <c r="Q513" s="143"/>
      <c r="R513" s="144"/>
      <c r="S513" s="424">
        <f t="shared" si="166"/>
        <v>0</v>
      </c>
      <c r="T513" s="155"/>
      <c r="U513" s="146"/>
      <c r="V513" s="268"/>
      <c r="W513" s="144"/>
      <c r="X513" s="137">
        <f>U513*V513*W513</f>
        <v>0</v>
      </c>
      <c r="Y513" s="262"/>
      <c r="Z513" s="149"/>
      <c r="AA513" s="242"/>
      <c r="AB513" s="301"/>
      <c r="AC513" s="144"/>
      <c r="AD513" s="424">
        <f>AC513*AB513*Z513</f>
        <v>0</v>
      </c>
      <c r="AE513" s="188"/>
      <c r="AF513" s="189"/>
      <c r="AG513" s="190"/>
      <c r="AH513" s="185"/>
      <c r="AI513" s="137">
        <f>AF513*AH513</f>
        <v>0</v>
      </c>
      <c r="AJ513" s="188"/>
      <c r="AK513" s="189"/>
      <c r="AL513" s="190"/>
      <c r="AM513" s="185"/>
      <c r="AN513" s="137">
        <f>AK513*AM513</f>
        <v>0</v>
      </c>
      <c r="AO513" s="188"/>
      <c r="AP513" s="189"/>
      <c r="AQ513" s="190"/>
      <c r="AR513" s="185"/>
      <c r="AS513" s="137">
        <f>AP513*AR513</f>
        <v>0</v>
      </c>
      <c r="AT513" s="153"/>
      <c r="AU513" s="62"/>
      <c r="AV513" s="63"/>
      <c r="AW513" s="602"/>
      <c r="AX513" s="599"/>
      <c r="AY513" s="602"/>
      <c r="AZ513" s="599"/>
      <c r="BA513" s="599"/>
      <c r="BB513" s="599"/>
      <c r="BC513" s="599"/>
      <c r="BD513" s="599"/>
      <c r="BE513" s="599"/>
      <c r="BF513" s="599"/>
      <c r="BG513" s="599"/>
      <c r="BH513" s="599"/>
      <c r="BI513" s="437"/>
      <c r="BJ513" s="599"/>
      <c r="BK513" s="599"/>
      <c r="BL513" s="599"/>
      <c r="BM513" s="599"/>
      <c r="BN513" s="599"/>
      <c r="BO513" s="599"/>
      <c r="BP513" s="599"/>
      <c r="BQ513" s="599"/>
      <c r="BR513"/>
      <c r="BS513"/>
      <c r="BT513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</row>
    <row r="514" spans="1:202" s="54" customFormat="1" ht="15" customHeight="1" thickBot="1">
      <c r="A514" s="605"/>
      <c r="B514" s="608"/>
      <c r="C514" s="615"/>
      <c r="D514" s="617"/>
      <c r="E514" s="242"/>
      <c r="F514" s="143"/>
      <c r="G514" s="144"/>
      <c r="H514" s="415">
        <f>E514*F514*G514</f>
        <v>0</v>
      </c>
      <c r="I514" s="233"/>
      <c r="J514" s="141"/>
      <c r="K514" s="234"/>
      <c r="L514" s="141"/>
      <c r="M514" s="142"/>
      <c r="N514" s="239">
        <f t="shared" si="147"/>
        <v>0</v>
      </c>
      <c r="O514" s="145"/>
      <c r="P514" s="146"/>
      <c r="Q514" s="143"/>
      <c r="R514" s="144"/>
      <c r="S514" s="424">
        <f t="shared" si="166"/>
        <v>0</v>
      </c>
      <c r="T514" s="155"/>
      <c r="U514" s="146"/>
      <c r="V514" s="268"/>
      <c r="W514" s="144"/>
      <c r="X514" s="137">
        <f>U514*V514*W514</f>
        <v>0</v>
      </c>
      <c r="Y514" s="262"/>
      <c r="Z514" s="149"/>
      <c r="AA514" s="242"/>
      <c r="AB514" s="301"/>
      <c r="AC514" s="144"/>
      <c r="AD514" s="424">
        <f>AC514*AB514*Z514</f>
        <v>0</v>
      </c>
      <c r="AE514" s="188"/>
      <c r="AF514" s="152"/>
      <c r="AG514" s="143"/>
      <c r="AH514" s="144"/>
      <c r="AI514" s="137">
        <f>AF514*AH514</f>
        <v>0</v>
      </c>
      <c r="AJ514" s="188"/>
      <c r="AK514" s="152"/>
      <c r="AL514" s="143"/>
      <c r="AM514" s="144"/>
      <c r="AN514" s="137">
        <f>AK514*AM514</f>
        <v>0</v>
      </c>
      <c r="AO514" s="188"/>
      <c r="AP514" s="152"/>
      <c r="AQ514" s="143"/>
      <c r="AR514" s="144"/>
      <c r="AS514" s="137">
        <f>AP514*AR514</f>
        <v>0</v>
      </c>
      <c r="AT514" s="153"/>
      <c r="AU514" s="62"/>
      <c r="AV514" s="63"/>
      <c r="AW514" s="602"/>
      <c r="AX514" s="599"/>
      <c r="AY514" s="602"/>
      <c r="AZ514" s="599"/>
      <c r="BA514" s="599"/>
      <c r="BB514" s="599"/>
      <c r="BC514" s="599"/>
      <c r="BD514" s="599"/>
      <c r="BE514" s="599"/>
      <c r="BF514" s="599"/>
      <c r="BG514" s="599"/>
      <c r="BH514" s="599"/>
      <c r="BI514" s="437"/>
      <c r="BJ514" s="599"/>
      <c r="BK514" s="599"/>
      <c r="BL514" s="599"/>
      <c r="BM514" s="599"/>
      <c r="BN514" s="599"/>
      <c r="BO514" s="599"/>
      <c r="BP514" s="599"/>
      <c r="BQ514" s="599"/>
      <c r="BR514"/>
      <c r="BS514"/>
      <c r="BT51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</row>
    <row r="515" spans="1:202" s="54" customFormat="1" ht="15" customHeight="1" thickBot="1">
      <c r="A515" s="606"/>
      <c r="B515" s="609"/>
      <c r="C515" s="615"/>
      <c r="D515" s="617"/>
      <c r="E515" s="242"/>
      <c r="F515" s="143"/>
      <c r="G515" s="144"/>
      <c r="H515" s="415">
        <f>E515*F515*G515</f>
        <v>0</v>
      </c>
      <c r="I515" s="233"/>
      <c r="J515" s="141"/>
      <c r="K515" s="234"/>
      <c r="L515" s="141"/>
      <c r="M515" s="142"/>
      <c r="N515" s="239">
        <f t="shared" si="147"/>
        <v>0</v>
      </c>
      <c r="O515" s="145"/>
      <c r="P515" s="146"/>
      <c r="Q515" s="143"/>
      <c r="R515" s="144"/>
      <c r="S515" s="424">
        <f t="shared" si="166"/>
        <v>0</v>
      </c>
      <c r="T515" s="155"/>
      <c r="U515" s="146"/>
      <c r="V515" s="268"/>
      <c r="W515" s="144"/>
      <c r="X515" s="137">
        <f>U515*V515*W515</f>
        <v>0</v>
      </c>
      <c r="Y515" s="262"/>
      <c r="Z515" s="149"/>
      <c r="AA515" s="242"/>
      <c r="AB515" s="301"/>
      <c r="AC515" s="144"/>
      <c r="AD515" s="424">
        <f>AC515*AB515*Z515</f>
        <v>0</v>
      </c>
      <c r="AE515" s="188"/>
      <c r="AF515" s="152"/>
      <c r="AG515" s="143"/>
      <c r="AH515" s="144"/>
      <c r="AI515" s="137">
        <f>AF515*AH515</f>
        <v>0</v>
      </c>
      <c r="AJ515" s="188"/>
      <c r="AK515" s="152"/>
      <c r="AL515" s="143"/>
      <c r="AM515" s="144"/>
      <c r="AN515" s="137">
        <f>AK515*AM515</f>
        <v>0</v>
      </c>
      <c r="AO515" s="188"/>
      <c r="AP515" s="152"/>
      <c r="AQ515" s="143"/>
      <c r="AR515" s="144"/>
      <c r="AS515" s="137">
        <f>AP515*AR515</f>
        <v>0</v>
      </c>
      <c r="AT515" s="153"/>
      <c r="AU515" s="62"/>
      <c r="AV515" s="63"/>
      <c r="AW515" s="602"/>
      <c r="AX515" s="599"/>
      <c r="AY515" s="602"/>
      <c r="AZ515" s="599"/>
      <c r="BA515" s="599"/>
      <c r="BB515" s="599"/>
      <c r="BC515" s="599"/>
      <c r="BD515" s="599"/>
      <c r="BE515" s="599"/>
      <c r="BF515" s="599"/>
      <c r="BG515" s="599"/>
      <c r="BH515" s="599"/>
      <c r="BI515" s="437"/>
      <c r="BJ515" s="599"/>
      <c r="BK515" s="599"/>
      <c r="BL515" s="599"/>
      <c r="BM515" s="599"/>
      <c r="BN515" s="599"/>
      <c r="BO515" s="599"/>
      <c r="BP515" s="599"/>
      <c r="BQ515" s="599"/>
      <c r="BR515"/>
      <c r="BS515"/>
      <c r="BT515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</row>
    <row r="516" spans="1:202" s="54" customFormat="1" ht="16.5" thickBot="1">
      <c r="A516" s="158" t="e">
        <f>A511</f>
        <v>#REF!</v>
      </c>
      <c r="B516" s="398" t="s">
        <v>18</v>
      </c>
      <c r="C516" s="160" t="s">
        <v>60</v>
      </c>
      <c r="D516" s="399" t="e">
        <f>AY511</f>
        <v>#REF!</v>
      </c>
      <c r="E516" s="244"/>
      <c r="F516" s="167"/>
      <c r="G516" s="168"/>
      <c r="H516" s="414">
        <f>SUM(H511:H515)</f>
        <v>0</v>
      </c>
      <c r="I516" s="530"/>
      <c r="J516" s="514"/>
      <c r="K516" s="515"/>
      <c r="L516" s="514"/>
      <c r="M516" s="518"/>
      <c r="N516" s="531">
        <f>SUM(N511:N515)</f>
        <v>0</v>
      </c>
      <c r="O516" s="305"/>
      <c r="P516" s="170"/>
      <c r="Q516" s="167"/>
      <c r="R516" s="172"/>
      <c r="S516" s="414">
        <f>SUM(S511:S515)</f>
        <v>0</v>
      </c>
      <c r="T516" s="169"/>
      <c r="U516" s="170"/>
      <c r="V516" s="171"/>
      <c r="W516" s="172"/>
      <c r="X516" s="176">
        <f>SUM(X511:X515)</f>
        <v>0</v>
      </c>
      <c r="Y516" s="222"/>
      <c r="Z516" s="173"/>
      <c r="AA516" s="223"/>
      <c r="AB516" s="175"/>
      <c r="AC516" s="168"/>
      <c r="AD516" s="414">
        <f>SUM(AD511:AD515)</f>
        <v>0</v>
      </c>
      <c r="AE516" s="169"/>
      <c r="AF516" s="166"/>
      <c r="AG516" s="167"/>
      <c r="AH516" s="168"/>
      <c r="AI516" s="176">
        <f>SUM(AI511:AI515)</f>
        <v>0</v>
      </c>
      <c r="AJ516" s="169"/>
      <c r="AK516" s="166"/>
      <c r="AL516" s="167"/>
      <c r="AM516" s="168"/>
      <c r="AN516" s="176">
        <f>SUM(AN511:AN515)</f>
        <v>0</v>
      </c>
      <c r="AO516" s="169"/>
      <c r="AP516" s="166"/>
      <c r="AQ516" s="167"/>
      <c r="AR516" s="168"/>
      <c r="AS516" s="176">
        <f>SUM(AS511:AS515)</f>
        <v>0</v>
      </c>
      <c r="AT516" s="177" t="e">
        <f>D511</f>
        <v>#REF!</v>
      </c>
      <c r="AU516" s="62"/>
      <c r="AV516" s="63"/>
      <c r="AW516" s="603"/>
      <c r="AX516" s="600"/>
      <c r="AY516" s="603"/>
      <c r="AZ516" s="600"/>
      <c r="BA516" s="600"/>
      <c r="BB516" s="600"/>
      <c r="BC516" s="600"/>
      <c r="BD516" s="600"/>
      <c r="BE516" s="600"/>
      <c r="BF516" s="600"/>
      <c r="BG516" s="600"/>
      <c r="BH516" s="600"/>
      <c r="BI516" s="437"/>
      <c r="BJ516" s="600"/>
      <c r="BK516" s="600"/>
      <c r="BL516" s="600"/>
      <c r="BM516" s="600"/>
      <c r="BN516" s="600"/>
      <c r="BO516" s="600"/>
      <c r="BP516" s="600"/>
      <c r="BQ516" s="600"/>
      <c r="BR516"/>
      <c r="BS516"/>
      <c r="BT516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</row>
    <row r="517" spans="1:202" s="54" customFormat="1" ht="15" customHeight="1" thickTop="1" thickBot="1">
      <c r="A517" s="604" t="e">
        <f>#REF!</f>
        <v>#REF!</v>
      </c>
      <c r="B517" s="607" t="e">
        <f>#REF!</f>
        <v>#REF!</v>
      </c>
      <c r="C517" s="614" t="e">
        <f>#REF!</f>
        <v>#REF!</v>
      </c>
      <c r="D517" s="616" t="e">
        <f>#REF!</f>
        <v>#REF!</v>
      </c>
      <c r="E517" s="380"/>
      <c r="F517" s="381"/>
      <c r="G517" s="382"/>
      <c r="H517" s="415">
        <f>E517*F517*G517</f>
        <v>0</v>
      </c>
      <c r="I517" s="542"/>
      <c r="J517" s="141"/>
      <c r="K517" s="519"/>
      <c r="L517" s="520"/>
      <c r="M517" s="525"/>
      <c r="N517" s="543">
        <f t="shared" si="147"/>
        <v>0</v>
      </c>
      <c r="O517" s="435"/>
      <c r="P517" s="318"/>
      <c r="Q517" s="266"/>
      <c r="R517" s="267"/>
      <c r="S517" s="423">
        <f t="shared" ref="S517:S521" si="168">P517*R517</f>
        <v>0</v>
      </c>
      <c r="T517" s="317"/>
      <c r="U517" s="318"/>
      <c r="V517" s="301"/>
      <c r="W517" s="267"/>
      <c r="X517" s="137">
        <f>U517*V517*W517</f>
        <v>0</v>
      </c>
      <c r="Y517" s="186"/>
      <c r="Z517" s="186"/>
      <c r="AA517" s="146"/>
      <c r="AB517" s="301"/>
      <c r="AC517" s="144"/>
      <c r="AD517" s="423">
        <f>AC517*AB517*Z517</f>
        <v>0</v>
      </c>
      <c r="AE517" s="275"/>
      <c r="AF517" s="302"/>
      <c r="AG517" s="266"/>
      <c r="AH517" s="267"/>
      <c r="AI517" s="137">
        <f>AF517*AH517</f>
        <v>0</v>
      </c>
      <c r="AJ517" s="275"/>
      <c r="AK517" s="302"/>
      <c r="AL517" s="266"/>
      <c r="AM517" s="267"/>
      <c r="AN517" s="137">
        <f>AK517*AM517</f>
        <v>0</v>
      </c>
      <c r="AO517" s="275"/>
      <c r="AP517" s="302"/>
      <c r="AQ517" s="266"/>
      <c r="AR517" s="267"/>
      <c r="AS517" s="137">
        <f>AP517*AR517</f>
        <v>0</v>
      </c>
      <c r="AT517" s="153"/>
      <c r="AU517" s="62"/>
      <c r="AV517" s="63"/>
      <c r="AW517" s="601" t="e">
        <f>AY517*#REF!</f>
        <v>#REF!</v>
      </c>
      <c r="AX517" s="598" t="e">
        <f>AW517*D517</f>
        <v>#REF!</v>
      </c>
      <c r="AY517" s="601" t="e">
        <f>IF(D517=0,"0,00",(H522+AD522+N522+S522+X522+AS522+AI522+AN522)/D517)</f>
        <v>#REF!</v>
      </c>
      <c r="AZ517" s="598" t="e">
        <f>D517*AY517</f>
        <v>#REF!</v>
      </c>
      <c r="BA517" s="598" t="e">
        <f>IF(AT522=0,"0,00",H522/AT522)</f>
        <v>#REF!</v>
      </c>
      <c r="BB517" s="598" t="e">
        <f>IF($AT522=0,"0,00",AD522/$AT522)</f>
        <v>#REF!</v>
      </c>
      <c r="BC517" s="598" t="e">
        <f>IF($AT522=0,"0,00",X522/$AT522)</f>
        <v>#REF!</v>
      </c>
      <c r="BD517" s="598" t="e">
        <f>IF($AT522=0,"0,00",N522/$AT522)</f>
        <v>#REF!</v>
      </c>
      <c r="BE517" s="598" t="e">
        <f>IF($AT522=0,"0,00",S522/$AT522)</f>
        <v>#REF!</v>
      </c>
      <c r="BF517" s="598" t="e">
        <f>IF($AT522=0,"0,00",AS522/$AT522)</f>
        <v>#REF!</v>
      </c>
      <c r="BG517" s="598" t="e">
        <f>IF($AT522=0,"0,00",AI522/$AT522)</f>
        <v>#REF!</v>
      </c>
      <c r="BH517" s="598" t="e">
        <f>IF($AT522=0,"0,00",AN522/$AT522)</f>
        <v>#REF!</v>
      </c>
      <c r="BI517" s="437"/>
      <c r="BJ517" s="598" t="e">
        <f t="shared" ref="BJ517:BQ517" si="169">BA517*$D517</f>
        <v>#REF!</v>
      </c>
      <c r="BK517" s="598" t="e">
        <f t="shared" si="169"/>
        <v>#REF!</v>
      </c>
      <c r="BL517" s="598" t="e">
        <f t="shared" si="169"/>
        <v>#REF!</v>
      </c>
      <c r="BM517" s="598" t="e">
        <f t="shared" si="169"/>
        <v>#REF!</v>
      </c>
      <c r="BN517" s="598" t="e">
        <f t="shared" si="169"/>
        <v>#REF!</v>
      </c>
      <c r="BO517" s="598" t="e">
        <f t="shared" si="169"/>
        <v>#REF!</v>
      </c>
      <c r="BP517" s="598" t="e">
        <f t="shared" si="169"/>
        <v>#REF!</v>
      </c>
      <c r="BQ517" s="598" t="e">
        <f t="shared" si="169"/>
        <v>#REF!</v>
      </c>
      <c r="BR517"/>
      <c r="BS517"/>
      <c r="BT517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</row>
    <row r="518" spans="1:202" s="54" customFormat="1" ht="15" customHeight="1" thickBot="1">
      <c r="A518" s="605"/>
      <c r="B518" s="608"/>
      <c r="C518" s="615"/>
      <c r="D518" s="617"/>
      <c r="E518" s="242"/>
      <c r="F518" s="143"/>
      <c r="G518" s="144"/>
      <c r="H518" s="415">
        <f>E518*F518*G518</f>
        <v>0</v>
      </c>
      <c r="I518" s="537"/>
      <c r="J518" s="141"/>
      <c r="K518" s="519"/>
      <c r="L518" s="520"/>
      <c r="M518" s="521"/>
      <c r="N518" s="536">
        <f t="shared" si="147"/>
        <v>0</v>
      </c>
      <c r="O518" s="145"/>
      <c r="P518" s="146"/>
      <c r="Q518" s="266"/>
      <c r="R518" s="144"/>
      <c r="S518" s="424">
        <f t="shared" si="168"/>
        <v>0</v>
      </c>
      <c r="T518" s="155"/>
      <c r="U518" s="146"/>
      <c r="V518" s="268"/>
      <c r="W518" s="144"/>
      <c r="X518" s="137">
        <f>U518*V518*W518</f>
        <v>0</v>
      </c>
      <c r="Y518" s="148"/>
      <c r="Z518" s="262"/>
      <c r="AA518" s="146"/>
      <c r="AB518" s="301"/>
      <c r="AC518" s="144"/>
      <c r="AD518" s="424">
        <f>AC518*AB518*Z518</f>
        <v>0</v>
      </c>
      <c r="AE518" s="275"/>
      <c r="AF518" s="302"/>
      <c r="AG518" s="266"/>
      <c r="AH518" s="267"/>
      <c r="AI518" s="137">
        <f>AF518*AH518</f>
        <v>0</v>
      </c>
      <c r="AJ518" s="275"/>
      <c r="AK518" s="302"/>
      <c r="AL518" s="266"/>
      <c r="AM518" s="267"/>
      <c r="AN518" s="137">
        <f>AK518*AM518</f>
        <v>0</v>
      </c>
      <c r="AO518" s="275"/>
      <c r="AP518" s="302"/>
      <c r="AQ518" s="266"/>
      <c r="AR518" s="267"/>
      <c r="AS518" s="137">
        <f>AP518*AR518</f>
        <v>0</v>
      </c>
      <c r="AT518" s="153"/>
      <c r="AU518" s="62"/>
      <c r="AV518" s="63"/>
      <c r="AW518" s="602"/>
      <c r="AX518" s="599"/>
      <c r="AY518" s="602"/>
      <c r="AZ518" s="599"/>
      <c r="BA518" s="599"/>
      <c r="BB518" s="599"/>
      <c r="BC518" s="599"/>
      <c r="BD518" s="599"/>
      <c r="BE518" s="599"/>
      <c r="BF518" s="599"/>
      <c r="BG518" s="599"/>
      <c r="BH518" s="599"/>
      <c r="BI518" s="437"/>
      <c r="BJ518" s="599"/>
      <c r="BK518" s="599"/>
      <c r="BL518" s="599"/>
      <c r="BM518" s="599"/>
      <c r="BN518" s="599"/>
      <c r="BO518" s="599"/>
      <c r="BP518" s="599"/>
      <c r="BQ518" s="599"/>
      <c r="BR518"/>
      <c r="BS518"/>
      <c r="BT518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</row>
    <row r="519" spans="1:202" s="54" customFormat="1" ht="15" customHeight="1" thickBot="1">
      <c r="A519" s="605"/>
      <c r="B519" s="608"/>
      <c r="C519" s="615"/>
      <c r="D519" s="617"/>
      <c r="E519" s="242"/>
      <c r="F519" s="143"/>
      <c r="G519" s="144"/>
      <c r="H519" s="415">
        <f>E519*F519*G519</f>
        <v>0</v>
      </c>
      <c r="I519" s="233"/>
      <c r="J519" s="141"/>
      <c r="K519" s="234"/>
      <c r="L519" s="141"/>
      <c r="M519" s="142"/>
      <c r="N519" s="239">
        <f t="shared" si="147"/>
        <v>0</v>
      </c>
      <c r="O519" s="145"/>
      <c r="P519" s="146"/>
      <c r="Q519" s="143"/>
      <c r="R519" s="144"/>
      <c r="S519" s="424">
        <f t="shared" si="168"/>
        <v>0</v>
      </c>
      <c r="T519" s="155"/>
      <c r="U519" s="146"/>
      <c r="V519" s="268"/>
      <c r="W519" s="144"/>
      <c r="X519" s="137">
        <f>U519*V519*W519</f>
        <v>0</v>
      </c>
      <c r="Y519" s="262"/>
      <c r="Z519" s="149"/>
      <c r="AA519" s="242"/>
      <c r="AB519" s="301"/>
      <c r="AC519" s="144"/>
      <c r="AD519" s="424">
        <f>AC519*AB519*Z519</f>
        <v>0</v>
      </c>
      <c r="AE519" s="188"/>
      <c r="AF519" s="189"/>
      <c r="AG519" s="190"/>
      <c r="AH519" s="185"/>
      <c r="AI519" s="137">
        <f>AF519*AH519</f>
        <v>0</v>
      </c>
      <c r="AJ519" s="188"/>
      <c r="AK519" s="189"/>
      <c r="AL519" s="190"/>
      <c r="AM519" s="185"/>
      <c r="AN519" s="137">
        <f>AK519*AM519</f>
        <v>0</v>
      </c>
      <c r="AO519" s="188"/>
      <c r="AP519" s="189"/>
      <c r="AQ519" s="190"/>
      <c r="AR519" s="185"/>
      <c r="AS519" s="137">
        <f>AP519*AR519</f>
        <v>0</v>
      </c>
      <c r="AT519" s="153"/>
      <c r="AU519" s="62"/>
      <c r="AV519" s="63"/>
      <c r="AW519" s="602"/>
      <c r="AX519" s="599"/>
      <c r="AY519" s="602"/>
      <c r="AZ519" s="599"/>
      <c r="BA519" s="599"/>
      <c r="BB519" s="599"/>
      <c r="BC519" s="599"/>
      <c r="BD519" s="599"/>
      <c r="BE519" s="599"/>
      <c r="BF519" s="599"/>
      <c r="BG519" s="599"/>
      <c r="BH519" s="599"/>
      <c r="BI519" s="437"/>
      <c r="BJ519" s="599"/>
      <c r="BK519" s="599"/>
      <c r="BL519" s="599"/>
      <c r="BM519" s="599"/>
      <c r="BN519" s="599"/>
      <c r="BO519" s="599"/>
      <c r="BP519" s="599"/>
      <c r="BQ519" s="599"/>
      <c r="BR519"/>
      <c r="BS519"/>
      <c r="BT519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</row>
    <row r="520" spans="1:202" s="54" customFormat="1" ht="15" customHeight="1" thickBot="1">
      <c r="A520" s="605"/>
      <c r="B520" s="608"/>
      <c r="C520" s="615"/>
      <c r="D520" s="617"/>
      <c r="E520" s="242"/>
      <c r="F520" s="143"/>
      <c r="G520" s="144"/>
      <c r="H520" s="415">
        <f>E520*F520*G520</f>
        <v>0</v>
      </c>
      <c r="I520" s="233"/>
      <c r="J520" s="141"/>
      <c r="K520" s="234"/>
      <c r="L520" s="141"/>
      <c r="M520" s="142"/>
      <c r="N520" s="239">
        <f t="shared" si="147"/>
        <v>0</v>
      </c>
      <c r="O520" s="145"/>
      <c r="P520" s="146"/>
      <c r="Q520" s="143"/>
      <c r="R520" s="144"/>
      <c r="S520" s="424">
        <f t="shared" si="168"/>
        <v>0</v>
      </c>
      <c r="T520" s="155"/>
      <c r="U520" s="146"/>
      <c r="V520" s="268"/>
      <c r="W520" s="144"/>
      <c r="X520" s="137">
        <f>U520*V520*W520</f>
        <v>0</v>
      </c>
      <c r="Y520" s="262"/>
      <c r="Z520" s="149"/>
      <c r="AA520" s="242"/>
      <c r="AB520" s="301"/>
      <c r="AC520" s="144"/>
      <c r="AD520" s="424">
        <f>AC520*AB520*Z520</f>
        <v>0</v>
      </c>
      <c r="AE520" s="188"/>
      <c r="AF520" s="152"/>
      <c r="AG520" s="143"/>
      <c r="AH520" s="144"/>
      <c r="AI520" s="137">
        <f>AF520*AH520</f>
        <v>0</v>
      </c>
      <c r="AJ520" s="188"/>
      <c r="AK520" s="152"/>
      <c r="AL520" s="143"/>
      <c r="AM520" s="144"/>
      <c r="AN520" s="137">
        <f>AK520*AM520</f>
        <v>0</v>
      </c>
      <c r="AO520" s="188"/>
      <c r="AP520" s="152"/>
      <c r="AQ520" s="143"/>
      <c r="AR520" s="144"/>
      <c r="AS520" s="137">
        <f>AP520*AR520</f>
        <v>0</v>
      </c>
      <c r="AT520" s="153"/>
      <c r="AU520" s="62"/>
      <c r="AV520" s="63"/>
      <c r="AW520" s="602"/>
      <c r="AX520" s="599"/>
      <c r="AY520" s="602"/>
      <c r="AZ520" s="599"/>
      <c r="BA520" s="599"/>
      <c r="BB520" s="599"/>
      <c r="BC520" s="599"/>
      <c r="BD520" s="599"/>
      <c r="BE520" s="599"/>
      <c r="BF520" s="599"/>
      <c r="BG520" s="599"/>
      <c r="BH520" s="599"/>
      <c r="BI520" s="437"/>
      <c r="BJ520" s="599"/>
      <c r="BK520" s="599"/>
      <c r="BL520" s="599"/>
      <c r="BM520" s="599"/>
      <c r="BN520" s="599"/>
      <c r="BO520" s="599"/>
      <c r="BP520" s="599"/>
      <c r="BQ520" s="599"/>
      <c r="BR520"/>
      <c r="BS520"/>
      <c r="BT520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</row>
    <row r="521" spans="1:202" s="54" customFormat="1" ht="15" customHeight="1" thickBot="1">
      <c r="A521" s="606"/>
      <c r="B521" s="609"/>
      <c r="C521" s="615"/>
      <c r="D521" s="617"/>
      <c r="E521" s="242"/>
      <c r="F521" s="143"/>
      <c r="G521" s="144"/>
      <c r="H521" s="415">
        <f>E521*F521*G521</f>
        <v>0</v>
      </c>
      <c r="I521" s="233"/>
      <c r="J521" s="141"/>
      <c r="K521" s="234"/>
      <c r="L521" s="141"/>
      <c r="M521" s="142"/>
      <c r="N521" s="239">
        <f t="shared" ref="N521:N584" si="170">M521*K521</f>
        <v>0</v>
      </c>
      <c r="O521" s="145"/>
      <c r="P521" s="146"/>
      <c r="Q521" s="143"/>
      <c r="R521" s="144"/>
      <c r="S521" s="424">
        <f t="shared" si="168"/>
        <v>0</v>
      </c>
      <c r="T521" s="155"/>
      <c r="U521" s="146"/>
      <c r="V521" s="268"/>
      <c r="W521" s="144"/>
      <c r="X521" s="137">
        <f>U521*V521*W521</f>
        <v>0</v>
      </c>
      <c r="Y521" s="262"/>
      <c r="Z521" s="149"/>
      <c r="AA521" s="242"/>
      <c r="AB521" s="301"/>
      <c r="AC521" s="144"/>
      <c r="AD521" s="424">
        <f>AC521*AB521*Z521</f>
        <v>0</v>
      </c>
      <c r="AE521" s="188"/>
      <c r="AF521" s="152"/>
      <c r="AG521" s="143"/>
      <c r="AH521" s="144"/>
      <c r="AI521" s="137">
        <f>AF521*AH521</f>
        <v>0</v>
      </c>
      <c r="AJ521" s="188"/>
      <c r="AK521" s="152"/>
      <c r="AL521" s="143"/>
      <c r="AM521" s="144"/>
      <c r="AN521" s="137">
        <f>AK521*AM521</f>
        <v>0</v>
      </c>
      <c r="AO521" s="188"/>
      <c r="AP521" s="152"/>
      <c r="AQ521" s="143"/>
      <c r="AR521" s="144"/>
      <c r="AS521" s="137">
        <f>AP521*AR521</f>
        <v>0</v>
      </c>
      <c r="AT521" s="153"/>
      <c r="AU521" s="62"/>
      <c r="AV521" s="63"/>
      <c r="AW521" s="602"/>
      <c r="AX521" s="599"/>
      <c r="AY521" s="602"/>
      <c r="AZ521" s="599"/>
      <c r="BA521" s="599"/>
      <c r="BB521" s="599"/>
      <c r="BC521" s="599"/>
      <c r="BD521" s="599"/>
      <c r="BE521" s="599"/>
      <c r="BF521" s="599"/>
      <c r="BG521" s="599"/>
      <c r="BH521" s="599"/>
      <c r="BI521" s="437"/>
      <c r="BJ521" s="599"/>
      <c r="BK521" s="599"/>
      <c r="BL521" s="599"/>
      <c r="BM521" s="599"/>
      <c r="BN521" s="599"/>
      <c r="BO521" s="599"/>
      <c r="BP521" s="599"/>
      <c r="BQ521" s="599"/>
      <c r="BR521"/>
      <c r="BS521"/>
      <c r="BT521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</row>
    <row r="522" spans="1:202" s="54" customFormat="1" ht="16.5" thickBot="1">
      <c r="A522" s="158" t="e">
        <f>A517</f>
        <v>#REF!</v>
      </c>
      <c r="B522" s="398" t="s">
        <v>18</v>
      </c>
      <c r="C522" s="160" t="s">
        <v>60</v>
      </c>
      <c r="D522" s="399" t="e">
        <f>AY517</f>
        <v>#REF!</v>
      </c>
      <c r="E522" s="244"/>
      <c r="F522" s="167"/>
      <c r="G522" s="168"/>
      <c r="H522" s="414">
        <f>SUM(H517:H521)</f>
        <v>0</v>
      </c>
      <c r="I522" s="530"/>
      <c r="J522" s="514"/>
      <c r="K522" s="515"/>
      <c r="L522" s="514"/>
      <c r="M522" s="518"/>
      <c r="N522" s="531">
        <f>SUM(N517:N521)</f>
        <v>0</v>
      </c>
      <c r="O522" s="305"/>
      <c r="P522" s="170"/>
      <c r="Q522" s="167"/>
      <c r="R522" s="172"/>
      <c r="S522" s="414">
        <f>SUM(S517:S521)</f>
        <v>0</v>
      </c>
      <c r="T522" s="169"/>
      <c r="U522" s="170"/>
      <c r="V522" s="171"/>
      <c r="W522" s="172"/>
      <c r="X522" s="176">
        <f>SUM(X517:X521)</f>
        <v>0</v>
      </c>
      <c r="Y522" s="222"/>
      <c r="Z522" s="173"/>
      <c r="AA522" s="223"/>
      <c r="AB522" s="175"/>
      <c r="AC522" s="168"/>
      <c r="AD522" s="414">
        <f>SUM(AD517:AD521)</f>
        <v>0</v>
      </c>
      <c r="AE522" s="169"/>
      <c r="AF522" s="166"/>
      <c r="AG522" s="167"/>
      <c r="AH522" s="168"/>
      <c r="AI522" s="176">
        <f>SUM(AI517:AI521)</f>
        <v>0</v>
      </c>
      <c r="AJ522" s="169"/>
      <c r="AK522" s="166"/>
      <c r="AL522" s="167"/>
      <c r="AM522" s="168"/>
      <c r="AN522" s="176">
        <f>SUM(AN517:AN521)</f>
        <v>0</v>
      </c>
      <c r="AO522" s="169"/>
      <c r="AP522" s="166"/>
      <c r="AQ522" s="167"/>
      <c r="AR522" s="168"/>
      <c r="AS522" s="176">
        <f>SUM(AS517:AS521)</f>
        <v>0</v>
      </c>
      <c r="AT522" s="177" t="e">
        <f>D517</f>
        <v>#REF!</v>
      </c>
      <c r="AU522" s="62"/>
      <c r="AV522" s="63"/>
      <c r="AW522" s="603"/>
      <c r="AX522" s="600"/>
      <c r="AY522" s="603"/>
      <c r="AZ522" s="600"/>
      <c r="BA522" s="600"/>
      <c r="BB522" s="600"/>
      <c r="BC522" s="600"/>
      <c r="BD522" s="600"/>
      <c r="BE522" s="600"/>
      <c r="BF522" s="600"/>
      <c r="BG522" s="600"/>
      <c r="BH522" s="600"/>
      <c r="BI522" s="437"/>
      <c r="BJ522" s="600"/>
      <c r="BK522" s="600"/>
      <c r="BL522" s="600"/>
      <c r="BM522" s="600"/>
      <c r="BN522" s="600"/>
      <c r="BO522" s="600"/>
      <c r="BP522" s="600"/>
      <c r="BQ522" s="600"/>
      <c r="BR522"/>
      <c r="BS522"/>
      <c r="BT522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</row>
    <row r="523" spans="1:202" s="54" customFormat="1" ht="15" customHeight="1" thickTop="1" thickBot="1">
      <c r="A523" s="604" t="e">
        <f>#REF!</f>
        <v>#REF!</v>
      </c>
      <c r="B523" s="607" t="e">
        <f>#REF!</f>
        <v>#REF!</v>
      </c>
      <c r="C523" s="614" t="e">
        <f>#REF!</f>
        <v>#REF!</v>
      </c>
      <c r="D523" s="616" t="e">
        <f>#REF!</f>
        <v>#REF!</v>
      </c>
      <c r="E523" s="380"/>
      <c r="F523" s="381"/>
      <c r="G523" s="382"/>
      <c r="H523" s="415">
        <f>E523*F523*G523</f>
        <v>0</v>
      </c>
      <c r="I523" s="542"/>
      <c r="J523" s="141"/>
      <c r="K523" s="519"/>
      <c r="L523" s="520"/>
      <c r="M523" s="525"/>
      <c r="N523" s="543">
        <f t="shared" si="170"/>
        <v>0</v>
      </c>
      <c r="O523" s="435"/>
      <c r="P523" s="318"/>
      <c r="Q523" s="266"/>
      <c r="R523" s="267"/>
      <c r="S523" s="423">
        <f t="shared" ref="S523:S527" si="171">P523*R523</f>
        <v>0</v>
      </c>
      <c r="T523" s="317"/>
      <c r="U523" s="318"/>
      <c r="V523" s="301"/>
      <c r="W523" s="267"/>
      <c r="X523" s="137">
        <f>U523*V523*W523</f>
        <v>0</v>
      </c>
      <c r="Y523" s="186"/>
      <c r="Z523" s="186"/>
      <c r="AA523" s="146"/>
      <c r="AB523" s="301"/>
      <c r="AC523" s="144"/>
      <c r="AD523" s="423">
        <f>AC523*AB523*Z523</f>
        <v>0</v>
      </c>
      <c r="AE523" s="275"/>
      <c r="AF523" s="302"/>
      <c r="AG523" s="266"/>
      <c r="AH523" s="267"/>
      <c r="AI523" s="137">
        <f>AF523*AH523</f>
        <v>0</v>
      </c>
      <c r="AJ523" s="275"/>
      <c r="AK523" s="302"/>
      <c r="AL523" s="266"/>
      <c r="AM523" s="267"/>
      <c r="AN523" s="137">
        <f>AK523*AM523</f>
        <v>0</v>
      </c>
      <c r="AO523" s="275"/>
      <c r="AP523" s="302"/>
      <c r="AQ523" s="266"/>
      <c r="AR523" s="267"/>
      <c r="AS523" s="137">
        <f>AP523*AR523</f>
        <v>0</v>
      </c>
      <c r="AT523" s="153"/>
      <c r="AU523" s="62"/>
      <c r="AV523" s="63"/>
      <c r="AW523" s="601" t="e">
        <f>AY523*#REF!</f>
        <v>#REF!</v>
      </c>
      <c r="AX523" s="598" t="e">
        <f>AW523*D523</f>
        <v>#REF!</v>
      </c>
      <c r="AY523" s="601" t="e">
        <f>IF(D523=0,"0,00",(H528+AD528+N528+S528+X528+AS528+AI528+AN528)/D523)</f>
        <v>#REF!</v>
      </c>
      <c r="AZ523" s="598" t="e">
        <f>D523*AY523</f>
        <v>#REF!</v>
      </c>
      <c r="BA523" s="598" t="e">
        <f>IF(AT528=0,"0,00",H528/AT528)</f>
        <v>#REF!</v>
      </c>
      <c r="BB523" s="598" t="e">
        <f>IF($AT528=0,"0,00",AD528/$AT528)</f>
        <v>#REF!</v>
      </c>
      <c r="BC523" s="598" t="e">
        <f>IF($AT528=0,"0,00",X528/$AT528)</f>
        <v>#REF!</v>
      </c>
      <c r="BD523" s="598" t="e">
        <f>IF($AT528=0,"0,00",N528/$AT528)</f>
        <v>#REF!</v>
      </c>
      <c r="BE523" s="598" t="e">
        <f>IF($AT528=0,"0,00",S528/$AT528)</f>
        <v>#REF!</v>
      </c>
      <c r="BF523" s="598" t="e">
        <f>IF($AT528=0,"0,00",AS528/$AT528)</f>
        <v>#REF!</v>
      </c>
      <c r="BG523" s="598" t="e">
        <f>IF($AT528=0,"0,00",AI528/$AT528)</f>
        <v>#REF!</v>
      </c>
      <c r="BH523" s="598" t="e">
        <f>IF($AT528=0,"0,00",AN528/$AT528)</f>
        <v>#REF!</v>
      </c>
      <c r="BI523" s="437"/>
      <c r="BJ523" s="598" t="e">
        <f t="shared" ref="BJ523:BQ523" si="172">BA523*$D523</f>
        <v>#REF!</v>
      </c>
      <c r="BK523" s="598" t="e">
        <f t="shared" si="172"/>
        <v>#REF!</v>
      </c>
      <c r="BL523" s="598" t="e">
        <f t="shared" si="172"/>
        <v>#REF!</v>
      </c>
      <c r="BM523" s="598" t="e">
        <f t="shared" si="172"/>
        <v>#REF!</v>
      </c>
      <c r="BN523" s="598" t="e">
        <f t="shared" si="172"/>
        <v>#REF!</v>
      </c>
      <c r="BO523" s="598" t="e">
        <f t="shared" si="172"/>
        <v>#REF!</v>
      </c>
      <c r="BP523" s="598" t="e">
        <f t="shared" si="172"/>
        <v>#REF!</v>
      </c>
      <c r="BQ523" s="598" t="e">
        <f t="shared" si="172"/>
        <v>#REF!</v>
      </c>
      <c r="BR523"/>
      <c r="BS523"/>
      <c r="BT523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</row>
    <row r="524" spans="1:202" s="54" customFormat="1" ht="15" customHeight="1" thickBot="1">
      <c r="A524" s="605"/>
      <c r="B524" s="608"/>
      <c r="C524" s="615"/>
      <c r="D524" s="617"/>
      <c r="E524" s="242"/>
      <c r="F524" s="143"/>
      <c r="G524" s="144"/>
      <c r="H524" s="415">
        <f>E524*F524*G524</f>
        <v>0</v>
      </c>
      <c r="I524" s="537"/>
      <c r="J524" s="141"/>
      <c r="K524" s="519"/>
      <c r="L524" s="520"/>
      <c r="M524" s="521"/>
      <c r="N524" s="536">
        <f t="shared" si="170"/>
        <v>0</v>
      </c>
      <c r="O524" s="145"/>
      <c r="P524" s="146"/>
      <c r="Q524" s="266"/>
      <c r="R524" s="144"/>
      <c r="S524" s="424">
        <f t="shared" si="171"/>
        <v>0</v>
      </c>
      <c r="T524" s="155"/>
      <c r="U524" s="146"/>
      <c r="V524" s="268"/>
      <c r="W524" s="144"/>
      <c r="X524" s="137">
        <f>U524*V524*W524</f>
        <v>0</v>
      </c>
      <c r="Y524" s="148"/>
      <c r="Z524" s="262"/>
      <c r="AA524" s="146"/>
      <c r="AB524" s="301"/>
      <c r="AC524" s="144"/>
      <c r="AD524" s="424">
        <f>AC524*AB524*Z524</f>
        <v>0</v>
      </c>
      <c r="AE524" s="275"/>
      <c r="AF524" s="302"/>
      <c r="AG524" s="266"/>
      <c r="AH524" s="267"/>
      <c r="AI524" s="137">
        <f>AF524*AH524</f>
        <v>0</v>
      </c>
      <c r="AJ524" s="275"/>
      <c r="AK524" s="302"/>
      <c r="AL524" s="266"/>
      <c r="AM524" s="267"/>
      <c r="AN524" s="137">
        <f>AK524*AM524</f>
        <v>0</v>
      </c>
      <c r="AO524" s="275"/>
      <c r="AP524" s="302"/>
      <c r="AQ524" s="266"/>
      <c r="AR524" s="267"/>
      <c r="AS524" s="137">
        <f>AP524*AR524</f>
        <v>0</v>
      </c>
      <c r="AT524" s="153"/>
      <c r="AU524" s="62"/>
      <c r="AV524" s="63"/>
      <c r="AW524" s="602"/>
      <c r="AX524" s="599"/>
      <c r="AY524" s="602"/>
      <c r="AZ524" s="599"/>
      <c r="BA524" s="599"/>
      <c r="BB524" s="599"/>
      <c r="BC524" s="599"/>
      <c r="BD524" s="599"/>
      <c r="BE524" s="599"/>
      <c r="BF524" s="599"/>
      <c r="BG524" s="599"/>
      <c r="BH524" s="599"/>
      <c r="BI524" s="437"/>
      <c r="BJ524" s="599"/>
      <c r="BK524" s="599"/>
      <c r="BL524" s="599"/>
      <c r="BM524" s="599"/>
      <c r="BN524" s="599"/>
      <c r="BO524" s="599"/>
      <c r="BP524" s="599"/>
      <c r="BQ524" s="599"/>
      <c r="BR524"/>
      <c r="BS524"/>
      <c r="BT52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</row>
    <row r="525" spans="1:202" s="54" customFormat="1" ht="15" customHeight="1" thickBot="1">
      <c r="A525" s="605"/>
      <c r="B525" s="608"/>
      <c r="C525" s="615"/>
      <c r="D525" s="617"/>
      <c r="E525" s="242"/>
      <c r="F525" s="143"/>
      <c r="G525" s="144"/>
      <c r="H525" s="415">
        <f>E525*F525*G525</f>
        <v>0</v>
      </c>
      <c r="I525" s="233"/>
      <c r="J525" s="141"/>
      <c r="K525" s="234"/>
      <c r="L525" s="141"/>
      <c r="M525" s="142"/>
      <c r="N525" s="239">
        <f t="shared" si="170"/>
        <v>0</v>
      </c>
      <c r="O525" s="145"/>
      <c r="P525" s="146"/>
      <c r="Q525" s="143"/>
      <c r="R525" s="144"/>
      <c r="S525" s="424">
        <f t="shared" si="171"/>
        <v>0</v>
      </c>
      <c r="T525" s="155"/>
      <c r="U525" s="146"/>
      <c r="V525" s="268"/>
      <c r="W525" s="144"/>
      <c r="X525" s="137">
        <f>U525*V525*W525</f>
        <v>0</v>
      </c>
      <c r="Y525" s="262"/>
      <c r="Z525" s="149"/>
      <c r="AA525" s="242"/>
      <c r="AB525" s="301"/>
      <c r="AC525" s="144"/>
      <c r="AD525" s="424">
        <f>AC525*AB525*Z525</f>
        <v>0</v>
      </c>
      <c r="AE525" s="188"/>
      <c r="AF525" s="189"/>
      <c r="AG525" s="190"/>
      <c r="AH525" s="185"/>
      <c r="AI525" s="137">
        <f>AF525*AH525</f>
        <v>0</v>
      </c>
      <c r="AJ525" s="188"/>
      <c r="AK525" s="189"/>
      <c r="AL525" s="190"/>
      <c r="AM525" s="185"/>
      <c r="AN525" s="137">
        <f>AK525*AM525</f>
        <v>0</v>
      </c>
      <c r="AO525" s="188"/>
      <c r="AP525" s="189"/>
      <c r="AQ525" s="190"/>
      <c r="AR525" s="185"/>
      <c r="AS525" s="137">
        <f>AP525*AR525</f>
        <v>0</v>
      </c>
      <c r="AT525" s="153"/>
      <c r="AU525" s="62"/>
      <c r="AV525" s="63"/>
      <c r="AW525" s="602"/>
      <c r="AX525" s="599"/>
      <c r="AY525" s="602"/>
      <c r="AZ525" s="599"/>
      <c r="BA525" s="599"/>
      <c r="BB525" s="599"/>
      <c r="BC525" s="599"/>
      <c r="BD525" s="599"/>
      <c r="BE525" s="599"/>
      <c r="BF525" s="599"/>
      <c r="BG525" s="599"/>
      <c r="BH525" s="599"/>
      <c r="BI525" s="437"/>
      <c r="BJ525" s="599"/>
      <c r="BK525" s="599"/>
      <c r="BL525" s="599"/>
      <c r="BM525" s="599"/>
      <c r="BN525" s="599"/>
      <c r="BO525" s="599"/>
      <c r="BP525" s="599"/>
      <c r="BQ525" s="599"/>
      <c r="BR525"/>
      <c r="BS525"/>
      <c r="BT525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</row>
    <row r="526" spans="1:202" s="54" customFormat="1" ht="15" customHeight="1" thickBot="1">
      <c r="A526" s="605"/>
      <c r="B526" s="608"/>
      <c r="C526" s="615"/>
      <c r="D526" s="617"/>
      <c r="E526" s="242"/>
      <c r="F526" s="143"/>
      <c r="G526" s="144"/>
      <c r="H526" s="415">
        <f>E526*F526*G526</f>
        <v>0</v>
      </c>
      <c r="I526" s="233"/>
      <c r="J526" s="141"/>
      <c r="K526" s="234"/>
      <c r="L526" s="141"/>
      <c r="M526" s="142"/>
      <c r="N526" s="239">
        <f t="shared" si="170"/>
        <v>0</v>
      </c>
      <c r="O526" s="145"/>
      <c r="P526" s="146"/>
      <c r="Q526" s="143"/>
      <c r="R526" s="144"/>
      <c r="S526" s="424">
        <f t="shared" si="171"/>
        <v>0</v>
      </c>
      <c r="T526" s="155"/>
      <c r="U526" s="146"/>
      <c r="V526" s="268"/>
      <c r="W526" s="144"/>
      <c r="X526" s="137">
        <f>U526*V526*W526</f>
        <v>0</v>
      </c>
      <c r="Y526" s="262"/>
      <c r="Z526" s="149"/>
      <c r="AA526" s="242"/>
      <c r="AB526" s="301"/>
      <c r="AC526" s="144"/>
      <c r="AD526" s="424">
        <f>AC526*AB526*Z526</f>
        <v>0</v>
      </c>
      <c r="AE526" s="188"/>
      <c r="AF526" s="152"/>
      <c r="AG526" s="143"/>
      <c r="AH526" s="144"/>
      <c r="AI526" s="137">
        <f>AF526*AH526</f>
        <v>0</v>
      </c>
      <c r="AJ526" s="188"/>
      <c r="AK526" s="152"/>
      <c r="AL526" s="143"/>
      <c r="AM526" s="144"/>
      <c r="AN526" s="137">
        <f>AK526*AM526</f>
        <v>0</v>
      </c>
      <c r="AO526" s="188"/>
      <c r="AP526" s="152"/>
      <c r="AQ526" s="143"/>
      <c r="AR526" s="144"/>
      <c r="AS526" s="137">
        <f>AP526*AR526</f>
        <v>0</v>
      </c>
      <c r="AT526" s="153"/>
      <c r="AU526" s="62"/>
      <c r="AV526" s="63"/>
      <c r="AW526" s="602"/>
      <c r="AX526" s="599"/>
      <c r="AY526" s="602"/>
      <c r="AZ526" s="599"/>
      <c r="BA526" s="599"/>
      <c r="BB526" s="599"/>
      <c r="BC526" s="599"/>
      <c r="BD526" s="599"/>
      <c r="BE526" s="599"/>
      <c r="BF526" s="599"/>
      <c r="BG526" s="599"/>
      <c r="BH526" s="599"/>
      <c r="BI526" s="437"/>
      <c r="BJ526" s="599"/>
      <c r="BK526" s="599"/>
      <c r="BL526" s="599"/>
      <c r="BM526" s="599"/>
      <c r="BN526" s="599"/>
      <c r="BO526" s="599"/>
      <c r="BP526" s="599"/>
      <c r="BQ526" s="599"/>
      <c r="BR526"/>
      <c r="BS526"/>
      <c r="BT526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</row>
    <row r="527" spans="1:202" s="54" customFormat="1" ht="15" customHeight="1" thickBot="1">
      <c r="A527" s="606"/>
      <c r="B527" s="609"/>
      <c r="C527" s="615"/>
      <c r="D527" s="617"/>
      <c r="E527" s="242"/>
      <c r="F527" s="143"/>
      <c r="G527" s="144"/>
      <c r="H527" s="415">
        <f>E527*F527*G527</f>
        <v>0</v>
      </c>
      <c r="I527" s="233"/>
      <c r="J527" s="141"/>
      <c r="K527" s="234"/>
      <c r="L527" s="141"/>
      <c r="M527" s="142"/>
      <c r="N527" s="239">
        <f t="shared" si="170"/>
        <v>0</v>
      </c>
      <c r="O527" s="145"/>
      <c r="P527" s="146"/>
      <c r="Q527" s="143"/>
      <c r="R527" s="144"/>
      <c r="S527" s="424">
        <f t="shared" si="171"/>
        <v>0</v>
      </c>
      <c r="T527" s="155"/>
      <c r="U527" s="146"/>
      <c r="V527" s="268"/>
      <c r="W527" s="144"/>
      <c r="X527" s="137">
        <f>U527*V527*W527</f>
        <v>0</v>
      </c>
      <c r="Y527" s="262"/>
      <c r="Z527" s="149"/>
      <c r="AA527" s="242"/>
      <c r="AB527" s="301"/>
      <c r="AC527" s="144"/>
      <c r="AD527" s="424">
        <f>AC527*AB527*Z527</f>
        <v>0</v>
      </c>
      <c r="AE527" s="188"/>
      <c r="AF527" s="152"/>
      <c r="AG527" s="143"/>
      <c r="AH527" s="144"/>
      <c r="AI527" s="137">
        <f>AF527*AH527</f>
        <v>0</v>
      </c>
      <c r="AJ527" s="188"/>
      <c r="AK527" s="152"/>
      <c r="AL527" s="143"/>
      <c r="AM527" s="144"/>
      <c r="AN527" s="137">
        <f>AK527*AM527</f>
        <v>0</v>
      </c>
      <c r="AO527" s="188"/>
      <c r="AP527" s="152"/>
      <c r="AQ527" s="143"/>
      <c r="AR527" s="144"/>
      <c r="AS527" s="137">
        <f>AP527*AR527</f>
        <v>0</v>
      </c>
      <c r="AT527" s="153"/>
      <c r="AU527" s="62"/>
      <c r="AV527" s="63"/>
      <c r="AW527" s="602"/>
      <c r="AX527" s="599"/>
      <c r="AY527" s="602"/>
      <c r="AZ527" s="599"/>
      <c r="BA527" s="599"/>
      <c r="BB527" s="599"/>
      <c r="BC527" s="599"/>
      <c r="BD527" s="599"/>
      <c r="BE527" s="599"/>
      <c r="BF527" s="599"/>
      <c r="BG527" s="599"/>
      <c r="BH527" s="599"/>
      <c r="BI527" s="437"/>
      <c r="BJ527" s="599"/>
      <c r="BK527" s="599"/>
      <c r="BL527" s="599"/>
      <c r="BM527" s="599"/>
      <c r="BN527" s="599"/>
      <c r="BO527" s="599"/>
      <c r="BP527" s="599"/>
      <c r="BQ527" s="599"/>
      <c r="BR527"/>
      <c r="BS527"/>
      <c r="BT527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</row>
    <row r="528" spans="1:202" s="54" customFormat="1" ht="16.5" thickBot="1">
      <c r="A528" s="158" t="e">
        <f>A523</f>
        <v>#REF!</v>
      </c>
      <c r="B528" s="398" t="s">
        <v>18</v>
      </c>
      <c r="C528" s="160" t="s">
        <v>60</v>
      </c>
      <c r="D528" s="399" t="e">
        <f>AY523</f>
        <v>#REF!</v>
      </c>
      <c r="E528" s="244"/>
      <c r="F528" s="167"/>
      <c r="G528" s="168"/>
      <c r="H528" s="414">
        <f>SUM(H523:H527)</f>
        <v>0</v>
      </c>
      <c r="I528" s="530"/>
      <c r="J528" s="514"/>
      <c r="K528" s="515"/>
      <c r="L528" s="514"/>
      <c r="M528" s="518"/>
      <c r="N528" s="531">
        <f>SUM(N523:N527)</f>
        <v>0</v>
      </c>
      <c r="O528" s="305"/>
      <c r="P528" s="170"/>
      <c r="Q528" s="167"/>
      <c r="R528" s="172"/>
      <c r="S528" s="414">
        <f>SUM(S523:S527)</f>
        <v>0</v>
      </c>
      <c r="T528" s="169"/>
      <c r="U528" s="170"/>
      <c r="V528" s="171"/>
      <c r="W528" s="172"/>
      <c r="X528" s="176">
        <f>SUM(X523:X527)</f>
        <v>0</v>
      </c>
      <c r="Y528" s="222"/>
      <c r="Z528" s="173"/>
      <c r="AA528" s="223"/>
      <c r="AB528" s="175"/>
      <c r="AC528" s="168"/>
      <c r="AD528" s="414">
        <f>SUM(AD523:AD527)</f>
        <v>0</v>
      </c>
      <c r="AE528" s="169"/>
      <c r="AF528" s="166"/>
      <c r="AG528" s="167"/>
      <c r="AH528" s="168"/>
      <c r="AI528" s="176">
        <f>SUM(AI523:AI527)</f>
        <v>0</v>
      </c>
      <c r="AJ528" s="169"/>
      <c r="AK528" s="166"/>
      <c r="AL528" s="167"/>
      <c r="AM528" s="168"/>
      <c r="AN528" s="176">
        <f>SUM(AN523:AN527)</f>
        <v>0</v>
      </c>
      <c r="AO528" s="169"/>
      <c r="AP528" s="166"/>
      <c r="AQ528" s="167"/>
      <c r="AR528" s="168"/>
      <c r="AS528" s="176">
        <f>SUM(AS523:AS527)</f>
        <v>0</v>
      </c>
      <c r="AT528" s="177" t="e">
        <f>D523</f>
        <v>#REF!</v>
      </c>
      <c r="AU528" s="62"/>
      <c r="AV528" s="63"/>
      <c r="AW528" s="603"/>
      <c r="AX528" s="600"/>
      <c r="AY528" s="603"/>
      <c r="AZ528" s="600"/>
      <c r="BA528" s="600"/>
      <c r="BB528" s="600"/>
      <c r="BC528" s="600"/>
      <c r="BD528" s="600"/>
      <c r="BE528" s="600"/>
      <c r="BF528" s="600"/>
      <c r="BG528" s="600"/>
      <c r="BH528" s="600"/>
      <c r="BI528" s="437"/>
      <c r="BJ528" s="600"/>
      <c r="BK528" s="600"/>
      <c r="BL528" s="600"/>
      <c r="BM528" s="600"/>
      <c r="BN528" s="600"/>
      <c r="BO528" s="600"/>
      <c r="BP528" s="600"/>
      <c r="BQ528" s="600"/>
      <c r="BR528"/>
      <c r="BS528"/>
      <c r="BT528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</row>
    <row r="529" spans="1:202" s="54" customFormat="1" ht="15" customHeight="1" thickTop="1" thickBot="1">
      <c r="A529" s="604" t="e">
        <f>#REF!</f>
        <v>#REF!</v>
      </c>
      <c r="B529" s="607" t="e">
        <f>#REF!</f>
        <v>#REF!</v>
      </c>
      <c r="C529" s="614" t="e">
        <f>#REF!</f>
        <v>#REF!</v>
      </c>
      <c r="D529" s="616" t="e">
        <f>#REF!</f>
        <v>#REF!</v>
      </c>
      <c r="E529" s="380"/>
      <c r="F529" s="381"/>
      <c r="G529" s="382"/>
      <c r="H529" s="415">
        <f>E529*F529*G529</f>
        <v>0</v>
      </c>
      <c r="I529" s="542"/>
      <c r="J529" s="141"/>
      <c r="K529" s="519"/>
      <c r="L529" s="520"/>
      <c r="M529" s="525"/>
      <c r="N529" s="543">
        <f t="shared" si="170"/>
        <v>0</v>
      </c>
      <c r="O529" s="435"/>
      <c r="P529" s="318"/>
      <c r="Q529" s="266"/>
      <c r="R529" s="267"/>
      <c r="S529" s="423">
        <f t="shared" ref="S529:S533" si="173">P529*R529</f>
        <v>0</v>
      </c>
      <c r="T529" s="317"/>
      <c r="U529" s="318"/>
      <c r="V529" s="301"/>
      <c r="W529" s="267"/>
      <c r="X529" s="137">
        <f>U529*V529*W529</f>
        <v>0</v>
      </c>
      <c r="Y529" s="186"/>
      <c r="Z529" s="186"/>
      <c r="AA529" s="146"/>
      <c r="AB529" s="301"/>
      <c r="AC529" s="144"/>
      <c r="AD529" s="423">
        <f>AC529*AB529*Z529</f>
        <v>0</v>
      </c>
      <c r="AE529" s="275"/>
      <c r="AF529" s="302"/>
      <c r="AG529" s="266"/>
      <c r="AH529" s="267"/>
      <c r="AI529" s="137">
        <f>AF529*AH529</f>
        <v>0</v>
      </c>
      <c r="AJ529" s="275"/>
      <c r="AK529" s="302"/>
      <c r="AL529" s="266"/>
      <c r="AM529" s="267"/>
      <c r="AN529" s="137">
        <f>AK529*AM529</f>
        <v>0</v>
      </c>
      <c r="AO529" s="275"/>
      <c r="AP529" s="302"/>
      <c r="AQ529" s="266"/>
      <c r="AR529" s="267"/>
      <c r="AS529" s="137">
        <f>AP529*AR529</f>
        <v>0</v>
      </c>
      <c r="AT529" s="153"/>
      <c r="AU529" s="62"/>
      <c r="AV529" s="63"/>
      <c r="AW529" s="601" t="e">
        <f>AY529*#REF!</f>
        <v>#REF!</v>
      </c>
      <c r="AX529" s="598" t="e">
        <f>AW529*D529</f>
        <v>#REF!</v>
      </c>
      <c r="AY529" s="601" t="e">
        <f>IF(D529=0,"0,00",(H534+AD534+N534+S534+X534+AS534+AI534+AN534)/D529)</f>
        <v>#REF!</v>
      </c>
      <c r="AZ529" s="598" t="e">
        <f>D529*AY529</f>
        <v>#REF!</v>
      </c>
      <c r="BA529" s="598" t="e">
        <f>IF(AT534=0,"0,00",H534/AT534)</f>
        <v>#REF!</v>
      </c>
      <c r="BB529" s="598" t="e">
        <f>IF($AT534=0,"0,00",AD534/$AT534)</f>
        <v>#REF!</v>
      </c>
      <c r="BC529" s="598" t="e">
        <f>IF($AT534=0,"0,00",X534/$AT534)</f>
        <v>#REF!</v>
      </c>
      <c r="BD529" s="598" t="e">
        <f>IF($AT534=0,"0,00",N534/$AT534)</f>
        <v>#REF!</v>
      </c>
      <c r="BE529" s="598" t="e">
        <f>IF($AT534=0,"0,00",S534/$AT534)</f>
        <v>#REF!</v>
      </c>
      <c r="BF529" s="598" t="e">
        <f>IF($AT534=0,"0,00",AS534/$AT534)</f>
        <v>#REF!</v>
      </c>
      <c r="BG529" s="598" t="e">
        <f>IF($AT534=0,"0,00",AI534/$AT534)</f>
        <v>#REF!</v>
      </c>
      <c r="BH529" s="598" t="e">
        <f>IF($AT534=0,"0,00",AN534/$AT534)</f>
        <v>#REF!</v>
      </c>
      <c r="BI529" s="437"/>
      <c r="BJ529" s="598" t="e">
        <f t="shared" ref="BJ529:BQ529" si="174">BA529*$D529</f>
        <v>#REF!</v>
      </c>
      <c r="BK529" s="598" t="e">
        <f t="shared" si="174"/>
        <v>#REF!</v>
      </c>
      <c r="BL529" s="598" t="e">
        <f t="shared" si="174"/>
        <v>#REF!</v>
      </c>
      <c r="BM529" s="598" t="e">
        <f t="shared" si="174"/>
        <v>#REF!</v>
      </c>
      <c r="BN529" s="598" t="e">
        <f t="shared" si="174"/>
        <v>#REF!</v>
      </c>
      <c r="BO529" s="598" t="e">
        <f t="shared" si="174"/>
        <v>#REF!</v>
      </c>
      <c r="BP529" s="598" t="e">
        <f t="shared" si="174"/>
        <v>#REF!</v>
      </c>
      <c r="BQ529" s="598" t="e">
        <f t="shared" si="174"/>
        <v>#REF!</v>
      </c>
      <c r="BR529"/>
      <c r="BS529"/>
      <c r="BT529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</row>
    <row r="530" spans="1:202" s="54" customFormat="1" ht="15" customHeight="1" thickBot="1">
      <c r="A530" s="605"/>
      <c r="B530" s="608"/>
      <c r="C530" s="615"/>
      <c r="D530" s="617"/>
      <c r="E530" s="242"/>
      <c r="F530" s="143"/>
      <c r="G530" s="144"/>
      <c r="H530" s="415">
        <f>E530*F530*G530</f>
        <v>0</v>
      </c>
      <c r="I530" s="537"/>
      <c r="J530" s="141"/>
      <c r="K530" s="519"/>
      <c r="L530" s="520"/>
      <c r="M530" s="521"/>
      <c r="N530" s="536">
        <f t="shared" si="170"/>
        <v>0</v>
      </c>
      <c r="O530" s="145"/>
      <c r="P530" s="146"/>
      <c r="Q530" s="266"/>
      <c r="R530" s="144"/>
      <c r="S530" s="424">
        <f t="shared" si="173"/>
        <v>0</v>
      </c>
      <c r="T530" s="155"/>
      <c r="U530" s="146"/>
      <c r="V530" s="268"/>
      <c r="W530" s="144"/>
      <c r="X530" s="137">
        <f>U530*V530*W530</f>
        <v>0</v>
      </c>
      <c r="Y530" s="148"/>
      <c r="Z530" s="262"/>
      <c r="AA530" s="146"/>
      <c r="AB530" s="301"/>
      <c r="AC530" s="144"/>
      <c r="AD530" s="424">
        <f>AC530*AB530*Z530</f>
        <v>0</v>
      </c>
      <c r="AE530" s="275"/>
      <c r="AF530" s="302"/>
      <c r="AG530" s="266"/>
      <c r="AH530" s="267"/>
      <c r="AI530" s="137">
        <f>AF530*AH530</f>
        <v>0</v>
      </c>
      <c r="AJ530" s="275"/>
      <c r="AK530" s="302"/>
      <c r="AL530" s="266"/>
      <c r="AM530" s="267"/>
      <c r="AN530" s="137">
        <f>AK530*AM530</f>
        <v>0</v>
      </c>
      <c r="AO530" s="275"/>
      <c r="AP530" s="302"/>
      <c r="AQ530" s="266"/>
      <c r="AR530" s="267"/>
      <c r="AS530" s="137">
        <f>AP530*AR530</f>
        <v>0</v>
      </c>
      <c r="AT530" s="153"/>
      <c r="AU530" s="62"/>
      <c r="AV530" s="63"/>
      <c r="AW530" s="602"/>
      <c r="AX530" s="599"/>
      <c r="AY530" s="602"/>
      <c r="AZ530" s="599"/>
      <c r="BA530" s="599"/>
      <c r="BB530" s="599"/>
      <c r="BC530" s="599"/>
      <c r="BD530" s="599"/>
      <c r="BE530" s="599"/>
      <c r="BF530" s="599"/>
      <c r="BG530" s="599"/>
      <c r="BH530" s="599"/>
      <c r="BI530" s="437"/>
      <c r="BJ530" s="599"/>
      <c r="BK530" s="599"/>
      <c r="BL530" s="599"/>
      <c r="BM530" s="599"/>
      <c r="BN530" s="599"/>
      <c r="BO530" s="599"/>
      <c r="BP530" s="599"/>
      <c r="BQ530" s="599"/>
      <c r="BR530"/>
      <c r="BS530"/>
      <c r="BT530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</row>
    <row r="531" spans="1:202" s="54" customFormat="1" ht="15" customHeight="1" thickBot="1">
      <c r="A531" s="605"/>
      <c r="B531" s="608"/>
      <c r="C531" s="615"/>
      <c r="D531" s="617"/>
      <c r="E531" s="242"/>
      <c r="F531" s="143"/>
      <c r="G531" s="144"/>
      <c r="H531" s="415">
        <f>E531*F531*G531</f>
        <v>0</v>
      </c>
      <c r="I531" s="233"/>
      <c r="J531" s="141"/>
      <c r="K531" s="234"/>
      <c r="L531" s="141"/>
      <c r="M531" s="142"/>
      <c r="N531" s="239">
        <f t="shared" si="170"/>
        <v>0</v>
      </c>
      <c r="O531" s="145"/>
      <c r="P531" s="146"/>
      <c r="Q531" s="143"/>
      <c r="R531" s="144"/>
      <c r="S531" s="424">
        <f t="shared" si="173"/>
        <v>0</v>
      </c>
      <c r="T531" s="155"/>
      <c r="U531" s="146"/>
      <c r="V531" s="268"/>
      <c r="W531" s="144"/>
      <c r="X531" s="137">
        <f>U531*V531*W531</f>
        <v>0</v>
      </c>
      <c r="Y531" s="262"/>
      <c r="Z531" s="149"/>
      <c r="AA531" s="242"/>
      <c r="AB531" s="301"/>
      <c r="AC531" s="144"/>
      <c r="AD531" s="424">
        <f>AC531*AB531*Z531</f>
        <v>0</v>
      </c>
      <c r="AE531" s="188"/>
      <c r="AF531" s="189"/>
      <c r="AG531" s="190"/>
      <c r="AH531" s="185"/>
      <c r="AI531" s="137">
        <f>AF531*AH531</f>
        <v>0</v>
      </c>
      <c r="AJ531" s="188"/>
      <c r="AK531" s="189"/>
      <c r="AL531" s="190"/>
      <c r="AM531" s="185"/>
      <c r="AN531" s="137">
        <f>AK531*AM531</f>
        <v>0</v>
      </c>
      <c r="AO531" s="188"/>
      <c r="AP531" s="189"/>
      <c r="AQ531" s="190"/>
      <c r="AR531" s="185"/>
      <c r="AS531" s="137">
        <f>AP531*AR531</f>
        <v>0</v>
      </c>
      <c r="AT531" s="153"/>
      <c r="AU531" s="62"/>
      <c r="AV531" s="63"/>
      <c r="AW531" s="602"/>
      <c r="AX531" s="599"/>
      <c r="AY531" s="602"/>
      <c r="AZ531" s="599"/>
      <c r="BA531" s="599"/>
      <c r="BB531" s="599"/>
      <c r="BC531" s="599"/>
      <c r="BD531" s="599"/>
      <c r="BE531" s="599"/>
      <c r="BF531" s="599"/>
      <c r="BG531" s="599"/>
      <c r="BH531" s="599"/>
      <c r="BI531" s="437"/>
      <c r="BJ531" s="599"/>
      <c r="BK531" s="599"/>
      <c r="BL531" s="599"/>
      <c r="BM531" s="599"/>
      <c r="BN531" s="599"/>
      <c r="BO531" s="599"/>
      <c r="BP531" s="599"/>
      <c r="BQ531" s="599"/>
      <c r="BR531"/>
      <c r="BS531"/>
      <c r="BT531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</row>
    <row r="532" spans="1:202" s="54" customFormat="1" ht="15" customHeight="1" thickBot="1">
      <c r="A532" s="605"/>
      <c r="B532" s="608"/>
      <c r="C532" s="615"/>
      <c r="D532" s="617"/>
      <c r="E532" s="242"/>
      <c r="F532" s="143"/>
      <c r="G532" s="144"/>
      <c r="H532" s="415">
        <f>E532*F532*G532</f>
        <v>0</v>
      </c>
      <c r="I532" s="233"/>
      <c r="J532" s="141"/>
      <c r="K532" s="234"/>
      <c r="L532" s="141"/>
      <c r="M532" s="142"/>
      <c r="N532" s="239">
        <f t="shared" si="170"/>
        <v>0</v>
      </c>
      <c r="O532" s="145"/>
      <c r="P532" s="146"/>
      <c r="Q532" s="143"/>
      <c r="R532" s="144"/>
      <c r="S532" s="424">
        <f t="shared" si="173"/>
        <v>0</v>
      </c>
      <c r="T532" s="155"/>
      <c r="U532" s="146"/>
      <c r="V532" s="268"/>
      <c r="W532" s="144"/>
      <c r="X532" s="137">
        <f>U532*V532*W532</f>
        <v>0</v>
      </c>
      <c r="Y532" s="262"/>
      <c r="Z532" s="149"/>
      <c r="AA532" s="242"/>
      <c r="AB532" s="301"/>
      <c r="AC532" s="144"/>
      <c r="AD532" s="424">
        <f>AC532*AB532*Z532</f>
        <v>0</v>
      </c>
      <c r="AE532" s="188"/>
      <c r="AF532" s="152"/>
      <c r="AG532" s="143"/>
      <c r="AH532" s="144"/>
      <c r="AI532" s="137">
        <f>AF532*AH532</f>
        <v>0</v>
      </c>
      <c r="AJ532" s="188"/>
      <c r="AK532" s="152"/>
      <c r="AL532" s="143"/>
      <c r="AM532" s="144"/>
      <c r="AN532" s="137">
        <f>AK532*AM532</f>
        <v>0</v>
      </c>
      <c r="AO532" s="188"/>
      <c r="AP532" s="152"/>
      <c r="AQ532" s="143"/>
      <c r="AR532" s="144"/>
      <c r="AS532" s="137">
        <f>AP532*AR532</f>
        <v>0</v>
      </c>
      <c r="AT532" s="153"/>
      <c r="AU532" s="62"/>
      <c r="AV532" s="63"/>
      <c r="AW532" s="602"/>
      <c r="AX532" s="599"/>
      <c r="AY532" s="602"/>
      <c r="AZ532" s="599"/>
      <c r="BA532" s="599"/>
      <c r="BB532" s="599"/>
      <c r="BC532" s="599"/>
      <c r="BD532" s="599"/>
      <c r="BE532" s="599"/>
      <c r="BF532" s="599"/>
      <c r="BG532" s="599"/>
      <c r="BH532" s="599"/>
      <c r="BI532" s="437"/>
      <c r="BJ532" s="599"/>
      <c r="BK532" s="599"/>
      <c r="BL532" s="599"/>
      <c r="BM532" s="599"/>
      <c r="BN532" s="599"/>
      <c r="BO532" s="599"/>
      <c r="BP532" s="599"/>
      <c r="BQ532" s="599"/>
      <c r="BR532"/>
      <c r="BS532"/>
      <c r="BT532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</row>
    <row r="533" spans="1:202" s="54" customFormat="1" ht="15" customHeight="1" thickBot="1">
      <c r="A533" s="606"/>
      <c r="B533" s="609"/>
      <c r="C533" s="615"/>
      <c r="D533" s="617"/>
      <c r="E533" s="242"/>
      <c r="F533" s="143"/>
      <c r="G533" s="144"/>
      <c r="H533" s="415">
        <f>E533*F533*G533</f>
        <v>0</v>
      </c>
      <c r="I533" s="233"/>
      <c r="J533" s="141"/>
      <c r="K533" s="234"/>
      <c r="L533" s="141"/>
      <c r="M533" s="142"/>
      <c r="N533" s="239">
        <f t="shared" si="170"/>
        <v>0</v>
      </c>
      <c r="O533" s="145"/>
      <c r="P533" s="146"/>
      <c r="Q533" s="143"/>
      <c r="R533" s="144"/>
      <c r="S533" s="424">
        <f t="shared" si="173"/>
        <v>0</v>
      </c>
      <c r="T533" s="155"/>
      <c r="U533" s="146"/>
      <c r="V533" s="268"/>
      <c r="W533" s="144"/>
      <c r="X533" s="137">
        <f>U533*V533*W533</f>
        <v>0</v>
      </c>
      <c r="Y533" s="262"/>
      <c r="Z533" s="149"/>
      <c r="AA533" s="242"/>
      <c r="AB533" s="301"/>
      <c r="AC533" s="144"/>
      <c r="AD533" s="424">
        <f>AC533*AB533*Z533</f>
        <v>0</v>
      </c>
      <c r="AE533" s="188"/>
      <c r="AF533" s="152"/>
      <c r="AG533" s="143"/>
      <c r="AH533" s="144"/>
      <c r="AI533" s="137">
        <f>AF533*AH533</f>
        <v>0</v>
      </c>
      <c r="AJ533" s="188"/>
      <c r="AK533" s="152"/>
      <c r="AL533" s="143"/>
      <c r="AM533" s="144"/>
      <c r="AN533" s="137">
        <f>AK533*AM533</f>
        <v>0</v>
      </c>
      <c r="AO533" s="188"/>
      <c r="AP533" s="152"/>
      <c r="AQ533" s="143"/>
      <c r="AR533" s="144"/>
      <c r="AS533" s="137">
        <f>AP533*AR533</f>
        <v>0</v>
      </c>
      <c r="AT533" s="153"/>
      <c r="AU533" s="62"/>
      <c r="AV533" s="63"/>
      <c r="AW533" s="602"/>
      <c r="AX533" s="599"/>
      <c r="AY533" s="602"/>
      <c r="AZ533" s="599"/>
      <c r="BA533" s="599"/>
      <c r="BB533" s="599"/>
      <c r="BC533" s="599"/>
      <c r="BD533" s="599"/>
      <c r="BE533" s="599"/>
      <c r="BF533" s="599"/>
      <c r="BG533" s="599"/>
      <c r="BH533" s="599"/>
      <c r="BI533" s="437"/>
      <c r="BJ533" s="599"/>
      <c r="BK533" s="599"/>
      <c r="BL533" s="599"/>
      <c r="BM533" s="599"/>
      <c r="BN533" s="599"/>
      <c r="BO533" s="599"/>
      <c r="BP533" s="599"/>
      <c r="BQ533" s="599"/>
      <c r="BR533"/>
      <c r="BS533"/>
      <c r="BT533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</row>
    <row r="534" spans="1:202" s="54" customFormat="1" ht="16.5" thickBot="1">
      <c r="A534" s="158" t="e">
        <f>A529</f>
        <v>#REF!</v>
      </c>
      <c r="B534" s="398" t="s">
        <v>18</v>
      </c>
      <c r="C534" s="160" t="s">
        <v>60</v>
      </c>
      <c r="D534" s="399" t="e">
        <f>AY529</f>
        <v>#REF!</v>
      </c>
      <c r="E534" s="244"/>
      <c r="F534" s="167"/>
      <c r="G534" s="168"/>
      <c r="H534" s="414">
        <f>SUM(H529:H533)</f>
        <v>0</v>
      </c>
      <c r="I534" s="530"/>
      <c r="J534" s="514"/>
      <c r="K534" s="515"/>
      <c r="L534" s="514"/>
      <c r="M534" s="518"/>
      <c r="N534" s="531">
        <f>SUM(N529:N533)</f>
        <v>0</v>
      </c>
      <c r="O534" s="305"/>
      <c r="P534" s="170"/>
      <c r="Q534" s="167"/>
      <c r="R534" s="172"/>
      <c r="S534" s="414">
        <f>SUM(S529:S533)</f>
        <v>0</v>
      </c>
      <c r="T534" s="169"/>
      <c r="U534" s="170"/>
      <c r="V534" s="171"/>
      <c r="W534" s="172"/>
      <c r="X534" s="176">
        <f>SUM(X529:X533)</f>
        <v>0</v>
      </c>
      <c r="Y534" s="222"/>
      <c r="Z534" s="173"/>
      <c r="AA534" s="223"/>
      <c r="AB534" s="175"/>
      <c r="AC534" s="168"/>
      <c r="AD534" s="414">
        <f>SUM(AD529:AD533)</f>
        <v>0</v>
      </c>
      <c r="AE534" s="169"/>
      <c r="AF534" s="166"/>
      <c r="AG534" s="167"/>
      <c r="AH534" s="168"/>
      <c r="AI534" s="176">
        <f>SUM(AI529:AI533)</f>
        <v>0</v>
      </c>
      <c r="AJ534" s="169"/>
      <c r="AK534" s="166"/>
      <c r="AL534" s="167"/>
      <c r="AM534" s="168"/>
      <c r="AN534" s="176">
        <f>SUM(AN529:AN533)</f>
        <v>0</v>
      </c>
      <c r="AO534" s="169"/>
      <c r="AP534" s="166"/>
      <c r="AQ534" s="167"/>
      <c r="AR534" s="168"/>
      <c r="AS534" s="176">
        <f>SUM(AS529:AS533)</f>
        <v>0</v>
      </c>
      <c r="AT534" s="177" t="e">
        <f>D529</f>
        <v>#REF!</v>
      </c>
      <c r="AU534" s="62"/>
      <c r="AV534" s="63"/>
      <c r="AW534" s="603"/>
      <c r="AX534" s="600"/>
      <c r="AY534" s="603"/>
      <c r="AZ534" s="600"/>
      <c r="BA534" s="600"/>
      <c r="BB534" s="600"/>
      <c r="BC534" s="600"/>
      <c r="BD534" s="600"/>
      <c r="BE534" s="600"/>
      <c r="BF534" s="600"/>
      <c r="BG534" s="600"/>
      <c r="BH534" s="600"/>
      <c r="BI534" s="437"/>
      <c r="BJ534" s="600"/>
      <c r="BK534" s="600"/>
      <c r="BL534" s="600"/>
      <c r="BM534" s="600"/>
      <c r="BN534" s="600"/>
      <c r="BO534" s="600"/>
      <c r="BP534" s="600"/>
      <c r="BQ534" s="600"/>
      <c r="BR534"/>
      <c r="BS534"/>
      <c r="BT53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</row>
    <row r="535" spans="1:202" s="54" customFormat="1" ht="15" customHeight="1" thickTop="1" thickBot="1">
      <c r="A535" s="604" t="e">
        <f>#REF!</f>
        <v>#REF!</v>
      </c>
      <c r="B535" s="607" t="e">
        <f>#REF!</f>
        <v>#REF!</v>
      </c>
      <c r="C535" s="614" t="e">
        <f>#REF!</f>
        <v>#REF!</v>
      </c>
      <c r="D535" s="616" t="e">
        <f>#REF!</f>
        <v>#REF!</v>
      </c>
      <c r="E535" s="380"/>
      <c r="F535" s="381"/>
      <c r="G535" s="382"/>
      <c r="H535" s="415">
        <f>E535*F535*G535</f>
        <v>0</v>
      </c>
      <c r="I535" s="542"/>
      <c r="J535" s="141"/>
      <c r="K535" s="519"/>
      <c r="L535" s="520"/>
      <c r="M535" s="525"/>
      <c r="N535" s="543">
        <f t="shared" si="170"/>
        <v>0</v>
      </c>
      <c r="O535" s="435"/>
      <c r="P535" s="318"/>
      <c r="Q535" s="266"/>
      <c r="R535" s="267"/>
      <c r="S535" s="423">
        <f t="shared" ref="S535:S539" si="175">P535*R535</f>
        <v>0</v>
      </c>
      <c r="T535" s="317"/>
      <c r="U535" s="318"/>
      <c r="V535" s="301"/>
      <c r="W535" s="267"/>
      <c r="X535" s="137">
        <f>U535*V535*W535</f>
        <v>0</v>
      </c>
      <c r="Y535" s="186"/>
      <c r="Z535" s="186"/>
      <c r="AA535" s="146"/>
      <c r="AB535" s="301"/>
      <c r="AC535" s="144"/>
      <c r="AD535" s="423">
        <f>AC535*AB535*Z535</f>
        <v>0</v>
      </c>
      <c r="AE535" s="275"/>
      <c r="AF535" s="302"/>
      <c r="AG535" s="266"/>
      <c r="AH535" s="267"/>
      <c r="AI535" s="137">
        <f>AF535*AH535</f>
        <v>0</v>
      </c>
      <c r="AJ535" s="275"/>
      <c r="AK535" s="302"/>
      <c r="AL535" s="266"/>
      <c r="AM535" s="267"/>
      <c r="AN535" s="137">
        <f>AK535*AM535</f>
        <v>0</v>
      </c>
      <c r="AO535" s="275"/>
      <c r="AP535" s="302"/>
      <c r="AQ535" s="266"/>
      <c r="AR535" s="267"/>
      <c r="AS535" s="137">
        <f>AP535*AR535</f>
        <v>0</v>
      </c>
      <c r="AT535" s="153"/>
      <c r="AU535" s="62"/>
      <c r="AV535" s="63"/>
      <c r="AW535" s="601" t="e">
        <f>AY535*#REF!</f>
        <v>#REF!</v>
      </c>
      <c r="AX535" s="598" t="e">
        <f>AW535*D535</f>
        <v>#REF!</v>
      </c>
      <c r="AY535" s="601" t="e">
        <f>IF(D535=0,"0,00",(H540+AD540+N540+S540+X540+AS540+AI540+AN540)/D535)</f>
        <v>#REF!</v>
      </c>
      <c r="AZ535" s="598" t="e">
        <f>D535*AY535</f>
        <v>#REF!</v>
      </c>
      <c r="BA535" s="598" t="e">
        <f>IF(AT540=0,"0,00",H540/AT540)</f>
        <v>#REF!</v>
      </c>
      <c r="BB535" s="598" t="e">
        <f>IF($AT540=0,"0,00",AD540/$AT540)</f>
        <v>#REF!</v>
      </c>
      <c r="BC535" s="598" t="e">
        <f>IF($AT540=0,"0,00",X540/$AT540)</f>
        <v>#REF!</v>
      </c>
      <c r="BD535" s="598" t="e">
        <f>IF($AT540=0,"0,00",N540/$AT540)</f>
        <v>#REF!</v>
      </c>
      <c r="BE535" s="598" t="e">
        <f>IF($AT540=0,"0,00",S540/$AT540)</f>
        <v>#REF!</v>
      </c>
      <c r="BF535" s="598" t="e">
        <f>IF($AT540=0,"0,00",AS540/$AT540)</f>
        <v>#REF!</v>
      </c>
      <c r="BG535" s="598" t="e">
        <f>IF($AT540=0,"0,00",AI540/$AT540)</f>
        <v>#REF!</v>
      </c>
      <c r="BH535" s="598" t="e">
        <f>IF($AT540=0,"0,00",AN540/$AT540)</f>
        <v>#REF!</v>
      </c>
      <c r="BI535" s="437"/>
      <c r="BJ535" s="598" t="e">
        <f t="shared" ref="BJ535:BQ535" si="176">BA535*$D535</f>
        <v>#REF!</v>
      </c>
      <c r="BK535" s="598" t="e">
        <f t="shared" si="176"/>
        <v>#REF!</v>
      </c>
      <c r="BL535" s="598" t="e">
        <f t="shared" si="176"/>
        <v>#REF!</v>
      </c>
      <c r="BM535" s="598" t="e">
        <f t="shared" si="176"/>
        <v>#REF!</v>
      </c>
      <c r="BN535" s="598" t="e">
        <f t="shared" si="176"/>
        <v>#REF!</v>
      </c>
      <c r="BO535" s="598" t="e">
        <f t="shared" si="176"/>
        <v>#REF!</v>
      </c>
      <c r="BP535" s="598" t="e">
        <f t="shared" si="176"/>
        <v>#REF!</v>
      </c>
      <c r="BQ535" s="598" t="e">
        <f t="shared" si="176"/>
        <v>#REF!</v>
      </c>
      <c r="BR535"/>
      <c r="BS535"/>
      <c r="BT535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</row>
    <row r="536" spans="1:202" s="54" customFormat="1" ht="15" customHeight="1" thickBot="1">
      <c r="A536" s="605"/>
      <c r="B536" s="608"/>
      <c r="C536" s="615"/>
      <c r="D536" s="617"/>
      <c r="E536" s="242"/>
      <c r="F536" s="143"/>
      <c r="G536" s="144"/>
      <c r="H536" s="415">
        <f>E536*F536*G536</f>
        <v>0</v>
      </c>
      <c r="I536" s="537"/>
      <c r="J536" s="141"/>
      <c r="K536" s="519"/>
      <c r="L536" s="520"/>
      <c r="M536" s="521"/>
      <c r="N536" s="536">
        <f t="shared" si="170"/>
        <v>0</v>
      </c>
      <c r="O536" s="145"/>
      <c r="P536" s="146"/>
      <c r="Q536" s="266"/>
      <c r="R536" s="144"/>
      <c r="S536" s="424">
        <f t="shared" si="175"/>
        <v>0</v>
      </c>
      <c r="T536" s="155"/>
      <c r="U536" s="146"/>
      <c r="V536" s="268"/>
      <c r="W536" s="144"/>
      <c r="X536" s="137">
        <f>U536*V536*W536</f>
        <v>0</v>
      </c>
      <c r="Y536" s="148"/>
      <c r="Z536" s="262"/>
      <c r="AA536" s="146"/>
      <c r="AB536" s="301"/>
      <c r="AC536" s="144"/>
      <c r="AD536" s="424">
        <f>AC536*AB536*Z536</f>
        <v>0</v>
      </c>
      <c r="AE536" s="275"/>
      <c r="AF536" s="302"/>
      <c r="AG536" s="266"/>
      <c r="AH536" s="267"/>
      <c r="AI536" s="137">
        <f>AF536*AH536</f>
        <v>0</v>
      </c>
      <c r="AJ536" s="275"/>
      <c r="AK536" s="302"/>
      <c r="AL536" s="266"/>
      <c r="AM536" s="267"/>
      <c r="AN536" s="137">
        <f>AK536*AM536</f>
        <v>0</v>
      </c>
      <c r="AO536" s="275"/>
      <c r="AP536" s="302"/>
      <c r="AQ536" s="266"/>
      <c r="AR536" s="267"/>
      <c r="AS536" s="137">
        <f>AP536*AR536</f>
        <v>0</v>
      </c>
      <c r="AT536" s="153"/>
      <c r="AU536" s="62"/>
      <c r="AV536" s="63"/>
      <c r="AW536" s="602"/>
      <c r="AX536" s="599"/>
      <c r="AY536" s="602"/>
      <c r="AZ536" s="599"/>
      <c r="BA536" s="599"/>
      <c r="BB536" s="599"/>
      <c r="BC536" s="599"/>
      <c r="BD536" s="599"/>
      <c r="BE536" s="599"/>
      <c r="BF536" s="599"/>
      <c r="BG536" s="599"/>
      <c r="BH536" s="599"/>
      <c r="BI536" s="437"/>
      <c r="BJ536" s="599"/>
      <c r="BK536" s="599"/>
      <c r="BL536" s="599"/>
      <c r="BM536" s="599"/>
      <c r="BN536" s="599"/>
      <c r="BO536" s="599"/>
      <c r="BP536" s="599"/>
      <c r="BQ536" s="599"/>
      <c r="BR536"/>
      <c r="BS536"/>
      <c r="BT536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</row>
    <row r="537" spans="1:202" s="54" customFormat="1" ht="15" customHeight="1" thickBot="1">
      <c r="A537" s="605"/>
      <c r="B537" s="608"/>
      <c r="C537" s="615"/>
      <c r="D537" s="617"/>
      <c r="E537" s="242"/>
      <c r="F537" s="143"/>
      <c r="G537" s="144"/>
      <c r="H537" s="415">
        <f>E537*F537*G537</f>
        <v>0</v>
      </c>
      <c r="I537" s="233"/>
      <c r="J537" s="141"/>
      <c r="K537" s="234"/>
      <c r="L537" s="141"/>
      <c r="M537" s="142"/>
      <c r="N537" s="239">
        <f t="shared" si="170"/>
        <v>0</v>
      </c>
      <c r="O537" s="145"/>
      <c r="P537" s="146"/>
      <c r="Q537" s="143"/>
      <c r="R537" s="144"/>
      <c r="S537" s="424">
        <f t="shared" si="175"/>
        <v>0</v>
      </c>
      <c r="T537" s="155"/>
      <c r="U537" s="146"/>
      <c r="V537" s="268"/>
      <c r="W537" s="144"/>
      <c r="X537" s="137">
        <f>U537*V537*W537</f>
        <v>0</v>
      </c>
      <c r="Y537" s="262"/>
      <c r="Z537" s="149"/>
      <c r="AA537" s="242"/>
      <c r="AB537" s="301"/>
      <c r="AC537" s="144"/>
      <c r="AD537" s="424">
        <f>AC537*AB537*Z537</f>
        <v>0</v>
      </c>
      <c r="AE537" s="188"/>
      <c r="AF537" s="189"/>
      <c r="AG537" s="190"/>
      <c r="AH537" s="185"/>
      <c r="AI537" s="137">
        <f>AF537*AH537</f>
        <v>0</v>
      </c>
      <c r="AJ537" s="188"/>
      <c r="AK537" s="189"/>
      <c r="AL537" s="190"/>
      <c r="AM537" s="185"/>
      <c r="AN537" s="137">
        <f>AK537*AM537</f>
        <v>0</v>
      </c>
      <c r="AO537" s="188"/>
      <c r="AP537" s="189"/>
      <c r="AQ537" s="190"/>
      <c r="AR537" s="185"/>
      <c r="AS537" s="137">
        <f>AP537*AR537</f>
        <v>0</v>
      </c>
      <c r="AT537" s="153"/>
      <c r="AU537" s="62"/>
      <c r="AV537" s="63"/>
      <c r="AW537" s="602"/>
      <c r="AX537" s="599"/>
      <c r="AY537" s="602"/>
      <c r="AZ537" s="599"/>
      <c r="BA537" s="599"/>
      <c r="BB537" s="599"/>
      <c r="BC537" s="599"/>
      <c r="BD537" s="599"/>
      <c r="BE537" s="599"/>
      <c r="BF537" s="599"/>
      <c r="BG537" s="599"/>
      <c r="BH537" s="599"/>
      <c r="BI537" s="437"/>
      <c r="BJ537" s="599"/>
      <c r="BK537" s="599"/>
      <c r="BL537" s="599"/>
      <c r="BM537" s="599"/>
      <c r="BN537" s="599"/>
      <c r="BO537" s="599"/>
      <c r="BP537" s="599"/>
      <c r="BQ537" s="599"/>
      <c r="BR537"/>
      <c r="BS537"/>
      <c r="BT537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</row>
    <row r="538" spans="1:202" s="54" customFormat="1" ht="15" customHeight="1" thickBot="1">
      <c r="A538" s="605"/>
      <c r="B538" s="608"/>
      <c r="C538" s="615"/>
      <c r="D538" s="617"/>
      <c r="E538" s="242"/>
      <c r="F538" s="143"/>
      <c r="G538" s="144"/>
      <c r="H538" s="415">
        <f>E538*F538*G538</f>
        <v>0</v>
      </c>
      <c r="I538" s="233"/>
      <c r="J538" s="141"/>
      <c r="K538" s="234"/>
      <c r="L538" s="141"/>
      <c r="M538" s="142"/>
      <c r="N538" s="239">
        <f t="shared" si="170"/>
        <v>0</v>
      </c>
      <c r="O538" s="145"/>
      <c r="P538" s="146"/>
      <c r="Q538" s="143"/>
      <c r="R538" s="144"/>
      <c r="S538" s="424">
        <f t="shared" si="175"/>
        <v>0</v>
      </c>
      <c r="T538" s="155"/>
      <c r="U538" s="146"/>
      <c r="V538" s="268"/>
      <c r="W538" s="144"/>
      <c r="X538" s="137">
        <f>U538*V538*W538</f>
        <v>0</v>
      </c>
      <c r="Y538" s="262"/>
      <c r="Z538" s="149"/>
      <c r="AA538" s="242"/>
      <c r="AB538" s="301"/>
      <c r="AC538" s="144"/>
      <c r="AD538" s="424">
        <f>AC538*AB538*Z538</f>
        <v>0</v>
      </c>
      <c r="AE538" s="188"/>
      <c r="AF538" s="152"/>
      <c r="AG538" s="143"/>
      <c r="AH538" s="144"/>
      <c r="AI538" s="137">
        <f>AF538*AH538</f>
        <v>0</v>
      </c>
      <c r="AJ538" s="188"/>
      <c r="AK538" s="152"/>
      <c r="AL538" s="143"/>
      <c r="AM538" s="144"/>
      <c r="AN538" s="137">
        <f>AK538*AM538</f>
        <v>0</v>
      </c>
      <c r="AO538" s="188"/>
      <c r="AP538" s="152"/>
      <c r="AQ538" s="143"/>
      <c r="AR538" s="144"/>
      <c r="AS538" s="137">
        <f>AP538*AR538</f>
        <v>0</v>
      </c>
      <c r="AT538" s="153"/>
      <c r="AU538" s="62"/>
      <c r="AV538" s="63"/>
      <c r="AW538" s="602"/>
      <c r="AX538" s="599"/>
      <c r="AY538" s="602"/>
      <c r="AZ538" s="599"/>
      <c r="BA538" s="599"/>
      <c r="BB538" s="599"/>
      <c r="BC538" s="599"/>
      <c r="BD538" s="599"/>
      <c r="BE538" s="599"/>
      <c r="BF538" s="599"/>
      <c r="BG538" s="599"/>
      <c r="BH538" s="599"/>
      <c r="BI538" s="437"/>
      <c r="BJ538" s="599"/>
      <c r="BK538" s="599"/>
      <c r="BL538" s="599"/>
      <c r="BM538" s="599"/>
      <c r="BN538" s="599"/>
      <c r="BO538" s="599"/>
      <c r="BP538" s="599"/>
      <c r="BQ538" s="599"/>
      <c r="BR538"/>
      <c r="BS538"/>
      <c r="BT538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</row>
    <row r="539" spans="1:202" s="54" customFormat="1" ht="15" customHeight="1" thickBot="1">
      <c r="A539" s="606"/>
      <c r="B539" s="609"/>
      <c r="C539" s="615"/>
      <c r="D539" s="617"/>
      <c r="E539" s="242"/>
      <c r="F539" s="143"/>
      <c r="G539" s="144"/>
      <c r="H539" s="415">
        <f>E539*F539*G539</f>
        <v>0</v>
      </c>
      <c r="I539" s="233"/>
      <c r="J539" s="141"/>
      <c r="K539" s="234"/>
      <c r="L539" s="141"/>
      <c r="M539" s="142"/>
      <c r="N539" s="239">
        <f t="shared" si="170"/>
        <v>0</v>
      </c>
      <c r="O539" s="145"/>
      <c r="P539" s="146"/>
      <c r="Q539" s="143"/>
      <c r="R539" s="144"/>
      <c r="S539" s="424">
        <f t="shared" si="175"/>
        <v>0</v>
      </c>
      <c r="T539" s="155"/>
      <c r="U539" s="146"/>
      <c r="V539" s="268"/>
      <c r="W539" s="144"/>
      <c r="X539" s="137">
        <f>U539*V539*W539</f>
        <v>0</v>
      </c>
      <c r="Y539" s="262"/>
      <c r="Z539" s="149"/>
      <c r="AA539" s="242"/>
      <c r="AB539" s="301"/>
      <c r="AC539" s="144"/>
      <c r="AD539" s="424">
        <f>AC539*AB539*Z539</f>
        <v>0</v>
      </c>
      <c r="AE539" s="188"/>
      <c r="AF539" s="152"/>
      <c r="AG539" s="143"/>
      <c r="AH539" s="144"/>
      <c r="AI539" s="137">
        <f>AF539*AH539</f>
        <v>0</v>
      </c>
      <c r="AJ539" s="188"/>
      <c r="AK539" s="152"/>
      <c r="AL539" s="143"/>
      <c r="AM539" s="144"/>
      <c r="AN539" s="137">
        <f>AK539*AM539</f>
        <v>0</v>
      </c>
      <c r="AO539" s="188"/>
      <c r="AP539" s="152"/>
      <c r="AQ539" s="143"/>
      <c r="AR539" s="144"/>
      <c r="AS539" s="137">
        <f>AP539*AR539</f>
        <v>0</v>
      </c>
      <c r="AT539" s="153"/>
      <c r="AU539" s="62"/>
      <c r="AV539" s="63"/>
      <c r="AW539" s="602"/>
      <c r="AX539" s="599"/>
      <c r="AY539" s="602"/>
      <c r="AZ539" s="599"/>
      <c r="BA539" s="599"/>
      <c r="BB539" s="599"/>
      <c r="BC539" s="599"/>
      <c r="BD539" s="599"/>
      <c r="BE539" s="599"/>
      <c r="BF539" s="599"/>
      <c r="BG539" s="599"/>
      <c r="BH539" s="599"/>
      <c r="BI539" s="437"/>
      <c r="BJ539" s="599"/>
      <c r="BK539" s="599"/>
      <c r="BL539" s="599"/>
      <c r="BM539" s="599"/>
      <c r="BN539" s="599"/>
      <c r="BO539" s="599"/>
      <c r="BP539" s="599"/>
      <c r="BQ539" s="599"/>
      <c r="BR539"/>
      <c r="BS539"/>
      <c r="BT539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</row>
    <row r="540" spans="1:202" s="54" customFormat="1" ht="16.5" thickBot="1">
      <c r="A540" s="158" t="e">
        <f>A535</f>
        <v>#REF!</v>
      </c>
      <c r="B540" s="398" t="s">
        <v>18</v>
      </c>
      <c r="C540" s="160" t="s">
        <v>60</v>
      </c>
      <c r="D540" s="399" t="e">
        <f>AY535</f>
        <v>#REF!</v>
      </c>
      <c r="E540" s="244"/>
      <c r="F540" s="167"/>
      <c r="G540" s="168"/>
      <c r="H540" s="414">
        <f>SUM(H535:H539)</f>
        <v>0</v>
      </c>
      <c r="I540" s="530"/>
      <c r="J540" s="514"/>
      <c r="K540" s="515"/>
      <c r="L540" s="514"/>
      <c r="M540" s="518"/>
      <c r="N540" s="531">
        <f>SUM(N535:N539)</f>
        <v>0</v>
      </c>
      <c r="O540" s="305"/>
      <c r="P540" s="170"/>
      <c r="Q540" s="167"/>
      <c r="R540" s="172"/>
      <c r="S540" s="414">
        <f>SUM(S535:S539)</f>
        <v>0</v>
      </c>
      <c r="T540" s="169"/>
      <c r="U540" s="170"/>
      <c r="V540" s="171"/>
      <c r="W540" s="172"/>
      <c r="X540" s="176">
        <f>SUM(X535:X539)</f>
        <v>0</v>
      </c>
      <c r="Y540" s="222"/>
      <c r="Z540" s="173"/>
      <c r="AA540" s="223"/>
      <c r="AB540" s="175"/>
      <c r="AC540" s="168"/>
      <c r="AD540" s="414">
        <f>SUM(AD535:AD539)</f>
        <v>0</v>
      </c>
      <c r="AE540" s="169"/>
      <c r="AF540" s="166"/>
      <c r="AG540" s="167"/>
      <c r="AH540" s="168"/>
      <c r="AI540" s="176">
        <f>SUM(AI535:AI539)</f>
        <v>0</v>
      </c>
      <c r="AJ540" s="169"/>
      <c r="AK540" s="166"/>
      <c r="AL540" s="167"/>
      <c r="AM540" s="168"/>
      <c r="AN540" s="176">
        <f>SUM(AN535:AN539)</f>
        <v>0</v>
      </c>
      <c r="AO540" s="169"/>
      <c r="AP540" s="166"/>
      <c r="AQ540" s="167"/>
      <c r="AR540" s="168"/>
      <c r="AS540" s="176">
        <f>SUM(AS535:AS539)</f>
        <v>0</v>
      </c>
      <c r="AT540" s="177" t="e">
        <f>D535</f>
        <v>#REF!</v>
      </c>
      <c r="AU540" s="62"/>
      <c r="AV540" s="63"/>
      <c r="AW540" s="603"/>
      <c r="AX540" s="600"/>
      <c r="AY540" s="603"/>
      <c r="AZ540" s="600"/>
      <c r="BA540" s="600"/>
      <c r="BB540" s="600"/>
      <c r="BC540" s="600"/>
      <c r="BD540" s="600"/>
      <c r="BE540" s="600"/>
      <c r="BF540" s="600"/>
      <c r="BG540" s="600"/>
      <c r="BH540" s="600"/>
      <c r="BI540" s="437"/>
      <c r="BJ540" s="600"/>
      <c r="BK540" s="600"/>
      <c r="BL540" s="600"/>
      <c r="BM540" s="600"/>
      <c r="BN540" s="600"/>
      <c r="BO540" s="600"/>
      <c r="BP540" s="600"/>
      <c r="BQ540" s="600"/>
      <c r="BR540"/>
      <c r="BS540"/>
      <c r="BT540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</row>
    <row r="541" spans="1:202" s="54" customFormat="1" ht="15" customHeight="1" thickTop="1" thickBot="1">
      <c r="A541" s="604" t="e">
        <f>#REF!</f>
        <v>#REF!</v>
      </c>
      <c r="B541" s="607" t="e">
        <f>#REF!</f>
        <v>#REF!</v>
      </c>
      <c r="C541" s="614" t="e">
        <f>#REF!</f>
        <v>#REF!</v>
      </c>
      <c r="D541" s="616" t="e">
        <f>#REF!</f>
        <v>#REF!</v>
      </c>
      <c r="E541" s="380"/>
      <c r="F541" s="381"/>
      <c r="G541" s="382"/>
      <c r="H541" s="415">
        <f>E541*F541*G541</f>
        <v>0</v>
      </c>
      <c r="I541" s="542"/>
      <c r="J541" s="141"/>
      <c r="K541" s="519"/>
      <c r="L541" s="520"/>
      <c r="M541" s="525"/>
      <c r="N541" s="543">
        <f t="shared" si="170"/>
        <v>0</v>
      </c>
      <c r="O541" s="435"/>
      <c r="P541" s="318"/>
      <c r="Q541" s="266"/>
      <c r="R541" s="267"/>
      <c r="S541" s="423">
        <f t="shared" ref="S541:S545" si="177">P541*R541</f>
        <v>0</v>
      </c>
      <c r="T541" s="317"/>
      <c r="U541" s="318"/>
      <c r="V541" s="301"/>
      <c r="W541" s="267"/>
      <c r="X541" s="137">
        <f>U541*V541*W541</f>
        <v>0</v>
      </c>
      <c r="Y541" s="186"/>
      <c r="Z541" s="186"/>
      <c r="AA541" s="146"/>
      <c r="AB541" s="301"/>
      <c r="AC541" s="144"/>
      <c r="AD541" s="423">
        <f>AC541*AB541*Z541</f>
        <v>0</v>
      </c>
      <c r="AE541" s="275"/>
      <c r="AF541" s="302"/>
      <c r="AG541" s="266"/>
      <c r="AH541" s="267"/>
      <c r="AI541" s="137">
        <f>AF541*AH541</f>
        <v>0</v>
      </c>
      <c r="AJ541" s="275"/>
      <c r="AK541" s="302"/>
      <c r="AL541" s="266"/>
      <c r="AM541" s="267"/>
      <c r="AN541" s="137">
        <f>AK541*AM541</f>
        <v>0</v>
      </c>
      <c r="AO541" s="275"/>
      <c r="AP541" s="302"/>
      <c r="AQ541" s="266"/>
      <c r="AR541" s="267"/>
      <c r="AS541" s="137">
        <f>AP541*AR541</f>
        <v>0</v>
      </c>
      <c r="AT541" s="153"/>
      <c r="AU541" s="62"/>
      <c r="AV541" s="63"/>
      <c r="AW541" s="601" t="e">
        <f>AY541*#REF!</f>
        <v>#REF!</v>
      </c>
      <c r="AX541" s="598" t="e">
        <f>AW541*D541</f>
        <v>#REF!</v>
      </c>
      <c r="AY541" s="601" t="e">
        <f>IF(D541=0,"0,00",(H546+AD546+N546+S546+X546+AS546+AI546+AN546)/D541)</f>
        <v>#REF!</v>
      </c>
      <c r="AZ541" s="598" t="e">
        <f>D541*AY541</f>
        <v>#REF!</v>
      </c>
      <c r="BA541" s="598" t="e">
        <f>IF(AT546=0,"0,00",H546/AT546)</f>
        <v>#REF!</v>
      </c>
      <c r="BB541" s="598" t="e">
        <f>IF($AT546=0,"0,00",AD546/$AT546)</f>
        <v>#REF!</v>
      </c>
      <c r="BC541" s="598" t="e">
        <f>IF($AT546=0,"0,00",X546/$AT546)</f>
        <v>#REF!</v>
      </c>
      <c r="BD541" s="598" t="e">
        <f>IF($AT546=0,"0,00",N546/$AT546)</f>
        <v>#REF!</v>
      </c>
      <c r="BE541" s="598" t="e">
        <f>IF($AT546=0,"0,00",S546/$AT546)</f>
        <v>#REF!</v>
      </c>
      <c r="BF541" s="598" t="e">
        <f>IF($AT546=0,"0,00",AS546/$AT546)</f>
        <v>#REF!</v>
      </c>
      <c r="BG541" s="598" t="e">
        <f>IF($AT546=0,"0,00",AI546/$AT546)</f>
        <v>#REF!</v>
      </c>
      <c r="BH541" s="598" t="e">
        <f>IF($AT546=0,"0,00",AN546/$AT546)</f>
        <v>#REF!</v>
      </c>
      <c r="BI541" s="437"/>
      <c r="BJ541" s="598" t="e">
        <f t="shared" ref="BJ541:BQ541" si="178">BA541*$D541</f>
        <v>#REF!</v>
      </c>
      <c r="BK541" s="598" t="e">
        <f t="shared" si="178"/>
        <v>#REF!</v>
      </c>
      <c r="BL541" s="598" t="e">
        <f t="shared" si="178"/>
        <v>#REF!</v>
      </c>
      <c r="BM541" s="598" t="e">
        <f t="shared" si="178"/>
        <v>#REF!</v>
      </c>
      <c r="BN541" s="598" t="e">
        <f t="shared" si="178"/>
        <v>#REF!</v>
      </c>
      <c r="BO541" s="598" t="e">
        <f t="shared" si="178"/>
        <v>#REF!</v>
      </c>
      <c r="BP541" s="598" t="e">
        <f t="shared" si="178"/>
        <v>#REF!</v>
      </c>
      <c r="BQ541" s="598" t="e">
        <f t="shared" si="178"/>
        <v>#REF!</v>
      </c>
      <c r="BR541"/>
      <c r="BS541"/>
      <c r="BT541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</row>
    <row r="542" spans="1:202" s="54" customFormat="1" ht="15" customHeight="1" thickBot="1">
      <c r="A542" s="605"/>
      <c r="B542" s="608"/>
      <c r="C542" s="615"/>
      <c r="D542" s="617"/>
      <c r="E542" s="242"/>
      <c r="F542" s="143"/>
      <c r="G542" s="144"/>
      <c r="H542" s="415">
        <f>E542*F542*G542</f>
        <v>0</v>
      </c>
      <c r="I542" s="537"/>
      <c r="J542" s="141"/>
      <c r="K542" s="519"/>
      <c r="L542" s="520"/>
      <c r="M542" s="521"/>
      <c r="N542" s="536">
        <f t="shared" si="170"/>
        <v>0</v>
      </c>
      <c r="O542" s="145"/>
      <c r="P542" s="146"/>
      <c r="Q542" s="266"/>
      <c r="R542" s="144"/>
      <c r="S542" s="424">
        <f t="shared" si="177"/>
        <v>0</v>
      </c>
      <c r="T542" s="155"/>
      <c r="U542" s="146"/>
      <c r="V542" s="268"/>
      <c r="W542" s="144"/>
      <c r="X542" s="137">
        <f>U542*V542*W542</f>
        <v>0</v>
      </c>
      <c r="Y542" s="148"/>
      <c r="Z542" s="262"/>
      <c r="AA542" s="146"/>
      <c r="AB542" s="301"/>
      <c r="AC542" s="144"/>
      <c r="AD542" s="424">
        <f>AC542*AB542*Z542</f>
        <v>0</v>
      </c>
      <c r="AE542" s="275"/>
      <c r="AF542" s="302"/>
      <c r="AG542" s="266"/>
      <c r="AH542" s="267"/>
      <c r="AI542" s="137">
        <f>AF542*AH542</f>
        <v>0</v>
      </c>
      <c r="AJ542" s="275"/>
      <c r="AK542" s="302"/>
      <c r="AL542" s="266"/>
      <c r="AM542" s="267"/>
      <c r="AN542" s="137">
        <f>AK542*AM542</f>
        <v>0</v>
      </c>
      <c r="AO542" s="275"/>
      <c r="AP542" s="302"/>
      <c r="AQ542" s="266"/>
      <c r="AR542" s="267"/>
      <c r="AS542" s="137">
        <f>AP542*AR542</f>
        <v>0</v>
      </c>
      <c r="AT542" s="153"/>
      <c r="AU542" s="62"/>
      <c r="AV542" s="63"/>
      <c r="AW542" s="602"/>
      <c r="AX542" s="599"/>
      <c r="AY542" s="602"/>
      <c r="AZ542" s="599"/>
      <c r="BA542" s="599"/>
      <c r="BB542" s="599"/>
      <c r="BC542" s="599"/>
      <c r="BD542" s="599"/>
      <c r="BE542" s="599"/>
      <c r="BF542" s="599"/>
      <c r="BG542" s="599"/>
      <c r="BH542" s="599"/>
      <c r="BI542" s="437"/>
      <c r="BJ542" s="599"/>
      <c r="BK542" s="599"/>
      <c r="BL542" s="599"/>
      <c r="BM542" s="599"/>
      <c r="BN542" s="599"/>
      <c r="BO542" s="599"/>
      <c r="BP542" s="599"/>
      <c r="BQ542" s="599"/>
      <c r="BR542"/>
      <c r="BS542"/>
      <c r="BT542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</row>
    <row r="543" spans="1:202" s="54" customFormat="1" ht="15" customHeight="1" thickBot="1">
      <c r="A543" s="605"/>
      <c r="B543" s="608"/>
      <c r="C543" s="615"/>
      <c r="D543" s="617"/>
      <c r="E543" s="242"/>
      <c r="F543" s="143"/>
      <c r="G543" s="144"/>
      <c r="H543" s="415">
        <f>E543*F543*G543</f>
        <v>0</v>
      </c>
      <c r="I543" s="233"/>
      <c r="J543" s="141"/>
      <c r="K543" s="234"/>
      <c r="L543" s="141"/>
      <c r="M543" s="142"/>
      <c r="N543" s="239">
        <f t="shared" si="170"/>
        <v>0</v>
      </c>
      <c r="O543" s="145"/>
      <c r="P543" s="146"/>
      <c r="Q543" s="143"/>
      <c r="R543" s="144"/>
      <c r="S543" s="424">
        <f t="shared" si="177"/>
        <v>0</v>
      </c>
      <c r="T543" s="155"/>
      <c r="U543" s="146"/>
      <c r="V543" s="268"/>
      <c r="W543" s="144"/>
      <c r="X543" s="137">
        <f>U543*V543*W543</f>
        <v>0</v>
      </c>
      <c r="Y543" s="262"/>
      <c r="Z543" s="149"/>
      <c r="AA543" s="242"/>
      <c r="AB543" s="301"/>
      <c r="AC543" s="144"/>
      <c r="AD543" s="424">
        <f>AC543*AB543*Z543</f>
        <v>0</v>
      </c>
      <c r="AE543" s="188"/>
      <c r="AF543" s="189"/>
      <c r="AG543" s="190"/>
      <c r="AH543" s="185"/>
      <c r="AI543" s="137">
        <f>AF543*AH543</f>
        <v>0</v>
      </c>
      <c r="AJ543" s="188"/>
      <c r="AK543" s="189"/>
      <c r="AL543" s="190"/>
      <c r="AM543" s="185"/>
      <c r="AN543" s="137">
        <f>AK543*AM543</f>
        <v>0</v>
      </c>
      <c r="AO543" s="188"/>
      <c r="AP543" s="189"/>
      <c r="AQ543" s="190"/>
      <c r="AR543" s="185"/>
      <c r="AS543" s="137">
        <f>AP543*AR543</f>
        <v>0</v>
      </c>
      <c r="AT543" s="153"/>
      <c r="AU543" s="62"/>
      <c r="AV543" s="63"/>
      <c r="AW543" s="602"/>
      <c r="AX543" s="599"/>
      <c r="AY543" s="602"/>
      <c r="AZ543" s="599"/>
      <c r="BA543" s="599"/>
      <c r="BB543" s="599"/>
      <c r="BC543" s="599"/>
      <c r="BD543" s="599"/>
      <c r="BE543" s="599"/>
      <c r="BF543" s="599"/>
      <c r="BG543" s="599"/>
      <c r="BH543" s="599"/>
      <c r="BI543" s="437"/>
      <c r="BJ543" s="599"/>
      <c r="BK543" s="599"/>
      <c r="BL543" s="599"/>
      <c r="BM543" s="599"/>
      <c r="BN543" s="599"/>
      <c r="BO543" s="599"/>
      <c r="BP543" s="599"/>
      <c r="BQ543" s="599"/>
      <c r="BR543"/>
      <c r="BS543"/>
      <c r="BT543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</row>
    <row r="544" spans="1:202" s="54" customFormat="1" ht="15" customHeight="1" thickBot="1">
      <c r="A544" s="605"/>
      <c r="B544" s="608"/>
      <c r="C544" s="615"/>
      <c r="D544" s="617"/>
      <c r="E544" s="242"/>
      <c r="F544" s="143"/>
      <c r="G544" s="144"/>
      <c r="H544" s="415">
        <f>E544*F544*G544</f>
        <v>0</v>
      </c>
      <c r="I544" s="233"/>
      <c r="J544" s="141"/>
      <c r="K544" s="234"/>
      <c r="L544" s="141"/>
      <c r="M544" s="142"/>
      <c r="N544" s="239">
        <f t="shared" si="170"/>
        <v>0</v>
      </c>
      <c r="O544" s="145"/>
      <c r="P544" s="146"/>
      <c r="Q544" s="143"/>
      <c r="R544" s="144"/>
      <c r="S544" s="424">
        <f t="shared" si="177"/>
        <v>0</v>
      </c>
      <c r="T544" s="155"/>
      <c r="U544" s="146"/>
      <c r="V544" s="268"/>
      <c r="W544" s="144"/>
      <c r="X544" s="137">
        <f>U544*V544*W544</f>
        <v>0</v>
      </c>
      <c r="Y544" s="262"/>
      <c r="Z544" s="149"/>
      <c r="AA544" s="242"/>
      <c r="AB544" s="301"/>
      <c r="AC544" s="144"/>
      <c r="AD544" s="424">
        <f>AC544*AB544*Z544</f>
        <v>0</v>
      </c>
      <c r="AE544" s="188"/>
      <c r="AF544" s="152"/>
      <c r="AG544" s="143"/>
      <c r="AH544" s="144"/>
      <c r="AI544" s="137">
        <f>AF544*AH544</f>
        <v>0</v>
      </c>
      <c r="AJ544" s="188"/>
      <c r="AK544" s="152"/>
      <c r="AL544" s="143"/>
      <c r="AM544" s="144"/>
      <c r="AN544" s="137">
        <f>AK544*AM544</f>
        <v>0</v>
      </c>
      <c r="AO544" s="188"/>
      <c r="AP544" s="152"/>
      <c r="AQ544" s="143"/>
      <c r="AR544" s="144"/>
      <c r="AS544" s="137">
        <f>AP544*AR544</f>
        <v>0</v>
      </c>
      <c r="AT544" s="153"/>
      <c r="AU544" s="62"/>
      <c r="AV544" s="63"/>
      <c r="AW544" s="602"/>
      <c r="AX544" s="599"/>
      <c r="AY544" s="602"/>
      <c r="AZ544" s="599"/>
      <c r="BA544" s="599"/>
      <c r="BB544" s="599"/>
      <c r="BC544" s="599"/>
      <c r="BD544" s="599"/>
      <c r="BE544" s="599"/>
      <c r="BF544" s="599"/>
      <c r="BG544" s="599"/>
      <c r="BH544" s="599"/>
      <c r="BI544" s="437"/>
      <c r="BJ544" s="599"/>
      <c r="BK544" s="599"/>
      <c r="BL544" s="599"/>
      <c r="BM544" s="599"/>
      <c r="BN544" s="599"/>
      <c r="BO544" s="599"/>
      <c r="BP544" s="599"/>
      <c r="BQ544" s="599"/>
      <c r="BR544"/>
      <c r="BS544"/>
      <c r="BT54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</row>
    <row r="545" spans="1:202" s="54" customFormat="1" ht="15" customHeight="1" thickBot="1">
      <c r="A545" s="606"/>
      <c r="B545" s="609"/>
      <c r="C545" s="615"/>
      <c r="D545" s="617"/>
      <c r="E545" s="242"/>
      <c r="F545" s="143"/>
      <c r="G545" s="144"/>
      <c r="H545" s="415">
        <f>E545*F545*G545</f>
        <v>0</v>
      </c>
      <c r="I545" s="233"/>
      <c r="J545" s="141"/>
      <c r="K545" s="234"/>
      <c r="L545" s="141"/>
      <c r="M545" s="142"/>
      <c r="N545" s="239">
        <f t="shared" si="170"/>
        <v>0</v>
      </c>
      <c r="O545" s="145"/>
      <c r="P545" s="146"/>
      <c r="Q545" s="143"/>
      <c r="R545" s="144"/>
      <c r="S545" s="424">
        <f t="shared" si="177"/>
        <v>0</v>
      </c>
      <c r="T545" s="155"/>
      <c r="U545" s="146"/>
      <c r="V545" s="268"/>
      <c r="W545" s="144"/>
      <c r="X545" s="137">
        <f>U545*V545*W545</f>
        <v>0</v>
      </c>
      <c r="Y545" s="262"/>
      <c r="Z545" s="149"/>
      <c r="AA545" s="242"/>
      <c r="AB545" s="301"/>
      <c r="AC545" s="144"/>
      <c r="AD545" s="424">
        <f>AC545*AB545*Z545</f>
        <v>0</v>
      </c>
      <c r="AE545" s="188"/>
      <c r="AF545" s="152"/>
      <c r="AG545" s="143"/>
      <c r="AH545" s="144"/>
      <c r="AI545" s="137">
        <f>AF545*AH545</f>
        <v>0</v>
      </c>
      <c r="AJ545" s="188"/>
      <c r="AK545" s="152"/>
      <c r="AL545" s="143"/>
      <c r="AM545" s="144"/>
      <c r="AN545" s="137">
        <f>AK545*AM545</f>
        <v>0</v>
      </c>
      <c r="AO545" s="188"/>
      <c r="AP545" s="152"/>
      <c r="AQ545" s="143"/>
      <c r="AR545" s="144"/>
      <c r="AS545" s="137">
        <f>AP545*AR545</f>
        <v>0</v>
      </c>
      <c r="AT545" s="153"/>
      <c r="AU545" s="62"/>
      <c r="AV545" s="63"/>
      <c r="AW545" s="602"/>
      <c r="AX545" s="599"/>
      <c r="AY545" s="602"/>
      <c r="AZ545" s="599"/>
      <c r="BA545" s="599"/>
      <c r="BB545" s="599"/>
      <c r="BC545" s="599"/>
      <c r="BD545" s="599"/>
      <c r="BE545" s="599"/>
      <c r="BF545" s="599"/>
      <c r="BG545" s="599"/>
      <c r="BH545" s="599"/>
      <c r="BI545" s="437"/>
      <c r="BJ545" s="599"/>
      <c r="BK545" s="599"/>
      <c r="BL545" s="599"/>
      <c r="BM545" s="599"/>
      <c r="BN545" s="599"/>
      <c r="BO545" s="599"/>
      <c r="BP545" s="599"/>
      <c r="BQ545" s="599"/>
      <c r="BR545"/>
      <c r="BS545"/>
      <c r="BT545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</row>
    <row r="546" spans="1:202" s="54" customFormat="1" ht="16.5" thickBot="1">
      <c r="A546" s="158" t="e">
        <f>A541</f>
        <v>#REF!</v>
      </c>
      <c r="B546" s="398" t="s">
        <v>18</v>
      </c>
      <c r="C546" s="160" t="s">
        <v>60</v>
      </c>
      <c r="D546" s="399" t="e">
        <f>AY541</f>
        <v>#REF!</v>
      </c>
      <c r="E546" s="244"/>
      <c r="F546" s="167"/>
      <c r="G546" s="168"/>
      <c r="H546" s="414">
        <f>SUM(H541:H545)</f>
        <v>0</v>
      </c>
      <c r="I546" s="530"/>
      <c r="J546" s="514"/>
      <c r="K546" s="515"/>
      <c r="L546" s="514"/>
      <c r="M546" s="518"/>
      <c r="N546" s="531">
        <f>SUM(N541:N545)</f>
        <v>0</v>
      </c>
      <c r="O546" s="305"/>
      <c r="P546" s="170"/>
      <c r="Q546" s="167"/>
      <c r="R546" s="172"/>
      <c r="S546" s="414">
        <f>SUM(S541:S545)</f>
        <v>0</v>
      </c>
      <c r="T546" s="169"/>
      <c r="U546" s="170"/>
      <c r="V546" s="171"/>
      <c r="W546" s="172"/>
      <c r="X546" s="176">
        <f>SUM(X541:X545)</f>
        <v>0</v>
      </c>
      <c r="Y546" s="222"/>
      <c r="Z546" s="173"/>
      <c r="AA546" s="223"/>
      <c r="AB546" s="175"/>
      <c r="AC546" s="168"/>
      <c r="AD546" s="414">
        <f>SUM(AD541:AD545)</f>
        <v>0</v>
      </c>
      <c r="AE546" s="169"/>
      <c r="AF546" s="166"/>
      <c r="AG546" s="167"/>
      <c r="AH546" s="168"/>
      <c r="AI546" s="176">
        <f>SUM(AI541:AI545)</f>
        <v>0</v>
      </c>
      <c r="AJ546" s="169"/>
      <c r="AK546" s="166"/>
      <c r="AL546" s="167"/>
      <c r="AM546" s="168"/>
      <c r="AN546" s="176">
        <f>SUM(AN541:AN545)</f>
        <v>0</v>
      </c>
      <c r="AO546" s="169"/>
      <c r="AP546" s="166"/>
      <c r="AQ546" s="167"/>
      <c r="AR546" s="168"/>
      <c r="AS546" s="176">
        <f>SUM(AS541:AS545)</f>
        <v>0</v>
      </c>
      <c r="AT546" s="177" t="e">
        <f>D541</f>
        <v>#REF!</v>
      </c>
      <c r="AU546" s="62"/>
      <c r="AV546" s="63"/>
      <c r="AW546" s="603"/>
      <c r="AX546" s="600"/>
      <c r="AY546" s="603"/>
      <c r="AZ546" s="600"/>
      <c r="BA546" s="600"/>
      <c r="BB546" s="600"/>
      <c r="BC546" s="600"/>
      <c r="BD546" s="600"/>
      <c r="BE546" s="600"/>
      <c r="BF546" s="600"/>
      <c r="BG546" s="600"/>
      <c r="BH546" s="600"/>
      <c r="BI546" s="437"/>
      <c r="BJ546" s="600"/>
      <c r="BK546" s="600"/>
      <c r="BL546" s="600"/>
      <c r="BM546" s="600"/>
      <c r="BN546" s="600"/>
      <c r="BO546" s="600"/>
      <c r="BP546" s="600"/>
      <c r="BQ546" s="600"/>
      <c r="BR546"/>
      <c r="BS546"/>
      <c r="BT546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</row>
    <row r="547" spans="1:202" s="54" customFormat="1" ht="15" customHeight="1" thickTop="1" thickBot="1">
      <c r="A547" s="604" t="e">
        <f>#REF!</f>
        <v>#REF!</v>
      </c>
      <c r="B547" s="607" t="e">
        <f>#REF!</f>
        <v>#REF!</v>
      </c>
      <c r="C547" s="614" t="e">
        <f>#REF!</f>
        <v>#REF!</v>
      </c>
      <c r="D547" s="616" t="e">
        <f>#REF!</f>
        <v>#REF!</v>
      </c>
      <c r="E547" s="380"/>
      <c r="F547" s="381"/>
      <c r="G547" s="382"/>
      <c r="H547" s="415">
        <f>E547*F547*G547</f>
        <v>0</v>
      </c>
      <c r="I547" s="542"/>
      <c r="J547" s="141"/>
      <c r="K547" s="519"/>
      <c r="L547" s="520"/>
      <c r="M547" s="525"/>
      <c r="N547" s="543">
        <f t="shared" si="170"/>
        <v>0</v>
      </c>
      <c r="O547" s="435"/>
      <c r="P547" s="318"/>
      <c r="Q547" s="266"/>
      <c r="R547" s="267"/>
      <c r="S547" s="423">
        <f t="shared" ref="S547:S551" si="179">P547*R547</f>
        <v>0</v>
      </c>
      <c r="T547" s="317"/>
      <c r="U547" s="318"/>
      <c r="V547" s="301"/>
      <c r="W547" s="267"/>
      <c r="X547" s="137">
        <f>U547*V547*W547</f>
        <v>0</v>
      </c>
      <c r="Y547" s="186"/>
      <c r="Z547" s="186"/>
      <c r="AA547" s="146"/>
      <c r="AB547" s="301"/>
      <c r="AC547" s="144"/>
      <c r="AD547" s="423">
        <f>AC547*AB547*Z547</f>
        <v>0</v>
      </c>
      <c r="AE547" s="275"/>
      <c r="AF547" s="302"/>
      <c r="AG547" s="266"/>
      <c r="AH547" s="267"/>
      <c r="AI547" s="137">
        <f>AF547*AH547</f>
        <v>0</v>
      </c>
      <c r="AJ547" s="275"/>
      <c r="AK547" s="302"/>
      <c r="AL547" s="266"/>
      <c r="AM547" s="267"/>
      <c r="AN547" s="137">
        <f>AK547*AM547</f>
        <v>0</v>
      </c>
      <c r="AO547" s="275"/>
      <c r="AP547" s="302"/>
      <c r="AQ547" s="266"/>
      <c r="AR547" s="267"/>
      <c r="AS547" s="137">
        <f>AP547*AR547</f>
        <v>0</v>
      </c>
      <c r="AT547" s="153"/>
      <c r="AU547" s="62"/>
      <c r="AV547" s="63"/>
      <c r="AW547" s="601" t="e">
        <f>AY547*#REF!</f>
        <v>#REF!</v>
      </c>
      <c r="AX547" s="598" t="e">
        <f>AW547*D547</f>
        <v>#REF!</v>
      </c>
      <c r="AY547" s="601" t="e">
        <f>IF(D547=0,"0,00",(H552+AD552+N552+S552+X552+AS552+AI552+AN552)/D547)</f>
        <v>#REF!</v>
      </c>
      <c r="AZ547" s="598" t="e">
        <f>D547*AY547</f>
        <v>#REF!</v>
      </c>
      <c r="BA547" s="598" t="e">
        <f>IF(AT552=0,"0,00",H552/AT552)</f>
        <v>#REF!</v>
      </c>
      <c r="BB547" s="598" t="e">
        <f>IF($AT552=0,"0,00",AD552/$AT552)</f>
        <v>#REF!</v>
      </c>
      <c r="BC547" s="598" t="e">
        <f>IF($AT552=0,"0,00",X552/$AT552)</f>
        <v>#REF!</v>
      </c>
      <c r="BD547" s="598" t="e">
        <f>IF($AT552=0,"0,00",N552/$AT552)</f>
        <v>#REF!</v>
      </c>
      <c r="BE547" s="598" t="e">
        <f>IF($AT552=0,"0,00",S552/$AT552)</f>
        <v>#REF!</v>
      </c>
      <c r="BF547" s="598" t="e">
        <f>IF($AT552=0,"0,00",AS552/$AT552)</f>
        <v>#REF!</v>
      </c>
      <c r="BG547" s="598" t="e">
        <f>IF($AT552=0,"0,00",AI552/$AT552)</f>
        <v>#REF!</v>
      </c>
      <c r="BH547" s="598" t="e">
        <f>IF($AT552=0,"0,00",AN552/$AT552)</f>
        <v>#REF!</v>
      </c>
      <c r="BI547" s="437"/>
      <c r="BJ547" s="598" t="e">
        <f t="shared" ref="BJ547:BQ547" si="180">BA547*$D547</f>
        <v>#REF!</v>
      </c>
      <c r="BK547" s="598" t="e">
        <f t="shared" si="180"/>
        <v>#REF!</v>
      </c>
      <c r="BL547" s="598" t="e">
        <f t="shared" si="180"/>
        <v>#REF!</v>
      </c>
      <c r="BM547" s="598" t="e">
        <f t="shared" si="180"/>
        <v>#REF!</v>
      </c>
      <c r="BN547" s="598" t="e">
        <f t="shared" si="180"/>
        <v>#REF!</v>
      </c>
      <c r="BO547" s="598" t="e">
        <f t="shared" si="180"/>
        <v>#REF!</v>
      </c>
      <c r="BP547" s="598" t="e">
        <f t="shared" si="180"/>
        <v>#REF!</v>
      </c>
      <c r="BQ547" s="598" t="e">
        <f t="shared" si="180"/>
        <v>#REF!</v>
      </c>
      <c r="BR547"/>
      <c r="BS547"/>
      <c r="BT547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</row>
    <row r="548" spans="1:202" s="54" customFormat="1" ht="15" customHeight="1" thickBot="1">
      <c r="A548" s="605"/>
      <c r="B548" s="608"/>
      <c r="C548" s="615"/>
      <c r="D548" s="617"/>
      <c r="E548" s="242"/>
      <c r="F548" s="143"/>
      <c r="G548" s="144"/>
      <c r="H548" s="415">
        <f>E548*F548*G548</f>
        <v>0</v>
      </c>
      <c r="I548" s="537"/>
      <c r="J548" s="141"/>
      <c r="K548" s="519"/>
      <c r="L548" s="520"/>
      <c r="M548" s="521"/>
      <c r="N548" s="536">
        <f t="shared" si="170"/>
        <v>0</v>
      </c>
      <c r="O548" s="145"/>
      <c r="P548" s="146"/>
      <c r="Q548" s="266"/>
      <c r="R548" s="144"/>
      <c r="S548" s="424">
        <f t="shared" si="179"/>
        <v>0</v>
      </c>
      <c r="T548" s="155"/>
      <c r="U548" s="146"/>
      <c r="V548" s="268"/>
      <c r="W548" s="144"/>
      <c r="X548" s="137">
        <f>U548*V548*W548</f>
        <v>0</v>
      </c>
      <c r="Y548" s="148"/>
      <c r="Z548" s="262"/>
      <c r="AA548" s="146"/>
      <c r="AB548" s="301"/>
      <c r="AC548" s="144"/>
      <c r="AD548" s="424">
        <f>AC548*AB548*Z548</f>
        <v>0</v>
      </c>
      <c r="AE548" s="275"/>
      <c r="AF548" s="302"/>
      <c r="AG548" s="266"/>
      <c r="AH548" s="267"/>
      <c r="AI548" s="137">
        <f>AF548*AH548</f>
        <v>0</v>
      </c>
      <c r="AJ548" s="275"/>
      <c r="AK548" s="302"/>
      <c r="AL548" s="266"/>
      <c r="AM548" s="267"/>
      <c r="AN548" s="137">
        <f>AK548*AM548</f>
        <v>0</v>
      </c>
      <c r="AO548" s="275"/>
      <c r="AP548" s="302"/>
      <c r="AQ548" s="266"/>
      <c r="AR548" s="267"/>
      <c r="AS548" s="137">
        <f>AP548*AR548</f>
        <v>0</v>
      </c>
      <c r="AT548" s="153"/>
      <c r="AU548" s="62"/>
      <c r="AV548" s="63"/>
      <c r="AW548" s="602"/>
      <c r="AX548" s="599"/>
      <c r="AY548" s="602"/>
      <c r="AZ548" s="599"/>
      <c r="BA548" s="599"/>
      <c r="BB548" s="599"/>
      <c r="BC548" s="599"/>
      <c r="BD548" s="599"/>
      <c r="BE548" s="599"/>
      <c r="BF548" s="599"/>
      <c r="BG548" s="599"/>
      <c r="BH548" s="599"/>
      <c r="BI548" s="437"/>
      <c r="BJ548" s="599"/>
      <c r="BK548" s="599"/>
      <c r="BL548" s="599"/>
      <c r="BM548" s="599"/>
      <c r="BN548" s="599"/>
      <c r="BO548" s="599"/>
      <c r="BP548" s="599"/>
      <c r="BQ548" s="599"/>
      <c r="BR548"/>
      <c r="BS548"/>
      <c r="BT548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</row>
    <row r="549" spans="1:202" s="54" customFormat="1" ht="15" customHeight="1" thickBot="1">
      <c r="A549" s="605"/>
      <c r="B549" s="608"/>
      <c r="C549" s="615"/>
      <c r="D549" s="617"/>
      <c r="E549" s="242"/>
      <c r="F549" s="143"/>
      <c r="G549" s="144"/>
      <c r="H549" s="415">
        <f>E549*F549*G549</f>
        <v>0</v>
      </c>
      <c r="I549" s="233"/>
      <c r="J549" s="141"/>
      <c r="K549" s="234"/>
      <c r="L549" s="141"/>
      <c r="M549" s="142"/>
      <c r="N549" s="239">
        <f t="shared" si="170"/>
        <v>0</v>
      </c>
      <c r="O549" s="145"/>
      <c r="P549" s="146"/>
      <c r="Q549" s="143"/>
      <c r="R549" s="144"/>
      <c r="S549" s="424">
        <f t="shared" si="179"/>
        <v>0</v>
      </c>
      <c r="T549" s="155"/>
      <c r="U549" s="146"/>
      <c r="V549" s="268"/>
      <c r="W549" s="144"/>
      <c r="X549" s="137">
        <f>U549*V549*W549</f>
        <v>0</v>
      </c>
      <c r="Y549" s="262"/>
      <c r="Z549" s="149"/>
      <c r="AA549" s="242"/>
      <c r="AB549" s="301"/>
      <c r="AC549" s="144"/>
      <c r="AD549" s="424">
        <f>AC549*AB549*Z549</f>
        <v>0</v>
      </c>
      <c r="AE549" s="188"/>
      <c r="AF549" s="189"/>
      <c r="AG549" s="190"/>
      <c r="AH549" s="185"/>
      <c r="AI549" s="137">
        <f>AF549*AH549</f>
        <v>0</v>
      </c>
      <c r="AJ549" s="188"/>
      <c r="AK549" s="189"/>
      <c r="AL549" s="190"/>
      <c r="AM549" s="185"/>
      <c r="AN549" s="137">
        <f>AK549*AM549</f>
        <v>0</v>
      </c>
      <c r="AO549" s="188"/>
      <c r="AP549" s="189"/>
      <c r="AQ549" s="190"/>
      <c r="AR549" s="185"/>
      <c r="AS549" s="137">
        <f>AP549*AR549</f>
        <v>0</v>
      </c>
      <c r="AT549" s="153"/>
      <c r="AU549" s="62"/>
      <c r="AV549" s="63"/>
      <c r="AW549" s="602"/>
      <c r="AX549" s="599"/>
      <c r="AY549" s="602"/>
      <c r="AZ549" s="599"/>
      <c r="BA549" s="599"/>
      <c r="BB549" s="599"/>
      <c r="BC549" s="599"/>
      <c r="BD549" s="599"/>
      <c r="BE549" s="599"/>
      <c r="BF549" s="599"/>
      <c r="BG549" s="599"/>
      <c r="BH549" s="599"/>
      <c r="BI549" s="437"/>
      <c r="BJ549" s="599"/>
      <c r="BK549" s="599"/>
      <c r="BL549" s="599"/>
      <c r="BM549" s="599"/>
      <c r="BN549" s="599"/>
      <c r="BO549" s="599"/>
      <c r="BP549" s="599"/>
      <c r="BQ549" s="599"/>
      <c r="BR549"/>
      <c r="BS549"/>
      <c r="BT549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</row>
    <row r="550" spans="1:202" s="54" customFormat="1" ht="15" customHeight="1" thickBot="1">
      <c r="A550" s="605"/>
      <c r="B550" s="608"/>
      <c r="C550" s="615"/>
      <c r="D550" s="617"/>
      <c r="E550" s="242"/>
      <c r="F550" s="143"/>
      <c r="G550" s="144"/>
      <c r="H550" s="415">
        <f>E550*F550*G550</f>
        <v>0</v>
      </c>
      <c r="I550" s="233"/>
      <c r="J550" s="141"/>
      <c r="K550" s="234"/>
      <c r="L550" s="141"/>
      <c r="M550" s="142"/>
      <c r="N550" s="239">
        <f t="shared" si="170"/>
        <v>0</v>
      </c>
      <c r="O550" s="145"/>
      <c r="P550" s="146"/>
      <c r="Q550" s="143"/>
      <c r="R550" s="144"/>
      <c r="S550" s="424">
        <f t="shared" si="179"/>
        <v>0</v>
      </c>
      <c r="T550" s="155"/>
      <c r="U550" s="146"/>
      <c r="V550" s="268"/>
      <c r="W550" s="144"/>
      <c r="X550" s="137">
        <f>U550*V550*W550</f>
        <v>0</v>
      </c>
      <c r="Y550" s="262"/>
      <c r="Z550" s="149"/>
      <c r="AA550" s="242"/>
      <c r="AB550" s="301"/>
      <c r="AC550" s="144"/>
      <c r="AD550" s="424">
        <f>AC550*AB550*Z550</f>
        <v>0</v>
      </c>
      <c r="AE550" s="188"/>
      <c r="AF550" s="152"/>
      <c r="AG550" s="143"/>
      <c r="AH550" s="144"/>
      <c r="AI550" s="137">
        <f>AF550*AH550</f>
        <v>0</v>
      </c>
      <c r="AJ550" s="188"/>
      <c r="AK550" s="152"/>
      <c r="AL550" s="143"/>
      <c r="AM550" s="144"/>
      <c r="AN550" s="137">
        <f>AK550*AM550</f>
        <v>0</v>
      </c>
      <c r="AO550" s="188"/>
      <c r="AP550" s="152"/>
      <c r="AQ550" s="143"/>
      <c r="AR550" s="144"/>
      <c r="AS550" s="137">
        <f>AP550*AR550</f>
        <v>0</v>
      </c>
      <c r="AT550" s="153"/>
      <c r="AU550" s="62"/>
      <c r="AV550" s="63"/>
      <c r="AW550" s="602"/>
      <c r="AX550" s="599"/>
      <c r="AY550" s="602"/>
      <c r="AZ550" s="599"/>
      <c r="BA550" s="599"/>
      <c r="BB550" s="599"/>
      <c r="BC550" s="599"/>
      <c r="BD550" s="599"/>
      <c r="BE550" s="599"/>
      <c r="BF550" s="599"/>
      <c r="BG550" s="599"/>
      <c r="BH550" s="599"/>
      <c r="BI550" s="437"/>
      <c r="BJ550" s="599"/>
      <c r="BK550" s="599"/>
      <c r="BL550" s="599"/>
      <c r="BM550" s="599"/>
      <c r="BN550" s="599"/>
      <c r="BO550" s="599"/>
      <c r="BP550" s="599"/>
      <c r="BQ550" s="599"/>
      <c r="BR550"/>
      <c r="BS550"/>
      <c r="BT550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</row>
    <row r="551" spans="1:202" s="54" customFormat="1" ht="15" customHeight="1" thickBot="1">
      <c r="A551" s="606"/>
      <c r="B551" s="609"/>
      <c r="C551" s="615"/>
      <c r="D551" s="617"/>
      <c r="E551" s="242"/>
      <c r="F551" s="143"/>
      <c r="G551" s="144"/>
      <c r="H551" s="415">
        <f>E551*F551*G551</f>
        <v>0</v>
      </c>
      <c r="I551" s="233"/>
      <c r="J551" s="141"/>
      <c r="K551" s="234"/>
      <c r="L551" s="141"/>
      <c r="M551" s="142"/>
      <c r="N551" s="239">
        <f t="shared" si="170"/>
        <v>0</v>
      </c>
      <c r="O551" s="145"/>
      <c r="P551" s="146"/>
      <c r="Q551" s="143"/>
      <c r="R551" s="144"/>
      <c r="S551" s="424">
        <f t="shared" si="179"/>
        <v>0</v>
      </c>
      <c r="T551" s="155"/>
      <c r="U551" s="146"/>
      <c r="V551" s="268"/>
      <c r="W551" s="144"/>
      <c r="X551" s="137">
        <f>U551*V551*W551</f>
        <v>0</v>
      </c>
      <c r="Y551" s="262"/>
      <c r="Z551" s="149"/>
      <c r="AA551" s="242"/>
      <c r="AB551" s="301"/>
      <c r="AC551" s="144"/>
      <c r="AD551" s="424">
        <f>AC551*AB551*Z551</f>
        <v>0</v>
      </c>
      <c r="AE551" s="188"/>
      <c r="AF551" s="152"/>
      <c r="AG551" s="143"/>
      <c r="AH551" s="144"/>
      <c r="AI551" s="137">
        <f>AF551*AH551</f>
        <v>0</v>
      </c>
      <c r="AJ551" s="188"/>
      <c r="AK551" s="152"/>
      <c r="AL551" s="143"/>
      <c r="AM551" s="144"/>
      <c r="AN551" s="137">
        <f>AK551*AM551</f>
        <v>0</v>
      </c>
      <c r="AO551" s="188"/>
      <c r="AP551" s="152"/>
      <c r="AQ551" s="143"/>
      <c r="AR551" s="144"/>
      <c r="AS551" s="137">
        <f>AP551*AR551</f>
        <v>0</v>
      </c>
      <c r="AT551" s="153"/>
      <c r="AU551" s="62"/>
      <c r="AV551" s="63"/>
      <c r="AW551" s="602"/>
      <c r="AX551" s="599"/>
      <c r="AY551" s="602"/>
      <c r="AZ551" s="599"/>
      <c r="BA551" s="599"/>
      <c r="BB551" s="599"/>
      <c r="BC551" s="599"/>
      <c r="BD551" s="599"/>
      <c r="BE551" s="599"/>
      <c r="BF551" s="599"/>
      <c r="BG551" s="599"/>
      <c r="BH551" s="599"/>
      <c r="BI551" s="437"/>
      <c r="BJ551" s="599"/>
      <c r="BK551" s="599"/>
      <c r="BL551" s="599"/>
      <c r="BM551" s="599"/>
      <c r="BN551" s="599"/>
      <c r="BO551" s="599"/>
      <c r="BP551" s="599"/>
      <c r="BQ551" s="599"/>
      <c r="BR551"/>
      <c r="BS551"/>
      <c r="BT551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</row>
    <row r="552" spans="1:202" s="54" customFormat="1" ht="16.5" thickBot="1">
      <c r="A552" s="158" t="e">
        <f>A547</f>
        <v>#REF!</v>
      </c>
      <c r="B552" s="398" t="s">
        <v>18</v>
      </c>
      <c r="C552" s="160" t="s">
        <v>60</v>
      </c>
      <c r="D552" s="399" t="e">
        <f>AY547</f>
        <v>#REF!</v>
      </c>
      <c r="E552" s="244"/>
      <c r="F552" s="167"/>
      <c r="G552" s="168"/>
      <c r="H552" s="414">
        <f>SUM(H547:H551)</f>
        <v>0</v>
      </c>
      <c r="I552" s="530"/>
      <c r="J552" s="514"/>
      <c r="K552" s="515"/>
      <c r="L552" s="514"/>
      <c r="M552" s="518"/>
      <c r="N552" s="531">
        <f>SUM(N547:N551)</f>
        <v>0</v>
      </c>
      <c r="O552" s="305"/>
      <c r="P552" s="170"/>
      <c r="Q552" s="167"/>
      <c r="R552" s="172"/>
      <c r="S552" s="414">
        <f>SUM(S547:S551)</f>
        <v>0</v>
      </c>
      <c r="T552" s="169"/>
      <c r="U552" s="170"/>
      <c r="V552" s="171"/>
      <c r="W552" s="172"/>
      <c r="X552" s="176">
        <f>SUM(X547:X551)</f>
        <v>0</v>
      </c>
      <c r="Y552" s="222"/>
      <c r="Z552" s="173"/>
      <c r="AA552" s="223"/>
      <c r="AB552" s="175"/>
      <c r="AC552" s="168"/>
      <c r="AD552" s="414">
        <f>SUM(AD547:AD551)</f>
        <v>0</v>
      </c>
      <c r="AE552" s="169"/>
      <c r="AF552" s="166"/>
      <c r="AG552" s="167"/>
      <c r="AH552" s="168"/>
      <c r="AI552" s="176">
        <f>SUM(AI547:AI551)</f>
        <v>0</v>
      </c>
      <c r="AJ552" s="169"/>
      <c r="AK552" s="166"/>
      <c r="AL552" s="167"/>
      <c r="AM552" s="168"/>
      <c r="AN552" s="176">
        <f>SUM(AN547:AN551)</f>
        <v>0</v>
      </c>
      <c r="AO552" s="169"/>
      <c r="AP552" s="166"/>
      <c r="AQ552" s="167"/>
      <c r="AR552" s="168"/>
      <c r="AS552" s="176">
        <f>SUM(AS547:AS551)</f>
        <v>0</v>
      </c>
      <c r="AT552" s="177" t="e">
        <f>D547</f>
        <v>#REF!</v>
      </c>
      <c r="AU552" s="62"/>
      <c r="AV552" s="63"/>
      <c r="AW552" s="603"/>
      <c r="AX552" s="600"/>
      <c r="AY552" s="603"/>
      <c r="AZ552" s="600"/>
      <c r="BA552" s="600"/>
      <c r="BB552" s="600"/>
      <c r="BC552" s="600"/>
      <c r="BD552" s="600"/>
      <c r="BE552" s="600"/>
      <c r="BF552" s="600"/>
      <c r="BG552" s="600"/>
      <c r="BH552" s="600"/>
      <c r="BI552" s="437"/>
      <c r="BJ552" s="600"/>
      <c r="BK552" s="600"/>
      <c r="BL552" s="600"/>
      <c r="BM552" s="600"/>
      <c r="BN552" s="600"/>
      <c r="BO552" s="600"/>
      <c r="BP552" s="600"/>
      <c r="BQ552" s="600"/>
      <c r="BR552"/>
      <c r="BS552"/>
      <c r="BT552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</row>
    <row r="553" spans="1:202" s="54" customFormat="1" ht="15" customHeight="1" thickTop="1" thickBot="1">
      <c r="A553" s="604" t="e">
        <f>#REF!</f>
        <v>#REF!</v>
      </c>
      <c r="B553" s="607" t="e">
        <f>#REF!</f>
        <v>#REF!</v>
      </c>
      <c r="C553" s="614" t="e">
        <f>#REF!</f>
        <v>#REF!</v>
      </c>
      <c r="D553" s="616" t="e">
        <f>#REF!</f>
        <v>#REF!</v>
      </c>
      <c r="E553" s="380"/>
      <c r="F553" s="381"/>
      <c r="G553" s="382"/>
      <c r="H553" s="415">
        <f>E553*F553*G553</f>
        <v>0</v>
      </c>
      <c r="I553" s="542"/>
      <c r="J553" s="141"/>
      <c r="K553" s="519"/>
      <c r="L553" s="520"/>
      <c r="M553" s="525"/>
      <c r="N553" s="543">
        <f t="shared" si="170"/>
        <v>0</v>
      </c>
      <c r="O553" s="435"/>
      <c r="P553" s="318"/>
      <c r="Q553" s="266"/>
      <c r="R553" s="267"/>
      <c r="S553" s="423">
        <f t="shared" ref="S553:S557" si="181">P553*R553</f>
        <v>0</v>
      </c>
      <c r="T553" s="317"/>
      <c r="U553" s="318"/>
      <c r="V553" s="301"/>
      <c r="W553" s="267"/>
      <c r="X553" s="137">
        <f>U553*V553*W553</f>
        <v>0</v>
      </c>
      <c r="Y553" s="186"/>
      <c r="Z553" s="186"/>
      <c r="AA553" s="146"/>
      <c r="AB553" s="301"/>
      <c r="AC553" s="144"/>
      <c r="AD553" s="423">
        <f>AC553*AB553*Z553</f>
        <v>0</v>
      </c>
      <c r="AE553" s="275"/>
      <c r="AF553" s="302"/>
      <c r="AG553" s="266"/>
      <c r="AH553" s="267"/>
      <c r="AI553" s="137">
        <f>AF553*AH553</f>
        <v>0</v>
      </c>
      <c r="AJ553" s="275"/>
      <c r="AK553" s="302"/>
      <c r="AL553" s="266"/>
      <c r="AM553" s="267"/>
      <c r="AN553" s="137">
        <f>AK553*AM553</f>
        <v>0</v>
      </c>
      <c r="AO553" s="275"/>
      <c r="AP553" s="302"/>
      <c r="AQ553" s="266"/>
      <c r="AR553" s="267"/>
      <c r="AS553" s="137">
        <f>AP553*AR553</f>
        <v>0</v>
      </c>
      <c r="AT553" s="153"/>
      <c r="AU553" s="62"/>
      <c r="AV553" s="63"/>
      <c r="AW553" s="601" t="e">
        <f>AY553*#REF!</f>
        <v>#REF!</v>
      </c>
      <c r="AX553" s="598" t="e">
        <f>AW553*D553</f>
        <v>#REF!</v>
      </c>
      <c r="AY553" s="601" t="e">
        <f>IF(D553=0,"0,00",(H558+AD558+N558+S558+X558+AS558+AI558+AN558)/D553)</f>
        <v>#REF!</v>
      </c>
      <c r="AZ553" s="598" t="e">
        <f>D553*AY553</f>
        <v>#REF!</v>
      </c>
      <c r="BA553" s="598" t="e">
        <f>IF(AT558=0,"0,00",H558/AT558)</f>
        <v>#REF!</v>
      </c>
      <c r="BB553" s="598" t="e">
        <f>IF($AT558=0,"0,00",AD558/$AT558)</f>
        <v>#REF!</v>
      </c>
      <c r="BC553" s="598" t="e">
        <f>IF($AT558=0,"0,00",X558/$AT558)</f>
        <v>#REF!</v>
      </c>
      <c r="BD553" s="598" t="e">
        <f>IF($AT558=0,"0,00",N558/$AT558)</f>
        <v>#REF!</v>
      </c>
      <c r="BE553" s="598" t="e">
        <f>IF($AT558=0,"0,00",S558/$AT558)</f>
        <v>#REF!</v>
      </c>
      <c r="BF553" s="598" t="e">
        <f>IF($AT558=0,"0,00",AS558/$AT558)</f>
        <v>#REF!</v>
      </c>
      <c r="BG553" s="598" t="e">
        <f>IF($AT558=0,"0,00",AI558/$AT558)</f>
        <v>#REF!</v>
      </c>
      <c r="BH553" s="598" t="e">
        <f>IF($AT558=0,"0,00",AN558/$AT558)</f>
        <v>#REF!</v>
      </c>
      <c r="BI553" s="437"/>
      <c r="BJ553" s="598" t="e">
        <f t="shared" ref="BJ553:BQ553" si="182">BA553*$D553</f>
        <v>#REF!</v>
      </c>
      <c r="BK553" s="598" t="e">
        <f t="shared" si="182"/>
        <v>#REF!</v>
      </c>
      <c r="BL553" s="598" t="e">
        <f t="shared" si="182"/>
        <v>#REF!</v>
      </c>
      <c r="BM553" s="598" t="e">
        <f t="shared" si="182"/>
        <v>#REF!</v>
      </c>
      <c r="BN553" s="598" t="e">
        <f t="shared" si="182"/>
        <v>#REF!</v>
      </c>
      <c r="BO553" s="598" t="e">
        <f t="shared" si="182"/>
        <v>#REF!</v>
      </c>
      <c r="BP553" s="598" t="e">
        <f t="shared" si="182"/>
        <v>#REF!</v>
      </c>
      <c r="BQ553" s="598" t="e">
        <f t="shared" si="182"/>
        <v>#REF!</v>
      </c>
      <c r="BR553"/>
      <c r="BS553"/>
      <c r="BT553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</row>
    <row r="554" spans="1:202" s="54" customFormat="1" ht="15" customHeight="1" thickBot="1">
      <c r="A554" s="605"/>
      <c r="B554" s="608"/>
      <c r="C554" s="615"/>
      <c r="D554" s="617"/>
      <c r="E554" s="242"/>
      <c r="F554" s="143"/>
      <c r="G554" s="144"/>
      <c r="H554" s="415">
        <f>E554*F554*G554</f>
        <v>0</v>
      </c>
      <c r="I554" s="537"/>
      <c r="J554" s="141"/>
      <c r="K554" s="519"/>
      <c r="L554" s="520"/>
      <c r="M554" s="521"/>
      <c r="N554" s="536">
        <f t="shared" si="170"/>
        <v>0</v>
      </c>
      <c r="O554" s="145"/>
      <c r="P554" s="146"/>
      <c r="Q554" s="266"/>
      <c r="R554" s="144"/>
      <c r="S554" s="424">
        <f t="shared" si="181"/>
        <v>0</v>
      </c>
      <c r="T554" s="155"/>
      <c r="U554" s="146"/>
      <c r="V554" s="268"/>
      <c r="W554" s="144"/>
      <c r="X554" s="137">
        <f>U554*V554*W554</f>
        <v>0</v>
      </c>
      <c r="Y554" s="148"/>
      <c r="Z554" s="262"/>
      <c r="AA554" s="146"/>
      <c r="AB554" s="301"/>
      <c r="AC554" s="144"/>
      <c r="AD554" s="424">
        <f>AC554*AB554*Z554</f>
        <v>0</v>
      </c>
      <c r="AE554" s="275"/>
      <c r="AF554" s="302"/>
      <c r="AG554" s="266"/>
      <c r="AH554" s="267"/>
      <c r="AI554" s="137">
        <f>AF554*AH554</f>
        <v>0</v>
      </c>
      <c r="AJ554" s="275"/>
      <c r="AK554" s="302"/>
      <c r="AL554" s="266"/>
      <c r="AM554" s="267"/>
      <c r="AN554" s="137">
        <f>AK554*AM554</f>
        <v>0</v>
      </c>
      <c r="AO554" s="275"/>
      <c r="AP554" s="302"/>
      <c r="AQ554" s="266"/>
      <c r="AR554" s="267"/>
      <c r="AS554" s="137">
        <f>AP554*AR554</f>
        <v>0</v>
      </c>
      <c r="AT554" s="153"/>
      <c r="AU554" s="62"/>
      <c r="AV554" s="63"/>
      <c r="AW554" s="602"/>
      <c r="AX554" s="599"/>
      <c r="AY554" s="602"/>
      <c r="AZ554" s="599"/>
      <c r="BA554" s="599"/>
      <c r="BB554" s="599"/>
      <c r="BC554" s="599"/>
      <c r="BD554" s="599"/>
      <c r="BE554" s="599"/>
      <c r="BF554" s="599"/>
      <c r="BG554" s="599"/>
      <c r="BH554" s="599"/>
      <c r="BI554" s="437"/>
      <c r="BJ554" s="599"/>
      <c r="BK554" s="599"/>
      <c r="BL554" s="599"/>
      <c r="BM554" s="599"/>
      <c r="BN554" s="599"/>
      <c r="BO554" s="599"/>
      <c r="BP554" s="599"/>
      <c r="BQ554" s="599"/>
      <c r="BR554"/>
      <c r="BS554"/>
      <c r="BT55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</row>
    <row r="555" spans="1:202" s="54" customFormat="1" ht="15" customHeight="1" thickBot="1">
      <c r="A555" s="605"/>
      <c r="B555" s="608"/>
      <c r="C555" s="615"/>
      <c r="D555" s="617"/>
      <c r="E555" s="242"/>
      <c r="F555" s="143"/>
      <c r="G555" s="144"/>
      <c r="H555" s="415">
        <f>E555*F555*G555</f>
        <v>0</v>
      </c>
      <c r="I555" s="233"/>
      <c r="J555" s="141"/>
      <c r="K555" s="234"/>
      <c r="L555" s="141"/>
      <c r="M555" s="142"/>
      <c r="N555" s="239">
        <f t="shared" si="170"/>
        <v>0</v>
      </c>
      <c r="O555" s="145"/>
      <c r="P555" s="146"/>
      <c r="Q555" s="143"/>
      <c r="R555" s="144"/>
      <c r="S555" s="424">
        <f t="shared" si="181"/>
        <v>0</v>
      </c>
      <c r="T555" s="155"/>
      <c r="U555" s="146"/>
      <c r="V555" s="268"/>
      <c r="W555" s="144"/>
      <c r="X555" s="137">
        <f>U555*V555*W555</f>
        <v>0</v>
      </c>
      <c r="Y555" s="262"/>
      <c r="Z555" s="149"/>
      <c r="AA555" s="242"/>
      <c r="AB555" s="301"/>
      <c r="AC555" s="144"/>
      <c r="AD555" s="424">
        <f>AC555*AB555*Z555</f>
        <v>0</v>
      </c>
      <c r="AE555" s="188"/>
      <c r="AF555" s="189"/>
      <c r="AG555" s="190"/>
      <c r="AH555" s="185"/>
      <c r="AI555" s="137">
        <f>AF555*AH555</f>
        <v>0</v>
      </c>
      <c r="AJ555" s="188"/>
      <c r="AK555" s="189"/>
      <c r="AL555" s="190"/>
      <c r="AM555" s="185"/>
      <c r="AN555" s="137">
        <f>AK555*AM555</f>
        <v>0</v>
      </c>
      <c r="AO555" s="188"/>
      <c r="AP555" s="189"/>
      <c r="AQ555" s="190"/>
      <c r="AR555" s="185"/>
      <c r="AS555" s="137">
        <f>AP555*AR555</f>
        <v>0</v>
      </c>
      <c r="AT555" s="153"/>
      <c r="AU555" s="62"/>
      <c r="AV555" s="63"/>
      <c r="AW555" s="602"/>
      <c r="AX555" s="599"/>
      <c r="AY555" s="602"/>
      <c r="AZ555" s="599"/>
      <c r="BA555" s="599"/>
      <c r="BB555" s="599"/>
      <c r="BC555" s="599"/>
      <c r="BD555" s="599"/>
      <c r="BE555" s="599"/>
      <c r="BF555" s="599"/>
      <c r="BG555" s="599"/>
      <c r="BH555" s="599"/>
      <c r="BI555" s="437"/>
      <c r="BJ555" s="599"/>
      <c r="BK555" s="599"/>
      <c r="BL555" s="599"/>
      <c r="BM555" s="599"/>
      <c r="BN555" s="599"/>
      <c r="BO555" s="599"/>
      <c r="BP555" s="599"/>
      <c r="BQ555" s="599"/>
      <c r="BR555"/>
      <c r="BS555"/>
      <c r="BT555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</row>
    <row r="556" spans="1:202" s="54" customFormat="1" ht="15" customHeight="1" thickBot="1">
      <c r="A556" s="605"/>
      <c r="B556" s="608"/>
      <c r="C556" s="615"/>
      <c r="D556" s="617"/>
      <c r="E556" s="242"/>
      <c r="F556" s="143"/>
      <c r="G556" s="144"/>
      <c r="H556" s="415">
        <f>E556*F556*G556</f>
        <v>0</v>
      </c>
      <c r="I556" s="233"/>
      <c r="J556" s="141"/>
      <c r="K556" s="234"/>
      <c r="L556" s="141"/>
      <c r="M556" s="142"/>
      <c r="N556" s="239">
        <f t="shared" si="170"/>
        <v>0</v>
      </c>
      <c r="O556" s="145"/>
      <c r="P556" s="146"/>
      <c r="Q556" s="143"/>
      <c r="R556" s="144"/>
      <c r="S556" s="424">
        <f t="shared" si="181"/>
        <v>0</v>
      </c>
      <c r="T556" s="155"/>
      <c r="U556" s="146"/>
      <c r="V556" s="268"/>
      <c r="W556" s="144"/>
      <c r="X556" s="137">
        <f>U556*V556*W556</f>
        <v>0</v>
      </c>
      <c r="Y556" s="262"/>
      <c r="Z556" s="149"/>
      <c r="AA556" s="242"/>
      <c r="AB556" s="301"/>
      <c r="AC556" s="144"/>
      <c r="AD556" s="424">
        <f>AC556*AB556*Z556</f>
        <v>0</v>
      </c>
      <c r="AE556" s="188"/>
      <c r="AF556" s="152"/>
      <c r="AG556" s="143"/>
      <c r="AH556" s="144"/>
      <c r="AI556" s="137">
        <f>AF556*AH556</f>
        <v>0</v>
      </c>
      <c r="AJ556" s="188"/>
      <c r="AK556" s="152"/>
      <c r="AL556" s="143"/>
      <c r="AM556" s="144"/>
      <c r="AN556" s="137">
        <f>AK556*AM556</f>
        <v>0</v>
      </c>
      <c r="AO556" s="188"/>
      <c r="AP556" s="152"/>
      <c r="AQ556" s="143"/>
      <c r="AR556" s="144"/>
      <c r="AS556" s="137">
        <f>AP556*AR556</f>
        <v>0</v>
      </c>
      <c r="AT556" s="153"/>
      <c r="AU556" s="62"/>
      <c r="AV556" s="63"/>
      <c r="AW556" s="602"/>
      <c r="AX556" s="599"/>
      <c r="AY556" s="602"/>
      <c r="AZ556" s="599"/>
      <c r="BA556" s="599"/>
      <c r="BB556" s="599"/>
      <c r="BC556" s="599"/>
      <c r="BD556" s="599"/>
      <c r="BE556" s="599"/>
      <c r="BF556" s="599"/>
      <c r="BG556" s="599"/>
      <c r="BH556" s="599"/>
      <c r="BI556" s="437"/>
      <c r="BJ556" s="599"/>
      <c r="BK556" s="599"/>
      <c r="BL556" s="599"/>
      <c r="BM556" s="599"/>
      <c r="BN556" s="599"/>
      <c r="BO556" s="599"/>
      <c r="BP556" s="599"/>
      <c r="BQ556" s="599"/>
      <c r="BR556"/>
      <c r="BS556"/>
      <c r="BT556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</row>
    <row r="557" spans="1:202" s="54" customFormat="1" ht="15" customHeight="1" thickBot="1">
      <c r="A557" s="606"/>
      <c r="B557" s="609"/>
      <c r="C557" s="615"/>
      <c r="D557" s="617"/>
      <c r="E557" s="242"/>
      <c r="F557" s="143"/>
      <c r="G557" s="144"/>
      <c r="H557" s="415">
        <f>E557*F557*G557</f>
        <v>0</v>
      </c>
      <c r="I557" s="233"/>
      <c r="J557" s="141"/>
      <c r="K557" s="234"/>
      <c r="L557" s="141"/>
      <c r="M557" s="142"/>
      <c r="N557" s="239">
        <f t="shared" si="170"/>
        <v>0</v>
      </c>
      <c r="O557" s="145"/>
      <c r="P557" s="146"/>
      <c r="Q557" s="143"/>
      <c r="R557" s="144"/>
      <c r="S557" s="424">
        <f t="shared" si="181"/>
        <v>0</v>
      </c>
      <c r="T557" s="155"/>
      <c r="U557" s="146"/>
      <c r="V557" s="268"/>
      <c r="W557" s="144"/>
      <c r="X557" s="137">
        <f>U557*V557*W557</f>
        <v>0</v>
      </c>
      <c r="Y557" s="262"/>
      <c r="Z557" s="149"/>
      <c r="AA557" s="242"/>
      <c r="AB557" s="301"/>
      <c r="AC557" s="144"/>
      <c r="AD557" s="424">
        <f>AC557*AB557*Z557</f>
        <v>0</v>
      </c>
      <c r="AE557" s="188"/>
      <c r="AF557" s="152"/>
      <c r="AG557" s="143"/>
      <c r="AH557" s="144"/>
      <c r="AI557" s="137">
        <f>AF557*AH557</f>
        <v>0</v>
      </c>
      <c r="AJ557" s="188"/>
      <c r="AK557" s="152"/>
      <c r="AL557" s="143"/>
      <c r="AM557" s="144"/>
      <c r="AN557" s="137">
        <f>AK557*AM557</f>
        <v>0</v>
      </c>
      <c r="AO557" s="188"/>
      <c r="AP557" s="152"/>
      <c r="AQ557" s="143"/>
      <c r="AR557" s="144"/>
      <c r="AS557" s="137">
        <f>AP557*AR557</f>
        <v>0</v>
      </c>
      <c r="AT557" s="153"/>
      <c r="AU557" s="62"/>
      <c r="AV557" s="63"/>
      <c r="AW557" s="602"/>
      <c r="AX557" s="599"/>
      <c r="AY557" s="602"/>
      <c r="AZ557" s="599"/>
      <c r="BA557" s="599"/>
      <c r="BB557" s="599"/>
      <c r="BC557" s="599"/>
      <c r="BD557" s="599"/>
      <c r="BE557" s="599"/>
      <c r="BF557" s="599"/>
      <c r="BG557" s="599"/>
      <c r="BH557" s="599"/>
      <c r="BI557" s="437"/>
      <c r="BJ557" s="599"/>
      <c r="BK557" s="599"/>
      <c r="BL557" s="599"/>
      <c r="BM557" s="599"/>
      <c r="BN557" s="599"/>
      <c r="BO557" s="599"/>
      <c r="BP557" s="599"/>
      <c r="BQ557" s="599"/>
      <c r="BR557"/>
      <c r="BS557"/>
      <c r="BT557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</row>
    <row r="558" spans="1:202" s="54" customFormat="1" ht="16.5" thickBot="1">
      <c r="A558" s="158" t="e">
        <f>A553</f>
        <v>#REF!</v>
      </c>
      <c r="B558" s="398" t="s">
        <v>18</v>
      </c>
      <c r="C558" s="160" t="s">
        <v>60</v>
      </c>
      <c r="D558" s="399" t="e">
        <f>AY553</f>
        <v>#REF!</v>
      </c>
      <c r="E558" s="244"/>
      <c r="F558" s="167"/>
      <c r="G558" s="168"/>
      <c r="H558" s="414">
        <f>SUM(H553:H557)</f>
        <v>0</v>
      </c>
      <c r="I558" s="530"/>
      <c r="J558" s="514"/>
      <c r="K558" s="515"/>
      <c r="L558" s="514"/>
      <c r="M558" s="518"/>
      <c r="N558" s="531">
        <f>SUM(N553:N557)</f>
        <v>0</v>
      </c>
      <c r="O558" s="305"/>
      <c r="P558" s="170"/>
      <c r="Q558" s="167"/>
      <c r="R558" s="172"/>
      <c r="S558" s="414">
        <f>SUM(S553:S557)</f>
        <v>0</v>
      </c>
      <c r="T558" s="169"/>
      <c r="U558" s="170"/>
      <c r="V558" s="171"/>
      <c r="W558" s="172"/>
      <c r="X558" s="176">
        <f>SUM(X553:X557)</f>
        <v>0</v>
      </c>
      <c r="Y558" s="222"/>
      <c r="Z558" s="173"/>
      <c r="AA558" s="223"/>
      <c r="AB558" s="175"/>
      <c r="AC558" s="168"/>
      <c r="AD558" s="414">
        <f>SUM(AD553:AD557)</f>
        <v>0</v>
      </c>
      <c r="AE558" s="169"/>
      <c r="AF558" s="166"/>
      <c r="AG558" s="167"/>
      <c r="AH558" s="168"/>
      <c r="AI558" s="176">
        <f>SUM(AI553:AI557)</f>
        <v>0</v>
      </c>
      <c r="AJ558" s="169"/>
      <c r="AK558" s="166"/>
      <c r="AL558" s="167"/>
      <c r="AM558" s="168"/>
      <c r="AN558" s="176">
        <f>SUM(AN553:AN557)</f>
        <v>0</v>
      </c>
      <c r="AO558" s="169"/>
      <c r="AP558" s="166"/>
      <c r="AQ558" s="167"/>
      <c r="AR558" s="168"/>
      <c r="AS558" s="176">
        <f>SUM(AS553:AS557)</f>
        <v>0</v>
      </c>
      <c r="AT558" s="177" t="e">
        <f>D553</f>
        <v>#REF!</v>
      </c>
      <c r="AU558" s="62"/>
      <c r="AV558" s="63"/>
      <c r="AW558" s="603"/>
      <c r="AX558" s="600"/>
      <c r="AY558" s="603"/>
      <c r="AZ558" s="600"/>
      <c r="BA558" s="600"/>
      <c r="BB558" s="600"/>
      <c r="BC558" s="600"/>
      <c r="BD558" s="600"/>
      <c r="BE558" s="600"/>
      <c r="BF558" s="600"/>
      <c r="BG558" s="600"/>
      <c r="BH558" s="600"/>
      <c r="BI558" s="437"/>
      <c r="BJ558" s="600"/>
      <c r="BK558" s="600"/>
      <c r="BL558" s="600"/>
      <c r="BM558" s="600"/>
      <c r="BN558" s="600"/>
      <c r="BO558" s="600"/>
      <c r="BP558" s="600"/>
      <c r="BQ558" s="600"/>
      <c r="BR558"/>
      <c r="BS558"/>
      <c r="BT558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</row>
    <row r="559" spans="1:202" s="54" customFormat="1" ht="15" customHeight="1" thickTop="1" thickBot="1">
      <c r="A559" s="604" t="e">
        <f>#REF!</f>
        <v>#REF!</v>
      </c>
      <c r="B559" s="607" t="e">
        <f>#REF!</f>
        <v>#REF!</v>
      </c>
      <c r="C559" s="614" t="e">
        <f>#REF!</f>
        <v>#REF!</v>
      </c>
      <c r="D559" s="616" t="e">
        <f>#REF!</f>
        <v>#REF!</v>
      </c>
      <c r="E559" s="380"/>
      <c r="F559" s="381"/>
      <c r="G559" s="382"/>
      <c r="H559" s="415">
        <f>E559*F559*G559</f>
        <v>0</v>
      </c>
      <c r="I559" s="542"/>
      <c r="J559" s="141"/>
      <c r="K559" s="519"/>
      <c r="L559" s="520"/>
      <c r="M559" s="525"/>
      <c r="N559" s="543">
        <f t="shared" si="170"/>
        <v>0</v>
      </c>
      <c r="O559" s="435"/>
      <c r="P559" s="318"/>
      <c r="Q559" s="266"/>
      <c r="R559" s="267"/>
      <c r="S559" s="423">
        <f t="shared" ref="S559:S563" si="183">P559*R559</f>
        <v>0</v>
      </c>
      <c r="T559" s="317"/>
      <c r="U559" s="318"/>
      <c r="V559" s="301"/>
      <c r="W559" s="267"/>
      <c r="X559" s="137">
        <f>U559*V559*W559</f>
        <v>0</v>
      </c>
      <c r="Y559" s="186"/>
      <c r="Z559" s="186"/>
      <c r="AA559" s="146"/>
      <c r="AB559" s="301"/>
      <c r="AC559" s="144"/>
      <c r="AD559" s="423">
        <f>AC559*AB559*Z559</f>
        <v>0</v>
      </c>
      <c r="AE559" s="275"/>
      <c r="AF559" s="302"/>
      <c r="AG559" s="266"/>
      <c r="AH559" s="267"/>
      <c r="AI559" s="137">
        <f>AF559*AH559</f>
        <v>0</v>
      </c>
      <c r="AJ559" s="275"/>
      <c r="AK559" s="302"/>
      <c r="AL559" s="266"/>
      <c r="AM559" s="267"/>
      <c r="AN559" s="137">
        <f>AK559*AM559</f>
        <v>0</v>
      </c>
      <c r="AO559" s="275"/>
      <c r="AP559" s="302"/>
      <c r="AQ559" s="266"/>
      <c r="AR559" s="267"/>
      <c r="AS559" s="137">
        <f>AP559*AR559</f>
        <v>0</v>
      </c>
      <c r="AT559" s="153"/>
      <c r="AU559" s="62"/>
      <c r="AV559" s="63"/>
      <c r="AW559" s="601" t="e">
        <f>AY559*#REF!</f>
        <v>#REF!</v>
      </c>
      <c r="AX559" s="598" t="e">
        <f>AW559*D559</f>
        <v>#REF!</v>
      </c>
      <c r="AY559" s="601" t="e">
        <f>IF(D559=0,"0,00",(H564+AD564+N564+S564+X564+AS564+AI564+AN564)/D559)</f>
        <v>#REF!</v>
      </c>
      <c r="AZ559" s="598" t="e">
        <f>D559*AY559</f>
        <v>#REF!</v>
      </c>
      <c r="BA559" s="598" t="e">
        <f>IF(AT564=0,"0,00",H564/AT564)</f>
        <v>#REF!</v>
      </c>
      <c r="BB559" s="598" t="e">
        <f>IF($AT564=0,"0,00",AD564/$AT564)</f>
        <v>#REF!</v>
      </c>
      <c r="BC559" s="598" t="e">
        <f>IF($AT564=0,"0,00",X564/$AT564)</f>
        <v>#REF!</v>
      </c>
      <c r="BD559" s="598" t="e">
        <f>IF($AT564=0,"0,00",N564/$AT564)</f>
        <v>#REF!</v>
      </c>
      <c r="BE559" s="598" t="e">
        <f>IF($AT564=0,"0,00",S564/$AT564)</f>
        <v>#REF!</v>
      </c>
      <c r="BF559" s="598" t="e">
        <f>IF($AT564=0,"0,00",AS564/$AT564)</f>
        <v>#REF!</v>
      </c>
      <c r="BG559" s="598" t="e">
        <f>IF($AT564=0,"0,00",AI564/$AT564)</f>
        <v>#REF!</v>
      </c>
      <c r="BH559" s="598" t="e">
        <f>IF($AT564=0,"0,00",AN564/$AT564)</f>
        <v>#REF!</v>
      </c>
      <c r="BI559" s="437"/>
      <c r="BJ559" s="598" t="e">
        <f t="shared" ref="BJ559:BQ559" si="184">BA559*$D559</f>
        <v>#REF!</v>
      </c>
      <c r="BK559" s="598" t="e">
        <f t="shared" si="184"/>
        <v>#REF!</v>
      </c>
      <c r="BL559" s="598" t="e">
        <f t="shared" si="184"/>
        <v>#REF!</v>
      </c>
      <c r="BM559" s="598" t="e">
        <f t="shared" si="184"/>
        <v>#REF!</v>
      </c>
      <c r="BN559" s="598" t="e">
        <f t="shared" si="184"/>
        <v>#REF!</v>
      </c>
      <c r="BO559" s="598" t="e">
        <f t="shared" si="184"/>
        <v>#REF!</v>
      </c>
      <c r="BP559" s="598" t="e">
        <f t="shared" si="184"/>
        <v>#REF!</v>
      </c>
      <c r="BQ559" s="598" t="e">
        <f t="shared" si="184"/>
        <v>#REF!</v>
      </c>
      <c r="BR559"/>
      <c r="BS559"/>
      <c r="BT559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</row>
    <row r="560" spans="1:202" s="54" customFormat="1" ht="15" customHeight="1" thickBot="1">
      <c r="A560" s="605"/>
      <c r="B560" s="608"/>
      <c r="C560" s="615"/>
      <c r="D560" s="617"/>
      <c r="E560" s="242"/>
      <c r="F560" s="143"/>
      <c r="G560" s="144"/>
      <c r="H560" s="415">
        <f>E560*F560*G560</f>
        <v>0</v>
      </c>
      <c r="I560" s="537"/>
      <c r="J560" s="141"/>
      <c r="K560" s="519"/>
      <c r="L560" s="520"/>
      <c r="M560" s="521"/>
      <c r="N560" s="536">
        <f t="shared" si="170"/>
        <v>0</v>
      </c>
      <c r="O560" s="145"/>
      <c r="P560" s="146"/>
      <c r="Q560" s="266"/>
      <c r="R560" s="144"/>
      <c r="S560" s="424">
        <f t="shared" si="183"/>
        <v>0</v>
      </c>
      <c r="T560" s="155"/>
      <c r="U560" s="146"/>
      <c r="V560" s="268"/>
      <c r="W560" s="144"/>
      <c r="X560" s="137">
        <f>U560*V560*W560</f>
        <v>0</v>
      </c>
      <c r="Y560" s="148"/>
      <c r="Z560" s="262"/>
      <c r="AA560" s="146"/>
      <c r="AB560" s="301"/>
      <c r="AC560" s="144"/>
      <c r="AD560" s="424">
        <f>AC560*AB560*Z560</f>
        <v>0</v>
      </c>
      <c r="AE560" s="275"/>
      <c r="AF560" s="302"/>
      <c r="AG560" s="266"/>
      <c r="AH560" s="267"/>
      <c r="AI560" s="137">
        <f>AF560*AH560</f>
        <v>0</v>
      </c>
      <c r="AJ560" s="275"/>
      <c r="AK560" s="302"/>
      <c r="AL560" s="266"/>
      <c r="AM560" s="267"/>
      <c r="AN560" s="137">
        <f>AK560*AM560</f>
        <v>0</v>
      </c>
      <c r="AO560" s="275"/>
      <c r="AP560" s="302"/>
      <c r="AQ560" s="266"/>
      <c r="AR560" s="267"/>
      <c r="AS560" s="137">
        <f>AP560*AR560</f>
        <v>0</v>
      </c>
      <c r="AT560" s="153"/>
      <c r="AU560" s="62"/>
      <c r="AV560" s="63"/>
      <c r="AW560" s="602"/>
      <c r="AX560" s="599"/>
      <c r="AY560" s="602"/>
      <c r="AZ560" s="599"/>
      <c r="BA560" s="599"/>
      <c r="BB560" s="599"/>
      <c r="BC560" s="599"/>
      <c r="BD560" s="599"/>
      <c r="BE560" s="599"/>
      <c r="BF560" s="599"/>
      <c r="BG560" s="599"/>
      <c r="BH560" s="599"/>
      <c r="BI560" s="437"/>
      <c r="BJ560" s="599"/>
      <c r="BK560" s="599"/>
      <c r="BL560" s="599"/>
      <c r="BM560" s="599"/>
      <c r="BN560" s="599"/>
      <c r="BO560" s="599"/>
      <c r="BP560" s="599"/>
      <c r="BQ560" s="599"/>
      <c r="BR560"/>
      <c r="BS560"/>
      <c r="BT560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</row>
    <row r="561" spans="1:202" s="54" customFormat="1" ht="15" customHeight="1" thickBot="1">
      <c r="A561" s="605"/>
      <c r="B561" s="608"/>
      <c r="C561" s="615"/>
      <c r="D561" s="617"/>
      <c r="E561" s="242"/>
      <c r="F561" s="143"/>
      <c r="G561" s="144"/>
      <c r="H561" s="415">
        <f>E561*F561*G561</f>
        <v>0</v>
      </c>
      <c r="I561" s="233"/>
      <c r="J561" s="141"/>
      <c r="K561" s="234"/>
      <c r="L561" s="141"/>
      <c r="M561" s="142"/>
      <c r="N561" s="239">
        <f t="shared" si="170"/>
        <v>0</v>
      </c>
      <c r="O561" s="145"/>
      <c r="P561" s="146"/>
      <c r="Q561" s="143"/>
      <c r="R561" s="144"/>
      <c r="S561" s="424">
        <f t="shared" si="183"/>
        <v>0</v>
      </c>
      <c r="T561" s="155"/>
      <c r="U561" s="146"/>
      <c r="V561" s="268"/>
      <c r="W561" s="144"/>
      <c r="X561" s="137">
        <f>U561*V561*W561</f>
        <v>0</v>
      </c>
      <c r="Y561" s="262"/>
      <c r="Z561" s="149"/>
      <c r="AA561" s="242"/>
      <c r="AB561" s="301"/>
      <c r="AC561" s="144"/>
      <c r="AD561" s="424">
        <f>AC561*AB561*Z561</f>
        <v>0</v>
      </c>
      <c r="AE561" s="188"/>
      <c r="AF561" s="189"/>
      <c r="AG561" s="190"/>
      <c r="AH561" s="185"/>
      <c r="AI561" s="137">
        <f>AF561*AH561</f>
        <v>0</v>
      </c>
      <c r="AJ561" s="188"/>
      <c r="AK561" s="189"/>
      <c r="AL561" s="190"/>
      <c r="AM561" s="185"/>
      <c r="AN561" s="137">
        <f>AK561*AM561</f>
        <v>0</v>
      </c>
      <c r="AO561" s="188"/>
      <c r="AP561" s="189"/>
      <c r="AQ561" s="190"/>
      <c r="AR561" s="185"/>
      <c r="AS561" s="137">
        <f>AP561*AR561</f>
        <v>0</v>
      </c>
      <c r="AT561" s="153"/>
      <c r="AU561" s="62"/>
      <c r="AV561" s="63"/>
      <c r="AW561" s="602"/>
      <c r="AX561" s="599"/>
      <c r="AY561" s="602"/>
      <c r="AZ561" s="599"/>
      <c r="BA561" s="599"/>
      <c r="BB561" s="599"/>
      <c r="BC561" s="599"/>
      <c r="BD561" s="599"/>
      <c r="BE561" s="599"/>
      <c r="BF561" s="599"/>
      <c r="BG561" s="599"/>
      <c r="BH561" s="599"/>
      <c r="BI561" s="437"/>
      <c r="BJ561" s="599"/>
      <c r="BK561" s="599"/>
      <c r="BL561" s="599"/>
      <c r="BM561" s="599"/>
      <c r="BN561" s="599"/>
      <c r="BO561" s="599"/>
      <c r="BP561" s="599"/>
      <c r="BQ561" s="599"/>
      <c r="BR561"/>
      <c r="BS561"/>
      <c r="BT561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</row>
    <row r="562" spans="1:202" s="54" customFormat="1" ht="15" customHeight="1" thickBot="1">
      <c r="A562" s="605"/>
      <c r="B562" s="608"/>
      <c r="C562" s="615"/>
      <c r="D562" s="617"/>
      <c r="E562" s="242"/>
      <c r="F562" s="143"/>
      <c r="G562" s="144"/>
      <c r="H562" s="415">
        <f>E562*F562*G562</f>
        <v>0</v>
      </c>
      <c r="I562" s="233"/>
      <c r="J562" s="141"/>
      <c r="K562" s="234"/>
      <c r="L562" s="141"/>
      <c r="M562" s="142"/>
      <c r="N562" s="239">
        <f t="shared" si="170"/>
        <v>0</v>
      </c>
      <c r="O562" s="145"/>
      <c r="P562" s="146"/>
      <c r="Q562" s="143"/>
      <c r="R562" s="144"/>
      <c r="S562" s="424">
        <f t="shared" si="183"/>
        <v>0</v>
      </c>
      <c r="T562" s="155"/>
      <c r="U562" s="146"/>
      <c r="V562" s="268"/>
      <c r="W562" s="144"/>
      <c r="X562" s="137">
        <f>U562*V562*W562</f>
        <v>0</v>
      </c>
      <c r="Y562" s="262"/>
      <c r="Z562" s="149"/>
      <c r="AA562" s="242"/>
      <c r="AB562" s="301"/>
      <c r="AC562" s="144"/>
      <c r="AD562" s="424">
        <f>AC562*AB562*Z562</f>
        <v>0</v>
      </c>
      <c r="AE562" s="188"/>
      <c r="AF562" s="152"/>
      <c r="AG562" s="143"/>
      <c r="AH562" s="144"/>
      <c r="AI562" s="137">
        <f>AF562*AH562</f>
        <v>0</v>
      </c>
      <c r="AJ562" s="188"/>
      <c r="AK562" s="152"/>
      <c r="AL562" s="143"/>
      <c r="AM562" s="144"/>
      <c r="AN562" s="137">
        <f>AK562*AM562</f>
        <v>0</v>
      </c>
      <c r="AO562" s="188"/>
      <c r="AP562" s="152"/>
      <c r="AQ562" s="143"/>
      <c r="AR562" s="144"/>
      <c r="AS562" s="137">
        <f>AP562*AR562</f>
        <v>0</v>
      </c>
      <c r="AT562" s="153"/>
      <c r="AU562" s="62"/>
      <c r="AV562" s="63"/>
      <c r="AW562" s="602"/>
      <c r="AX562" s="599"/>
      <c r="AY562" s="602"/>
      <c r="AZ562" s="599"/>
      <c r="BA562" s="599"/>
      <c r="BB562" s="599"/>
      <c r="BC562" s="599"/>
      <c r="BD562" s="599"/>
      <c r="BE562" s="599"/>
      <c r="BF562" s="599"/>
      <c r="BG562" s="599"/>
      <c r="BH562" s="599"/>
      <c r="BI562" s="437"/>
      <c r="BJ562" s="599"/>
      <c r="BK562" s="599"/>
      <c r="BL562" s="599"/>
      <c r="BM562" s="599"/>
      <c r="BN562" s="599"/>
      <c r="BO562" s="599"/>
      <c r="BP562" s="599"/>
      <c r="BQ562" s="599"/>
      <c r="BR562"/>
      <c r="BS562"/>
      <c r="BT562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</row>
    <row r="563" spans="1:202" s="54" customFormat="1" ht="15" customHeight="1" thickBot="1">
      <c r="A563" s="606"/>
      <c r="B563" s="609"/>
      <c r="C563" s="615"/>
      <c r="D563" s="617"/>
      <c r="E563" s="242"/>
      <c r="F563" s="143"/>
      <c r="G563" s="144"/>
      <c r="H563" s="415">
        <f>E563*F563*G563</f>
        <v>0</v>
      </c>
      <c r="I563" s="233"/>
      <c r="J563" s="141"/>
      <c r="K563" s="234"/>
      <c r="L563" s="141"/>
      <c r="M563" s="142"/>
      <c r="N563" s="239">
        <f t="shared" si="170"/>
        <v>0</v>
      </c>
      <c r="O563" s="145"/>
      <c r="P563" s="146"/>
      <c r="Q563" s="143"/>
      <c r="R563" s="144"/>
      <c r="S563" s="424">
        <f t="shared" si="183"/>
        <v>0</v>
      </c>
      <c r="T563" s="155"/>
      <c r="U563" s="146"/>
      <c r="V563" s="268"/>
      <c r="W563" s="144"/>
      <c r="X563" s="137">
        <f>U563*V563*W563</f>
        <v>0</v>
      </c>
      <c r="Y563" s="262"/>
      <c r="Z563" s="149"/>
      <c r="AA563" s="242"/>
      <c r="AB563" s="301"/>
      <c r="AC563" s="144"/>
      <c r="AD563" s="424">
        <f>AC563*AB563*Z563</f>
        <v>0</v>
      </c>
      <c r="AE563" s="188"/>
      <c r="AF563" s="152"/>
      <c r="AG563" s="143"/>
      <c r="AH563" s="144"/>
      <c r="AI563" s="137">
        <f>AF563*AH563</f>
        <v>0</v>
      </c>
      <c r="AJ563" s="188"/>
      <c r="AK563" s="152"/>
      <c r="AL563" s="143"/>
      <c r="AM563" s="144"/>
      <c r="AN563" s="137">
        <f>AK563*AM563</f>
        <v>0</v>
      </c>
      <c r="AO563" s="188"/>
      <c r="AP563" s="152"/>
      <c r="AQ563" s="143"/>
      <c r="AR563" s="144"/>
      <c r="AS563" s="137">
        <f>AP563*AR563</f>
        <v>0</v>
      </c>
      <c r="AT563" s="153"/>
      <c r="AU563" s="62"/>
      <c r="AV563" s="63"/>
      <c r="AW563" s="602"/>
      <c r="AX563" s="599"/>
      <c r="AY563" s="602"/>
      <c r="AZ563" s="599"/>
      <c r="BA563" s="599"/>
      <c r="BB563" s="599"/>
      <c r="BC563" s="599"/>
      <c r="BD563" s="599"/>
      <c r="BE563" s="599"/>
      <c r="BF563" s="599"/>
      <c r="BG563" s="599"/>
      <c r="BH563" s="599"/>
      <c r="BI563" s="437"/>
      <c r="BJ563" s="599"/>
      <c r="BK563" s="599"/>
      <c r="BL563" s="599"/>
      <c r="BM563" s="599"/>
      <c r="BN563" s="599"/>
      <c r="BO563" s="599"/>
      <c r="BP563" s="599"/>
      <c r="BQ563" s="599"/>
      <c r="BR563"/>
      <c r="BS563"/>
      <c r="BT563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</row>
    <row r="564" spans="1:202" s="54" customFormat="1" ht="16.5" thickBot="1">
      <c r="A564" s="158" t="e">
        <f>A559</f>
        <v>#REF!</v>
      </c>
      <c r="B564" s="398" t="s">
        <v>18</v>
      </c>
      <c r="C564" s="160" t="s">
        <v>60</v>
      </c>
      <c r="D564" s="399" t="e">
        <f>AY559</f>
        <v>#REF!</v>
      </c>
      <c r="E564" s="244"/>
      <c r="F564" s="167"/>
      <c r="G564" s="168"/>
      <c r="H564" s="414">
        <f>SUM(H559:H563)</f>
        <v>0</v>
      </c>
      <c r="I564" s="530"/>
      <c r="J564" s="514"/>
      <c r="K564" s="515"/>
      <c r="L564" s="514"/>
      <c r="M564" s="518"/>
      <c r="N564" s="531">
        <f>SUM(N559:N563)</f>
        <v>0</v>
      </c>
      <c r="O564" s="305"/>
      <c r="P564" s="170"/>
      <c r="Q564" s="167"/>
      <c r="R564" s="172"/>
      <c r="S564" s="414">
        <f>SUM(S559:S563)</f>
        <v>0</v>
      </c>
      <c r="T564" s="169"/>
      <c r="U564" s="170"/>
      <c r="V564" s="171"/>
      <c r="W564" s="172"/>
      <c r="X564" s="176">
        <f>SUM(X559:X563)</f>
        <v>0</v>
      </c>
      <c r="Y564" s="222"/>
      <c r="Z564" s="173"/>
      <c r="AA564" s="223"/>
      <c r="AB564" s="175"/>
      <c r="AC564" s="168"/>
      <c r="AD564" s="414">
        <f>SUM(AD559:AD563)</f>
        <v>0</v>
      </c>
      <c r="AE564" s="169"/>
      <c r="AF564" s="166"/>
      <c r="AG564" s="167"/>
      <c r="AH564" s="168"/>
      <c r="AI564" s="176">
        <f>SUM(AI559:AI563)</f>
        <v>0</v>
      </c>
      <c r="AJ564" s="169"/>
      <c r="AK564" s="166"/>
      <c r="AL564" s="167"/>
      <c r="AM564" s="168"/>
      <c r="AN564" s="176">
        <f>SUM(AN559:AN563)</f>
        <v>0</v>
      </c>
      <c r="AO564" s="169"/>
      <c r="AP564" s="166"/>
      <c r="AQ564" s="167"/>
      <c r="AR564" s="168"/>
      <c r="AS564" s="176">
        <f>SUM(AS559:AS563)</f>
        <v>0</v>
      </c>
      <c r="AT564" s="177" t="e">
        <f>D559</f>
        <v>#REF!</v>
      </c>
      <c r="AU564" s="62"/>
      <c r="AV564" s="63"/>
      <c r="AW564" s="603"/>
      <c r="AX564" s="600"/>
      <c r="AY564" s="603"/>
      <c r="AZ564" s="600"/>
      <c r="BA564" s="600"/>
      <c r="BB564" s="600"/>
      <c r="BC564" s="600"/>
      <c r="BD564" s="600"/>
      <c r="BE564" s="600"/>
      <c r="BF564" s="600"/>
      <c r="BG564" s="600"/>
      <c r="BH564" s="600"/>
      <c r="BI564" s="437"/>
      <c r="BJ564" s="600"/>
      <c r="BK564" s="600"/>
      <c r="BL564" s="600"/>
      <c r="BM564" s="600"/>
      <c r="BN564" s="600"/>
      <c r="BO564" s="600"/>
      <c r="BP564" s="600"/>
      <c r="BQ564" s="600"/>
      <c r="BR564"/>
      <c r="BS564"/>
      <c r="BT5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</row>
    <row r="565" spans="1:202" s="54" customFormat="1" ht="15" customHeight="1" thickTop="1" thickBot="1">
      <c r="A565" s="604" t="e">
        <f>#REF!</f>
        <v>#REF!</v>
      </c>
      <c r="B565" s="607" t="e">
        <f>#REF!</f>
        <v>#REF!</v>
      </c>
      <c r="C565" s="614" t="e">
        <f>#REF!</f>
        <v>#REF!</v>
      </c>
      <c r="D565" s="616" t="e">
        <f>#REF!</f>
        <v>#REF!</v>
      </c>
      <c r="E565" s="380"/>
      <c r="F565" s="381"/>
      <c r="G565" s="382"/>
      <c r="H565" s="415">
        <f>E565*F565*G565</f>
        <v>0</v>
      </c>
      <c r="I565" s="542"/>
      <c r="J565" s="141"/>
      <c r="K565" s="519"/>
      <c r="L565" s="520"/>
      <c r="M565" s="525"/>
      <c r="N565" s="543">
        <f t="shared" si="170"/>
        <v>0</v>
      </c>
      <c r="O565" s="435"/>
      <c r="P565" s="318"/>
      <c r="Q565" s="266"/>
      <c r="R565" s="267"/>
      <c r="S565" s="423">
        <f t="shared" ref="S565:S569" si="185">P565*R565</f>
        <v>0</v>
      </c>
      <c r="T565" s="317"/>
      <c r="U565" s="318"/>
      <c r="V565" s="301"/>
      <c r="W565" s="267"/>
      <c r="X565" s="137">
        <f>U565*V565*W565</f>
        <v>0</v>
      </c>
      <c r="Y565" s="186"/>
      <c r="Z565" s="186"/>
      <c r="AA565" s="146"/>
      <c r="AB565" s="301"/>
      <c r="AC565" s="144"/>
      <c r="AD565" s="423">
        <f>AC565*AB565*Z565</f>
        <v>0</v>
      </c>
      <c r="AE565" s="275"/>
      <c r="AF565" s="302"/>
      <c r="AG565" s="266"/>
      <c r="AH565" s="267"/>
      <c r="AI565" s="137">
        <f>AF565*AH565</f>
        <v>0</v>
      </c>
      <c r="AJ565" s="275"/>
      <c r="AK565" s="302"/>
      <c r="AL565" s="266"/>
      <c r="AM565" s="267"/>
      <c r="AN565" s="137">
        <f>AK565*AM565</f>
        <v>0</v>
      </c>
      <c r="AO565" s="275"/>
      <c r="AP565" s="302"/>
      <c r="AQ565" s="266"/>
      <c r="AR565" s="267"/>
      <c r="AS565" s="137">
        <f>AP565*AR565</f>
        <v>0</v>
      </c>
      <c r="AT565" s="153"/>
      <c r="AU565" s="62"/>
      <c r="AV565" s="63"/>
      <c r="AW565" s="601" t="e">
        <f>AY565*#REF!</f>
        <v>#REF!</v>
      </c>
      <c r="AX565" s="598" t="e">
        <f>AW565*D565</f>
        <v>#REF!</v>
      </c>
      <c r="AY565" s="601" t="e">
        <f>IF(D565=0,"0,00",(H570+AD570+N570+S570+X570+AS570+AI570+AN570)/D565)</f>
        <v>#REF!</v>
      </c>
      <c r="AZ565" s="598" t="e">
        <f>D565*AY565</f>
        <v>#REF!</v>
      </c>
      <c r="BA565" s="598" t="e">
        <f>IF(AT570=0,"0,00",H570/AT570)</f>
        <v>#REF!</v>
      </c>
      <c r="BB565" s="598" t="e">
        <f>IF($AT570=0,"0,00",AD570/$AT570)</f>
        <v>#REF!</v>
      </c>
      <c r="BC565" s="598" t="e">
        <f>IF($AT570=0,"0,00",X570/$AT570)</f>
        <v>#REF!</v>
      </c>
      <c r="BD565" s="598" t="e">
        <f>IF($AT570=0,"0,00",N570/$AT570)</f>
        <v>#REF!</v>
      </c>
      <c r="BE565" s="598" t="e">
        <f>IF($AT570=0,"0,00",S570/$AT570)</f>
        <v>#REF!</v>
      </c>
      <c r="BF565" s="598" t="e">
        <f>IF($AT570=0,"0,00",AS570/$AT570)</f>
        <v>#REF!</v>
      </c>
      <c r="BG565" s="598" t="e">
        <f>IF($AT570=0,"0,00",AI570/$AT570)</f>
        <v>#REF!</v>
      </c>
      <c r="BH565" s="598" t="e">
        <f>IF($AT570=0,"0,00",AN570/$AT570)</f>
        <v>#REF!</v>
      </c>
      <c r="BI565" s="437"/>
      <c r="BJ565" s="598" t="e">
        <f t="shared" ref="BJ565:BQ565" si="186">BA565*$D565</f>
        <v>#REF!</v>
      </c>
      <c r="BK565" s="598" t="e">
        <f t="shared" si="186"/>
        <v>#REF!</v>
      </c>
      <c r="BL565" s="598" t="e">
        <f t="shared" si="186"/>
        <v>#REF!</v>
      </c>
      <c r="BM565" s="598" t="e">
        <f t="shared" si="186"/>
        <v>#REF!</v>
      </c>
      <c r="BN565" s="598" t="e">
        <f t="shared" si="186"/>
        <v>#REF!</v>
      </c>
      <c r="BO565" s="598" t="e">
        <f t="shared" si="186"/>
        <v>#REF!</v>
      </c>
      <c r="BP565" s="598" t="e">
        <f t="shared" si="186"/>
        <v>#REF!</v>
      </c>
      <c r="BQ565" s="598" t="e">
        <f t="shared" si="186"/>
        <v>#REF!</v>
      </c>
      <c r="BR565"/>
      <c r="BS565"/>
      <c r="BT565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</row>
    <row r="566" spans="1:202" s="54" customFormat="1" ht="15" customHeight="1" thickBot="1">
      <c r="A566" s="605"/>
      <c r="B566" s="608"/>
      <c r="C566" s="615"/>
      <c r="D566" s="617"/>
      <c r="E566" s="242"/>
      <c r="F566" s="143"/>
      <c r="G566" s="144"/>
      <c r="H566" s="415">
        <f>E566*F566*G566</f>
        <v>0</v>
      </c>
      <c r="I566" s="537"/>
      <c r="J566" s="141"/>
      <c r="K566" s="519"/>
      <c r="L566" s="520"/>
      <c r="M566" s="521"/>
      <c r="N566" s="536">
        <f t="shared" si="170"/>
        <v>0</v>
      </c>
      <c r="O566" s="145"/>
      <c r="P566" s="146"/>
      <c r="Q566" s="266"/>
      <c r="R566" s="144"/>
      <c r="S566" s="424">
        <f t="shared" si="185"/>
        <v>0</v>
      </c>
      <c r="T566" s="155"/>
      <c r="U566" s="146"/>
      <c r="V566" s="268"/>
      <c r="W566" s="144"/>
      <c r="X566" s="137">
        <f>U566*V566*W566</f>
        <v>0</v>
      </c>
      <c r="Y566" s="148"/>
      <c r="Z566" s="262"/>
      <c r="AA566" s="146"/>
      <c r="AB566" s="301"/>
      <c r="AC566" s="144"/>
      <c r="AD566" s="424">
        <f>AC566*AB566*Z566</f>
        <v>0</v>
      </c>
      <c r="AE566" s="275"/>
      <c r="AF566" s="302"/>
      <c r="AG566" s="266"/>
      <c r="AH566" s="267"/>
      <c r="AI566" s="137">
        <f>AF566*AH566</f>
        <v>0</v>
      </c>
      <c r="AJ566" s="275"/>
      <c r="AK566" s="302"/>
      <c r="AL566" s="266"/>
      <c r="AM566" s="267"/>
      <c r="AN566" s="137">
        <f>AK566*AM566</f>
        <v>0</v>
      </c>
      <c r="AO566" s="275"/>
      <c r="AP566" s="302"/>
      <c r="AQ566" s="266"/>
      <c r="AR566" s="267"/>
      <c r="AS566" s="137">
        <f>AP566*AR566</f>
        <v>0</v>
      </c>
      <c r="AT566" s="153"/>
      <c r="AU566" s="62"/>
      <c r="AV566" s="63"/>
      <c r="AW566" s="602"/>
      <c r="AX566" s="599"/>
      <c r="AY566" s="602"/>
      <c r="AZ566" s="599"/>
      <c r="BA566" s="599"/>
      <c r="BB566" s="599"/>
      <c r="BC566" s="599"/>
      <c r="BD566" s="599"/>
      <c r="BE566" s="599"/>
      <c r="BF566" s="599"/>
      <c r="BG566" s="599"/>
      <c r="BH566" s="599"/>
      <c r="BI566" s="437"/>
      <c r="BJ566" s="599"/>
      <c r="BK566" s="599"/>
      <c r="BL566" s="599"/>
      <c r="BM566" s="599"/>
      <c r="BN566" s="599"/>
      <c r="BO566" s="599"/>
      <c r="BP566" s="599"/>
      <c r="BQ566" s="599"/>
      <c r="BR566"/>
      <c r="BS566"/>
      <c r="BT566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</row>
    <row r="567" spans="1:202" s="54" customFormat="1" ht="15" customHeight="1" thickBot="1">
      <c r="A567" s="605"/>
      <c r="B567" s="608"/>
      <c r="C567" s="615"/>
      <c r="D567" s="617"/>
      <c r="E567" s="242"/>
      <c r="F567" s="143"/>
      <c r="G567" s="144"/>
      <c r="H567" s="415">
        <f>E567*F567*G567</f>
        <v>0</v>
      </c>
      <c r="I567" s="233"/>
      <c r="J567" s="141"/>
      <c r="K567" s="234"/>
      <c r="L567" s="141"/>
      <c r="M567" s="142"/>
      <c r="N567" s="239">
        <f t="shared" si="170"/>
        <v>0</v>
      </c>
      <c r="O567" s="145"/>
      <c r="P567" s="146"/>
      <c r="Q567" s="143"/>
      <c r="R567" s="144"/>
      <c r="S567" s="424">
        <f t="shared" si="185"/>
        <v>0</v>
      </c>
      <c r="T567" s="155"/>
      <c r="U567" s="146"/>
      <c r="V567" s="268"/>
      <c r="W567" s="144"/>
      <c r="X567" s="137">
        <f>U567*V567*W567</f>
        <v>0</v>
      </c>
      <c r="Y567" s="262"/>
      <c r="Z567" s="149"/>
      <c r="AA567" s="242"/>
      <c r="AB567" s="301"/>
      <c r="AC567" s="144"/>
      <c r="AD567" s="424">
        <f>AC567*AB567*Z567</f>
        <v>0</v>
      </c>
      <c r="AE567" s="188"/>
      <c r="AF567" s="189"/>
      <c r="AG567" s="190"/>
      <c r="AH567" s="185"/>
      <c r="AI567" s="137">
        <f>AF567*AH567</f>
        <v>0</v>
      </c>
      <c r="AJ567" s="188"/>
      <c r="AK567" s="189"/>
      <c r="AL567" s="190"/>
      <c r="AM567" s="185"/>
      <c r="AN567" s="137">
        <f>AK567*AM567</f>
        <v>0</v>
      </c>
      <c r="AO567" s="188"/>
      <c r="AP567" s="189"/>
      <c r="AQ567" s="190"/>
      <c r="AR567" s="185"/>
      <c r="AS567" s="137">
        <f>AP567*AR567</f>
        <v>0</v>
      </c>
      <c r="AT567" s="153"/>
      <c r="AU567" s="62"/>
      <c r="AV567" s="63"/>
      <c r="AW567" s="602"/>
      <c r="AX567" s="599"/>
      <c r="AY567" s="602"/>
      <c r="AZ567" s="599"/>
      <c r="BA567" s="599"/>
      <c r="BB567" s="599"/>
      <c r="BC567" s="599"/>
      <c r="BD567" s="599"/>
      <c r="BE567" s="599"/>
      <c r="BF567" s="599"/>
      <c r="BG567" s="599"/>
      <c r="BH567" s="599"/>
      <c r="BI567" s="437"/>
      <c r="BJ567" s="599"/>
      <c r="BK567" s="599"/>
      <c r="BL567" s="599"/>
      <c r="BM567" s="599"/>
      <c r="BN567" s="599"/>
      <c r="BO567" s="599"/>
      <c r="BP567" s="599"/>
      <c r="BQ567" s="599"/>
      <c r="BR567"/>
      <c r="BS567"/>
      <c r="BT567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</row>
    <row r="568" spans="1:202" s="54" customFormat="1" ht="15" customHeight="1" thickBot="1">
      <c r="A568" s="605"/>
      <c r="B568" s="608"/>
      <c r="C568" s="615"/>
      <c r="D568" s="617"/>
      <c r="E568" s="242"/>
      <c r="F568" s="143"/>
      <c r="G568" s="144"/>
      <c r="H568" s="415">
        <f>E568*F568*G568</f>
        <v>0</v>
      </c>
      <c r="I568" s="233"/>
      <c r="J568" s="141"/>
      <c r="K568" s="234"/>
      <c r="L568" s="141"/>
      <c r="M568" s="142"/>
      <c r="N568" s="239">
        <f t="shared" si="170"/>
        <v>0</v>
      </c>
      <c r="O568" s="145"/>
      <c r="P568" s="146"/>
      <c r="Q568" s="143"/>
      <c r="R568" s="144"/>
      <c r="S568" s="424">
        <f t="shared" si="185"/>
        <v>0</v>
      </c>
      <c r="T568" s="155"/>
      <c r="U568" s="146"/>
      <c r="V568" s="268"/>
      <c r="W568" s="144"/>
      <c r="X568" s="137">
        <f>U568*V568*W568</f>
        <v>0</v>
      </c>
      <c r="Y568" s="262"/>
      <c r="Z568" s="149"/>
      <c r="AA568" s="242"/>
      <c r="AB568" s="301"/>
      <c r="AC568" s="144"/>
      <c r="AD568" s="424">
        <f>AC568*AB568*Z568</f>
        <v>0</v>
      </c>
      <c r="AE568" s="188"/>
      <c r="AF568" s="152"/>
      <c r="AG568" s="143"/>
      <c r="AH568" s="144"/>
      <c r="AI568" s="137">
        <f>AF568*AH568</f>
        <v>0</v>
      </c>
      <c r="AJ568" s="188"/>
      <c r="AK568" s="152"/>
      <c r="AL568" s="143"/>
      <c r="AM568" s="144"/>
      <c r="AN568" s="137">
        <f>AK568*AM568</f>
        <v>0</v>
      </c>
      <c r="AO568" s="188"/>
      <c r="AP568" s="152"/>
      <c r="AQ568" s="143"/>
      <c r="AR568" s="144"/>
      <c r="AS568" s="137">
        <f>AP568*AR568</f>
        <v>0</v>
      </c>
      <c r="AT568" s="153"/>
      <c r="AU568" s="62"/>
      <c r="AV568" s="63"/>
      <c r="AW568" s="602"/>
      <c r="AX568" s="599"/>
      <c r="AY568" s="602"/>
      <c r="AZ568" s="599"/>
      <c r="BA568" s="599"/>
      <c r="BB568" s="599"/>
      <c r="BC568" s="599"/>
      <c r="BD568" s="599"/>
      <c r="BE568" s="599"/>
      <c r="BF568" s="599"/>
      <c r="BG568" s="599"/>
      <c r="BH568" s="599"/>
      <c r="BI568" s="437"/>
      <c r="BJ568" s="599"/>
      <c r="BK568" s="599"/>
      <c r="BL568" s="599"/>
      <c r="BM568" s="599"/>
      <c r="BN568" s="599"/>
      <c r="BO568" s="599"/>
      <c r="BP568" s="599"/>
      <c r="BQ568" s="599"/>
      <c r="BR568"/>
      <c r="BS568"/>
      <c r="BT568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</row>
    <row r="569" spans="1:202" s="54" customFormat="1" ht="15" customHeight="1" thickBot="1">
      <c r="A569" s="606"/>
      <c r="B569" s="609"/>
      <c r="C569" s="615"/>
      <c r="D569" s="617"/>
      <c r="E569" s="242"/>
      <c r="F569" s="143"/>
      <c r="G569" s="144"/>
      <c r="H569" s="415">
        <f>E569*F569*G569</f>
        <v>0</v>
      </c>
      <c r="I569" s="233"/>
      <c r="J569" s="141"/>
      <c r="K569" s="234"/>
      <c r="L569" s="141"/>
      <c r="M569" s="142"/>
      <c r="N569" s="239">
        <f t="shared" si="170"/>
        <v>0</v>
      </c>
      <c r="O569" s="145"/>
      <c r="P569" s="146"/>
      <c r="Q569" s="143"/>
      <c r="R569" s="144"/>
      <c r="S569" s="424">
        <f t="shared" si="185"/>
        <v>0</v>
      </c>
      <c r="T569" s="155"/>
      <c r="U569" s="146"/>
      <c r="V569" s="268"/>
      <c r="W569" s="144"/>
      <c r="X569" s="137">
        <f>U569*V569*W569</f>
        <v>0</v>
      </c>
      <c r="Y569" s="262"/>
      <c r="Z569" s="149"/>
      <c r="AA569" s="242"/>
      <c r="AB569" s="301"/>
      <c r="AC569" s="144"/>
      <c r="AD569" s="424">
        <f>AC569*AB569*Z569</f>
        <v>0</v>
      </c>
      <c r="AE569" s="188"/>
      <c r="AF569" s="152"/>
      <c r="AG569" s="143"/>
      <c r="AH569" s="144"/>
      <c r="AI569" s="137">
        <f>AF569*AH569</f>
        <v>0</v>
      </c>
      <c r="AJ569" s="188"/>
      <c r="AK569" s="152"/>
      <c r="AL569" s="143"/>
      <c r="AM569" s="144"/>
      <c r="AN569" s="137">
        <f>AK569*AM569</f>
        <v>0</v>
      </c>
      <c r="AO569" s="188"/>
      <c r="AP569" s="152"/>
      <c r="AQ569" s="143"/>
      <c r="AR569" s="144"/>
      <c r="AS569" s="137">
        <f>AP569*AR569</f>
        <v>0</v>
      </c>
      <c r="AT569" s="153"/>
      <c r="AU569" s="62"/>
      <c r="AV569" s="63"/>
      <c r="AW569" s="602"/>
      <c r="AX569" s="599"/>
      <c r="AY569" s="602"/>
      <c r="AZ569" s="599"/>
      <c r="BA569" s="599"/>
      <c r="BB569" s="599"/>
      <c r="BC569" s="599"/>
      <c r="BD569" s="599"/>
      <c r="BE569" s="599"/>
      <c r="BF569" s="599"/>
      <c r="BG569" s="599"/>
      <c r="BH569" s="599"/>
      <c r="BI569" s="437"/>
      <c r="BJ569" s="599"/>
      <c r="BK569" s="599"/>
      <c r="BL569" s="599"/>
      <c r="BM569" s="599"/>
      <c r="BN569" s="599"/>
      <c r="BO569" s="599"/>
      <c r="BP569" s="599"/>
      <c r="BQ569" s="599"/>
      <c r="BR569"/>
      <c r="BS569"/>
      <c r="BT569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</row>
    <row r="570" spans="1:202" s="54" customFormat="1" ht="16.5" thickBot="1">
      <c r="A570" s="158" t="e">
        <f>A565</f>
        <v>#REF!</v>
      </c>
      <c r="B570" s="398" t="s">
        <v>18</v>
      </c>
      <c r="C570" s="160" t="s">
        <v>60</v>
      </c>
      <c r="D570" s="399" t="e">
        <f>AY565</f>
        <v>#REF!</v>
      </c>
      <c r="E570" s="244"/>
      <c r="F570" s="167"/>
      <c r="G570" s="168"/>
      <c r="H570" s="414">
        <f>SUM(H565:H569)</f>
        <v>0</v>
      </c>
      <c r="I570" s="530"/>
      <c r="J570" s="514"/>
      <c r="K570" s="515"/>
      <c r="L570" s="514"/>
      <c r="M570" s="518"/>
      <c r="N570" s="531">
        <f>SUM(N565:N569)</f>
        <v>0</v>
      </c>
      <c r="O570" s="305"/>
      <c r="P570" s="170"/>
      <c r="Q570" s="167"/>
      <c r="R570" s="172"/>
      <c r="S570" s="414">
        <f>SUM(S565:S569)</f>
        <v>0</v>
      </c>
      <c r="T570" s="169"/>
      <c r="U570" s="170"/>
      <c r="V570" s="171"/>
      <c r="W570" s="172"/>
      <c r="X570" s="176">
        <f>SUM(X565:X569)</f>
        <v>0</v>
      </c>
      <c r="Y570" s="222"/>
      <c r="Z570" s="173"/>
      <c r="AA570" s="223"/>
      <c r="AB570" s="175"/>
      <c r="AC570" s="168"/>
      <c r="AD570" s="414">
        <f>SUM(AD565:AD569)</f>
        <v>0</v>
      </c>
      <c r="AE570" s="169"/>
      <c r="AF570" s="166"/>
      <c r="AG570" s="167"/>
      <c r="AH570" s="168"/>
      <c r="AI570" s="176">
        <f>SUM(AI565:AI569)</f>
        <v>0</v>
      </c>
      <c r="AJ570" s="169"/>
      <c r="AK570" s="166"/>
      <c r="AL570" s="167"/>
      <c r="AM570" s="168"/>
      <c r="AN570" s="176">
        <f>SUM(AN565:AN569)</f>
        <v>0</v>
      </c>
      <c r="AO570" s="169"/>
      <c r="AP570" s="166"/>
      <c r="AQ570" s="167"/>
      <c r="AR570" s="168"/>
      <c r="AS570" s="176">
        <f>SUM(AS565:AS569)</f>
        <v>0</v>
      </c>
      <c r="AT570" s="177" t="e">
        <f>D565</f>
        <v>#REF!</v>
      </c>
      <c r="AU570" s="62"/>
      <c r="AV570" s="63"/>
      <c r="AW570" s="603"/>
      <c r="AX570" s="600"/>
      <c r="AY570" s="603"/>
      <c r="AZ570" s="600"/>
      <c r="BA570" s="600"/>
      <c r="BB570" s="600"/>
      <c r="BC570" s="600"/>
      <c r="BD570" s="600"/>
      <c r="BE570" s="600"/>
      <c r="BF570" s="600"/>
      <c r="BG570" s="600"/>
      <c r="BH570" s="600"/>
      <c r="BI570" s="437"/>
      <c r="BJ570" s="600"/>
      <c r="BK570" s="600"/>
      <c r="BL570" s="600"/>
      <c r="BM570" s="600"/>
      <c r="BN570" s="600"/>
      <c r="BO570" s="600"/>
      <c r="BP570" s="600"/>
      <c r="BQ570" s="600"/>
      <c r="BR570"/>
      <c r="BS570"/>
      <c r="BT570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</row>
    <row r="571" spans="1:202" s="54" customFormat="1" ht="15" customHeight="1" thickTop="1" thickBot="1">
      <c r="A571" s="604" t="e">
        <f>#REF!</f>
        <v>#REF!</v>
      </c>
      <c r="B571" s="607" t="e">
        <f>#REF!</f>
        <v>#REF!</v>
      </c>
      <c r="C571" s="614" t="e">
        <f>#REF!</f>
        <v>#REF!</v>
      </c>
      <c r="D571" s="616" t="e">
        <f>#REF!</f>
        <v>#REF!</v>
      </c>
      <c r="E571" s="380"/>
      <c r="F571" s="381"/>
      <c r="G571" s="382"/>
      <c r="H571" s="415">
        <f>E571*F571*G571</f>
        <v>0</v>
      </c>
      <c r="I571" s="542"/>
      <c r="J571" s="141"/>
      <c r="K571" s="519"/>
      <c r="L571" s="520"/>
      <c r="M571" s="525"/>
      <c r="N571" s="543">
        <f t="shared" si="170"/>
        <v>0</v>
      </c>
      <c r="O571" s="435"/>
      <c r="P571" s="318"/>
      <c r="Q571" s="266"/>
      <c r="R571" s="267"/>
      <c r="S571" s="423">
        <f t="shared" ref="S571:S575" si="187">P571*R571</f>
        <v>0</v>
      </c>
      <c r="T571" s="317"/>
      <c r="U571" s="318"/>
      <c r="V571" s="301"/>
      <c r="W571" s="267"/>
      <c r="X571" s="137">
        <f>U571*V571*W571</f>
        <v>0</v>
      </c>
      <c r="Y571" s="186"/>
      <c r="Z571" s="186"/>
      <c r="AA571" s="146"/>
      <c r="AB571" s="301"/>
      <c r="AC571" s="144"/>
      <c r="AD571" s="423">
        <f>AC571*AB571*Z571</f>
        <v>0</v>
      </c>
      <c r="AE571" s="275"/>
      <c r="AF571" s="302"/>
      <c r="AG571" s="266"/>
      <c r="AH571" s="267"/>
      <c r="AI571" s="137">
        <f>AF571*AH571</f>
        <v>0</v>
      </c>
      <c r="AJ571" s="275"/>
      <c r="AK571" s="302"/>
      <c r="AL571" s="266"/>
      <c r="AM571" s="267"/>
      <c r="AN571" s="137">
        <f>AK571*AM571</f>
        <v>0</v>
      </c>
      <c r="AO571" s="275"/>
      <c r="AP571" s="302"/>
      <c r="AQ571" s="266"/>
      <c r="AR571" s="267"/>
      <c r="AS571" s="137">
        <f>AP571*AR571</f>
        <v>0</v>
      </c>
      <c r="AT571" s="153"/>
      <c r="AU571" s="62"/>
      <c r="AV571" s="63"/>
      <c r="AW571" s="601" t="e">
        <f>AY571*#REF!</f>
        <v>#REF!</v>
      </c>
      <c r="AX571" s="598" t="e">
        <f>AW571*D571</f>
        <v>#REF!</v>
      </c>
      <c r="AY571" s="601" t="e">
        <f>IF(D571=0,"0,00",(H576+AD576+N576+S576+X576+AS576+AI576+AN576)/D571)</f>
        <v>#REF!</v>
      </c>
      <c r="AZ571" s="598" t="e">
        <f>D571*AY571</f>
        <v>#REF!</v>
      </c>
      <c r="BA571" s="598" t="e">
        <f>IF(AT576=0,"0,00",H576/AT576)</f>
        <v>#REF!</v>
      </c>
      <c r="BB571" s="598" t="e">
        <f>IF($AT576=0,"0,00",AD576/$AT576)</f>
        <v>#REF!</v>
      </c>
      <c r="BC571" s="598" t="e">
        <f>IF($AT576=0,"0,00",X576/$AT576)</f>
        <v>#REF!</v>
      </c>
      <c r="BD571" s="598" t="e">
        <f>IF($AT576=0,"0,00",N576/$AT576)</f>
        <v>#REF!</v>
      </c>
      <c r="BE571" s="598" t="e">
        <f>IF($AT576=0,"0,00",S576/$AT576)</f>
        <v>#REF!</v>
      </c>
      <c r="BF571" s="598" t="e">
        <f>IF($AT576=0,"0,00",AS576/$AT576)</f>
        <v>#REF!</v>
      </c>
      <c r="BG571" s="598" t="e">
        <f>IF($AT576=0,"0,00",AI576/$AT576)</f>
        <v>#REF!</v>
      </c>
      <c r="BH571" s="598" t="e">
        <f>IF($AT576=0,"0,00",AN576/$AT576)</f>
        <v>#REF!</v>
      </c>
      <c r="BI571" s="437"/>
      <c r="BJ571" s="598" t="e">
        <f t="shared" ref="BJ571:BQ571" si="188">BA571*$D571</f>
        <v>#REF!</v>
      </c>
      <c r="BK571" s="598" t="e">
        <f t="shared" si="188"/>
        <v>#REF!</v>
      </c>
      <c r="BL571" s="598" t="e">
        <f t="shared" si="188"/>
        <v>#REF!</v>
      </c>
      <c r="BM571" s="598" t="e">
        <f t="shared" si="188"/>
        <v>#REF!</v>
      </c>
      <c r="BN571" s="598" t="e">
        <f t="shared" si="188"/>
        <v>#REF!</v>
      </c>
      <c r="BO571" s="598" t="e">
        <f t="shared" si="188"/>
        <v>#REF!</v>
      </c>
      <c r="BP571" s="598" t="e">
        <f t="shared" si="188"/>
        <v>#REF!</v>
      </c>
      <c r="BQ571" s="598" t="e">
        <f t="shared" si="188"/>
        <v>#REF!</v>
      </c>
      <c r="BR571"/>
      <c r="BS571"/>
      <c r="BT571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</row>
    <row r="572" spans="1:202" s="54" customFormat="1" ht="15" customHeight="1" thickBot="1">
      <c r="A572" s="605"/>
      <c r="B572" s="608"/>
      <c r="C572" s="615"/>
      <c r="D572" s="617"/>
      <c r="E572" s="242"/>
      <c r="F572" s="143"/>
      <c r="G572" s="144"/>
      <c r="H572" s="415">
        <f>E572*F572*G572</f>
        <v>0</v>
      </c>
      <c r="I572" s="537"/>
      <c r="J572" s="141"/>
      <c r="K572" s="519"/>
      <c r="L572" s="520"/>
      <c r="M572" s="521"/>
      <c r="N572" s="536">
        <f t="shared" si="170"/>
        <v>0</v>
      </c>
      <c r="O572" s="145"/>
      <c r="P572" s="146"/>
      <c r="Q572" s="266"/>
      <c r="R572" s="144"/>
      <c r="S572" s="424">
        <f t="shared" si="187"/>
        <v>0</v>
      </c>
      <c r="T572" s="155"/>
      <c r="U572" s="146"/>
      <c r="V572" s="268"/>
      <c r="W572" s="144"/>
      <c r="X572" s="137">
        <f>U572*V572*W572</f>
        <v>0</v>
      </c>
      <c r="Y572" s="148"/>
      <c r="Z572" s="262"/>
      <c r="AA572" s="146"/>
      <c r="AB572" s="301"/>
      <c r="AC572" s="144"/>
      <c r="AD572" s="424">
        <f>AC572*AB572*Z572</f>
        <v>0</v>
      </c>
      <c r="AE572" s="275"/>
      <c r="AF572" s="302"/>
      <c r="AG572" s="266"/>
      <c r="AH572" s="267"/>
      <c r="AI572" s="137">
        <f>AF572*AH572</f>
        <v>0</v>
      </c>
      <c r="AJ572" s="275"/>
      <c r="AK572" s="302"/>
      <c r="AL572" s="266"/>
      <c r="AM572" s="267"/>
      <c r="AN572" s="137">
        <f>AK572*AM572</f>
        <v>0</v>
      </c>
      <c r="AO572" s="275"/>
      <c r="AP572" s="302"/>
      <c r="AQ572" s="266"/>
      <c r="AR572" s="267"/>
      <c r="AS572" s="137">
        <f>AP572*AR572</f>
        <v>0</v>
      </c>
      <c r="AT572" s="153"/>
      <c r="AU572" s="62"/>
      <c r="AV572" s="63"/>
      <c r="AW572" s="602"/>
      <c r="AX572" s="599"/>
      <c r="AY572" s="602"/>
      <c r="AZ572" s="599"/>
      <c r="BA572" s="599"/>
      <c r="BB572" s="599"/>
      <c r="BC572" s="599"/>
      <c r="BD572" s="599"/>
      <c r="BE572" s="599"/>
      <c r="BF572" s="599"/>
      <c r="BG572" s="599"/>
      <c r="BH572" s="599"/>
      <c r="BI572" s="437"/>
      <c r="BJ572" s="599"/>
      <c r="BK572" s="599"/>
      <c r="BL572" s="599"/>
      <c r="BM572" s="599"/>
      <c r="BN572" s="599"/>
      <c r="BO572" s="599"/>
      <c r="BP572" s="599"/>
      <c r="BQ572" s="599"/>
      <c r="BR572"/>
      <c r="BS572"/>
      <c r="BT572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</row>
    <row r="573" spans="1:202" s="54" customFormat="1" ht="15" customHeight="1" thickBot="1">
      <c r="A573" s="605"/>
      <c r="B573" s="608"/>
      <c r="C573" s="615"/>
      <c r="D573" s="617"/>
      <c r="E573" s="242"/>
      <c r="F573" s="143"/>
      <c r="G573" s="144"/>
      <c r="H573" s="415">
        <f>E573*F573*G573</f>
        <v>0</v>
      </c>
      <c r="I573" s="233"/>
      <c r="J573" s="141"/>
      <c r="K573" s="234"/>
      <c r="L573" s="141"/>
      <c r="M573" s="142"/>
      <c r="N573" s="239">
        <f t="shared" si="170"/>
        <v>0</v>
      </c>
      <c r="O573" s="145"/>
      <c r="P573" s="146"/>
      <c r="Q573" s="143"/>
      <c r="R573" s="144"/>
      <c r="S573" s="424">
        <f t="shared" si="187"/>
        <v>0</v>
      </c>
      <c r="T573" s="155"/>
      <c r="U573" s="146"/>
      <c r="V573" s="268"/>
      <c r="W573" s="144"/>
      <c r="X573" s="137">
        <f>U573*V573*W573</f>
        <v>0</v>
      </c>
      <c r="Y573" s="262"/>
      <c r="Z573" s="149"/>
      <c r="AA573" s="242"/>
      <c r="AB573" s="301"/>
      <c r="AC573" s="144"/>
      <c r="AD573" s="424">
        <f>AC573*AB573*Z573</f>
        <v>0</v>
      </c>
      <c r="AE573" s="188"/>
      <c r="AF573" s="189"/>
      <c r="AG573" s="190"/>
      <c r="AH573" s="185"/>
      <c r="AI573" s="137">
        <f>AF573*AH573</f>
        <v>0</v>
      </c>
      <c r="AJ573" s="188"/>
      <c r="AK573" s="189"/>
      <c r="AL573" s="190"/>
      <c r="AM573" s="185"/>
      <c r="AN573" s="137">
        <f>AK573*AM573</f>
        <v>0</v>
      </c>
      <c r="AO573" s="188"/>
      <c r="AP573" s="189"/>
      <c r="AQ573" s="190"/>
      <c r="AR573" s="185"/>
      <c r="AS573" s="137">
        <f>AP573*AR573</f>
        <v>0</v>
      </c>
      <c r="AT573" s="153"/>
      <c r="AU573" s="62"/>
      <c r="AV573" s="63"/>
      <c r="AW573" s="602"/>
      <c r="AX573" s="599"/>
      <c r="AY573" s="602"/>
      <c r="AZ573" s="599"/>
      <c r="BA573" s="599"/>
      <c r="BB573" s="599"/>
      <c r="BC573" s="599"/>
      <c r="BD573" s="599"/>
      <c r="BE573" s="599"/>
      <c r="BF573" s="599"/>
      <c r="BG573" s="599"/>
      <c r="BH573" s="599"/>
      <c r="BI573" s="437"/>
      <c r="BJ573" s="599"/>
      <c r="BK573" s="599"/>
      <c r="BL573" s="599"/>
      <c r="BM573" s="599"/>
      <c r="BN573" s="599"/>
      <c r="BO573" s="599"/>
      <c r="BP573" s="599"/>
      <c r="BQ573" s="599"/>
      <c r="BR573"/>
      <c r="BS573"/>
      <c r="BT573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</row>
    <row r="574" spans="1:202" s="54" customFormat="1" ht="15" customHeight="1" thickBot="1">
      <c r="A574" s="605"/>
      <c r="B574" s="608"/>
      <c r="C574" s="615"/>
      <c r="D574" s="617"/>
      <c r="E574" s="242"/>
      <c r="F574" s="143"/>
      <c r="G574" s="144"/>
      <c r="H574" s="415">
        <f>E574*F574*G574</f>
        <v>0</v>
      </c>
      <c r="I574" s="233"/>
      <c r="J574" s="141"/>
      <c r="K574" s="234"/>
      <c r="L574" s="141"/>
      <c r="M574" s="142"/>
      <c r="N574" s="239">
        <f t="shared" si="170"/>
        <v>0</v>
      </c>
      <c r="O574" s="145"/>
      <c r="P574" s="146"/>
      <c r="Q574" s="143"/>
      <c r="R574" s="144"/>
      <c r="S574" s="424">
        <f t="shared" si="187"/>
        <v>0</v>
      </c>
      <c r="T574" s="155"/>
      <c r="U574" s="146"/>
      <c r="V574" s="268"/>
      <c r="W574" s="144"/>
      <c r="X574" s="137">
        <f>U574*V574*W574</f>
        <v>0</v>
      </c>
      <c r="Y574" s="262"/>
      <c r="Z574" s="149"/>
      <c r="AA574" s="242"/>
      <c r="AB574" s="301"/>
      <c r="AC574" s="144"/>
      <c r="AD574" s="424">
        <f>AC574*AB574*Z574</f>
        <v>0</v>
      </c>
      <c r="AE574" s="188"/>
      <c r="AF574" s="152"/>
      <c r="AG574" s="143"/>
      <c r="AH574" s="144"/>
      <c r="AI574" s="137">
        <f>AF574*AH574</f>
        <v>0</v>
      </c>
      <c r="AJ574" s="188"/>
      <c r="AK574" s="152"/>
      <c r="AL574" s="143"/>
      <c r="AM574" s="144"/>
      <c r="AN574" s="137">
        <f>AK574*AM574</f>
        <v>0</v>
      </c>
      <c r="AO574" s="188"/>
      <c r="AP574" s="152"/>
      <c r="AQ574" s="143"/>
      <c r="AR574" s="144"/>
      <c r="AS574" s="137">
        <f>AP574*AR574</f>
        <v>0</v>
      </c>
      <c r="AT574" s="153"/>
      <c r="AU574" s="62"/>
      <c r="AV574" s="63"/>
      <c r="AW574" s="602"/>
      <c r="AX574" s="599"/>
      <c r="AY574" s="602"/>
      <c r="AZ574" s="599"/>
      <c r="BA574" s="599"/>
      <c r="BB574" s="599"/>
      <c r="BC574" s="599"/>
      <c r="BD574" s="599"/>
      <c r="BE574" s="599"/>
      <c r="BF574" s="599"/>
      <c r="BG574" s="599"/>
      <c r="BH574" s="599"/>
      <c r="BI574" s="437"/>
      <c r="BJ574" s="599"/>
      <c r="BK574" s="599"/>
      <c r="BL574" s="599"/>
      <c r="BM574" s="599"/>
      <c r="BN574" s="599"/>
      <c r="BO574" s="599"/>
      <c r="BP574" s="599"/>
      <c r="BQ574" s="599"/>
      <c r="BR574"/>
      <c r="BS574"/>
      <c r="BT57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</row>
    <row r="575" spans="1:202" s="54" customFormat="1" ht="15" customHeight="1" thickBot="1">
      <c r="A575" s="606"/>
      <c r="B575" s="609"/>
      <c r="C575" s="615"/>
      <c r="D575" s="617"/>
      <c r="E575" s="242"/>
      <c r="F575" s="143"/>
      <c r="G575" s="144"/>
      <c r="H575" s="415">
        <f>E575*F575*G575</f>
        <v>0</v>
      </c>
      <c r="I575" s="233"/>
      <c r="J575" s="141"/>
      <c r="K575" s="234"/>
      <c r="L575" s="141"/>
      <c r="M575" s="142"/>
      <c r="N575" s="239">
        <f t="shared" si="170"/>
        <v>0</v>
      </c>
      <c r="O575" s="145"/>
      <c r="P575" s="146"/>
      <c r="Q575" s="143"/>
      <c r="R575" s="144"/>
      <c r="S575" s="424">
        <f t="shared" si="187"/>
        <v>0</v>
      </c>
      <c r="T575" s="155"/>
      <c r="U575" s="146"/>
      <c r="V575" s="268"/>
      <c r="W575" s="144"/>
      <c r="X575" s="137">
        <f>U575*V575*W575</f>
        <v>0</v>
      </c>
      <c r="Y575" s="262"/>
      <c r="Z575" s="149"/>
      <c r="AA575" s="242"/>
      <c r="AB575" s="301"/>
      <c r="AC575" s="144"/>
      <c r="AD575" s="424">
        <f>AC575*AB575*Z575</f>
        <v>0</v>
      </c>
      <c r="AE575" s="188"/>
      <c r="AF575" s="152"/>
      <c r="AG575" s="143"/>
      <c r="AH575" s="144"/>
      <c r="AI575" s="137">
        <f>AF575*AH575</f>
        <v>0</v>
      </c>
      <c r="AJ575" s="188"/>
      <c r="AK575" s="152"/>
      <c r="AL575" s="143"/>
      <c r="AM575" s="144"/>
      <c r="AN575" s="137">
        <f>AK575*AM575</f>
        <v>0</v>
      </c>
      <c r="AO575" s="188"/>
      <c r="AP575" s="152"/>
      <c r="AQ575" s="143"/>
      <c r="AR575" s="144"/>
      <c r="AS575" s="137">
        <f>AP575*AR575</f>
        <v>0</v>
      </c>
      <c r="AT575" s="153"/>
      <c r="AU575" s="62"/>
      <c r="AV575" s="63"/>
      <c r="AW575" s="602"/>
      <c r="AX575" s="599"/>
      <c r="AY575" s="602"/>
      <c r="AZ575" s="599"/>
      <c r="BA575" s="599"/>
      <c r="BB575" s="599"/>
      <c r="BC575" s="599"/>
      <c r="BD575" s="599"/>
      <c r="BE575" s="599"/>
      <c r="BF575" s="599"/>
      <c r="BG575" s="599"/>
      <c r="BH575" s="599"/>
      <c r="BI575" s="437"/>
      <c r="BJ575" s="599"/>
      <c r="BK575" s="599"/>
      <c r="BL575" s="599"/>
      <c r="BM575" s="599"/>
      <c r="BN575" s="599"/>
      <c r="BO575" s="599"/>
      <c r="BP575" s="599"/>
      <c r="BQ575" s="599"/>
      <c r="BR575"/>
      <c r="BS575"/>
      <c r="BT575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</row>
    <row r="576" spans="1:202" s="54" customFormat="1" ht="16.5" thickBot="1">
      <c r="A576" s="158" t="e">
        <f>A571</f>
        <v>#REF!</v>
      </c>
      <c r="B576" s="398" t="s">
        <v>18</v>
      </c>
      <c r="C576" s="160" t="s">
        <v>60</v>
      </c>
      <c r="D576" s="399" t="e">
        <f>AY571</f>
        <v>#REF!</v>
      </c>
      <c r="E576" s="244"/>
      <c r="F576" s="167"/>
      <c r="G576" s="168"/>
      <c r="H576" s="414">
        <f>SUM(H571:H575)</f>
        <v>0</v>
      </c>
      <c r="I576" s="530"/>
      <c r="J576" s="514"/>
      <c r="K576" s="515"/>
      <c r="L576" s="514"/>
      <c r="M576" s="518"/>
      <c r="N576" s="531">
        <f>SUM(N571:N575)</f>
        <v>0</v>
      </c>
      <c r="O576" s="305"/>
      <c r="P576" s="170"/>
      <c r="Q576" s="167"/>
      <c r="R576" s="172"/>
      <c r="S576" s="414">
        <f>SUM(S571:S575)</f>
        <v>0</v>
      </c>
      <c r="T576" s="169"/>
      <c r="U576" s="170"/>
      <c r="V576" s="171"/>
      <c r="W576" s="172"/>
      <c r="X576" s="176">
        <f>SUM(X571:X575)</f>
        <v>0</v>
      </c>
      <c r="Y576" s="222"/>
      <c r="Z576" s="173"/>
      <c r="AA576" s="223"/>
      <c r="AB576" s="175"/>
      <c r="AC576" s="168"/>
      <c r="AD576" s="414">
        <f>SUM(AD571:AD575)</f>
        <v>0</v>
      </c>
      <c r="AE576" s="169"/>
      <c r="AF576" s="166"/>
      <c r="AG576" s="167"/>
      <c r="AH576" s="168"/>
      <c r="AI576" s="176">
        <f>SUM(AI571:AI575)</f>
        <v>0</v>
      </c>
      <c r="AJ576" s="169"/>
      <c r="AK576" s="166"/>
      <c r="AL576" s="167"/>
      <c r="AM576" s="168"/>
      <c r="AN576" s="176">
        <f>SUM(AN571:AN575)</f>
        <v>0</v>
      </c>
      <c r="AO576" s="169"/>
      <c r="AP576" s="166"/>
      <c r="AQ576" s="167"/>
      <c r="AR576" s="168"/>
      <c r="AS576" s="176">
        <f>SUM(AS571:AS575)</f>
        <v>0</v>
      </c>
      <c r="AT576" s="177" t="e">
        <f>D571</f>
        <v>#REF!</v>
      </c>
      <c r="AU576" s="62"/>
      <c r="AV576" s="63"/>
      <c r="AW576" s="603"/>
      <c r="AX576" s="600"/>
      <c r="AY576" s="603"/>
      <c r="AZ576" s="600"/>
      <c r="BA576" s="600"/>
      <c r="BB576" s="600"/>
      <c r="BC576" s="600"/>
      <c r="BD576" s="600"/>
      <c r="BE576" s="600"/>
      <c r="BF576" s="600"/>
      <c r="BG576" s="600"/>
      <c r="BH576" s="600"/>
      <c r="BI576" s="437"/>
      <c r="BJ576" s="600"/>
      <c r="BK576" s="600"/>
      <c r="BL576" s="600"/>
      <c r="BM576" s="600"/>
      <c r="BN576" s="600"/>
      <c r="BO576" s="600"/>
      <c r="BP576" s="600"/>
      <c r="BQ576" s="600"/>
      <c r="BR576"/>
      <c r="BS576"/>
      <c r="BT576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</row>
    <row r="577" spans="1:202" s="54" customFormat="1" ht="15" customHeight="1" thickTop="1" thickBot="1">
      <c r="A577" s="604" t="e">
        <f>#REF!</f>
        <v>#REF!</v>
      </c>
      <c r="B577" s="607" t="e">
        <f>#REF!</f>
        <v>#REF!</v>
      </c>
      <c r="C577" s="614" t="e">
        <f>#REF!</f>
        <v>#REF!</v>
      </c>
      <c r="D577" s="616" t="e">
        <f>#REF!</f>
        <v>#REF!</v>
      </c>
      <c r="E577" s="380"/>
      <c r="F577" s="381"/>
      <c r="G577" s="382"/>
      <c r="H577" s="415">
        <f>E577*F577*G577</f>
        <v>0</v>
      </c>
      <c r="I577" s="542"/>
      <c r="J577" s="141"/>
      <c r="K577" s="519"/>
      <c r="L577" s="520"/>
      <c r="M577" s="525"/>
      <c r="N577" s="543">
        <f t="shared" si="170"/>
        <v>0</v>
      </c>
      <c r="O577" s="435"/>
      <c r="P577" s="318"/>
      <c r="Q577" s="266"/>
      <c r="R577" s="267"/>
      <c r="S577" s="423">
        <f t="shared" ref="S577:S581" si="189">P577*R577</f>
        <v>0</v>
      </c>
      <c r="T577" s="317"/>
      <c r="U577" s="318"/>
      <c r="V577" s="301"/>
      <c r="W577" s="267"/>
      <c r="X577" s="137">
        <f>U577*V577*W577</f>
        <v>0</v>
      </c>
      <c r="Y577" s="186"/>
      <c r="Z577" s="186"/>
      <c r="AA577" s="146"/>
      <c r="AB577" s="301"/>
      <c r="AC577" s="144"/>
      <c r="AD577" s="423">
        <f>AC577*AB577*Z577</f>
        <v>0</v>
      </c>
      <c r="AE577" s="275"/>
      <c r="AF577" s="302"/>
      <c r="AG577" s="266"/>
      <c r="AH577" s="267"/>
      <c r="AI577" s="137">
        <f>AF577*AH577</f>
        <v>0</v>
      </c>
      <c r="AJ577" s="275"/>
      <c r="AK577" s="302"/>
      <c r="AL577" s="266"/>
      <c r="AM577" s="267"/>
      <c r="AN577" s="137">
        <f>AK577*AM577</f>
        <v>0</v>
      </c>
      <c r="AO577" s="275"/>
      <c r="AP577" s="302"/>
      <c r="AQ577" s="266"/>
      <c r="AR577" s="267"/>
      <c r="AS577" s="137">
        <f>AP577*AR577</f>
        <v>0</v>
      </c>
      <c r="AT577" s="153"/>
      <c r="AU577" s="62"/>
      <c r="AV577" s="63"/>
      <c r="AW577" s="601" t="e">
        <f>AY577*#REF!</f>
        <v>#REF!</v>
      </c>
      <c r="AX577" s="598" t="e">
        <f>AW577*D577</f>
        <v>#REF!</v>
      </c>
      <c r="AY577" s="601" t="e">
        <f>IF(D577=0,"0,00",(H582+AD582+N582+S582+X582+AS582+AI582+AN582)/D577)</f>
        <v>#REF!</v>
      </c>
      <c r="AZ577" s="598" t="e">
        <f>D577*AY577</f>
        <v>#REF!</v>
      </c>
      <c r="BA577" s="598" t="e">
        <f>IF(AT582=0,"0,00",H582/AT582)</f>
        <v>#REF!</v>
      </c>
      <c r="BB577" s="598" t="e">
        <f>IF($AT582=0,"0,00",AD582/$AT582)</f>
        <v>#REF!</v>
      </c>
      <c r="BC577" s="598" t="e">
        <f>IF($AT582=0,"0,00",X582/$AT582)</f>
        <v>#REF!</v>
      </c>
      <c r="BD577" s="598" t="e">
        <f>IF($AT582=0,"0,00",N582/$AT582)</f>
        <v>#REF!</v>
      </c>
      <c r="BE577" s="598" t="e">
        <f>IF($AT582=0,"0,00",S582/$AT582)</f>
        <v>#REF!</v>
      </c>
      <c r="BF577" s="598" t="e">
        <f>IF($AT582=0,"0,00",AS582/$AT582)</f>
        <v>#REF!</v>
      </c>
      <c r="BG577" s="598" t="e">
        <f>IF($AT582=0,"0,00",AI582/$AT582)</f>
        <v>#REF!</v>
      </c>
      <c r="BH577" s="598" t="e">
        <f>IF($AT582=0,"0,00",AN582/$AT582)</f>
        <v>#REF!</v>
      </c>
      <c r="BI577" s="437"/>
      <c r="BJ577" s="598" t="e">
        <f t="shared" ref="BJ577:BQ577" si="190">BA577*$D577</f>
        <v>#REF!</v>
      </c>
      <c r="BK577" s="598" t="e">
        <f t="shared" si="190"/>
        <v>#REF!</v>
      </c>
      <c r="BL577" s="598" t="e">
        <f t="shared" si="190"/>
        <v>#REF!</v>
      </c>
      <c r="BM577" s="598" t="e">
        <f t="shared" si="190"/>
        <v>#REF!</v>
      </c>
      <c r="BN577" s="598" t="e">
        <f t="shared" si="190"/>
        <v>#REF!</v>
      </c>
      <c r="BO577" s="598" t="e">
        <f t="shared" si="190"/>
        <v>#REF!</v>
      </c>
      <c r="BP577" s="598" t="e">
        <f t="shared" si="190"/>
        <v>#REF!</v>
      </c>
      <c r="BQ577" s="598" t="e">
        <f t="shared" si="190"/>
        <v>#REF!</v>
      </c>
      <c r="BR577"/>
      <c r="BS577"/>
      <c r="BT577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</row>
    <row r="578" spans="1:202" s="54" customFormat="1" ht="15" customHeight="1" thickBot="1">
      <c r="A578" s="605"/>
      <c r="B578" s="608"/>
      <c r="C578" s="615"/>
      <c r="D578" s="617"/>
      <c r="E578" s="242"/>
      <c r="F578" s="143"/>
      <c r="G578" s="144"/>
      <c r="H578" s="415">
        <f>E578*F578*G578</f>
        <v>0</v>
      </c>
      <c r="I578" s="537"/>
      <c r="J578" s="141"/>
      <c r="K578" s="519"/>
      <c r="L578" s="520"/>
      <c r="M578" s="521"/>
      <c r="N578" s="536">
        <f t="shared" si="170"/>
        <v>0</v>
      </c>
      <c r="O578" s="145"/>
      <c r="P578" s="146"/>
      <c r="Q578" s="266"/>
      <c r="R578" s="144"/>
      <c r="S578" s="424">
        <f t="shared" si="189"/>
        <v>0</v>
      </c>
      <c r="T578" s="155"/>
      <c r="U578" s="146"/>
      <c r="V578" s="268"/>
      <c r="W578" s="144"/>
      <c r="X578" s="137">
        <f>U578*V578*W578</f>
        <v>0</v>
      </c>
      <c r="Y578" s="148"/>
      <c r="Z578" s="262"/>
      <c r="AA578" s="146"/>
      <c r="AB578" s="301"/>
      <c r="AC578" s="144"/>
      <c r="AD578" s="424">
        <f>AC578*AB578*Z578</f>
        <v>0</v>
      </c>
      <c r="AE578" s="275"/>
      <c r="AF578" s="302"/>
      <c r="AG578" s="266"/>
      <c r="AH578" s="267"/>
      <c r="AI578" s="137">
        <f>AF578*AH578</f>
        <v>0</v>
      </c>
      <c r="AJ578" s="275"/>
      <c r="AK578" s="302"/>
      <c r="AL578" s="266"/>
      <c r="AM578" s="267"/>
      <c r="AN578" s="137">
        <f>AK578*AM578</f>
        <v>0</v>
      </c>
      <c r="AO578" s="275"/>
      <c r="AP578" s="302"/>
      <c r="AQ578" s="266"/>
      <c r="AR578" s="267"/>
      <c r="AS578" s="137">
        <f>AP578*AR578</f>
        <v>0</v>
      </c>
      <c r="AT578" s="153"/>
      <c r="AU578" s="62"/>
      <c r="AV578" s="63"/>
      <c r="AW578" s="602"/>
      <c r="AX578" s="599"/>
      <c r="AY578" s="602"/>
      <c r="AZ578" s="599"/>
      <c r="BA578" s="599"/>
      <c r="BB578" s="599"/>
      <c r="BC578" s="599"/>
      <c r="BD578" s="599"/>
      <c r="BE578" s="599"/>
      <c r="BF578" s="599"/>
      <c r="BG578" s="599"/>
      <c r="BH578" s="599"/>
      <c r="BI578" s="437"/>
      <c r="BJ578" s="599"/>
      <c r="BK578" s="599"/>
      <c r="BL578" s="599"/>
      <c r="BM578" s="599"/>
      <c r="BN578" s="599"/>
      <c r="BO578" s="599"/>
      <c r="BP578" s="599"/>
      <c r="BQ578" s="599"/>
      <c r="BR578"/>
      <c r="BS578"/>
      <c r="BT578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</row>
    <row r="579" spans="1:202" s="54" customFormat="1" ht="15" customHeight="1" thickBot="1">
      <c r="A579" s="605"/>
      <c r="B579" s="608"/>
      <c r="C579" s="615"/>
      <c r="D579" s="617"/>
      <c r="E579" s="242"/>
      <c r="F579" s="143"/>
      <c r="G579" s="144"/>
      <c r="H579" s="415">
        <f>E579*F579*G579</f>
        <v>0</v>
      </c>
      <c r="I579" s="233"/>
      <c r="J579" s="141"/>
      <c r="K579" s="234"/>
      <c r="L579" s="141"/>
      <c r="M579" s="142"/>
      <c r="N579" s="239">
        <f t="shared" si="170"/>
        <v>0</v>
      </c>
      <c r="O579" s="145"/>
      <c r="P579" s="146"/>
      <c r="Q579" s="143"/>
      <c r="R579" s="144"/>
      <c r="S579" s="424">
        <f t="shared" si="189"/>
        <v>0</v>
      </c>
      <c r="T579" s="155"/>
      <c r="U579" s="146"/>
      <c r="V579" s="268"/>
      <c r="W579" s="144"/>
      <c r="X579" s="137">
        <f>U579*V579*W579</f>
        <v>0</v>
      </c>
      <c r="Y579" s="262"/>
      <c r="Z579" s="149"/>
      <c r="AA579" s="242"/>
      <c r="AB579" s="301"/>
      <c r="AC579" s="144"/>
      <c r="AD579" s="424">
        <f>AC579*AB579*Z579</f>
        <v>0</v>
      </c>
      <c r="AE579" s="188"/>
      <c r="AF579" s="189"/>
      <c r="AG579" s="190"/>
      <c r="AH579" s="185"/>
      <c r="AI579" s="137">
        <f>AF579*AH579</f>
        <v>0</v>
      </c>
      <c r="AJ579" s="188"/>
      <c r="AK579" s="189"/>
      <c r="AL579" s="190"/>
      <c r="AM579" s="185"/>
      <c r="AN579" s="137">
        <f>AK579*AM579</f>
        <v>0</v>
      </c>
      <c r="AO579" s="188"/>
      <c r="AP579" s="189"/>
      <c r="AQ579" s="190"/>
      <c r="AR579" s="185"/>
      <c r="AS579" s="137">
        <f>AP579*AR579</f>
        <v>0</v>
      </c>
      <c r="AT579" s="153"/>
      <c r="AU579" s="62"/>
      <c r="AV579" s="63"/>
      <c r="AW579" s="602"/>
      <c r="AX579" s="599"/>
      <c r="AY579" s="602"/>
      <c r="AZ579" s="599"/>
      <c r="BA579" s="599"/>
      <c r="BB579" s="599"/>
      <c r="BC579" s="599"/>
      <c r="BD579" s="599"/>
      <c r="BE579" s="599"/>
      <c r="BF579" s="599"/>
      <c r="BG579" s="599"/>
      <c r="BH579" s="599"/>
      <c r="BI579" s="437"/>
      <c r="BJ579" s="599"/>
      <c r="BK579" s="599"/>
      <c r="BL579" s="599"/>
      <c r="BM579" s="599"/>
      <c r="BN579" s="599"/>
      <c r="BO579" s="599"/>
      <c r="BP579" s="599"/>
      <c r="BQ579" s="599"/>
      <c r="BR579"/>
      <c r="BS579"/>
      <c r="BT579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</row>
    <row r="580" spans="1:202" s="54" customFormat="1" ht="15" customHeight="1" thickBot="1">
      <c r="A580" s="605"/>
      <c r="B580" s="608"/>
      <c r="C580" s="615"/>
      <c r="D580" s="617"/>
      <c r="E580" s="242"/>
      <c r="F580" s="143"/>
      <c r="G580" s="144"/>
      <c r="H580" s="415">
        <f>E580*F580*G580</f>
        <v>0</v>
      </c>
      <c r="I580" s="233"/>
      <c r="J580" s="141"/>
      <c r="K580" s="234"/>
      <c r="L580" s="141"/>
      <c r="M580" s="142"/>
      <c r="N580" s="239">
        <f t="shared" si="170"/>
        <v>0</v>
      </c>
      <c r="O580" s="145"/>
      <c r="P580" s="146"/>
      <c r="Q580" s="143"/>
      <c r="R580" s="144"/>
      <c r="S580" s="424">
        <f t="shared" si="189"/>
        <v>0</v>
      </c>
      <c r="T580" s="155"/>
      <c r="U580" s="146"/>
      <c r="V580" s="268"/>
      <c r="W580" s="144"/>
      <c r="X580" s="137">
        <f>U580*V580*W580</f>
        <v>0</v>
      </c>
      <c r="Y580" s="262"/>
      <c r="Z580" s="149"/>
      <c r="AA580" s="242"/>
      <c r="AB580" s="301"/>
      <c r="AC580" s="144"/>
      <c r="AD580" s="424">
        <f>AC580*AB580*Z580</f>
        <v>0</v>
      </c>
      <c r="AE580" s="188"/>
      <c r="AF580" s="152"/>
      <c r="AG580" s="143"/>
      <c r="AH580" s="144"/>
      <c r="AI580" s="137">
        <f>AF580*AH580</f>
        <v>0</v>
      </c>
      <c r="AJ580" s="188"/>
      <c r="AK580" s="152"/>
      <c r="AL580" s="143"/>
      <c r="AM580" s="144"/>
      <c r="AN580" s="137">
        <f>AK580*AM580</f>
        <v>0</v>
      </c>
      <c r="AO580" s="188"/>
      <c r="AP580" s="152"/>
      <c r="AQ580" s="143"/>
      <c r="AR580" s="144"/>
      <c r="AS580" s="137">
        <f>AP580*AR580</f>
        <v>0</v>
      </c>
      <c r="AT580" s="153"/>
      <c r="AU580" s="62"/>
      <c r="AV580" s="63"/>
      <c r="AW580" s="602"/>
      <c r="AX580" s="599"/>
      <c r="AY580" s="602"/>
      <c r="AZ580" s="599"/>
      <c r="BA580" s="599"/>
      <c r="BB580" s="599"/>
      <c r="BC580" s="599"/>
      <c r="BD580" s="599"/>
      <c r="BE580" s="599"/>
      <c r="BF580" s="599"/>
      <c r="BG580" s="599"/>
      <c r="BH580" s="599"/>
      <c r="BI580" s="437"/>
      <c r="BJ580" s="599"/>
      <c r="BK580" s="599"/>
      <c r="BL580" s="599"/>
      <c r="BM580" s="599"/>
      <c r="BN580" s="599"/>
      <c r="BO580" s="599"/>
      <c r="BP580" s="599"/>
      <c r="BQ580" s="599"/>
      <c r="BR580"/>
      <c r="BS580"/>
      <c r="BT580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</row>
    <row r="581" spans="1:202" s="54" customFormat="1" ht="15" customHeight="1" thickBot="1">
      <c r="A581" s="606"/>
      <c r="B581" s="609"/>
      <c r="C581" s="615"/>
      <c r="D581" s="617"/>
      <c r="E581" s="242"/>
      <c r="F581" s="143"/>
      <c r="G581" s="144"/>
      <c r="H581" s="415">
        <f>E581*F581*G581</f>
        <v>0</v>
      </c>
      <c r="I581" s="233"/>
      <c r="J581" s="141"/>
      <c r="K581" s="234"/>
      <c r="L581" s="141"/>
      <c r="M581" s="142"/>
      <c r="N581" s="239">
        <f t="shared" si="170"/>
        <v>0</v>
      </c>
      <c r="O581" s="145"/>
      <c r="P581" s="146"/>
      <c r="Q581" s="143"/>
      <c r="R581" s="144"/>
      <c r="S581" s="424">
        <f t="shared" si="189"/>
        <v>0</v>
      </c>
      <c r="T581" s="155"/>
      <c r="U581" s="146"/>
      <c r="V581" s="268"/>
      <c r="W581" s="144"/>
      <c r="X581" s="137">
        <f>U581*V581*W581</f>
        <v>0</v>
      </c>
      <c r="Y581" s="262"/>
      <c r="Z581" s="149"/>
      <c r="AA581" s="242"/>
      <c r="AB581" s="301"/>
      <c r="AC581" s="144"/>
      <c r="AD581" s="424">
        <f>AC581*AB581*Z581</f>
        <v>0</v>
      </c>
      <c r="AE581" s="188"/>
      <c r="AF581" s="152"/>
      <c r="AG581" s="143"/>
      <c r="AH581" s="144"/>
      <c r="AI581" s="137">
        <f>AF581*AH581</f>
        <v>0</v>
      </c>
      <c r="AJ581" s="188"/>
      <c r="AK581" s="152"/>
      <c r="AL581" s="143"/>
      <c r="AM581" s="144"/>
      <c r="AN581" s="137">
        <f>AK581*AM581</f>
        <v>0</v>
      </c>
      <c r="AO581" s="188"/>
      <c r="AP581" s="152"/>
      <c r="AQ581" s="143"/>
      <c r="AR581" s="144"/>
      <c r="AS581" s="137">
        <f>AP581*AR581</f>
        <v>0</v>
      </c>
      <c r="AT581" s="153"/>
      <c r="AU581" s="62"/>
      <c r="AV581" s="63"/>
      <c r="AW581" s="602"/>
      <c r="AX581" s="599"/>
      <c r="AY581" s="602"/>
      <c r="AZ581" s="599"/>
      <c r="BA581" s="599"/>
      <c r="BB581" s="599"/>
      <c r="BC581" s="599"/>
      <c r="BD581" s="599"/>
      <c r="BE581" s="599"/>
      <c r="BF581" s="599"/>
      <c r="BG581" s="599"/>
      <c r="BH581" s="599"/>
      <c r="BI581" s="437"/>
      <c r="BJ581" s="599"/>
      <c r="BK581" s="599"/>
      <c r="BL581" s="599"/>
      <c r="BM581" s="599"/>
      <c r="BN581" s="599"/>
      <c r="BO581" s="599"/>
      <c r="BP581" s="599"/>
      <c r="BQ581" s="599"/>
      <c r="BR581"/>
      <c r="BS581"/>
      <c r="BT581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</row>
    <row r="582" spans="1:202" s="54" customFormat="1" ht="16.5" thickBot="1">
      <c r="A582" s="158" t="e">
        <f>A577</f>
        <v>#REF!</v>
      </c>
      <c r="B582" s="398" t="s">
        <v>18</v>
      </c>
      <c r="C582" s="160" t="s">
        <v>60</v>
      </c>
      <c r="D582" s="399" t="e">
        <f>AY577</f>
        <v>#REF!</v>
      </c>
      <c r="E582" s="244"/>
      <c r="F582" s="167"/>
      <c r="G582" s="168"/>
      <c r="H582" s="414">
        <f>SUM(H577:H581)</f>
        <v>0</v>
      </c>
      <c r="I582" s="530"/>
      <c r="J582" s="514"/>
      <c r="K582" s="515"/>
      <c r="L582" s="514"/>
      <c r="M582" s="518"/>
      <c r="N582" s="531">
        <f>SUM(N577:N581)</f>
        <v>0</v>
      </c>
      <c r="O582" s="305"/>
      <c r="P582" s="170"/>
      <c r="Q582" s="167"/>
      <c r="R582" s="172"/>
      <c r="S582" s="414">
        <f>SUM(S577:S581)</f>
        <v>0</v>
      </c>
      <c r="T582" s="169"/>
      <c r="U582" s="170"/>
      <c r="V582" s="171"/>
      <c r="W582" s="172"/>
      <c r="X582" s="176">
        <f>SUM(X577:X581)</f>
        <v>0</v>
      </c>
      <c r="Y582" s="222"/>
      <c r="Z582" s="173"/>
      <c r="AA582" s="223"/>
      <c r="AB582" s="175"/>
      <c r="AC582" s="168"/>
      <c r="AD582" s="414">
        <f>SUM(AD577:AD581)</f>
        <v>0</v>
      </c>
      <c r="AE582" s="169"/>
      <c r="AF582" s="166"/>
      <c r="AG582" s="167"/>
      <c r="AH582" s="168"/>
      <c r="AI582" s="176">
        <f>SUM(AI577:AI581)</f>
        <v>0</v>
      </c>
      <c r="AJ582" s="169"/>
      <c r="AK582" s="166"/>
      <c r="AL582" s="167"/>
      <c r="AM582" s="168"/>
      <c r="AN582" s="176">
        <f>SUM(AN577:AN581)</f>
        <v>0</v>
      </c>
      <c r="AO582" s="169"/>
      <c r="AP582" s="166"/>
      <c r="AQ582" s="167"/>
      <c r="AR582" s="168"/>
      <c r="AS582" s="176">
        <f>SUM(AS577:AS581)</f>
        <v>0</v>
      </c>
      <c r="AT582" s="177" t="e">
        <f>D577</f>
        <v>#REF!</v>
      </c>
      <c r="AU582" s="62"/>
      <c r="AV582" s="63"/>
      <c r="AW582" s="603"/>
      <c r="AX582" s="600"/>
      <c r="AY582" s="603"/>
      <c r="AZ582" s="600"/>
      <c r="BA582" s="600"/>
      <c r="BB582" s="600"/>
      <c r="BC582" s="600"/>
      <c r="BD582" s="600"/>
      <c r="BE582" s="600"/>
      <c r="BF582" s="600"/>
      <c r="BG582" s="600"/>
      <c r="BH582" s="600"/>
      <c r="BI582" s="437"/>
      <c r="BJ582" s="600"/>
      <c r="BK582" s="600"/>
      <c r="BL582" s="600"/>
      <c r="BM582" s="600"/>
      <c r="BN582" s="600"/>
      <c r="BO582" s="600"/>
      <c r="BP582" s="600"/>
      <c r="BQ582" s="600"/>
      <c r="BR582"/>
      <c r="BS582"/>
      <c r="BT582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</row>
    <row r="583" spans="1:202" s="54" customFormat="1" ht="15" customHeight="1" thickTop="1" thickBot="1">
      <c r="A583" s="604" t="e">
        <f>#REF!</f>
        <v>#REF!</v>
      </c>
      <c r="B583" s="607" t="e">
        <f>#REF!</f>
        <v>#REF!</v>
      </c>
      <c r="C583" s="614" t="e">
        <f>#REF!</f>
        <v>#REF!</v>
      </c>
      <c r="D583" s="616" t="e">
        <f>#REF!</f>
        <v>#REF!</v>
      </c>
      <c r="E583" s="380"/>
      <c r="F583" s="381"/>
      <c r="G583" s="382"/>
      <c r="H583" s="415">
        <f>E583*F583*G583</f>
        <v>0</v>
      </c>
      <c r="I583" s="542"/>
      <c r="J583" s="141"/>
      <c r="K583" s="519"/>
      <c r="L583" s="520"/>
      <c r="M583" s="525"/>
      <c r="N583" s="543">
        <f t="shared" si="170"/>
        <v>0</v>
      </c>
      <c r="O583" s="435"/>
      <c r="P583" s="318"/>
      <c r="Q583" s="266"/>
      <c r="R583" s="267"/>
      <c r="S583" s="423">
        <f t="shared" ref="S583:S587" si="191">P583*R583</f>
        <v>0</v>
      </c>
      <c r="T583" s="317"/>
      <c r="U583" s="318"/>
      <c r="V583" s="301"/>
      <c r="W583" s="267"/>
      <c r="X583" s="137">
        <f>U583*V583*W583</f>
        <v>0</v>
      </c>
      <c r="Y583" s="186"/>
      <c r="Z583" s="186"/>
      <c r="AA583" s="146"/>
      <c r="AB583" s="301"/>
      <c r="AC583" s="144"/>
      <c r="AD583" s="423">
        <f>AC583*AB583*Z583</f>
        <v>0</v>
      </c>
      <c r="AE583" s="275"/>
      <c r="AF583" s="302"/>
      <c r="AG583" s="266"/>
      <c r="AH583" s="267"/>
      <c r="AI583" s="137">
        <f>AF583*AH583</f>
        <v>0</v>
      </c>
      <c r="AJ583" s="275"/>
      <c r="AK583" s="302"/>
      <c r="AL583" s="266"/>
      <c r="AM583" s="267"/>
      <c r="AN583" s="137">
        <f>AK583*AM583</f>
        <v>0</v>
      </c>
      <c r="AO583" s="275"/>
      <c r="AP583" s="302"/>
      <c r="AQ583" s="266"/>
      <c r="AR583" s="267"/>
      <c r="AS583" s="137">
        <f>AP583*AR583</f>
        <v>0</v>
      </c>
      <c r="AT583" s="153"/>
      <c r="AU583" s="62"/>
      <c r="AV583" s="63"/>
      <c r="AW583" s="601" t="e">
        <f>AY583*#REF!</f>
        <v>#REF!</v>
      </c>
      <c r="AX583" s="598" t="e">
        <f>AW583*D583</f>
        <v>#REF!</v>
      </c>
      <c r="AY583" s="601" t="e">
        <f>IF(D583=0,"0,00",(H588+AD588+N588+S588+X588+AS588+AI588+AN588)/D583)</f>
        <v>#REF!</v>
      </c>
      <c r="AZ583" s="598" t="e">
        <f>D583*AY583</f>
        <v>#REF!</v>
      </c>
      <c r="BA583" s="598" t="e">
        <f>IF(AT588=0,"0,00",H588/AT588)</f>
        <v>#REF!</v>
      </c>
      <c r="BB583" s="598" t="e">
        <f>IF($AT588=0,"0,00",AD588/$AT588)</f>
        <v>#REF!</v>
      </c>
      <c r="BC583" s="598" t="e">
        <f>IF($AT588=0,"0,00",X588/$AT588)</f>
        <v>#REF!</v>
      </c>
      <c r="BD583" s="598" t="e">
        <f>IF($AT588=0,"0,00",N588/$AT588)</f>
        <v>#REF!</v>
      </c>
      <c r="BE583" s="598" t="e">
        <f>IF($AT588=0,"0,00",S588/$AT588)</f>
        <v>#REF!</v>
      </c>
      <c r="BF583" s="598" t="e">
        <f>IF($AT588=0,"0,00",AS588/$AT588)</f>
        <v>#REF!</v>
      </c>
      <c r="BG583" s="598" t="e">
        <f>IF($AT588=0,"0,00",AI588/$AT588)</f>
        <v>#REF!</v>
      </c>
      <c r="BH583" s="598" t="e">
        <f>IF($AT588=0,"0,00",AN588/$AT588)</f>
        <v>#REF!</v>
      </c>
      <c r="BI583" s="437"/>
      <c r="BJ583" s="598" t="e">
        <f t="shared" ref="BJ583:BQ583" si="192">BA583*$D583</f>
        <v>#REF!</v>
      </c>
      <c r="BK583" s="598" t="e">
        <f t="shared" si="192"/>
        <v>#REF!</v>
      </c>
      <c r="BL583" s="598" t="e">
        <f t="shared" si="192"/>
        <v>#REF!</v>
      </c>
      <c r="BM583" s="598" t="e">
        <f t="shared" si="192"/>
        <v>#REF!</v>
      </c>
      <c r="BN583" s="598" t="e">
        <f t="shared" si="192"/>
        <v>#REF!</v>
      </c>
      <c r="BO583" s="598" t="e">
        <f t="shared" si="192"/>
        <v>#REF!</v>
      </c>
      <c r="BP583" s="598" t="e">
        <f t="shared" si="192"/>
        <v>#REF!</v>
      </c>
      <c r="BQ583" s="598" t="e">
        <f t="shared" si="192"/>
        <v>#REF!</v>
      </c>
      <c r="BR583"/>
      <c r="BS583"/>
      <c r="BT583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</row>
    <row r="584" spans="1:202" s="54" customFormat="1" ht="15" customHeight="1" thickBot="1">
      <c r="A584" s="605"/>
      <c r="B584" s="608"/>
      <c r="C584" s="615"/>
      <c r="D584" s="617"/>
      <c r="E584" s="242"/>
      <c r="F584" s="143"/>
      <c r="G584" s="144"/>
      <c r="H584" s="415">
        <f>E584*F584*G584</f>
        <v>0</v>
      </c>
      <c r="I584" s="537"/>
      <c r="J584" s="141"/>
      <c r="K584" s="519"/>
      <c r="L584" s="520"/>
      <c r="M584" s="521"/>
      <c r="N584" s="536">
        <f t="shared" si="170"/>
        <v>0</v>
      </c>
      <c r="O584" s="145"/>
      <c r="P584" s="146"/>
      <c r="Q584" s="266"/>
      <c r="R584" s="144"/>
      <c r="S584" s="424">
        <f t="shared" si="191"/>
        <v>0</v>
      </c>
      <c r="T584" s="155"/>
      <c r="U584" s="146"/>
      <c r="V584" s="268"/>
      <c r="W584" s="144"/>
      <c r="X584" s="137">
        <f>U584*V584*W584</f>
        <v>0</v>
      </c>
      <c r="Y584" s="148"/>
      <c r="Z584" s="262"/>
      <c r="AA584" s="146"/>
      <c r="AB584" s="301"/>
      <c r="AC584" s="144"/>
      <c r="AD584" s="424">
        <f>AC584*AB584*Z584</f>
        <v>0</v>
      </c>
      <c r="AE584" s="275"/>
      <c r="AF584" s="302"/>
      <c r="AG584" s="266"/>
      <c r="AH584" s="267"/>
      <c r="AI584" s="137">
        <f>AF584*AH584</f>
        <v>0</v>
      </c>
      <c r="AJ584" s="275"/>
      <c r="AK584" s="302"/>
      <c r="AL584" s="266"/>
      <c r="AM584" s="267"/>
      <c r="AN584" s="137">
        <f>AK584*AM584</f>
        <v>0</v>
      </c>
      <c r="AO584" s="275"/>
      <c r="AP584" s="302"/>
      <c r="AQ584" s="266"/>
      <c r="AR584" s="267"/>
      <c r="AS584" s="137">
        <f>AP584*AR584</f>
        <v>0</v>
      </c>
      <c r="AT584" s="153"/>
      <c r="AU584" s="62"/>
      <c r="AV584" s="63"/>
      <c r="AW584" s="602"/>
      <c r="AX584" s="599"/>
      <c r="AY584" s="602"/>
      <c r="AZ584" s="599"/>
      <c r="BA584" s="599"/>
      <c r="BB584" s="599"/>
      <c r="BC584" s="599"/>
      <c r="BD584" s="599"/>
      <c r="BE584" s="599"/>
      <c r="BF584" s="599"/>
      <c r="BG584" s="599"/>
      <c r="BH584" s="599"/>
      <c r="BI584" s="437"/>
      <c r="BJ584" s="599"/>
      <c r="BK584" s="599"/>
      <c r="BL584" s="599"/>
      <c r="BM584" s="599"/>
      <c r="BN584" s="599"/>
      <c r="BO584" s="599"/>
      <c r="BP584" s="599"/>
      <c r="BQ584" s="599"/>
      <c r="BR584"/>
      <c r="BS584"/>
      <c r="BT58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</row>
    <row r="585" spans="1:202" s="54" customFormat="1" ht="15" customHeight="1" thickBot="1">
      <c r="A585" s="605"/>
      <c r="B585" s="608"/>
      <c r="C585" s="615"/>
      <c r="D585" s="617"/>
      <c r="E585" s="242"/>
      <c r="F585" s="143"/>
      <c r="G585" s="144"/>
      <c r="H585" s="415">
        <f>E585*F585*G585</f>
        <v>0</v>
      </c>
      <c r="I585" s="233"/>
      <c r="J585" s="141"/>
      <c r="K585" s="234"/>
      <c r="L585" s="141"/>
      <c r="M585" s="142"/>
      <c r="N585" s="239">
        <f t="shared" ref="N585:N647" si="193">M585*K585</f>
        <v>0</v>
      </c>
      <c r="O585" s="145"/>
      <c r="P585" s="146"/>
      <c r="Q585" s="143"/>
      <c r="R585" s="144"/>
      <c r="S585" s="424">
        <f t="shared" si="191"/>
        <v>0</v>
      </c>
      <c r="T585" s="155"/>
      <c r="U585" s="146"/>
      <c r="V585" s="268"/>
      <c r="W585" s="144"/>
      <c r="X585" s="137">
        <f>U585*V585*W585</f>
        <v>0</v>
      </c>
      <c r="Y585" s="262"/>
      <c r="Z585" s="149"/>
      <c r="AA585" s="242"/>
      <c r="AB585" s="301"/>
      <c r="AC585" s="144"/>
      <c r="AD585" s="424">
        <f>AC585*AB585*Z585</f>
        <v>0</v>
      </c>
      <c r="AE585" s="188"/>
      <c r="AF585" s="189"/>
      <c r="AG585" s="190"/>
      <c r="AH585" s="185"/>
      <c r="AI585" s="137">
        <f>AF585*AH585</f>
        <v>0</v>
      </c>
      <c r="AJ585" s="188"/>
      <c r="AK585" s="189"/>
      <c r="AL585" s="190"/>
      <c r="AM585" s="185"/>
      <c r="AN585" s="137">
        <f>AK585*AM585</f>
        <v>0</v>
      </c>
      <c r="AO585" s="188"/>
      <c r="AP585" s="189"/>
      <c r="AQ585" s="190"/>
      <c r="AR585" s="185"/>
      <c r="AS585" s="137">
        <f>AP585*AR585</f>
        <v>0</v>
      </c>
      <c r="AT585" s="153"/>
      <c r="AU585" s="62"/>
      <c r="AV585" s="63"/>
      <c r="AW585" s="602"/>
      <c r="AX585" s="599"/>
      <c r="AY585" s="602"/>
      <c r="AZ585" s="599"/>
      <c r="BA585" s="599"/>
      <c r="BB585" s="599"/>
      <c r="BC585" s="599"/>
      <c r="BD585" s="599"/>
      <c r="BE585" s="599"/>
      <c r="BF585" s="599"/>
      <c r="BG585" s="599"/>
      <c r="BH585" s="599"/>
      <c r="BI585" s="437"/>
      <c r="BJ585" s="599"/>
      <c r="BK585" s="599"/>
      <c r="BL585" s="599"/>
      <c r="BM585" s="599"/>
      <c r="BN585" s="599"/>
      <c r="BO585" s="599"/>
      <c r="BP585" s="599"/>
      <c r="BQ585" s="599"/>
      <c r="BR585"/>
      <c r="BS585"/>
      <c r="BT585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</row>
    <row r="586" spans="1:202" s="54" customFormat="1" ht="15" customHeight="1" thickBot="1">
      <c r="A586" s="605"/>
      <c r="B586" s="608"/>
      <c r="C586" s="615"/>
      <c r="D586" s="617"/>
      <c r="E586" s="242"/>
      <c r="F586" s="143"/>
      <c r="G586" s="144"/>
      <c r="H586" s="415">
        <f>E586*F586*G586</f>
        <v>0</v>
      </c>
      <c r="I586" s="233"/>
      <c r="J586" s="141"/>
      <c r="K586" s="234"/>
      <c r="L586" s="141"/>
      <c r="M586" s="142"/>
      <c r="N586" s="239">
        <f t="shared" si="193"/>
        <v>0</v>
      </c>
      <c r="O586" s="145"/>
      <c r="P586" s="146"/>
      <c r="Q586" s="143"/>
      <c r="R586" s="144"/>
      <c r="S586" s="424">
        <f t="shared" si="191"/>
        <v>0</v>
      </c>
      <c r="T586" s="155"/>
      <c r="U586" s="146"/>
      <c r="V586" s="268"/>
      <c r="W586" s="144"/>
      <c r="X586" s="137">
        <f>U586*V586*W586</f>
        <v>0</v>
      </c>
      <c r="Y586" s="262"/>
      <c r="Z586" s="149"/>
      <c r="AA586" s="242"/>
      <c r="AB586" s="301"/>
      <c r="AC586" s="144"/>
      <c r="AD586" s="424">
        <f>AC586*AB586*Z586</f>
        <v>0</v>
      </c>
      <c r="AE586" s="188"/>
      <c r="AF586" s="152"/>
      <c r="AG586" s="143"/>
      <c r="AH586" s="144"/>
      <c r="AI586" s="137">
        <f>AF586*AH586</f>
        <v>0</v>
      </c>
      <c r="AJ586" s="188"/>
      <c r="AK586" s="152"/>
      <c r="AL586" s="143"/>
      <c r="AM586" s="144"/>
      <c r="AN586" s="137">
        <f>AK586*AM586</f>
        <v>0</v>
      </c>
      <c r="AO586" s="188"/>
      <c r="AP586" s="152"/>
      <c r="AQ586" s="143"/>
      <c r="AR586" s="144"/>
      <c r="AS586" s="137">
        <f>AP586*AR586</f>
        <v>0</v>
      </c>
      <c r="AT586" s="153"/>
      <c r="AU586" s="62"/>
      <c r="AV586" s="63"/>
      <c r="AW586" s="602"/>
      <c r="AX586" s="599"/>
      <c r="AY586" s="602"/>
      <c r="AZ586" s="599"/>
      <c r="BA586" s="599"/>
      <c r="BB586" s="599"/>
      <c r="BC586" s="599"/>
      <c r="BD586" s="599"/>
      <c r="BE586" s="599"/>
      <c r="BF586" s="599"/>
      <c r="BG586" s="599"/>
      <c r="BH586" s="599"/>
      <c r="BI586" s="437"/>
      <c r="BJ586" s="599"/>
      <c r="BK586" s="599"/>
      <c r="BL586" s="599"/>
      <c r="BM586" s="599"/>
      <c r="BN586" s="599"/>
      <c r="BO586" s="599"/>
      <c r="BP586" s="599"/>
      <c r="BQ586" s="599"/>
      <c r="BR586"/>
      <c r="BS586"/>
      <c r="BT586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</row>
    <row r="587" spans="1:202" s="54" customFormat="1" ht="15" customHeight="1" thickBot="1">
      <c r="A587" s="606"/>
      <c r="B587" s="609"/>
      <c r="C587" s="615"/>
      <c r="D587" s="617"/>
      <c r="E587" s="242"/>
      <c r="F587" s="143"/>
      <c r="G587" s="144"/>
      <c r="H587" s="415">
        <f>E587*F587*G587</f>
        <v>0</v>
      </c>
      <c r="I587" s="233"/>
      <c r="J587" s="141"/>
      <c r="K587" s="234"/>
      <c r="L587" s="141"/>
      <c r="M587" s="142"/>
      <c r="N587" s="239">
        <f t="shared" si="193"/>
        <v>0</v>
      </c>
      <c r="O587" s="145"/>
      <c r="P587" s="146"/>
      <c r="Q587" s="143"/>
      <c r="R587" s="144"/>
      <c r="S587" s="424">
        <f t="shared" si="191"/>
        <v>0</v>
      </c>
      <c r="T587" s="155"/>
      <c r="U587" s="146"/>
      <c r="V587" s="268"/>
      <c r="W587" s="144"/>
      <c r="X587" s="137">
        <f>U587*V587*W587</f>
        <v>0</v>
      </c>
      <c r="Y587" s="262"/>
      <c r="Z587" s="149"/>
      <c r="AA587" s="242"/>
      <c r="AB587" s="301"/>
      <c r="AC587" s="144"/>
      <c r="AD587" s="424">
        <f>AC587*AB587*Z587</f>
        <v>0</v>
      </c>
      <c r="AE587" s="188"/>
      <c r="AF587" s="152"/>
      <c r="AG587" s="143"/>
      <c r="AH587" s="144"/>
      <c r="AI587" s="137">
        <f>AF587*AH587</f>
        <v>0</v>
      </c>
      <c r="AJ587" s="188"/>
      <c r="AK587" s="152"/>
      <c r="AL587" s="143"/>
      <c r="AM587" s="144"/>
      <c r="AN587" s="137">
        <f>AK587*AM587</f>
        <v>0</v>
      </c>
      <c r="AO587" s="188"/>
      <c r="AP587" s="152"/>
      <c r="AQ587" s="143"/>
      <c r="AR587" s="144"/>
      <c r="AS587" s="137">
        <f>AP587*AR587</f>
        <v>0</v>
      </c>
      <c r="AT587" s="153"/>
      <c r="AU587" s="62"/>
      <c r="AV587" s="63"/>
      <c r="AW587" s="602"/>
      <c r="AX587" s="599"/>
      <c r="AY587" s="602"/>
      <c r="AZ587" s="599"/>
      <c r="BA587" s="599"/>
      <c r="BB587" s="599"/>
      <c r="BC587" s="599"/>
      <c r="BD587" s="599"/>
      <c r="BE587" s="599"/>
      <c r="BF587" s="599"/>
      <c r="BG587" s="599"/>
      <c r="BH587" s="599"/>
      <c r="BI587" s="437"/>
      <c r="BJ587" s="599"/>
      <c r="BK587" s="599"/>
      <c r="BL587" s="599"/>
      <c r="BM587" s="599"/>
      <c r="BN587" s="599"/>
      <c r="BO587" s="599"/>
      <c r="BP587" s="599"/>
      <c r="BQ587" s="599"/>
      <c r="BR587"/>
      <c r="BS587"/>
      <c r="BT587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</row>
    <row r="588" spans="1:202" s="54" customFormat="1" ht="16.5" thickBot="1">
      <c r="A588" s="158" t="e">
        <f>A583</f>
        <v>#REF!</v>
      </c>
      <c r="B588" s="398" t="s">
        <v>18</v>
      </c>
      <c r="C588" s="160" t="s">
        <v>60</v>
      </c>
      <c r="D588" s="399" t="e">
        <f>AY583</f>
        <v>#REF!</v>
      </c>
      <c r="E588" s="244"/>
      <c r="F588" s="167"/>
      <c r="G588" s="168"/>
      <c r="H588" s="414">
        <f>SUM(H583:H587)</f>
        <v>0</v>
      </c>
      <c r="I588" s="530"/>
      <c r="J588" s="514"/>
      <c r="K588" s="515"/>
      <c r="L588" s="514"/>
      <c r="M588" s="518"/>
      <c r="N588" s="531">
        <f>SUM(N583:N587)</f>
        <v>0</v>
      </c>
      <c r="O588" s="305"/>
      <c r="P588" s="170"/>
      <c r="Q588" s="167"/>
      <c r="R588" s="172"/>
      <c r="S588" s="414">
        <f>SUM(S583:S587)</f>
        <v>0</v>
      </c>
      <c r="T588" s="169"/>
      <c r="U588" s="170"/>
      <c r="V588" s="171"/>
      <c r="W588" s="172"/>
      <c r="X588" s="176">
        <f>SUM(X583:X587)</f>
        <v>0</v>
      </c>
      <c r="Y588" s="222"/>
      <c r="Z588" s="173"/>
      <c r="AA588" s="223"/>
      <c r="AB588" s="175"/>
      <c r="AC588" s="168"/>
      <c r="AD588" s="414">
        <f>SUM(AD583:AD587)</f>
        <v>0</v>
      </c>
      <c r="AE588" s="169"/>
      <c r="AF588" s="166"/>
      <c r="AG588" s="167"/>
      <c r="AH588" s="168"/>
      <c r="AI588" s="176">
        <f>SUM(AI583:AI587)</f>
        <v>0</v>
      </c>
      <c r="AJ588" s="169"/>
      <c r="AK588" s="166"/>
      <c r="AL588" s="167"/>
      <c r="AM588" s="168"/>
      <c r="AN588" s="176">
        <f>SUM(AN583:AN587)</f>
        <v>0</v>
      </c>
      <c r="AO588" s="169"/>
      <c r="AP588" s="166"/>
      <c r="AQ588" s="167"/>
      <c r="AR588" s="168"/>
      <c r="AS588" s="176">
        <f>SUM(AS583:AS587)</f>
        <v>0</v>
      </c>
      <c r="AT588" s="177" t="e">
        <f>D583</f>
        <v>#REF!</v>
      </c>
      <c r="AU588" s="62"/>
      <c r="AV588" s="63"/>
      <c r="AW588" s="603"/>
      <c r="AX588" s="600"/>
      <c r="AY588" s="603"/>
      <c r="AZ588" s="600"/>
      <c r="BA588" s="600"/>
      <c r="BB588" s="600"/>
      <c r="BC588" s="600"/>
      <c r="BD588" s="600"/>
      <c r="BE588" s="600"/>
      <c r="BF588" s="600"/>
      <c r="BG588" s="600"/>
      <c r="BH588" s="600"/>
      <c r="BI588" s="437"/>
      <c r="BJ588" s="600"/>
      <c r="BK588" s="600"/>
      <c r="BL588" s="600"/>
      <c r="BM588" s="600"/>
      <c r="BN588" s="600"/>
      <c r="BO588" s="600"/>
      <c r="BP588" s="600"/>
      <c r="BQ588" s="600"/>
      <c r="BR588"/>
      <c r="BS588"/>
      <c r="BT588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</row>
    <row r="589" spans="1:202" s="54" customFormat="1" ht="15" customHeight="1" thickTop="1" thickBot="1">
      <c r="A589" s="604" t="e">
        <f>#REF!</f>
        <v>#REF!</v>
      </c>
      <c r="B589" s="607" t="e">
        <f>#REF!</f>
        <v>#REF!</v>
      </c>
      <c r="C589" s="614" t="e">
        <f>#REF!</f>
        <v>#REF!</v>
      </c>
      <c r="D589" s="616" t="e">
        <f>#REF!</f>
        <v>#REF!</v>
      </c>
      <c r="E589" s="380"/>
      <c r="F589" s="381"/>
      <c r="G589" s="382"/>
      <c r="H589" s="415">
        <f>E589*F589*G589</f>
        <v>0</v>
      </c>
      <c r="I589" s="542"/>
      <c r="J589" s="141"/>
      <c r="K589" s="519"/>
      <c r="L589" s="520"/>
      <c r="M589" s="525"/>
      <c r="N589" s="543">
        <f t="shared" si="193"/>
        <v>0</v>
      </c>
      <c r="O589" s="435"/>
      <c r="P589" s="318"/>
      <c r="Q589" s="266"/>
      <c r="R589" s="267"/>
      <c r="S589" s="423">
        <f t="shared" ref="S589:S593" si="194">P589*R589</f>
        <v>0</v>
      </c>
      <c r="T589" s="317"/>
      <c r="U589" s="318"/>
      <c r="V589" s="301"/>
      <c r="W589" s="267"/>
      <c r="X589" s="137">
        <f>U589*V589*W589</f>
        <v>0</v>
      </c>
      <c r="Y589" s="186"/>
      <c r="Z589" s="186"/>
      <c r="AA589" s="146"/>
      <c r="AB589" s="301"/>
      <c r="AC589" s="144"/>
      <c r="AD589" s="423">
        <f>AC589*AB589*Z589</f>
        <v>0</v>
      </c>
      <c r="AE589" s="275"/>
      <c r="AF589" s="302"/>
      <c r="AG589" s="266"/>
      <c r="AH589" s="267"/>
      <c r="AI589" s="137">
        <f>AF589*AH589</f>
        <v>0</v>
      </c>
      <c r="AJ589" s="275"/>
      <c r="AK589" s="302"/>
      <c r="AL589" s="266"/>
      <c r="AM589" s="267"/>
      <c r="AN589" s="137">
        <f>AK589*AM589</f>
        <v>0</v>
      </c>
      <c r="AO589" s="275"/>
      <c r="AP589" s="302"/>
      <c r="AQ589" s="266"/>
      <c r="AR589" s="267"/>
      <c r="AS589" s="137">
        <f>AP589*AR589</f>
        <v>0</v>
      </c>
      <c r="AT589" s="153"/>
      <c r="AU589" s="62"/>
      <c r="AV589" s="63"/>
      <c r="AW589" s="601" t="e">
        <f>AY589*#REF!</f>
        <v>#REF!</v>
      </c>
      <c r="AX589" s="598" t="e">
        <f>AW589*D589</f>
        <v>#REF!</v>
      </c>
      <c r="AY589" s="601" t="e">
        <f>IF(D589=0,"0,00",(H594+AD594+N594+S594+X594+AS594+AI594+AN594)/D589)</f>
        <v>#REF!</v>
      </c>
      <c r="AZ589" s="598" t="e">
        <f>D589*AY589</f>
        <v>#REF!</v>
      </c>
      <c r="BA589" s="598" t="e">
        <f>IF(AT594=0,"0,00",H594/AT594)</f>
        <v>#REF!</v>
      </c>
      <c r="BB589" s="598" t="e">
        <f>IF($AT594=0,"0,00",AD594/$AT594)</f>
        <v>#REF!</v>
      </c>
      <c r="BC589" s="598" t="e">
        <f>IF($AT594=0,"0,00",X594/$AT594)</f>
        <v>#REF!</v>
      </c>
      <c r="BD589" s="598" t="e">
        <f>IF($AT594=0,"0,00",N594/$AT594)</f>
        <v>#REF!</v>
      </c>
      <c r="BE589" s="598" t="e">
        <f>IF($AT594=0,"0,00",S594/$AT594)</f>
        <v>#REF!</v>
      </c>
      <c r="BF589" s="598" t="e">
        <f>IF($AT594=0,"0,00",AS594/$AT594)</f>
        <v>#REF!</v>
      </c>
      <c r="BG589" s="598" t="e">
        <f>IF($AT594=0,"0,00",AI594/$AT594)</f>
        <v>#REF!</v>
      </c>
      <c r="BH589" s="598" t="e">
        <f>IF($AT594=0,"0,00",AN594/$AT594)</f>
        <v>#REF!</v>
      </c>
      <c r="BI589" s="437"/>
      <c r="BJ589" s="598" t="e">
        <f t="shared" ref="BJ589:BQ589" si="195">BA589*$D589</f>
        <v>#REF!</v>
      </c>
      <c r="BK589" s="598" t="e">
        <f t="shared" si="195"/>
        <v>#REF!</v>
      </c>
      <c r="BL589" s="598" t="e">
        <f t="shared" si="195"/>
        <v>#REF!</v>
      </c>
      <c r="BM589" s="598" t="e">
        <f t="shared" si="195"/>
        <v>#REF!</v>
      </c>
      <c r="BN589" s="598" t="e">
        <f t="shared" si="195"/>
        <v>#REF!</v>
      </c>
      <c r="BO589" s="598" t="e">
        <f t="shared" si="195"/>
        <v>#REF!</v>
      </c>
      <c r="BP589" s="598" t="e">
        <f t="shared" si="195"/>
        <v>#REF!</v>
      </c>
      <c r="BQ589" s="598" t="e">
        <f t="shared" si="195"/>
        <v>#REF!</v>
      </c>
      <c r="BR589"/>
      <c r="BS589"/>
      <c r="BT589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</row>
    <row r="590" spans="1:202" s="54" customFormat="1" ht="15" customHeight="1" thickBot="1">
      <c r="A590" s="605"/>
      <c r="B590" s="608"/>
      <c r="C590" s="615"/>
      <c r="D590" s="617"/>
      <c r="E590" s="242"/>
      <c r="F590" s="143"/>
      <c r="G590" s="144"/>
      <c r="H590" s="415">
        <f>E590*F590*G590</f>
        <v>0</v>
      </c>
      <c r="I590" s="537"/>
      <c r="J590" s="141"/>
      <c r="K590" s="519"/>
      <c r="L590" s="520"/>
      <c r="M590" s="521"/>
      <c r="N590" s="536">
        <f t="shared" si="193"/>
        <v>0</v>
      </c>
      <c r="O590" s="145"/>
      <c r="P590" s="146"/>
      <c r="Q590" s="266"/>
      <c r="R590" s="144"/>
      <c r="S590" s="424">
        <f t="shared" si="194"/>
        <v>0</v>
      </c>
      <c r="T590" s="155"/>
      <c r="U590" s="146"/>
      <c r="V590" s="268"/>
      <c r="W590" s="144"/>
      <c r="X590" s="137">
        <f>U590*V590*W590</f>
        <v>0</v>
      </c>
      <c r="Y590" s="148"/>
      <c r="Z590" s="262"/>
      <c r="AA590" s="146"/>
      <c r="AB590" s="301"/>
      <c r="AC590" s="144"/>
      <c r="AD590" s="424">
        <f>AC590*AB590*Z590</f>
        <v>0</v>
      </c>
      <c r="AE590" s="275"/>
      <c r="AF590" s="302"/>
      <c r="AG590" s="266"/>
      <c r="AH590" s="267"/>
      <c r="AI590" s="137">
        <f>AF590*AH590</f>
        <v>0</v>
      </c>
      <c r="AJ590" s="275"/>
      <c r="AK590" s="302"/>
      <c r="AL590" s="266"/>
      <c r="AM590" s="267"/>
      <c r="AN590" s="137">
        <f>AK590*AM590</f>
        <v>0</v>
      </c>
      <c r="AO590" s="275"/>
      <c r="AP590" s="302"/>
      <c r="AQ590" s="266"/>
      <c r="AR590" s="267"/>
      <c r="AS590" s="137">
        <f>AP590*AR590</f>
        <v>0</v>
      </c>
      <c r="AT590" s="153"/>
      <c r="AU590" s="62"/>
      <c r="AV590" s="63"/>
      <c r="AW590" s="602"/>
      <c r="AX590" s="599"/>
      <c r="AY590" s="602"/>
      <c r="AZ590" s="599"/>
      <c r="BA590" s="599"/>
      <c r="BB590" s="599"/>
      <c r="BC590" s="599"/>
      <c r="BD590" s="599"/>
      <c r="BE590" s="599"/>
      <c r="BF590" s="599"/>
      <c r="BG590" s="599"/>
      <c r="BH590" s="599"/>
      <c r="BI590" s="437"/>
      <c r="BJ590" s="599"/>
      <c r="BK590" s="599"/>
      <c r="BL590" s="599"/>
      <c r="BM590" s="599"/>
      <c r="BN590" s="599"/>
      <c r="BO590" s="599"/>
      <c r="BP590" s="599"/>
      <c r="BQ590" s="599"/>
      <c r="BR590"/>
      <c r="BS590"/>
      <c r="BT590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</row>
    <row r="591" spans="1:202" s="54" customFormat="1" ht="15" customHeight="1" thickBot="1">
      <c r="A591" s="605"/>
      <c r="B591" s="608"/>
      <c r="C591" s="615"/>
      <c r="D591" s="617"/>
      <c r="E591" s="242"/>
      <c r="F591" s="143"/>
      <c r="G591" s="144"/>
      <c r="H591" s="415">
        <f>E591*F591*G591</f>
        <v>0</v>
      </c>
      <c r="I591" s="233"/>
      <c r="J591" s="141"/>
      <c r="K591" s="234"/>
      <c r="L591" s="141"/>
      <c r="M591" s="142"/>
      <c r="N591" s="239">
        <f t="shared" si="193"/>
        <v>0</v>
      </c>
      <c r="O591" s="145"/>
      <c r="P591" s="146"/>
      <c r="Q591" s="143"/>
      <c r="R591" s="144"/>
      <c r="S591" s="424">
        <f t="shared" si="194"/>
        <v>0</v>
      </c>
      <c r="T591" s="155"/>
      <c r="U591" s="146"/>
      <c r="V591" s="268"/>
      <c r="W591" s="144"/>
      <c r="X591" s="137">
        <f>U591*V591*W591</f>
        <v>0</v>
      </c>
      <c r="Y591" s="262"/>
      <c r="Z591" s="149"/>
      <c r="AA591" s="242"/>
      <c r="AB591" s="301"/>
      <c r="AC591" s="144"/>
      <c r="AD591" s="424">
        <f>AC591*AB591*Z591</f>
        <v>0</v>
      </c>
      <c r="AE591" s="188"/>
      <c r="AF591" s="189"/>
      <c r="AG591" s="190"/>
      <c r="AH591" s="185"/>
      <c r="AI591" s="137">
        <f>AF591*AH591</f>
        <v>0</v>
      </c>
      <c r="AJ591" s="188"/>
      <c r="AK591" s="189"/>
      <c r="AL591" s="190"/>
      <c r="AM591" s="185"/>
      <c r="AN591" s="137">
        <f>AK591*AM591</f>
        <v>0</v>
      </c>
      <c r="AO591" s="188"/>
      <c r="AP591" s="189"/>
      <c r="AQ591" s="190"/>
      <c r="AR591" s="185"/>
      <c r="AS591" s="137">
        <f>AP591*AR591</f>
        <v>0</v>
      </c>
      <c r="AT591" s="153"/>
      <c r="AU591" s="62"/>
      <c r="AV591" s="63"/>
      <c r="AW591" s="602"/>
      <c r="AX591" s="599"/>
      <c r="AY591" s="602"/>
      <c r="AZ591" s="599"/>
      <c r="BA591" s="599"/>
      <c r="BB591" s="599"/>
      <c r="BC591" s="599"/>
      <c r="BD591" s="599"/>
      <c r="BE591" s="599"/>
      <c r="BF591" s="599"/>
      <c r="BG591" s="599"/>
      <c r="BH591" s="599"/>
      <c r="BI591" s="437"/>
      <c r="BJ591" s="599"/>
      <c r="BK591" s="599"/>
      <c r="BL591" s="599"/>
      <c r="BM591" s="599"/>
      <c r="BN591" s="599"/>
      <c r="BO591" s="599"/>
      <c r="BP591" s="599"/>
      <c r="BQ591" s="599"/>
      <c r="BR591"/>
      <c r="BS591"/>
      <c r="BT591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</row>
    <row r="592" spans="1:202" s="54" customFormat="1" ht="15" customHeight="1" thickBot="1">
      <c r="A592" s="605"/>
      <c r="B592" s="608"/>
      <c r="C592" s="615"/>
      <c r="D592" s="617"/>
      <c r="E592" s="242"/>
      <c r="F592" s="143"/>
      <c r="G592" s="144"/>
      <c r="H592" s="415">
        <f>E592*F592*G592</f>
        <v>0</v>
      </c>
      <c r="I592" s="233"/>
      <c r="J592" s="141"/>
      <c r="K592" s="234"/>
      <c r="L592" s="141"/>
      <c r="M592" s="142"/>
      <c r="N592" s="239">
        <f t="shared" si="193"/>
        <v>0</v>
      </c>
      <c r="O592" s="145"/>
      <c r="P592" s="146"/>
      <c r="Q592" s="143"/>
      <c r="R592" s="144"/>
      <c r="S592" s="424">
        <f t="shared" si="194"/>
        <v>0</v>
      </c>
      <c r="T592" s="155"/>
      <c r="U592" s="146"/>
      <c r="V592" s="268"/>
      <c r="W592" s="144"/>
      <c r="X592" s="137">
        <f>U592*V592*W592</f>
        <v>0</v>
      </c>
      <c r="Y592" s="262"/>
      <c r="Z592" s="149"/>
      <c r="AA592" s="242"/>
      <c r="AB592" s="301"/>
      <c r="AC592" s="144"/>
      <c r="AD592" s="424">
        <f>AC592*AB592*Z592</f>
        <v>0</v>
      </c>
      <c r="AE592" s="188"/>
      <c r="AF592" s="152"/>
      <c r="AG592" s="143"/>
      <c r="AH592" s="144"/>
      <c r="AI592" s="137">
        <f>AF592*AH592</f>
        <v>0</v>
      </c>
      <c r="AJ592" s="188"/>
      <c r="AK592" s="152"/>
      <c r="AL592" s="143"/>
      <c r="AM592" s="144"/>
      <c r="AN592" s="137">
        <f>AK592*AM592</f>
        <v>0</v>
      </c>
      <c r="AO592" s="188"/>
      <c r="AP592" s="152"/>
      <c r="AQ592" s="143"/>
      <c r="AR592" s="144"/>
      <c r="AS592" s="137">
        <f>AP592*AR592</f>
        <v>0</v>
      </c>
      <c r="AT592" s="153"/>
      <c r="AU592" s="62"/>
      <c r="AV592" s="63"/>
      <c r="AW592" s="602"/>
      <c r="AX592" s="599"/>
      <c r="AY592" s="602"/>
      <c r="AZ592" s="599"/>
      <c r="BA592" s="599"/>
      <c r="BB592" s="599"/>
      <c r="BC592" s="599"/>
      <c r="BD592" s="599"/>
      <c r="BE592" s="599"/>
      <c r="BF592" s="599"/>
      <c r="BG592" s="599"/>
      <c r="BH592" s="599"/>
      <c r="BI592" s="437"/>
      <c r="BJ592" s="599"/>
      <c r="BK592" s="599"/>
      <c r="BL592" s="599"/>
      <c r="BM592" s="599"/>
      <c r="BN592" s="599"/>
      <c r="BO592" s="599"/>
      <c r="BP592" s="599"/>
      <c r="BQ592" s="599"/>
      <c r="BR592"/>
      <c r="BS592"/>
      <c r="BT592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</row>
    <row r="593" spans="1:202" s="54" customFormat="1" ht="15" customHeight="1" thickBot="1">
      <c r="A593" s="606"/>
      <c r="B593" s="609"/>
      <c r="C593" s="615"/>
      <c r="D593" s="617"/>
      <c r="E593" s="242"/>
      <c r="F593" s="143"/>
      <c r="G593" s="144"/>
      <c r="H593" s="415">
        <f>E593*F593*G593</f>
        <v>0</v>
      </c>
      <c r="I593" s="233"/>
      <c r="J593" s="141"/>
      <c r="K593" s="234"/>
      <c r="L593" s="141"/>
      <c r="M593" s="142"/>
      <c r="N593" s="239">
        <f t="shared" si="193"/>
        <v>0</v>
      </c>
      <c r="O593" s="145"/>
      <c r="P593" s="146"/>
      <c r="Q593" s="143"/>
      <c r="R593" s="144"/>
      <c r="S593" s="424">
        <f t="shared" si="194"/>
        <v>0</v>
      </c>
      <c r="T593" s="155"/>
      <c r="U593" s="146"/>
      <c r="V593" s="268"/>
      <c r="W593" s="144"/>
      <c r="X593" s="137">
        <f>U593*V593*W593</f>
        <v>0</v>
      </c>
      <c r="Y593" s="262"/>
      <c r="Z593" s="149"/>
      <c r="AA593" s="242"/>
      <c r="AB593" s="301"/>
      <c r="AC593" s="144"/>
      <c r="AD593" s="424">
        <f>AC593*AB593*Z593</f>
        <v>0</v>
      </c>
      <c r="AE593" s="188"/>
      <c r="AF593" s="152"/>
      <c r="AG593" s="143"/>
      <c r="AH593" s="144"/>
      <c r="AI593" s="137">
        <f>AF593*AH593</f>
        <v>0</v>
      </c>
      <c r="AJ593" s="188"/>
      <c r="AK593" s="152"/>
      <c r="AL593" s="143"/>
      <c r="AM593" s="144"/>
      <c r="AN593" s="137">
        <f>AK593*AM593</f>
        <v>0</v>
      </c>
      <c r="AO593" s="188"/>
      <c r="AP593" s="152"/>
      <c r="AQ593" s="143"/>
      <c r="AR593" s="144"/>
      <c r="AS593" s="137">
        <f>AP593*AR593</f>
        <v>0</v>
      </c>
      <c r="AT593" s="153"/>
      <c r="AU593" s="62"/>
      <c r="AV593" s="63"/>
      <c r="AW593" s="602"/>
      <c r="AX593" s="599"/>
      <c r="AY593" s="602"/>
      <c r="AZ593" s="599"/>
      <c r="BA593" s="599"/>
      <c r="BB593" s="599"/>
      <c r="BC593" s="599"/>
      <c r="BD593" s="599"/>
      <c r="BE593" s="599"/>
      <c r="BF593" s="599"/>
      <c r="BG593" s="599"/>
      <c r="BH593" s="599"/>
      <c r="BI593" s="437"/>
      <c r="BJ593" s="599"/>
      <c r="BK593" s="599"/>
      <c r="BL593" s="599"/>
      <c r="BM593" s="599"/>
      <c r="BN593" s="599"/>
      <c r="BO593" s="599"/>
      <c r="BP593" s="599"/>
      <c r="BQ593" s="599"/>
      <c r="BR593"/>
      <c r="BS593"/>
      <c r="BT593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</row>
    <row r="594" spans="1:202" s="54" customFormat="1" ht="16.5" thickBot="1">
      <c r="A594" s="158" t="e">
        <f>A589</f>
        <v>#REF!</v>
      </c>
      <c r="B594" s="398" t="s">
        <v>18</v>
      </c>
      <c r="C594" s="160" t="s">
        <v>60</v>
      </c>
      <c r="D594" s="399" t="e">
        <f>AY589</f>
        <v>#REF!</v>
      </c>
      <c r="E594" s="244"/>
      <c r="F594" s="167"/>
      <c r="G594" s="168"/>
      <c r="H594" s="414">
        <f>SUM(H589:H593)</f>
        <v>0</v>
      </c>
      <c r="I594" s="530"/>
      <c r="J594" s="514"/>
      <c r="K594" s="515"/>
      <c r="L594" s="514"/>
      <c r="M594" s="518"/>
      <c r="N594" s="531">
        <f>SUM(N589:N593)</f>
        <v>0</v>
      </c>
      <c r="O594" s="305"/>
      <c r="P594" s="170"/>
      <c r="Q594" s="167"/>
      <c r="R594" s="172"/>
      <c r="S594" s="414">
        <f>SUM(S589:S593)</f>
        <v>0</v>
      </c>
      <c r="T594" s="169"/>
      <c r="U594" s="170"/>
      <c r="V594" s="171"/>
      <c r="W594" s="172"/>
      <c r="X594" s="176">
        <f>SUM(X589:X593)</f>
        <v>0</v>
      </c>
      <c r="Y594" s="222"/>
      <c r="Z594" s="173"/>
      <c r="AA594" s="223"/>
      <c r="AB594" s="175"/>
      <c r="AC594" s="168"/>
      <c r="AD594" s="414">
        <f>SUM(AD589:AD593)</f>
        <v>0</v>
      </c>
      <c r="AE594" s="169"/>
      <c r="AF594" s="166"/>
      <c r="AG594" s="167"/>
      <c r="AH594" s="168"/>
      <c r="AI594" s="176">
        <f>SUM(AI589:AI593)</f>
        <v>0</v>
      </c>
      <c r="AJ594" s="169"/>
      <c r="AK594" s="166"/>
      <c r="AL594" s="167"/>
      <c r="AM594" s="168"/>
      <c r="AN594" s="176">
        <f>SUM(AN589:AN593)</f>
        <v>0</v>
      </c>
      <c r="AO594" s="169"/>
      <c r="AP594" s="166"/>
      <c r="AQ594" s="167"/>
      <c r="AR594" s="168"/>
      <c r="AS594" s="176">
        <f>SUM(AS589:AS593)</f>
        <v>0</v>
      </c>
      <c r="AT594" s="177" t="e">
        <f>D589</f>
        <v>#REF!</v>
      </c>
      <c r="AU594" s="62"/>
      <c r="AV594" s="63"/>
      <c r="AW594" s="603"/>
      <c r="AX594" s="600"/>
      <c r="AY594" s="603"/>
      <c r="AZ594" s="600"/>
      <c r="BA594" s="600"/>
      <c r="BB594" s="600"/>
      <c r="BC594" s="600"/>
      <c r="BD594" s="600"/>
      <c r="BE594" s="600"/>
      <c r="BF594" s="600"/>
      <c r="BG594" s="600"/>
      <c r="BH594" s="600"/>
      <c r="BI594" s="437"/>
      <c r="BJ594" s="600"/>
      <c r="BK594" s="600"/>
      <c r="BL594" s="600"/>
      <c r="BM594" s="600"/>
      <c r="BN594" s="600"/>
      <c r="BO594" s="600"/>
      <c r="BP594" s="600"/>
      <c r="BQ594" s="600"/>
      <c r="BR594"/>
      <c r="BS594"/>
      <c r="BT59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</row>
    <row r="595" spans="1:202" s="54" customFormat="1" ht="15" customHeight="1" thickTop="1" thickBot="1">
      <c r="A595" s="604" t="e">
        <f>#REF!</f>
        <v>#REF!</v>
      </c>
      <c r="B595" s="607" t="e">
        <f>#REF!</f>
        <v>#REF!</v>
      </c>
      <c r="C595" s="614" t="e">
        <f>#REF!</f>
        <v>#REF!</v>
      </c>
      <c r="D595" s="616" t="e">
        <f>#REF!</f>
        <v>#REF!</v>
      </c>
      <c r="E595" s="380"/>
      <c r="F595" s="381"/>
      <c r="G595" s="382"/>
      <c r="H595" s="415">
        <f>E595*F595*G595</f>
        <v>0</v>
      </c>
      <c r="I595" s="542"/>
      <c r="J595" s="141"/>
      <c r="K595" s="519"/>
      <c r="L595" s="520"/>
      <c r="M595" s="525"/>
      <c r="N595" s="543">
        <f t="shared" si="193"/>
        <v>0</v>
      </c>
      <c r="O595" s="435"/>
      <c r="P595" s="318"/>
      <c r="Q595" s="266"/>
      <c r="R595" s="267"/>
      <c r="S595" s="423">
        <f t="shared" ref="S595:S599" si="196">P595*R595</f>
        <v>0</v>
      </c>
      <c r="T595" s="317"/>
      <c r="U595" s="318"/>
      <c r="V595" s="301"/>
      <c r="W595" s="267"/>
      <c r="X595" s="137">
        <f>U595*V595*W595</f>
        <v>0</v>
      </c>
      <c r="Y595" s="186"/>
      <c r="Z595" s="186"/>
      <c r="AA595" s="146"/>
      <c r="AB595" s="301"/>
      <c r="AC595" s="144"/>
      <c r="AD595" s="423">
        <f>AC595*AB595*Z595</f>
        <v>0</v>
      </c>
      <c r="AE595" s="275"/>
      <c r="AF595" s="302"/>
      <c r="AG595" s="266"/>
      <c r="AH595" s="267"/>
      <c r="AI595" s="137">
        <f>AF595*AH595</f>
        <v>0</v>
      </c>
      <c r="AJ595" s="275"/>
      <c r="AK595" s="302"/>
      <c r="AL595" s="266"/>
      <c r="AM595" s="267"/>
      <c r="AN595" s="137">
        <f>AK595*AM595</f>
        <v>0</v>
      </c>
      <c r="AO595" s="275"/>
      <c r="AP595" s="302"/>
      <c r="AQ595" s="266"/>
      <c r="AR595" s="267"/>
      <c r="AS595" s="137">
        <f>AP595*AR595</f>
        <v>0</v>
      </c>
      <c r="AT595" s="153"/>
      <c r="AU595" s="62"/>
      <c r="AV595" s="63"/>
      <c r="AW595" s="601" t="e">
        <f>AY595*#REF!</f>
        <v>#REF!</v>
      </c>
      <c r="AX595" s="598" t="e">
        <f>AW595*D595</f>
        <v>#REF!</v>
      </c>
      <c r="AY595" s="601" t="e">
        <f>IF(D595=0,"0,00",(H600+AD600+N600+S600+X600+AS600+AI600+AN600)/D595)</f>
        <v>#REF!</v>
      </c>
      <c r="AZ595" s="598" t="e">
        <f>D595*AY595</f>
        <v>#REF!</v>
      </c>
      <c r="BA595" s="598" t="e">
        <f>IF(AT600=0,"0,00",H600/AT600)</f>
        <v>#REF!</v>
      </c>
      <c r="BB595" s="598" t="e">
        <f>IF($AT600=0,"0,00",AD600/$AT600)</f>
        <v>#REF!</v>
      </c>
      <c r="BC595" s="598" t="e">
        <f>IF($AT600=0,"0,00",X600/$AT600)</f>
        <v>#REF!</v>
      </c>
      <c r="BD595" s="598" t="e">
        <f>IF($AT600=0,"0,00",N600/$AT600)</f>
        <v>#REF!</v>
      </c>
      <c r="BE595" s="598" t="e">
        <f>IF($AT600=0,"0,00",S600/$AT600)</f>
        <v>#REF!</v>
      </c>
      <c r="BF595" s="598" t="e">
        <f>IF($AT600=0,"0,00",AS600/$AT600)</f>
        <v>#REF!</v>
      </c>
      <c r="BG595" s="598" t="e">
        <f>IF($AT600=0,"0,00",AI600/$AT600)</f>
        <v>#REF!</v>
      </c>
      <c r="BH595" s="598" t="e">
        <f>IF($AT600=0,"0,00",AN600/$AT600)</f>
        <v>#REF!</v>
      </c>
      <c r="BI595" s="437"/>
      <c r="BJ595" s="598" t="e">
        <f t="shared" ref="BJ595:BQ595" si="197">BA595*$D595</f>
        <v>#REF!</v>
      </c>
      <c r="BK595" s="598" t="e">
        <f t="shared" si="197"/>
        <v>#REF!</v>
      </c>
      <c r="BL595" s="598" t="e">
        <f t="shared" si="197"/>
        <v>#REF!</v>
      </c>
      <c r="BM595" s="598" t="e">
        <f t="shared" si="197"/>
        <v>#REF!</v>
      </c>
      <c r="BN595" s="598" t="e">
        <f t="shared" si="197"/>
        <v>#REF!</v>
      </c>
      <c r="BO595" s="598" t="e">
        <f t="shared" si="197"/>
        <v>#REF!</v>
      </c>
      <c r="BP595" s="598" t="e">
        <f t="shared" si="197"/>
        <v>#REF!</v>
      </c>
      <c r="BQ595" s="598" t="e">
        <f t="shared" si="197"/>
        <v>#REF!</v>
      </c>
      <c r="BR595"/>
      <c r="BS595"/>
      <c r="BT595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</row>
    <row r="596" spans="1:202" s="54" customFormat="1" ht="15" customHeight="1" thickBot="1">
      <c r="A596" s="605"/>
      <c r="B596" s="608"/>
      <c r="C596" s="615"/>
      <c r="D596" s="617"/>
      <c r="E596" s="242"/>
      <c r="F596" s="143"/>
      <c r="G596" s="144"/>
      <c r="H596" s="415">
        <f>E596*F596*G596</f>
        <v>0</v>
      </c>
      <c r="I596" s="537"/>
      <c r="J596" s="141"/>
      <c r="K596" s="519"/>
      <c r="L596" s="520"/>
      <c r="M596" s="521"/>
      <c r="N596" s="536">
        <f t="shared" si="193"/>
        <v>0</v>
      </c>
      <c r="O596" s="145"/>
      <c r="P596" s="146"/>
      <c r="Q596" s="266"/>
      <c r="R596" s="144"/>
      <c r="S596" s="424">
        <f t="shared" si="196"/>
        <v>0</v>
      </c>
      <c r="T596" s="155"/>
      <c r="U596" s="146"/>
      <c r="V596" s="268"/>
      <c r="W596" s="144"/>
      <c r="X596" s="137">
        <f>U596*V596*W596</f>
        <v>0</v>
      </c>
      <c r="Y596" s="148"/>
      <c r="Z596" s="262"/>
      <c r="AA596" s="146"/>
      <c r="AB596" s="301"/>
      <c r="AC596" s="144"/>
      <c r="AD596" s="424">
        <f>AC596*AB596*Z596</f>
        <v>0</v>
      </c>
      <c r="AE596" s="275"/>
      <c r="AF596" s="302"/>
      <c r="AG596" s="266"/>
      <c r="AH596" s="267"/>
      <c r="AI596" s="137">
        <f>AF596*AH596</f>
        <v>0</v>
      </c>
      <c r="AJ596" s="275"/>
      <c r="AK596" s="302"/>
      <c r="AL596" s="266"/>
      <c r="AM596" s="267"/>
      <c r="AN596" s="137">
        <f>AK596*AM596</f>
        <v>0</v>
      </c>
      <c r="AO596" s="275"/>
      <c r="AP596" s="302"/>
      <c r="AQ596" s="266"/>
      <c r="AR596" s="267"/>
      <c r="AS596" s="137">
        <f>AP596*AR596</f>
        <v>0</v>
      </c>
      <c r="AT596" s="153"/>
      <c r="AU596" s="62"/>
      <c r="AV596" s="63"/>
      <c r="AW596" s="602"/>
      <c r="AX596" s="599"/>
      <c r="AY596" s="602"/>
      <c r="AZ596" s="599"/>
      <c r="BA596" s="599"/>
      <c r="BB596" s="599"/>
      <c r="BC596" s="599"/>
      <c r="BD596" s="599"/>
      <c r="BE596" s="599"/>
      <c r="BF596" s="599"/>
      <c r="BG596" s="599"/>
      <c r="BH596" s="599"/>
      <c r="BI596" s="437"/>
      <c r="BJ596" s="599"/>
      <c r="BK596" s="599"/>
      <c r="BL596" s="599"/>
      <c r="BM596" s="599"/>
      <c r="BN596" s="599"/>
      <c r="BO596" s="599"/>
      <c r="BP596" s="599"/>
      <c r="BQ596" s="599"/>
      <c r="BR596"/>
      <c r="BS596"/>
      <c r="BT596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</row>
    <row r="597" spans="1:202" s="54" customFormat="1" ht="15" customHeight="1" thickBot="1">
      <c r="A597" s="605"/>
      <c r="B597" s="608"/>
      <c r="C597" s="615"/>
      <c r="D597" s="617"/>
      <c r="E597" s="242"/>
      <c r="F597" s="143"/>
      <c r="G597" s="144"/>
      <c r="H597" s="415">
        <f>E597*F597*G597</f>
        <v>0</v>
      </c>
      <c r="I597" s="233"/>
      <c r="J597" s="141"/>
      <c r="K597" s="234"/>
      <c r="L597" s="141"/>
      <c r="M597" s="142"/>
      <c r="N597" s="239">
        <f t="shared" si="193"/>
        <v>0</v>
      </c>
      <c r="O597" s="145"/>
      <c r="P597" s="146"/>
      <c r="Q597" s="143"/>
      <c r="R597" s="144"/>
      <c r="S597" s="424">
        <f t="shared" si="196"/>
        <v>0</v>
      </c>
      <c r="T597" s="155"/>
      <c r="U597" s="146"/>
      <c r="V597" s="268"/>
      <c r="W597" s="144"/>
      <c r="X597" s="137">
        <f>U597*V597*W597</f>
        <v>0</v>
      </c>
      <c r="Y597" s="262"/>
      <c r="Z597" s="149"/>
      <c r="AA597" s="242"/>
      <c r="AB597" s="301"/>
      <c r="AC597" s="144"/>
      <c r="AD597" s="424">
        <f>AC597*AB597*Z597</f>
        <v>0</v>
      </c>
      <c r="AE597" s="188"/>
      <c r="AF597" s="189"/>
      <c r="AG597" s="190"/>
      <c r="AH597" s="185"/>
      <c r="AI597" s="137">
        <f>AF597*AH597</f>
        <v>0</v>
      </c>
      <c r="AJ597" s="188"/>
      <c r="AK597" s="189"/>
      <c r="AL597" s="190"/>
      <c r="AM597" s="185"/>
      <c r="AN597" s="137">
        <f>AK597*AM597</f>
        <v>0</v>
      </c>
      <c r="AO597" s="188"/>
      <c r="AP597" s="189"/>
      <c r="AQ597" s="190"/>
      <c r="AR597" s="185"/>
      <c r="AS597" s="137">
        <f>AP597*AR597</f>
        <v>0</v>
      </c>
      <c r="AT597" s="153"/>
      <c r="AU597" s="62"/>
      <c r="AV597" s="63"/>
      <c r="AW597" s="602"/>
      <c r="AX597" s="599"/>
      <c r="AY597" s="602"/>
      <c r="AZ597" s="599"/>
      <c r="BA597" s="599"/>
      <c r="BB597" s="599"/>
      <c r="BC597" s="599"/>
      <c r="BD597" s="599"/>
      <c r="BE597" s="599"/>
      <c r="BF597" s="599"/>
      <c r="BG597" s="599"/>
      <c r="BH597" s="599"/>
      <c r="BI597" s="437"/>
      <c r="BJ597" s="599"/>
      <c r="BK597" s="599"/>
      <c r="BL597" s="599"/>
      <c r="BM597" s="599"/>
      <c r="BN597" s="599"/>
      <c r="BO597" s="599"/>
      <c r="BP597" s="599"/>
      <c r="BQ597" s="599"/>
      <c r="BR597"/>
      <c r="BS597"/>
      <c r="BT597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</row>
    <row r="598" spans="1:202" s="54" customFormat="1" ht="15" customHeight="1" thickBot="1">
      <c r="A598" s="605"/>
      <c r="B598" s="608"/>
      <c r="C598" s="615"/>
      <c r="D598" s="617"/>
      <c r="E598" s="242"/>
      <c r="F598" s="143"/>
      <c r="G598" s="144"/>
      <c r="H598" s="415">
        <f>E598*F598*G598</f>
        <v>0</v>
      </c>
      <c r="I598" s="233"/>
      <c r="J598" s="141"/>
      <c r="K598" s="234"/>
      <c r="L598" s="141"/>
      <c r="M598" s="142"/>
      <c r="N598" s="239">
        <f t="shared" si="193"/>
        <v>0</v>
      </c>
      <c r="O598" s="145"/>
      <c r="P598" s="146"/>
      <c r="Q598" s="143"/>
      <c r="R598" s="144"/>
      <c r="S598" s="424">
        <f t="shared" si="196"/>
        <v>0</v>
      </c>
      <c r="T598" s="155"/>
      <c r="U598" s="146"/>
      <c r="V598" s="268"/>
      <c r="W598" s="144"/>
      <c r="X598" s="137">
        <f>U598*V598*W598</f>
        <v>0</v>
      </c>
      <c r="Y598" s="262"/>
      <c r="Z598" s="149"/>
      <c r="AA598" s="242"/>
      <c r="AB598" s="301"/>
      <c r="AC598" s="144"/>
      <c r="AD598" s="424">
        <f>AC598*AB598*Z598</f>
        <v>0</v>
      </c>
      <c r="AE598" s="188"/>
      <c r="AF598" s="152"/>
      <c r="AG598" s="143"/>
      <c r="AH598" s="144"/>
      <c r="AI598" s="137">
        <f>AF598*AH598</f>
        <v>0</v>
      </c>
      <c r="AJ598" s="188"/>
      <c r="AK598" s="152"/>
      <c r="AL598" s="143"/>
      <c r="AM598" s="144"/>
      <c r="AN598" s="137">
        <f>AK598*AM598</f>
        <v>0</v>
      </c>
      <c r="AO598" s="188"/>
      <c r="AP598" s="152"/>
      <c r="AQ598" s="143"/>
      <c r="AR598" s="144"/>
      <c r="AS598" s="137">
        <f>AP598*AR598</f>
        <v>0</v>
      </c>
      <c r="AT598" s="153"/>
      <c r="AU598" s="62"/>
      <c r="AV598" s="63"/>
      <c r="AW598" s="602"/>
      <c r="AX598" s="599"/>
      <c r="AY598" s="602"/>
      <c r="AZ598" s="599"/>
      <c r="BA598" s="599"/>
      <c r="BB598" s="599"/>
      <c r="BC598" s="599"/>
      <c r="BD598" s="599"/>
      <c r="BE598" s="599"/>
      <c r="BF598" s="599"/>
      <c r="BG598" s="599"/>
      <c r="BH598" s="599"/>
      <c r="BI598" s="437"/>
      <c r="BJ598" s="599"/>
      <c r="BK598" s="599"/>
      <c r="BL598" s="599"/>
      <c r="BM598" s="599"/>
      <c r="BN598" s="599"/>
      <c r="BO598" s="599"/>
      <c r="BP598" s="599"/>
      <c r="BQ598" s="599"/>
      <c r="BR598"/>
      <c r="BS598"/>
      <c r="BT598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</row>
    <row r="599" spans="1:202" s="54" customFormat="1" ht="15" customHeight="1" thickBot="1">
      <c r="A599" s="606"/>
      <c r="B599" s="609"/>
      <c r="C599" s="615"/>
      <c r="D599" s="617"/>
      <c r="E599" s="242"/>
      <c r="F599" s="143"/>
      <c r="G599" s="144"/>
      <c r="H599" s="415">
        <f>E599*F599*G599</f>
        <v>0</v>
      </c>
      <c r="I599" s="233"/>
      <c r="J599" s="141"/>
      <c r="K599" s="234"/>
      <c r="L599" s="141"/>
      <c r="M599" s="142"/>
      <c r="N599" s="239">
        <f t="shared" si="193"/>
        <v>0</v>
      </c>
      <c r="O599" s="145"/>
      <c r="P599" s="146"/>
      <c r="Q599" s="143"/>
      <c r="R599" s="144"/>
      <c r="S599" s="424">
        <f t="shared" si="196"/>
        <v>0</v>
      </c>
      <c r="T599" s="155"/>
      <c r="U599" s="146"/>
      <c r="V599" s="268"/>
      <c r="W599" s="144"/>
      <c r="X599" s="137">
        <f>U599*V599*W599</f>
        <v>0</v>
      </c>
      <c r="Y599" s="262"/>
      <c r="Z599" s="149"/>
      <c r="AA599" s="242"/>
      <c r="AB599" s="301"/>
      <c r="AC599" s="144"/>
      <c r="AD599" s="424">
        <f>AC599*AB599*Z599</f>
        <v>0</v>
      </c>
      <c r="AE599" s="188"/>
      <c r="AF599" s="152"/>
      <c r="AG599" s="143"/>
      <c r="AH599" s="144"/>
      <c r="AI599" s="137">
        <f>AF599*AH599</f>
        <v>0</v>
      </c>
      <c r="AJ599" s="188"/>
      <c r="AK599" s="152"/>
      <c r="AL599" s="143"/>
      <c r="AM599" s="144"/>
      <c r="AN599" s="137">
        <f>AK599*AM599</f>
        <v>0</v>
      </c>
      <c r="AO599" s="188"/>
      <c r="AP599" s="152"/>
      <c r="AQ599" s="143"/>
      <c r="AR599" s="144"/>
      <c r="AS599" s="137">
        <f>AP599*AR599</f>
        <v>0</v>
      </c>
      <c r="AT599" s="153"/>
      <c r="AU599" s="62"/>
      <c r="AV599" s="63"/>
      <c r="AW599" s="602"/>
      <c r="AX599" s="599"/>
      <c r="AY599" s="602"/>
      <c r="AZ599" s="599"/>
      <c r="BA599" s="599"/>
      <c r="BB599" s="599"/>
      <c r="BC599" s="599"/>
      <c r="BD599" s="599"/>
      <c r="BE599" s="599"/>
      <c r="BF599" s="599"/>
      <c r="BG599" s="599"/>
      <c r="BH599" s="599"/>
      <c r="BI599" s="437"/>
      <c r="BJ599" s="599"/>
      <c r="BK599" s="599"/>
      <c r="BL599" s="599"/>
      <c r="BM599" s="599"/>
      <c r="BN599" s="599"/>
      <c r="BO599" s="599"/>
      <c r="BP599" s="599"/>
      <c r="BQ599" s="599"/>
      <c r="BR599"/>
      <c r="BS599"/>
      <c r="BT599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</row>
    <row r="600" spans="1:202" s="54" customFormat="1" ht="16.5" thickBot="1">
      <c r="A600" s="158" t="e">
        <f>A595</f>
        <v>#REF!</v>
      </c>
      <c r="B600" s="398" t="s">
        <v>18</v>
      </c>
      <c r="C600" s="160" t="s">
        <v>60</v>
      </c>
      <c r="D600" s="399" t="e">
        <f>AY595</f>
        <v>#REF!</v>
      </c>
      <c r="E600" s="244"/>
      <c r="F600" s="167"/>
      <c r="G600" s="168"/>
      <c r="H600" s="414">
        <f>SUM(H595:H599)</f>
        <v>0</v>
      </c>
      <c r="I600" s="530"/>
      <c r="J600" s="514"/>
      <c r="K600" s="515"/>
      <c r="L600" s="514"/>
      <c r="M600" s="518"/>
      <c r="N600" s="531">
        <f>SUM(N595:N599)</f>
        <v>0</v>
      </c>
      <c r="O600" s="305"/>
      <c r="P600" s="170"/>
      <c r="Q600" s="167"/>
      <c r="R600" s="172"/>
      <c r="S600" s="414">
        <f>SUM(S595:S599)</f>
        <v>0</v>
      </c>
      <c r="T600" s="169"/>
      <c r="U600" s="170"/>
      <c r="V600" s="171"/>
      <c r="W600" s="172"/>
      <c r="X600" s="176">
        <f>SUM(X595:X599)</f>
        <v>0</v>
      </c>
      <c r="Y600" s="222"/>
      <c r="Z600" s="173"/>
      <c r="AA600" s="223"/>
      <c r="AB600" s="175"/>
      <c r="AC600" s="168"/>
      <c r="AD600" s="414">
        <f>SUM(AD595:AD599)</f>
        <v>0</v>
      </c>
      <c r="AE600" s="169"/>
      <c r="AF600" s="166"/>
      <c r="AG600" s="167"/>
      <c r="AH600" s="168"/>
      <c r="AI600" s="176">
        <f>SUM(AI595:AI599)</f>
        <v>0</v>
      </c>
      <c r="AJ600" s="169"/>
      <c r="AK600" s="166"/>
      <c r="AL600" s="167"/>
      <c r="AM600" s="168"/>
      <c r="AN600" s="176">
        <f>SUM(AN595:AN599)</f>
        <v>0</v>
      </c>
      <c r="AO600" s="169"/>
      <c r="AP600" s="166"/>
      <c r="AQ600" s="167"/>
      <c r="AR600" s="168"/>
      <c r="AS600" s="176">
        <f>SUM(AS595:AS599)</f>
        <v>0</v>
      </c>
      <c r="AT600" s="177" t="e">
        <f>D595</f>
        <v>#REF!</v>
      </c>
      <c r="AU600" s="62"/>
      <c r="AV600" s="63"/>
      <c r="AW600" s="603"/>
      <c r="AX600" s="600"/>
      <c r="AY600" s="603"/>
      <c r="AZ600" s="600"/>
      <c r="BA600" s="600"/>
      <c r="BB600" s="600"/>
      <c r="BC600" s="600"/>
      <c r="BD600" s="600"/>
      <c r="BE600" s="600"/>
      <c r="BF600" s="600"/>
      <c r="BG600" s="600"/>
      <c r="BH600" s="600"/>
      <c r="BI600" s="437"/>
      <c r="BJ600" s="600"/>
      <c r="BK600" s="600"/>
      <c r="BL600" s="600"/>
      <c r="BM600" s="600"/>
      <c r="BN600" s="600"/>
      <c r="BO600" s="600"/>
      <c r="BP600" s="600"/>
      <c r="BQ600" s="600"/>
      <c r="BR600"/>
      <c r="BS600"/>
      <c r="BT600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</row>
    <row r="601" spans="1:202" s="54" customFormat="1" ht="15" customHeight="1" thickTop="1" thickBot="1">
      <c r="A601" s="604" t="e">
        <f>#REF!</f>
        <v>#REF!</v>
      </c>
      <c r="B601" s="607" t="e">
        <f>#REF!</f>
        <v>#REF!</v>
      </c>
      <c r="C601" s="614" t="e">
        <f>#REF!</f>
        <v>#REF!</v>
      </c>
      <c r="D601" s="616" t="e">
        <f>#REF!</f>
        <v>#REF!</v>
      </c>
      <c r="E601" s="380"/>
      <c r="F601" s="381"/>
      <c r="G601" s="382"/>
      <c r="H601" s="415">
        <f>E601*F601*G601</f>
        <v>0</v>
      </c>
      <c r="I601" s="542"/>
      <c r="J601" s="141"/>
      <c r="K601" s="519"/>
      <c r="L601" s="520"/>
      <c r="M601" s="525"/>
      <c r="N601" s="543">
        <f t="shared" si="193"/>
        <v>0</v>
      </c>
      <c r="O601" s="435"/>
      <c r="P601" s="318"/>
      <c r="Q601" s="266"/>
      <c r="R601" s="267"/>
      <c r="S601" s="423">
        <f t="shared" ref="S601:S605" si="198">P601*R601</f>
        <v>0</v>
      </c>
      <c r="T601" s="317"/>
      <c r="U601" s="318"/>
      <c r="V601" s="301"/>
      <c r="W601" s="267"/>
      <c r="X601" s="137">
        <f>U601*V601*W601</f>
        <v>0</v>
      </c>
      <c r="Y601" s="186"/>
      <c r="Z601" s="186"/>
      <c r="AA601" s="146"/>
      <c r="AB601" s="301"/>
      <c r="AC601" s="144"/>
      <c r="AD601" s="423">
        <f>AC601*AB601*Z601</f>
        <v>0</v>
      </c>
      <c r="AE601" s="275"/>
      <c r="AF601" s="302"/>
      <c r="AG601" s="266"/>
      <c r="AH601" s="267"/>
      <c r="AI601" s="137">
        <f>AF601*AH601</f>
        <v>0</v>
      </c>
      <c r="AJ601" s="275"/>
      <c r="AK601" s="302"/>
      <c r="AL601" s="266"/>
      <c r="AM601" s="267"/>
      <c r="AN601" s="137">
        <f>AK601*AM601</f>
        <v>0</v>
      </c>
      <c r="AO601" s="275"/>
      <c r="AP601" s="302"/>
      <c r="AQ601" s="266"/>
      <c r="AR601" s="267"/>
      <c r="AS601" s="137">
        <f>AP601*AR601</f>
        <v>0</v>
      </c>
      <c r="AT601" s="153"/>
      <c r="AU601" s="62"/>
      <c r="AV601" s="63"/>
      <c r="AW601" s="601" t="e">
        <f>AY601*#REF!</f>
        <v>#REF!</v>
      </c>
      <c r="AX601" s="598" t="e">
        <f>AW601*D601</f>
        <v>#REF!</v>
      </c>
      <c r="AY601" s="601" t="e">
        <f>IF(D601=0,"0,00",(H606+AD606+N606+S606+X606+AS606+AI606+AN606)/D601)</f>
        <v>#REF!</v>
      </c>
      <c r="AZ601" s="598" t="e">
        <f>D601*AY601</f>
        <v>#REF!</v>
      </c>
      <c r="BA601" s="598" t="e">
        <f>IF(AT606=0,"0,00",H606/AT606)</f>
        <v>#REF!</v>
      </c>
      <c r="BB601" s="598" t="e">
        <f>IF($AT606=0,"0,00",AD606/$AT606)</f>
        <v>#REF!</v>
      </c>
      <c r="BC601" s="598" t="e">
        <f>IF($AT606=0,"0,00",X606/$AT606)</f>
        <v>#REF!</v>
      </c>
      <c r="BD601" s="598" t="e">
        <f>IF($AT606=0,"0,00",N606/$AT606)</f>
        <v>#REF!</v>
      </c>
      <c r="BE601" s="598" t="e">
        <f>IF($AT606=0,"0,00",S606/$AT606)</f>
        <v>#REF!</v>
      </c>
      <c r="BF601" s="598" t="e">
        <f>IF($AT606=0,"0,00",AS606/$AT606)</f>
        <v>#REF!</v>
      </c>
      <c r="BG601" s="598" t="e">
        <f>IF($AT606=0,"0,00",AI606/$AT606)</f>
        <v>#REF!</v>
      </c>
      <c r="BH601" s="598" t="e">
        <f>IF($AT606=0,"0,00",AN606/$AT606)</f>
        <v>#REF!</v>
      </c>
      <c r="BI601" s="437"/>
      <c r="BJ601" s="598" t="e">
        <f t="shared" ref="BJ601:BQ601" si="199">BA601*$D601</f>
        <v>#REF!</v>
      </c>
      <c r="BK601" s="598" t="e">
        <f t="shared" si="199"/>
        <v>#REF!</v>
      </c>
      <c r="BL601" s="598" t="e">
        <f t="shared" si="199"/>
        <v>#REF!</v>
      </c>
      <c r="BM601" s="598" t="e">
        <f t="shared" si="199"/>
        <v>#REF!</v>
      </c>
      <c r="BN601" s="598" t="e">
        <f t="shared" si="199"/>
        <v>#REF!</v>
      </c>
      <c r="BO601" s="598" t="e">
        <f t="shared" si="199"/>
        <v>#REF!</v>
      </c>
      <c r="BP601" s="598" t="e">
        <f t="shared" si="199"/>
        <v>#REF!</v>
      </c>
      <c r="BQ601" s="598" t="e">
        <f t="shared" si="199"/>
        <v>#REF!</v>
      </c>
      <c r="BR601"/>
      <c r="BS601"/>
      <c r="BT601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</row>
    <row r="602" spans="1:202" s="54" customFormat="1" ht="15" customHeight="1" thickBot="1">
      <c r="A602" s="605"/>
      <c r="B602" s="608"/>
      <c r="C602" s="615"/>
      <c r="D602" s="617"/>
      <c r="E602" s="242"/>
      <c r="F602" s="143"/>
      <c r="G602" s="144"/>
      <c r="H602" s="415">
        <f>E602*F602*G602</f>
        <v>0</v>
      </c>
      <c r="I602" s="537"/>
      <c r="J602" s="141"/>
      <c r="K602" s="519"/>
      <c r="L602" s="520"/>
      <c r="M602" s="521"/>
      <c r="N602" s="536">
        <f t="shared" si="193"/>
        <v>0</v>
      </c>
      <c r="O602" s="145"/>
      <c r="P602" s="146"/>
      <c r="Q602" s="266"/>
      <c r="R602" s="144"/>
      <c r="S602" s="424">
        <f t="shared" si="198"/>
        <v>0</v>
      </c>
      <c r="T602" s="155"/>
      <c r="U602" s="146"/>
      <c r="V602" s="268"/>
      <c r="W602" s="144"/>
      <c r="X602" s="137">
        <f>U602*V602*W602</f>
        <v>0</v>
      </c>
      <c r="Y602" s="148"/>
      <c r="Z602" s="262"/>
      <c r="AA602" s="146"/>
      <c r="AB602" s="301"/>
      <c r="AC602" s="144"/>
      <c r="AD602" s="424">
        <f>AC602*AB602*Z602</f>
        <v>0</v>
      </c>
      <c r="AE602" s="275"/>
      <c r="AF602" s="302"/>
      <c r="AG602" s="266"/>
      <c r="AH602" s="267"/>
      <c r="AI602" s="137">
        <f>AF602*AH602</f>
        <v>0</v>
      </c>
      <c r="AJ602" s="275"/>
      <c r="AK602" s="302"/>
      <c r="AL602" s="266"/>
      <c r="AM602" s="267"/>
      <c r="AN602" s="137">
        <f>AK602*AM602</f>
        <v>0</v>
      </c>
      <c r="AO602" s="275"/>
      <c r="AP602" s="302"/>
      <c r="AQ602" s="266"/>
      <c r="AR602" s="267"/>
      <c r="AS602" s="137">
        <f>AP602*AR602</f>
        <v>0</v>
      </c>
      <c r="AT602" s="153"/>
      <c r="AU602" s="62"/>
      <c r="AV602" s="63"/>
      <c r="AW602" s="602"/>
      <c r="AX602" s="599"/>
      <c r="AY602" s="602"/>
      <c r="AZ602" s="599"/>
      <c r="BA602" s="599"/>
      <c r="BB602" s="599"/>
      <c r="BC602" s="599"/>
      <c r="BD602" s="599"/>
      <c r="BE602" s="599"/>
      <c r="BF602" s="599"/>
      <c r="BG602" s="599"/>
      <c r="BH602" s="599"/>
      <c r="BI602" s="437"/>
      <c r="BJ602" s="599"/>
      <c r="BK602" s="599"/>
      <c r="BL602" s="599"/>
      <c r="BM602" s="599"/>
      <c r="BN602" s="599"/>
      <c r="BO602" s="599"/>
      <c r="BP602" s="599"/>
      <c r="BQ602" s="599"/>
      <c r="BR602"/>
      <c r="BS602"/>
      <c r="BT602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</row>
    <row r="603" spans="1:202" s="54" customFormat="1" ht="15" customHeight="1" thickBot="1">
      <c r="A603" s="605"/>
      <c r="B603" s="608"/>
      <c r="C603" s="615"/>
      <c r="D603" s="617"/>
      <c r="E603" s="242"/>
      <c r="F603" s="143"/>
      <c r="G603" s="144"/>
      <c r="H603" s="415">
        <f>E603*F603*G603</f>
        <v>0</v>
      </c>
      <c r="I603" s="233"/>
      <c r="J603" s="141"/>
      <c r="K603" s="234"/>
      <c r="L603" s="141"/>
      <c r="M603" s="142"/>
      <c r="N603" s="239">
        <f t="shared" si="193"/>
        <v>0</v>
      </c>
      <c r="O603" s="145"/>
      <c r="P603" s="146"/>
      <c r="Q603" s="143"/>
      <c r="R603" s="144"/>
      <c r="S603" s="424">
        <f t="shared" si="198"/>
        <v>0</v>
      </c>
      <c r="T603" s="155"/>
      <c r="U603" s="146"/>
      <c r="V603" s="268"/>
      <c r="W603" s="144"/>
      <c r="X603" s="137">
        <f>U603*V603*W603</f>
        <v>0</v>
      </c>
      <c r="Y603" s="262"/>
      <c r="Z603" s="149"/>
      <c r="AA603" s="242"/>
      <c r="AB603" s="301"/>
      <c r="AC603" s="144"/>
      <c r="AD603" s="424">
        <f>AC603*AB603*Z603</f>
        <v>0</v>
      </c>
      <c r="AE603" s="188"/>
      <c r="AF603" s="189"/>
      <c r="AG603" s="190"/>
      <c r="AH603" s="185"/>
      <c r="AI603" s="137">
        <f>AF603*AH603</f>
        <v>0</v>
      </c>
      <c r="AJ603" s="188"/>
      <c r="AK603" s="189"/>
      <c r="AL603" s="190"/>
      <c r="AM603" s="185"/>
      <c r="AN603" s="137">
        <f>AK603*AM603</f>
        <v>0</v>
      </c>
      <c r="AO603" s="188"/>
      <c r="AP603" s="189"/>
      <c r="AQ603" s="190"/>
      <c r="AR603" s="185"/>
      <c r="AS603" s="137">
        <f>AP603*AR603</f>
        <v>0</v>
      </c>
      <c r="AT603" s="153"/>
      <c r="AU603" s="62"/>
      <c r="AV603" s="63"/>
      <c r="AW603" s="602"/>
      <c r="AX603" s="599"/>
      <c r="AY603" s="602"/>
      <c r="AZ603" s="599"/>
      <c r="BA603" s="599"/>
      <c r="BB603" s="599"/>
      <c r="BC603" s="599"/>
      <c r="BD603" s="599"/>
      <c r="BE603" s="599"/>
      <c r="BF603" s="599"/>
      <c r="BG603" s="599"/>
      <c r="BH603" s="599"/>
      <c r="BI603" s="437"/>
      <c r="BJ603" s="599"/>
      <c r="BK603" s="599"/>
      <c r="BL603" s="599"/>
      <c r="BM603" s="599"/>
      <c r="BN603" s="599"/>
      <c r="BO603" s="599"/>
      <c r="BP603" s="599"/>
      <c r="BQ603" s="599"/>
      <c r="BR603"/>
      <c r="BS603"/>
      <c r="BT603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</row>
    <row r="604" spans="1:202" s="54" customFormat="1" ht="15" customHeight="1" thickBot="1">
      <c r="A604" s="605"/>
      <c r="B604" s="608"/>
      <c r="C604" s="615"/>
      <c r="D604" s="617"/>
      <c r="E604" s="242"/>
      <c r="F604" s="143"/>
      <c r="G604" s="144"/>
      <c r="H604" s="415">
        <f>E604*F604*G604</f>
        <v>0</v>
      </c>
      <c r="I604" s="233"/>
      <c r="J604" s="141"/>
      <c r="K604" s="234"/>
      <c r="L604" s="141"/>
      <c r="M604" s="142"/>
      <c r="N604" s="239">
        <f t="shared" si="193"/>
        <v>0</v>
      </c>
      <c r="O604" s="145"/>
      <c r="P604" s="146"/>
      <c r="Q604" s="143"/>
      <c r="R604" s="144"/>
      <c r="S604" s="424">
        <f t="shared" si="198"/>
        <v>0</v>
      </c>
      <c r="T604" s="155"/>
      <c r="U604" s="146"/>
      <c r="V604" s="268"/>
      <c r="W604" s="144"/>
      <c r="X604" s="137">
        <f>U604*V604*W604</f>
        <v>0</v>
      </c>
      <c r="Y604" s="262"/>
      <c r="Z604" s="149"/>
      <c r="AA604" s="242"/>
      <c r="AB604" s="301"/>
      <c r="AC604" s="144"/>
      <c r="AD604" s="424">
        <f>AC604*AB604*Z604</f>
        <v>0</v>
      </c>
      <c r="AE604" s="188"/>
      <c r="AF604" s="152"/>
      <c r="AG604" s="143"/>
      <c r="AH604" s="144"/>
      <c r="AI604" s="137">
        <f>AF604*AH604</f>
        <v>0</v>
      </c>
      <c r="AJ604" s="188"/>
      <c r="AK604" s="152"/>
      <c r="AL604" s="143"/>
      <c r="AM604" s="144"/>
      <c r="AN604" s="137">
        <f>AK604*AM604</f>
        <v>0</v>
      </c>
      <c r="AO604" s="188"/>
      <c r="AP604" s="152"/>
      <c r="AQ604" s="143"/>
      <c r="AR604" s="144"/>
      <c r="AS604" s="137">
        <f>AP604*AR604</f>
        <v>0</v>
      </c>
      <c r="AT604" s="153"/>
      <c r="AU604" s="62"/>
      <c r="AV604" s="63"/>
      <c r="AW604" s="602"/>
      <c r="AX604" s="599"/>
      <c r="AY604" s="602"/>
      <c r="AZ604" s="599"/>
      <c r="BA604" s="599"/>
      <c r="BB604" s="599"/>
      <c r="BC604" s="599"/>
      <c r="BD604" s="599"/>
      <c r="BE604" s="599"/>
      <c r="BF604" s="599"/>
      <c r="BG604" s="599"/>
      <c r="BH604" s="599"/>
      <c r="BI604" s="437"/>
      <c r="BJ604" s="599"/>
      <c r="BK604" s="599"/>
      <c r="BL604" s="599"/>
      <c r="BM604" s="599"/>
      <c r="BN604" s="599"/>
      <c r="BO604" s="599"/>
      <c r="BP604" s="599"/>
      <c r="BQ604" s="599"/>
      <c r="BR604"/>
      <c r="BS604"/>
      <c r="BT60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</row>
    <row r="605" spans="1:202" s="54" customFormat="1" ht="15" customHeight="1" thickBot="1">
      <c r="A605" s="606"/>
      <c r="B605" s="609"/>
      <c r="C605" s="615"/>
      <c r="D605" s="617"/>
      <c r="E605" s="242"/>
      <c r="F605" s="143"/>
      <c r="G605" s="144"/>
      <c r="H605" s="415">
        <f>E605*F605*G605</f>
        <v>0</v>
      </c>
      <c r="I605" s="233"/>
      <c r="J605" s="141"/>
      <c r="K605" s="234"/>
      <c r="L605" s="141"/>
      <c r="M605" s="142"/>
      <c r="N605" s="239">
        <f t="shared" si="193"/>
        <v>0</v>
      </c>
      <c r="O605" s="145"/>
      <c r="P605" s="146"/>
      <c r="Q605" s="143"/>
      <c r="R605" s="144"/>
      <c r="S605" s="424">
        <f t="shared" si="198"/>
        <v>0</v>
      </c>
      <c r="T605" s="155"/>
      <c r="U605" s="146"/>
      <c r="V605" s="268"/>
      <c r="W605" s="144"/>
      <c r="X605" s="137">
        <f>U605*V605*W605</f>
        <v>0</v>
      </c>
      <c r="Y605" s="262"/>
      <c r="Z605" s="149"/>
      <c r="AA605" s="242"/>
      <c r="AB605" s="301"/>
      <c r="AC605" s="144"/>
      <c r="AD605" s="424">
        <f>AC605*AB605*Z605</f>
        <v>0</v>
      </c>
      <c r="AE605" s="188"/>
      <c r="AF605" s="152"/>
      <c r="AG605" s="143"/>
      <c r="AH605" s="144"/>
      <c r="AI605" s="137">
        <f>AF605*AH605</f>
        <v>0</v>
      </c>
      <c r="AJ605" s="188"/>
      <c r="AK605" s="152"/>
      <c r="AL605" s="143"/>
      <c r="AM605" s="144"/>
      <c r="AN605" s="137">
        <f>AK605*AM605</f>
        <v>0</v>
      </c>
      <c r="AO605" s="188"/>
      <c r="AP605" s="152"/>
      <c r="AQ605" s="143"/>
      <c r="AR605" s="144"/>
      <c r="AS605" s="137">
        <f>AP605*AR605</f>
        <v>0</v>
      </c>
      <c r="AT605" s="153"/>
      <c r="AU605" s="62"/>
      <c r="AV605" s="63"/>
      <c r="AW605" s="602"/>
      <c r="AX605" s="599"/>
      <c r="AY605" s="602"/>
      <c r="AZ605" s="599"/>
      <c r="BA605" s="599"/>
      <c r="BB605" s="599"/>
      <c r="BC605" s="599"/>
      <c r="BD605" s="599"/>
      <c r="BE605" s="599"/>
      <c r="BF605" s="599"/>
      <c r="BG605" s="599"/>
      <c r="BH605" s="599"/>
      <c r="BI605" s="437"/>
      <c r="BJ605" s="599"/>
      <c r="BK605" s="599"/>
      <c r="BL605" s="599"/>
      <c r="BM605" s="599"/>
      <c r="BN605" s="599"/>
      <c r="BO605" s="599"/>
      <c r="BP605" s="599"/>
      <c r="BQ605" s="599"/>
      <c r="BR605"/>
      <c r="BS605"/>
      <c r="BT605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</row>
    <row r="606" spans="1:202" s="54" customFormat="1" ht="16.5" thickBot="1">
      <c r="A606" s="158" t="e">
        <f>A601</f>
        <v>#REF!</v>
      </c>
      <c r="B606" s="398" t="s">
        <v>18</v>
      </c>
      <c r="C606" s="160" t="s">
        <v>60</v>
      </c>
      <c r="D606" s="399" t="e">
        <f>AY601</f>
        <v>#REF!</v>
      </c>
      <c r="E606" s="244"/>
      <c r="F606" s="167"/>
      <c r="G606" s="168"/>
      <c r="H606" s="414">
        <f>SUM(H601:H605)</f>
        <v>0</v>
      </c>
      <c r="I606" s="530"/>
      <c r="J606" s="514"/>
      <c r="K606" s="515"/>
      <c r="L606" s="514"/>
      <c r="M606" s="518"/>
      <c r="N606" s="531">
        <f>SUM(N601:N605)</f>
        <v>0</v>
      </c>
      <c r="O606" s="305"/>
      <c r="P606" s="170"/>
      <c r="Q606" s="167"/>
      <c r="R606" s="172"/>
      <c r="S606" s="414">
        <f>SUM(S601:S605)</f>
        <v>0</v>
      </c>
      <c r="T606" s="169"/>
      <c r="U606" s="170"/>
      <c r="V606" s="171"/>
      <c r="W606" s="172"/>
      <c r="X606" s="176">
        <f>SUM(X601:X605)</f>
        <v>0</v>
      </c>
      <c r="Y606" s="222"/>
      <c r="Z606" s="173"/>
      <c r="AA606" s="223"/>
      <c r="AB606" s="175"/>
      <c r="AC606" s="168"/>
      <c r="AD606" s="414">
        <f>SUM(AD601:AD605)</f>
        <v>0</v>
      </c>
      <c r="AE606" s="169"/>
      <c r="AF606" s="166"/>
      <c r="AG606" s="167"/>
      <c r="AH606" s="168"/>
      <c r="AI606" s="176">
        <f>SUM(AI601:AI605)</f>
        <v>0</v>
      </c>
      <c r="AJ606" s="169"/>
      <c r="AK606" s="166"/>
      <c r="AL606" s="167"/>
      <c r="AM606" s="168"/>
      <c r="AN606" s="176">
        <f>SUM(AN601:AN605)</f>
        <v>0</v>
      </c>
      <c r="AO606" s="169"/>
      <c r="AP606" s="166"/>
      <c r="AQ606" s="167"/>
      <c r="AR606" s="168"/>
      <c r="AS606" s="176">
        <f>SUM(AS601:AS605)</f>
        <v>0</v>
      </c>
      <c r="AT606" s="177" t="e">
        <f>D601</f>
        <v>#REF!</v>
      </c>
      <c r="AU606" s="62"/>
      <c r="AV606" s="63"/>
      <c r="AW606" s="603"/>
      <c r="AX606" s="600"/>
      <c r="AY606" s="603"/>
      <c r="AZ606" s="600"/>
      <c r="BA606" s="600"/>
      <c r="BB606" s="600"/>
      <c r="BC606" s="600"/>
      <c r="BD606" s="600"/>
      <c r="BE606" s="600"/>
      <c r="BF606" s="600"/>
      <c r="BG606" s="600"/>
      <c r="BH606" s="600"/>
      <c r="BI606" s="437"/>
      <c r="BJ606" s="600"/>
      <c r="BK606" s="600"/>
      <c r="BL606" s="600"/>
      <c r="BM606" s="600"/>
      <c r="BN606" s="600"/>
      <c r="BO606" s="600"/>
      <c r="BP606" s="600"/>
      <c r="BQ606" s="600"/>
      <c r="BR606"/>
      <c r="BS606"/>
      <c r="BT606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</row>
    <row r="607" spans="1:202" s="54" customFormat="1" ht="15" customHeight="1" thickTop="1" thickBot="1">
      <c r="A607" s="604" t="e">
        <f>#REF!</f>
        <v>#REF!</v>
      </c>
      <c r="B607" s="607" t="e">
        <f>#REF!</f>
        <v>#REF!</v>
      </c>
      <c r="C607" s="614" t="e">
        <f>#REF!</f>
        <v>#REF!</v>
      </c>
      <c r="D607" s="616" t="e">
        <f>#REF!</f>
        <v>#REF!</v>
      </c>
      <c r="E607" s="380"/>
      <c r="F607" s="381"/>
      <c r="G607" s="382"/>
      <c r="H607" s="415">
        <f>E607*F607*G607</f>
        <v>0</v>
      </c>
      <c r="I607" s="542"/>
      <c r="J607" s="141"/>
      <c r="K607" s="519"/>
      <c r="L607" s="520"/>
      <c r="M607" s="525"/>
      <c r="N607" s="543">
        <f t="shared" si="193"/>
        <v>0</v>
      </c>
      <c r="O607" s="435"/>
      <c r="P607" s="318"/>
      <c r="Q607" s="266"/>
      <c r="R607" s="267"/>
      <c r="S607" s="423">
        <f t="shared" ref="S607:S611" si="200">P607*R607</f>
        <v>0</v>
      </c>
      <c r="T607" s="317"/>
      <c r="U607" s="318"/>
      <c r="V607" s="301"/>
      <c r="W607" s="267"/>
      <c r="X607" s="137">
        <f>U607*V607*W607</f>
        <v>0</v>
      </c>
      <c r="Y607" s="186"/>
      <c r="Z607" s="186"/>
      <c r="AA607" s="146"/>
      <c r="AB607" s="301"/>
      <c r="AC607" s="144"/>
      <c r="AD607" s="423">
        <f>AC607*AB607*Z607</f>
        <v>0</v>
      </c>
      <c r="AE607" s="275"/>
      <c r="AF607" s="302"/>
      <c r="AG607" s="266"/>
      <c r="AH607" s="267"/>
      <c r="AI607" s="137">
        <f>AF607*AH607</f>
        <v>0</v>
      </c>
      <c r="AJ607" s="275"/>
      <c r="AK607" s="302"/>
      <c r="AL607" s="266"/>
      <c r="AM607" s="267"/>
      <c r="AN607" s="137">
        <f>AK607*AM607</f>
        <v>0</v>
      </c>
      <c r="AO607" s="275"/>
      <c r="AP607" s="302"/>
      <c r="AQ607" s="266"/>
      <c r="AR607" s="267"/>
      <c r="AS607" s="137">
        <f>AP607*AR607</f>
        <v>0</v>
      </c>
      <c r="AT607" s="153"/>
      <c r="AU607" s="62"/>
      <c r="AV607" s="63"/>
      <c r="AW607" s="601" t="e">
        <f>AY607*#REF!</f>
        <v>#REF!</v>
      </c>
      <c r="AX607" s="598" t="e">
        <f>AW607*D607</f>
        <v>#REF!</v>
      </c>
      <c r="AY607" s="601" t="e">
        <f>IF(D607=0,"0,00",(H612+AD612+N612+S612+X612+AS612+AI612+AN612)/D607)</f>
        <v>#REF!</v>
      </c>
      <c r="AZ607" s="598" t="e">
        <f>D607*AY607</f>
        <v>#REF!</v>
      </c>
      <c r="BA607" s="598" t="e">
        <f>IF(AT612=0,"0,00",H612/AT612)</f>
        <v>#REF!</v>
      </c>
      <c r="BB607" s="598" t="e">
        <f>IF($AT612=0,"0,00",AD612/$AT612)</f>
        <v>#REF!</v>
      </c>
      <c r="BC607" s="598" t="e">
        <f>IF($AT612=0,"0,00",X612/$AT612)</f>
        <v>#REF!</v>
      </c>
      <c r="BD607" s="598" t="e">
        <f>IF($AT612=0,"0,00",N612/$AT612)</f>
        <v>#REF!</v>
      </c>
      <c r="BE607" s="598" t="e">
        <f>IF($AT612=0,"0,00",S612/$AT612)</f>
        <v>#REF!</v>
      </c>
      <c r="BF607" s="598" t="e">
        <f>IF($AT612=0,"0,00",AS612/$AT612)</f>
        <v>#REF!</v>
      </c>
      <c r="BG607" s="598" t="e">
        <f>IF($AT612=0,"0,00",AI612/$AT612)</f>
        <v>#REF!</v>
      </c>
      <c r="BH607" s="598" t="e">
        <f>IF($AT612=0,"0,00",AN612/$AT612)</f>
        <v>#REF!</v>
      </c>
      <c r="BI607" s="437"/>
      <c r="BJ607" s="598" t="e">
        <f t="shared" ref="BJ607:BQ607" si="201">BA607*$D607</f>
        <v>#REF!</v>
      </c>
      <c r="BK607" s="598" t="e">
        <f t="shared" si="201"/>
        <v>#REF!</v>
      </c>
      <c r="BL607" s="598" t="e">
        <f t="shared" si="201"/>
        <v>#REF!</v>
      </c>
      <c r="BM607" s="598" t="e">
        <f t="shared" si="201"/>
        <v>#REF!</v>
      </c>
      <c r="BN607" s="598" t="e">
        <f t="shared" si="201"/>
        <v>#REF!</v>
      </c>
      <c r="BO607" s="598" t="e">
        <f t="shared" si="201"/>
        <v>#REF!</v>
      </c>
      <c r="BP607" s="598" t="e">
        <f t="shared" si="201"/>
        <v>#REF!</v>
      </c>
      <c r="BQ607" s="598" t="e">
        <f t="shared" si="201"/>
        <v>#REF!</v>
      </c>
      <c r="BR607"/>
      <c r="BS607"/>
      <c r="BT607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</row>
    <row r="608" spans="1:202" s="54" customFormat="1" ht="15" customHeight="1" thickBot="1">
      <c r="A608" s="605"/>
      <c r="B608" s="608"/>
      <c r="C608" s="615"/>
      <c r="D608" s="617"/>
      <c r="E608" s="242"/>
      <c r="F608" s="143"/>
      <c r="G608" s="144"/>
      <c r="H608" s="415">
        <f>E608*F608*G608</f>
        <v>0</v>
      </c>
      <c r="I608" s="537"/>
      <c r="J608" s="141"/>
      <c r="K608" s="519"/>
      <c r="L608" s="520"/>
      <c r="M608" s="521"/>
      <c r="N608" s="536">
        <f t="shared" si="193"/>
        <v>0</v>
      </c>
      <c r="O608" s="145"/>
      <c r="P608" s="146"/>
      <c r="Q608" s="266"/>
      <c r="R608" s="144"/>
      <c r="S608" s="424">
        <f t="shared" si="200"/>
        <v>0</v>
      </c>
      <c r="T608" s="155"/>
      <c r="U608" s="146"/>
      <c r="V608" s="268"/>
      <c r="W608" s="144"/>
      <c r="X608" s="137">
        <f>U608*V608*W608</f>
        <v>0</v>
      </c>
      <c r="Y608" s="148"/>
      <c r="Z608" s="262"/>
      <c r="AA608" s="146"/>
      <c r="AB608" s="301"/>
      <c r="AC608" s="144"/>
      <c r="AD608" s="424">
        <f>AC608*AB608*Z608</f>
        <v>0</v>
      </c>
      <c r="AE608" s="275"/>
      <c r="AF608" s="302"/>
      <c r="AG608" s="266"/>
      <c r="AH608" s="267"/>
      <c r="AI608" s="137">
        <f>AF608*AH608</f>
        <v>0</v>
      </c>
      <c r="AJ608" s="275"/>
      <c r="AK608" s="302"/>
      <c r="AL608" s="266"/>
      <c r="AM608" s="267"/>
      <c r="AN608" s="137">
        <f>AK608*AM608</f>
        <v>0</v>
      </c>
      <c r="AO608" s="275"/>
      <c r="AP608" s="302"/>
      <c r="AQ608" s="266"/>
      <c r="AR608" s="267"/>
      <c r="AS608" s="137">
        <f>AP608*AR608</f>
        <v>0</v>
      </c>
      <c r="AT608" s="153"/>
      <c r="AU608" s="62"/>
      <c r="AV608" s="63"/>
      <c r="AW608" s="602"/>
      <c r="AX608" s="599"/>
      <c r="AY608" s="602"/>
      <c r="AZ608" s="599"/>
      <c r="BA608" s="599"/>
      <c r="BB608" s="599"/>
      <c r="BC608" s="599"/>
      <c r="BD608" s="599"/>
      <c r="BE608" s="599"/>
      <c r="BF608" s="599"/>
      <c r="BG608" s="599"/>
      <c r="BH608" s="599"/>
      <c r="BI608" s="437"/>
      <c r="BJ608" s="599"/>
      <c r="BK608" s="599"/>
      <c r="BL608" s="599"/>
      <c r="BM608" s="599"/>
      <c r="BN608" s="599"/>
      <c r="BO608" s="599"/>
      <c r="BP608" s="599"/>
      <c r="BQ608" s="599"/>
      <c r="BR608"/>
      <c r="BS608"/>
      <c r="BT608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</row>
    <row r="609" spans="1:202" s="54" customFormat="1" ht="15" customHeight="1" thickBot="1">
      <c r="A609" s="605"/>
      <c r="B609" s="608"/>
      <c r="C609" s="615"/>
      <c r="D609" s="617"/>
      <c r="E609" s="242"/>
      <c r="F609" s="143"/>
      <c r="G609" s="144"/>
      <c r="H609" s="415">
        <f>E609*F609*G609</f>
        <v>0</v>
      </c>
      <c r="I609" s="233"/>
      <c r="J609" s="141"/>
      <c r="K609" s="234"/>
      <c r="L609" s="141"/>
      <c r="M609" s="142"/>
      <c r="N609" s="239">
        <f t="shared" si="193"/>
        <v>0</v>
      </c>
      <c r="O609" s="145"/>
      <c r="P609" s="146"/>
      <c r="Q609" s="143"/>
      <c r="R609" s="144"/>
      <c r="S609" s="424">
        <f t="shared" si="200"/>
        <v>0</v>
      </c>
      <c r="T609" s="155"/>
      <c r="U609" s="146"/>
      <c r="V609" s="268"/>
      <c r="W609" s="144"/>
      <c r="X609" s="137">
        <f>U609*V609*W609</f>
        <v>0</v>
      </c>
      <c r="Y609" s="262"/>
      <c r="Z609" s="149"/>
      <c r="AA609" s="242"/>
      <c r="AB609" s="301"/>
      <c r="AC609" s="144"/>
      <c r="AD609" s="424">
        <f>AC609*AB609*Z609</f>
        <v>0</v>
      </c>
      <c r="AE609" s="188"/>
      <c r="AF609" s="189"/>
      <c r="AG609" s="190"/>
      <c r="AH609" s="185"/>
      <c r="AI609" s="137">
        <f>AF609*AH609</f>
        <v>0</v>
      </c>
      <c r="AJ609" s="188"/>
      <c r="AK609" s="189"/>
      <c r="AL609" s="190"/>
      <c r="AM609" s="185"/>
      <c r="AN609" s="137">
        <f>AK609*AM609</f>
        <v>0</v>
      </c>
      <c r="AO609" s="188"/>
      <c r="AP609" s="189"/>
      <c r="AQ609" s="190"/>
      <c r="AR609" s="185"/>
      <c r="AS609" s="137">
        <f>AP609*AR609</f>
        <v>0</v>
      </c>
      <c r="AT609" s="153"/>
      <c r="AU609" s="62"/>
      <c r="AV609" s="63"/>
      <c r="AW609" s="602"/>
      <c r="AX609" s="599"/>
      <c r="AY609" s="602"/>
      <c r="AZ609" s="599"/>
      <c r="BA609" s="599"/>
      <c r="BB609" s="599"/>
      <c r="BC609" s="599"/>
      <c r="BD609" s="599"/>
      <c r="BE609" s="599"/>
      <c r="BF609" s="599"/>
      <c r="BG609" s="599"/>
      <c r="BH609" s="599"/>
      <c r="BI609" s="437"/>
      <c r="BJ609" s="599"/>
      <c r="BK609" s="599"/>
      <c r="BL609" s="599"/>
      <c r="BM609" s="599"/>
      <c r="BN609" s="599"/>
      <c r="BO609" s="599"/>
      <c r="BP609" s="599"/>
      <c r="BQ609" s="599"/>
      <c r="BR609"/>
      <c r="BS609"/>
      <c r="BT609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</row>
    <row r="610" spans="1:202" s="54" customFormat="1" ht="15" customHeight="1" thickBot="1">
      <c r="A610" s="605"/>
      <c r="B610" s="608"/>
      <c r="C610" s="615"/>
      <c r="D610" s="617"/>
      <c r="E610" s="242"/>
      <c r="F610" s="143"/>
      <c r="G610" s="144"/>
      <c r="H610" s="415">
        <f>E610*F610*G610</f>
        <v>0</v>
      </c>
      <c r="I610" s="233"/>
      <c r="J610" s="141"/>
      <c r="K610" s="234"/>
      <c r="L610" s="141"/>
      <c r="M610" s="142"/>
      <c r="N610" s="239">
        <f t="shared" si="193"/>
        <v>0</v>
      </c>
      <c r="O610" s="145"/>
      <c r="P610" s="146"/>
      <c r="Q610" s="143"/>
      <c r="R610" s="144"/>
      <c r="S610" s="424">
        <f t="shared" si="200"/>
        <v>0</v>
      </c>
      <c r="T610" s="155"/>
      <c r="U610" s="146"/>
      <c r="V610" s="268"/>
      <c r="W610" s="144"/>
      <c r="X610" s="137">
        <f>U610*V610*W610</f>
        <v>0</v>
      </c>
      <c r="Y610" s="262"/>
      <c r="Z610" s="149"/>
      <c r="AA610" s="242"/>
      <c r="AB610" s="301"/>
      <c r="AC610" s="144"/>
      <c r="AD610" s="424">
        <f>AC610*AB610*Z610</f>
        <v>0</v>
      </c>
      <c r="AE610" s="188"/>
      <c r="AF610" s="152"/>
      <c r="AG610" s="143"/>
      <c r="AH610" s="144"/>
      <c r="AI610" s="137">
        <f>AF610*AH610</f>
        <v>0</v>
      </c>
      <c r="AJ610" s="188"/>
      <c r="AK610" s="152"/>
      <c r="AL610" s="143"/>
      <c r="AM610" s="144"/>
      <c r="AN610" s="137">
        <f>AK610*AM610</f>
        <v>0</v>
      </c>
      <c r="AO610" s="188"/>
      <c r="AP610" s="152"/>
      <c r="AQ610" s="143"/>
      <c r="AR610" s="144"/>
      <c r="AS610" s="137">
        <f>AP610*AR610</f>
        <v>0</v>
      </c>
      <c r="AT610" s="153"/>
      <c r="AU610" s="62"/>
      <c r="AV610" s="63"/>
      <c r="AW610" s="602"/>
      <c r="AX610" s="599"/>
      <c r="AY610" s="602"/>
      <c r="AZ610" s="599"/>
      <c r="BA610" s="599"/>
      <c r="BB610" s="599"/>
      <c r="BC610" s="599"/>
      <c r="BD610" s="599"/>
      <c r="BE610" s="599"/>
      <c r="BF610" s="599"/>
      <c r="BG610" s="599"/>
      <c r="BH610" s="599"/>
      <c r="BI610" s="437"/>
      <c r="BJ610" s="599"/>
      <c r="BK610" s="599"/>
      <c r="BL610" s="599"/>
      <c r="BM610" s="599"/>
      <c r="BN610" s="599"/>
      <c r="BO610" s="599"/>
      <c r="BP610" s="599"/>
      <c r="BQ610" s="599"/>
      <c r="BR610"/>
      <c r="BS610"/>
      <c r="BT610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</row>
    <row r="611" spans="1:202" s="54" customFormat="1" ht="15" customHeight="1" thickBot="1">
      <c r="A611" s="606"/>
      <c r="B611" s="609"/>
      <c r="C611" s="615"/>
      <c r="D611" s="617"/>
      <c r="E611" s="242"/>
      <c r="F611" s="143"/>
      <c r="G611" s="144"/>
      <c r="H611" s="415">
        <f>E611*F611*G611</f>
        <v>0</v>
      </c>
      <c r="I611" s="233"/>
      <c r="J611" s="141"/>
      <c r="K611" s="234"/>
      <c r="L611" s="141"/>
      <c r="M611" s="142"/>
      <c r="N611" s="239">
        <f t="shared" si="193"/>
        <v>0</v>
      </c>
      <c r="O611" s="145"/>
      <c r="P611" s="146"/>
      <c r="Q611" s="143"/>
      <c r="R611" s="144"/>
      <c r="S611" s="424">
        <f t="shared" si="200"/>
        <v>0</v>
      </c>
      <c r="T611" s="155"/>
      <c r="U611" s="146"/>
      <c r="V611" s="268"/>
      <c r="W611" s="144"/>
      <c r="X611" s="137">
        <f>U611*V611*W611</f>
        <v>0</v>
      </c>
      <c r="Y611" s="262"/>
      <c r="Z611" s="149"/>
      <c r="AA611" s="242"/>
      <c r="AB611" s="301"/>
      <c r="AC611" s="144"/>
      <c r="AD611" s="424">
        <f>AC611*AB611*Z611</f>
        <v>0</v>
      </c>
      <c r="AE611" s="188"/>
      <c r="AF611" s="152"/>
      <c r="AG611" s="143"/>
      <c r="AH611" s="144"/>
      <c r="AI611" s="137">
        <f>AF611*AH611</f>
        <v>0</v>
      </c>
      <c r="AJ611" s="188"/>
      <c r="AK611" s="152"/>
      <c r="AL611" s="143"/>
      <c r="AM611" s="144"/>
      <c r="AN611" s="137">
        <f>AK611*AM611</f>
        <v>0</v>
      </c>
      <c r="AO611" s="188"/>
      <c r="AP611" s="152"/>
      <c r="AQ611" s="143"/>
      <c r="AR611" s="144"/>
      <c r="AS611" s="137">
        <f>AP611*AR611</f>
        <v>0</v>
      </c>
      <c r="AT611" s="153"/>
      <c r="AU611" s="62"/>
      <c r="AV611" s="63"/>
      <c r="AW611" s="602"/>
      <c r="AX611" s="599"/>
      <c r="AY611" s="602"/>
      <c r="AZ611" s="599"/>
      <c r="BA611" s="599"/>
      <c r="BB611" s="599"/>
      <c r="BC611" s="599"/>
      <c r="BD611" s="599"/>
      <c r="BE611" s="599"/>
      <c r="BF611" s="599"/>
      <c r="BG611" s="599"/>
      <c r="BH611" s="599"/>
      <c r="BI611" s="437"/>
      <c r="BJ611" s="599"/>
      <c r="BK611" s="599"/>
      <c r="BL611" s="599"/>
      <c r="BM611" s="599"/>
      <c r="BN611" s="599"/>
      <c r="BO611" s="599"/>
      <c r="BP611" s="599"/>
      <c r="BQ611" s="599"/>
      <c r="BR611"/>
      <c r="BS611"/>
      <c r="BT611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</row>
    <row r="612" spans="1:202" s="54" customFormat="1" ht="16.5" thickBot="1">
      <c r="A612" s="158" t="e">
        <f>A607</f>
        <v>#REF!</v>
      </c>
      <c r="B612" s="398" t="s">
        <v>18</v>
      </c>
      <c r="C612" s="160" t="s">
        <v>60</v>
      </c>
      <c r="D612" s="399" t="e">
        <f>AY607</f>
        <v>#REF!</v>
      </c>
      <c r="E612" s="244"/>
      <c r="F612" s="167"/>
      <c r="G612" s="168"/>
      <c r="H612" s="414">
        <f>SUM(H607:H611)</f>
        <v>0</v>
      </c>
      <c r="I612" s="530"/>
      <c r="J612" s="514"/>
      <c r="K612" s="515"/>
      <c r="L612" s="514"/>
      <c r="M612" s="518"/>
      <c r="N612" s="531">
        <f>SUM(N607:N611)</f>
        <v>0</v>
      </c>
      <c r="O612" s="305"/>
      <c r="P612" s="170"/>
      <c r="Q612" s="167"/>
      <c r="R612" s="172"/>
      <c r="S612" s="414">
        <f>SUM(S607:S611)</f>
        <v>0</v>
      </c>
      <c r="T612" s="169"/>
      <c r="U612" s="170"/>
      <c r="V612" s="171"/>
      <c r="W612" s="172"/>
      <c r="X612" s="176">
        <f>SUM(X607:X611)</f>
        <v>0</v>
      </c>
      <c r="Y612" s="222"/>
      <c r="Z612" s="173"/>
      <c r="AA612" s="223"/>
      <c r="AB612" s="175"/>
      <c r="AC612" s="168"/>
      <c r="AD612" s="414">
        <f>SUM(AD607:AD611)</f>
        <v>0</v>
      </c>
      <c r="AE612" s="169"/>
      <c r="AF612" s="166"/>
      <c r="AG612" s="167"/>
      <c r="AH612" s="168"/>
      <c r="AI612" s="176">
        <f>SUM(AI607:AI611)</f>
        <v>0</v>
      </c>
      <c r="AJ612" s="169"/>
      <c r="AK612" s="166"/>
      <c r="AL612" s="167"/>
      <c r="AM612" s="168"/>
      <c r="AN612" s="176">
        <f>SUM(AN607:AN611)</f>
        <v>0</v>
      </c>
      <c r="AO612" s="169"/>
      <c r="AP612" s="166"/>
      <c r="AQ612" s="167"/>
      <c r="AR612" s="168"/>
      <c r="AS612" s="176">
        <f>SUM(AS607:AS611)</f>
        <v>0</v>
      </c>
      <c r="AT612" s="177" t="e">
        <f>D607</f>
        <v>#REF!</v>
      </c>
      <c r="AU612" s="62"/>
      <c r="AV612" s="63"/>
      <c r="AW612" s="603"/>
      <c r="AX612" s="600"/>
      <c r="AY612" s="603"/>
      <c r="AZ612" s="600"/>
      <c r="BA612" s="600"/>
      <c r="BB612" s="600"/>
      <c r="BC612" s="600"/>
      <c r="BD612" s="600"/>
      <c r="BE612" s="600"/>
      <c r="BF612" s="600"/>
      <c r="BG612" s="600"/>
      <c r="BH612" s="600"/>
      <c r="BI612" s="437"/>
      <c r="BJ612" s="600"/>
      <c r="BK612" s="600"/>
      <c r="BL612" s="600"/>
      <c r="BM612" s="600"/>
      <c r="BN612" s="600"/>
      <c r="BO612" s="600"/>
      <c r="BP612" s="600"/>
      <c r="BQ612" s="600"/>
      <c r="BR612"/>
      <c r="BS612"/>
      <c r="BT612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</row>
    <row r="613" spans="1:202" s="54" customFormat="1" ht="15" customHeight="1" thickTop="1" thickBot="1">
      <c r="A613" s="604" t="e">
        <f>#REF!</f>
        <v>#REF!</v>
      </c>
      <c r="B613" s="607" t="e">
        <f>#REF!</f>
        <v>#REF!</v>
      </c>
      <c r="C613" s="614" t="e">
        <f>#REF!</f>
        <v>#REF!</v>
      </c>
      <c r="D613" s="616" t="e">
        <f>#REF!</f>
        <v>#REF!</v>
      </c>
      <c r="E613" s="380"/>
      <c r="F613" s="381"/>
      <c r="G613" s="382"/>
      <c r="H613" s="415">
        <f>E613*F613*G613</f>
        <v>0</v>
      </c>
      <c r="I613" s="542"/>
      <c r="J613" s="141"/>
      <c r="K613" s="519"/>
      <c r="L613" s="520"/>
      <c r="M613" s="525"/>
      <c r="N613" s="543">
        <f t="shared" si="193"/>
        <v>0</v>
      </c>
      <c r="O613" s="435"/>
      <c r="P613" s="318"/>
      <c r="Q613" s="266"/>
      <c r="R613" s="267"/>
      <c r="S613" s="423">
        <f t="shared" ref="S613:S617" si="202">P613*R613</f>
        <v>0</v>
      </c>
      <c r="T613" s="317"/>
      <c r="U613" s="318"/>
      <c r="V613" s="301"/>
      <c r="W613" s="267"/>
      <c r="X613" s="137">
        <f>U613*V613*W613</f>
        <v>0</v>
      </c>
      <c r="Y613" s="186"/>
      <c r="Z613" s="186"/>
      <c r="AA613" s="146"/>
      <c r="AB613" s="301"/>
      <c r="AC613" s="144"/>
      <c r="AD613" s="423">
        <f>AC613*AB613*Z613</f>
        <v>0</v>
      </c>
      <c r="AE613" s="275"/>
      <c r="AF613" s="302"/>
      <c r="AG613" s="266"/>
      <c r="AH613" s="267"/>
      <c r="AI613" s="137">
        <f>AF613*AH613</f>
        <v>0</v>
      </c>
      <c r="AJ613" s="275"/>
      <c r="AK613" s="302"/>
      <c r="AL613" s="266"/>
      <c r="AM613" s="267"/>
      <c r="AN613" s="137">
        <f>AK613*AM613</f>
        <v>0</v>
      </c>
      <c r="AO613" s="275"/>
      <c r="AP613" s="302"/>
      <c r="AQ613" s="266"/>
      <c r="AR613" s="267"/>
      <c r="AS613" s="137">
        <f>AP613*AR613</f>
        <v>0</v>
      </c>
      <c r="AT613" s="153"/>
      <c r="AU613" s="62"/>
      <c r="AV613" s="63"/>
      <c r="AW613" s="601" t="e">
        <f>AY613*#REF!</f>
        <v>#REF!</v>
      </c>
      <c r="AX613" s="598" t="e">
        <f>AW613*D613</f>
        <v>#REF!</v>
      </c>
      <c r="AY613" s="601" t="e">
        <f>IF(D613=0,"0,00",(H618+AD618+N618+S618+X618+AS618+AI618+AN618)/D613)</f>
        <v>#REF!</v>
      </c>
      <c r="AZ613" s="598" t="e">
        <f>D613*AY613</f>
        <v>#REF!</v>
      </c>
      <c r="BA613" s="598" t="e">
        <f>IF(AT618=0,"0,00",H618/AT618)</f>
        <v>#REF!</v>
      </c>
      <c r="BB613" s="598" t="e">
        <f>IF($AT618=0,"0,00",AD618/$AT618)</f>
        <v>#REF!</v>
      </c>
      <c r="BC613" s="598" t="e">
        <f>IF($AT618=0,"0,00",X618/$AT618)</f>
        <v>#REF!</v>
      </c>
      <c r="BD613" s="598" t="e">
        <f>IF($AT618=0,"0,00",N618/$AT618)</f>
        <v>#REF!</v>
      </c>
      <c r="BE613" s="598" t="e">
        <f>IF($AT618=0,"0,00",S618/$AT618)</f>
        <v>#REF!</v>
      </c>
      <c r="BF613" s="598" t="e">
        <f>IF($AT618=0,"0,00",AS618/$AT618)</f>
        <v>#REF!</v>
      </c>
      <c r="BG613" s="598" t="e">
        <f>IF($AT618=0,"0,00",AI618/$AT618)</f>
        <v>#REF!</v>
      </c>
      <c r="BH613" s="598" t="e">
        <f>IF($AT618=0,"0,00",AN618/$AT618)</f>
        <v>#REF!</v>
      </c>
      <c r="BI613" s="437"/>
      <c r="BJ613" s="598" t="e">
        <f t="shared" ref="BJ613:BQ613" si="203">BA613*$D613</f>
        <v>#REF!</v>
      </c>
      <c r="BK613" s="598" t="e">
        <f t="shared" si="203"/>
        <v>#REF!</v>
      </c>
      <c r="BL613" s="598" t="e">
        <f t="shared" si="203"/>
        <v>#REF!</v>
      </c>
      <c r="BM613" s="598" t="e">
        <f t="shared" si="203"/>
        <v>#REF!</v>
      </c>
      <c r="BN613" s="598" t="e">
        <f t="shared" si="203"/>
        <v>#REF!</v>
      </c>
      <c r="BO613" s="598" t="e">
        <f t="shared" si="203"/>
        <v>#REF!</v>
      </c>
      <c r="BP613" s="598" t="e">
        <f t="shared" si="203"/>
        <v>#REF!</v>
      </c>
      <c r="BQ613" s="598" t="e">
        <f t="shared" si="203"/>
        <v>#REF!</v>
      </c>
      <c r="BR613"/>
      <c r="BS613"/>
      <c r="BT613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</row>
    <row r="614" spans="1:202" s="54" customFormat="1" ht="15" customHeight="1" thickBot="1">
      <c r="A614" s="605"/>
      <c r="B614" s="608"/>
      <c r="C614" s="615"/>
      <c r="D614" s="617"/>
      <c r="E614" s="242"/>
      <c r="F614" s="143"/>
      <c r="G614" s="144"/>
      <c r="H614" s="415">
        <f>E614*F614*G614</f>
        <v>0</v>
      </c>
      <c r="I614" s="537"/>
      <c r="J614" s="141"/>
      <c r="K614" s="519"/>
      <c r="L614" s="520"/>
      <c r="M614" s="521"/>
      <c r="N614" s="536">
        <f t="shared" si="193"/>
        <v>0</v>
      </c>
      <c r="O614" s="145"/>
      <c r="P614" s="146"/>
      <c r="Q614" s="266"/>
      <c r="R614" s="144"/>
      <c r="S614" s="424">
        <f t="shared" si="202"/>
        <v>0</v>
      </c>
      <c r="T614" s="155"/>
      <c r="U614" s="146"/>
      <c r="V614" s="268"/>
      <c r="W614" s="144"/>
      <c r="X614" s="137">
        <f>U614*V614*W614</f>
        <v>0</v>
      </c>
      <c r="Y614" s="148"/>
      <c r="Z614" s="262"/>
      <c r="AA614" s="146"/>
      <c r="AB614" s="301"/>
      <c r="AC614" s="144"/>
      <c r="AD614" s="424">
        <f>AC614*AB614*Z614</f>
        <v>0</v>
      </c>
      <c r="AE614" s="275"/>
      <c r="AF614" s="302"/>
      <c r="AG614" s="266"/>
      <c r="AH614" s="267"/>
      <c r="AI614" s="137">
        <f>AF614*AH614</f>
        <v>0</v>
      </c>
      <c r="AJ614" s="275"/>
      <c r="AK614" s="302"/>
      <c r="AL614" s="266"/>
      <c r="AM614" s="267"/>
      <c r="AN614" s="137">
        <f>AK614*AM614</f>
        <v>0</v>
      </c>
      <c r="AO614" s="275"/>
      <c r="AP614" s="302"/>
      <c r="AQ614" s="266"/>
      <c r="AR614" s="267"/>
      <c r="AS614" s="137">
        <f>AP614*AR614</f>
        <v>0</v>
      </c>
      <c r="AT614" s="153"/>
      <c r="AU614" s="62"/>
      <c r="AV614" s="63"/>
      <c r="AW614" s="602"/>
      <c r="AX614" s="599"/>
      <c r="AY614" s="602"/>
      <c r="AZ614" s="599"/>
      <c r="BA614" s="599"/>
      <c r="BB614" s="599"/>
      <c r="BC614" s="599"/>
      <c r="BD614" s="599"/>
      <c r="BE614" s="599"/>
      <c r="BF614" s="599"/>
      <c r="BG614" s="599"/>
      <c r="BH614" s="599"/>
      <c r="BI614" s="437"/>
      <c r="BJ614" s="599"/>
      <c r="BK614" s="599"/>
      <c r="BL614" s="599"/>
      <c r="BM614" s="599"/>
      <c r="BN614" s="599"/>
      <c r="BO614" s="599"/>
      <c r="BP614" s="599"/>
      <c r="BQ614" s="599"/>
      <c r="BR614"/>
      <c r="BS614"/>
      <c r="BT61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</row>
    <row r="615" spans="1:202" s="54" customFormat="1" ht="15" customHeight="1" thickBot="1">
      <c r="A615" s="605"/>
      <c r="B615" s="608"/>
      <c r="C615" s="615"/>
      <c r="D615" s="617"/>
      <c r="E615" s="242"/>
      <c r="F615" s="143"/>
      <c r="G615" s="144"/>
      <c r="H615" s="415">
        <f>E615*F615*G615</f>
        <v>0</v>
      </c>
      <c r="I615" s="233"/>
      <c r="J615" s="141"/>
      <c r="K615" s="234"/>
      <c r="L615" s="141"/>
      <c r="M615" s="142"/>
      <c r="N615" s="239">
        <f t="shared" si="193"/>
        <v>0</v>
      </c>
      <c r="O615" s="145"/>
      <c r="P615" s="146"/>
      <c r="Q615" s="143"/>
      <c r="R615" s="144"/>
      <c r="S615" s="424">
        <f t="shared" si="202"/>
        <v>0</v>
      </c>
      <c r="T615" s="155"/>
      <c r="U615" s="146"/>
      <c r="V615" s="268"/>
      <c r="W615" s="144"/>
      <c r="X615" s="137">
        <f>U615*V615*W615</f>
        <v>0</v>
      </c>
      <c r="Y615" s="262"/>
      <c r="Z615" s="149"/>
      <c r="AA615" s="242"/>
      <c r="AB615" s="301"/>
      <c r="AC615" s="144"/>
      <c r="AD615" s="424">
        <f>AC615*AB615*Z615</f>
        <v>0</v>
      </c>
      <c r="AE615" s="188"/>
      <c r="AF615" s="189"/>
      <c r="AG615" s="190"/>
      <c r="AH615" s="185"/>
      <c r="AI615" s="137">
        <f>AF615*AH615</f>
        <v>0</v>
      </c>
      <c r="AJ615" s="188"/>
      <c r="AK615" s="189"/>
      <c r="AL615" s="190"/>
      <c r="AM615" s="185"/>
      <c r="AN615" s="137">
        <f>AK615*AM615</f>
        <v>0</v>
      </c>
      <c r="AO615" s="188"/>
      <c r="AP615" s="189"/>
      <c r="AQ615" s="190"/>
      <c r="AR615" s="185"/>
      <c r="AS615" s="137">
        <f>AP615*AR615</f>
        <v>0</v>
      </c>
      <c r="AT615" s="153"/>
      <c r="AU615" s="62"/>
      <c r="AV615" s="63"/>
      <c r="AW615" s="602"/>
      <c r="AX615" s="599"/>
      <c r="AY615" s="602"/>
      <c r="AZ615" s="599"/>
      <c r="BA615" s="599"/>
      <c r="BB615" s="599"/>
      <c r="BC615" s="599"/>
      <c r="BD615" s="599"/>
      <c r="BE615" s="599"/>
      <c r="BF615" s="599"/>
      <c r="BG615" s="599"/>
      <c r="BH615" s="599"/>
      <c r="BI615" s="437"/>
      <c r="BJ615" s="599"/>
      <c r="BK615" s="599"/>
      <c r="BL615" s="599"/>
      <c r="BM615" s="599"/>
      <c r="BN615" s="599"/>
      <c r="BO615" s="599"/>
      <c r="BP615" s="599"/>
      <c r="BQ615" s="599"/>
      <c r="BR615"/>
      <c r="BS615"/>
      <c r="BT615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</row>
    <row r="616" spans="1:202" s="54" customFormat="1" ht="15" customHeight="1" thickBot="1">
      <c r="A616" s="605"/>
      <c r="B616" s="608"/>
      <c r="C616" s="615"/>
      <c r="D616" s="617"/>
      <c r="E616" s="242"/>
      <c r="F616" s="143"/>
      <c r="G616" s="144"/>
      <c r="H616" s="415">
        <f>E616*F616*G616</f>
        <v>0</v>
      </c>
      <c r="I616" s="233"/>
      <c r="J616" s="141"/>
      <c r="K616" s="234"/>
      <c r="L616" s="141"/>
      <c r="M616" s="142"/>
      <c r="N616" s="239">
        <f t="shared" si="193"/>
        <v>0</v>
      </c>
      <c r="O616" s="145"/>
      <c r="P616" s="146"/>
      <c r="Q616" s="143"/>
      <c r="R616" s="144"/>
      <c r="S616" s="424">
        <f t="shared" si="202"/>
        <v>0</v>
      </c>
      <c r="T616" s="155"/>
      <c r="U616" s="146"/>
      <c r="V616" s="268"/>
      <c r="W616" s="144"/>
      <c r="X616" s="137">
        <f>U616*V616*W616</f>
        <v>0</v>
      </c>
      <c r="Y616" s="262"/>
      <c r="Z616" s="149"/>
      <c r="AA616" s="242"/>
      <c r="AB616" s="301"/>
      <c r="AC616" s="144"/>
      <c r="AD616" s="424">
        <f>AC616*AB616*Z616</f>
        <v>0</v>
      </c>
      <c r="AE616" s="188"/>
      <c r="AF616" s="152"/>
      <c r="AG616" s="143"/>
      <c r="AH616" s="144"/>
      <c r="AI616" s="137">
        <f>AF616*AH616</f>
        <v>0</v>
      </c>
      <c r="AJ616" s="188"/>
      <c r="AK616" s="152"/>
      <c r="AL616" s="143"/>
      <c r="AM616" s="144"/>
      <c r="AN616" s="137">
        <f>AK616*AM616</f>
        <v>0</v>
      </c>
      <c r="AO616" s="188"/>
      <c r="AP616" s="152"/>
      <c r="AQ616" s="143"/>
      <c r="AR616" s="144"/>
      <c r="AS616" s="137">
        <f>AP616*AR616</f>
        <v>0</v>
      </c>
      <c r="AT616" s="153"/>
      <c r="AU616" s="62"/>
      <c r="AV616" s="63"/>
      <c r="AW616" s="602"/>
      <c r="AX616" s="599"/>
      <c r="AY616" s="602"/>
      <c r="AZ616" s="599"/>
      <c r="BA616" s="599"/>
      <c r="BB616" s="599"/>
      <c r="BC616" s="599"/>
      <c r="BD616" s="599"/>
      <c r="BE616" s="599"/>
      <c r="BF616" s="599"/>
      <c r="BG616" s="599"/>
      <c r="BH616" s="599"/>
      <c r="BI616" s="437"/>
      <c r="BJ616" s="599"/>
      <c r="BK616" s="599"/>
      <c r="BL616" s="599"/>
      <c r="BM616" s="599"/>
      <c r="BN616" s="599"/>
      <c r="BO616" s="599"/>
      <c r="BP616" s="599"/>
      <c r="BQ616" s="599"/>
      <c r="BR616"/>
      <c r="BS616"/>
      <c r="BT616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</row>
    <row r="617" spans="1:202" s="54" customFormat="1" ht="15" customHeight="1" thickBot="1">
      <c r="A617" s="606"/>
      <c r="B617" s="609"/>
      <c r="C617" s="615"/>
      <c r="D617" s="617"/>
      <c r="E617" s="242"/>
      <c r="F617" s="143"/>
      <c r="G617" s="144"/>
      <c r="H617" s="415">
        <f>E617*F617*G617</f>
        <v>0</v>
      </c>
      <c r="I617" s="233"/>
      <c r="J617" s="141"/>
      <c r="K617" s="234"/>
      <c r="L617" s="141"/>
      <c r="M617" s="142"/>
      <c r="N617" s="239">
        <f t="shared" si="193"/>
        <v>0</v>
      </c>
      <c r="O617" s="145"/>
      <c r="P617" s="146"/>
      <c r="Q617" s="143"/>
      <c r="R617" s="144"/>
      <c r="S617" s="424">
        <f t="shared" si="202"/>
        <v>0</v>
      </c>
      <c r="T617" s="155"/>
      <c r="U617" s="146"/>
      <c r="V617" s="268"/>
      <c r="W617" s="144"/>
      <c r="X617" s="137">
        <f>U617*V617*W617</f>
        <v>0</v>
      </c>
      <c r="Y617" s="262"/>
      <c r="Z617" s="149"/>
      <c r="AA617" s="242"/>
      <c r="AB617" s="301"/>
      <c r="AC617" s="144"/>
      <c r="AD617" s="424">
        <f>AC617*AB617*Z617</f>
        <v>0</v>
      </c>
      <c r="AE617" s="188"/>
      <c r="AF617" s="152"/>
      <c r="AG617" s="143"/>
      <c r="AH617" s="144"/>
      <c r="AI617" s="137">
        <f>AF617*AH617</f>
        <v>0</v>
      </c>
      <c r="AJ617" s="188"/>
      <c r="AK617" s="152"/>
      <c r="AL617" s="143"/>
      <c r="AM617" s="144"/>
      <c r="AN617" s="137">
        <f>AK617*AM617</f>
        <v>0</v>
      </c>
      <c r="AO617" s="188"/>
      <c r="AP617" s="152"/>
      <c r="AQ617" s="143"/>
      <c r="AR617" s="144"/>
      <c r="AS617" s="137">
        <f>AP617*AR617</f>
        <v>0</v>
      </c>
      <c r="AT617" s="153"/>
      <c r="AU617" s="62"/>
      <c r="AV617" s="63"/>
      <c r="AW617" s="602"/>
      <c r="AX617" s="599"/>
      <c r="AY617" s="602"/>
      <c r="AZ617" s="599"/>
      <c r="BA617" s="599"/>
      <c r="BB617" s="599"/>
      <c r="BC617" s="599"/>
      <c r="BD617" s="599"/>
      <c r="BE617" s="599"/>
      <c r="BF617" s="599"/>
      <c r="BG617" s="599"/>
      <c r="BH617" s="599"/>
      <c r="BI617" s="437"/>
      <c r="BJ617" s="599"/>
      <c r="BK617" s="599"/>
      <c r="BL617" s="599"/>
      <c r="BM617" s="599"/>
      <c r="BN617" s="599"/>
      <c r="BO617" s="599"/>
      <c r="BP617" s="599"/>
      <c r="BQ617" s="599"/>
      <c r="BR617"/>
      <c r="BS617"/>
      <c r="BT617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</row>
    <row r="618" spans="1:202" s="54" customFormat="1" ht="16.5" thickBot="1">
      <c r="A618" s="158" t="e">
        <f>A613</f>
        <v>#REF!</v>
      </c>
      <c r="B618" s="398" t="s">
        <v>18</v>
      </c>
      <c r="C618" s="160" t="s">
        <v>60</v>
      </c>
      <c r="D618" s="399" t="e">
        <f>AY613</f>
        <v>#REF!</v>
      </c>
      <c r="E618" s="244"/>
      <c r="F618" s="167"/>
      <c r="G618" s="168"/>
      <c r="H618" s="414">
        <f>SUM(H613:H617)</f>
        <v>0</v>
      </c>
      <c r="I618" s="530"/>
      <c r="J618" s="514"/>
      <c r="K618" s="515"/>
      <c r="L618" s="514"/>
      <c r="M618" s="518"/>
      <c r="N618" s="531">
        <f>SUM(N613:N617)</f>
        <v>0</v>
      </c>
      <c r="O618" s="305"/>
      <c r="P618" s="170"/>
      <c r="Q618" s="167"/>
      <c r="R618" s="172"/>
      <c r="S618" s="414">
        <f>SUM(S613:S617)</f>
        <v>0</v>
      </c>
      <c r="T618" s="169"/>
      <c r="U618" s="170"/>
      <c r="V618" s="171"/>
      <c r="W618" s="172"/>
      <c r="X618" s="176">
        <f>SUM(X613:X617)</f>
        <v>0</v>
      </c>
      <c r="Y618" s="222"/>
      <c r="Z618" s="173"/>
      <c r="AA618" s="223"/>
      <c r="AB618" s="175"/>
      <c r="AC618" s="168"/>
      <c r="AD618" s="414">
        <f>SUM(AD613:AD617)</f>
        <v>0</v>
      </c>
      <c r="AE618" s="169"/>
      <c r="AF618" s="166"/>
      <c r="AG618" s="167"/>
      <c r="AH618" s="168"/>
      <c r="AI618" s="176">
        <f>SUM(AI613:AI617)</f>
        <v>0</v>
      </c>
      <c r="AJ618" s="169"/>
      <c r="AK618" s="166"/>
      <c r="AL618" s="167"/>
      <c r="AM618" s="168"/>
      <c r="AN618" s="176">
        <f>SUM(AN613:AN617)</f>
        <v>0</v>
      </c>
      <c r="AO618" s="169"/>
      <c r="AP618" s="166"/>
      <c r="AQ618" s="167"/>
      <c r="AR618" s="168"/>
      <c r="AS618" s="176">
        <f>SUM(AS613:AS617)</f>
        <v>0</v>
      </c>
      <c r="AT618" s="177" t="e">
        <f>D613</f>
        <v>#REF!</v>
      </c>
      <c r="AU618" s="62"/>
      <c r="AV618" s="63"/>
      <c r="AW618" s="603"/>
      <c r="AX618" s="600"/>
      <c r="AY618" s="603"/>
      <c r="AZ618" s="600"/>
      <c r="BA618" s="600"/>
      <c r="BB618" s="600"/>
      <c r="BC618" s="600"/>
      <c r="BD618" s="600"/>
      <c r="BE618" s="600"/>
      <c r="BF618" s="600"/>
      <c r="BG618" s="600"/>
      <c r="BH618" s="600"/>
      <c r="BI618" s="437"/>
      <c r="BJ618" s="600"/>
      <c r="BK618" s="600"/>
      <c r="BL618" s="600"/>
      <c r="BM618" s="600"/>
      <c r="BN618" s="600"/>
      <c r="BO618" s="600"/>
      <c r="BP618" s="600"/>
      <c r="BQ618" s="600"/>
      <c r="BR618"/>
      <c r="BS618"/>
      <c r="BT618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</row>
    <row r="619" spans="1:202" s="54" customFormat="1" ht="15" customHeight="1" thickTop="1" thickBot="1">
      <c r="A619" s="604" t="e">
        <f>#REF!</f>
        <v>#REF!</v>
      </c>
      <c r="B619" s="607" t="e">
        <f>#REF!</f>
        <v>#REF!</v>
      </c>
      <c r="C619" s="614" t="e">
        <f>#REF!</f>
        <v>#REF!</v>
      </c>
      <c r="D619" s="616" t="e">
        <f>#REF!</f>
        <v>#REF!</v>
      </c>
      <c r="E619" s="380"/>
      <c r="F619" s="381"/>
      <c r="G619" s="382"/>
      <c r="H619" s="415">
        <f>E619*F619*G619</f>
        <v>0</v>
      </c>
      <c r="I619" s="542"/>
      <c r="J619" s="141"/>
      <c r="K619" s="519"/>
      <c r="L619" s="520"/>
      <c r="M619" s="525"/>
      <c r="N619" s="543">
        <f t="shared" si="193"/>
        <v>0</v>
      </c>
      <c r="O619" s="435"/>
      <c r="P619" s="318"/>
      <c r="Q619" s="266"/>
      <c r="R619" s="267"/>
      <c r="S619" s="423">
        <f t="shared" ref="S619:S623" si="204">P619*R619</f>
        <v>0</v>
      </c>
      <c r="T619" s="317"/>
      <c r="U619" s="318"/>
      <c r="V619" s="301"/>
      <c r="W619" s="267"/>
      <c r="X619" s="137">
        <f>U619*V619*W619</f>
        <v>0</v>
      </c>
      <c r="Y619" s="186"/>
      <c r="Z619" s="186"/>
      <c r="AA619" s="146"/>
      <c r="AB619" s="301"/>
      <c r="AC619" s="144"/>
      <c r="AD619" s="423">
        <f>AC619*AB619*Z619</f>
        <v>0</v>
      </c>
      <c r="AE619" s="275"/>
      <c r="AF619" s="302"/>
      <c r="AG619" s="266"/>
      <c r="AH619" s="267"/>
      <c r="AI619" s="137">
        <f>AF619*AH619</f>
        <v>0</v>
      </c>
      <c r="AJ619" s="275"/>
      <c r="AK619" s="302"/>
      <c r="AL619" s="266"/>
      <c r="AM619" s="267"/>
      <c r="AN619" s="137">
        <f>AK619*AM619</f>
        <v>0</v>
      </c>
      <c r="AO619" s="275"/>
      <c r="AP619" s="302"/>
      <c r="AQ619" s="266"/>
      <c r="AR619" s="267"/>
      <c r="AS619" s="137">
        <f>AP619*AR619</f>
        <v>0</v>
      </c>
      <c r="AT619" s="153"/>
      <c r="AU619" s="62"/>
      <c r="AV619" s="63"/>
      <c r="AW619" s="601" t="e">
        <f>AY619*#REF!</f>
        <v>#REF!</v>
      </c>
      <c r="AX619" s="598" t="e">
        <f>AW619*D619</f>
        <v>#REF!</v>
      </c>
      <c r="AY619" s="601" t="e">
        <f>IF(D619=0,"0,00",(H624+AD624+N624+S624+X624+AS624+AI624+AN624)/D619)</f>
        <v>#REF!</v>
      </c>
      <c r="AZ619" s="598" t="e">
        <f>D619*AY619</f>
        <v>#REF!</v>
      </c>
      <c r="BA619" s="598" t="e">
        <f>IF(AT624=0,"0,00",H624/AT624)</f>
        <v>#REF!</v>
      </c>
      <c r="BB619" s="598" t="e">
        <f>IF($AT624=0,"0,00",AD624/$AT624)</f>
        <v>#REF!</v>
      </c>
      <c r="BC619" s="598" t="e">
        <f>IF($AT624=0,"0,00",X624/$AT624)</f>
        <v>#REF!</v>
      </c>
      <c r="BD619" s="598" t="e">
        <f>IF($AT624=0,"0,00",N624/$AT624)</f>
        <v>#REF!</v>
      </c>
      <c r="BE619" s="598" t="e">
        <f>IF($AT624=0,"0,00",S624/$AT624)</f>
        <v>#REF!</v>
      </c>
      <c r="BF619" s="598" t="e">
        <f>IF($AT624=0,"0,00",AS624/$AT624)</f>
        <v>#REF!</v>
      </c>
      <c r="BG619" s="598" t="e">
        <f>IF($AT624=0,"0,00",AI624/$AT624)</f>
        <v>#REF!</v>
      </c>
      <c r="BH619" s="598" t="e">
        <f>IF($AT624=0,"0,00",AN624/$AT624)</f>
        <v>#REF!</v>
      </c>
      <c r="BI619" s="437"/>
      <c r="BJ619" s="598" t="e">
        <f t="shared" ref="BJ619:BQ619" si="205">BA619*$D619</f>
        <v>#REF!</v>
      </c>
      <c r="BK619" s="598" t="e">
        <f t="shared" si="205"/>
        <v>#REF!</v>
      </c>
      <c r="BL619" s="598" t="e">
        <f t="shared" si="205"/>
        <v>#REF!</v>
      </c>
      <c r="BM619" s="598" t="e">
        <f t="shared" si="205"/>
        <v>#REF!</v>
      </c>
      <c r="BN619" s="598" t="e">
        <f t="shared" si="205"/>
        <v>#REF!</v>
      </c>
      <c r="BO619" s="598" t="e">
        <f t="shared" si="205"/>
        <v>#REF!</v>
      </c>
      <c r="BP619" s="598" t="e">
        <f t="shared" si="205"/>
        <v>#REF!</v>
      </c>
      <c r="BQ619" s="598" t="e">
        <f t="shared" si="205"/>
        <v>#REF!</v>
      </c>
      <c r="BR619"/>
      <c r="BS619"/>
      <c r="BT619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</row>
    <row r="620" spans="1:202" s="54" customFormat="1" ht="15" customHeight="1" thickBot="1">
      <c r="A620" s="605"/>
      <c r="B620" s="608"/>
      <c r="C620" s="615"/>
      <c r="D620" s="617"/>
      <c r="E620" s="242"/>
      <c r="F620" s="143"/>
      <c r="G620" s="144"/>
      <c r="H620" s="415">
        <f>E620*F620*G620</f>
        <v>0</v>
      </c>
      <c r="I620" s="537"/>
      <c r="J620" s="141"/>
      <c r="K620" s="519"/>
      <c r="L620" s="520"/>
      <c r="M620" s="521"/>
      <c r="N620" s="536">
        <f t="shared" si="193"/>
        <v>0</v>
      </c>
      <c r="O620" s="145"/>
      <c r="P620" s="146"/>
      <c r="Q620" s="266"/>
      <c r="R620" s="144"/>
      <c r="S620" s="424">
        <f t="shared" si="204"/>
        <v>0</v>
      </c>
      <c r="T620" s="155"/>
      <c r="U620" s="146"/>
      <c r="V620" s="268"/>
      <c r="W620" s="144"/>
      <c r="X620" s="137">
        <f>U620*V620*W620</f>
        <v>0</v>
      </c>
      <c r="Y620" s="148"/>
      <c r="Z620" s="262"/>
      <c r="AA620" s="146"/>
      <c r="AB620" s="301"/>
      <c r="AC620" s="144"/>
      <c r="AD620" s="424">
        <f>AC620*AB620*Z620</f>
        <v>0</v>
      </c>
      <c r="AE620" s="275"/>
      <c r="AF620" s="302"/>
      <c r="AG620" s="266"/>
      <c r="AH620" s="267"/>
      <c r="AI620" s="137">
        <f>AF620*AH620</f>
        <v>0</v>
      </c>
      <c r="AJ620" s="275"/>
      <c r="AK620" s="302"/>
      <c r="AL620" s="266"/>
      <c r="AM620" s="267"/>
      <c r="AN620" s="137">
        <f>AK620*AM620</f>
        <v>0</v>
      </c>
      <c r="AO620" s="275"/>
      <c r="AP620" s="302"/>
      <c r="AQ620" s="266"/>
      <c r="AR620" s="267"/>
      <c r="AS620" s="137">
        <f>AP620*AR620</f>
        <v>0</v>
      </c>
      <c r="AT620" s="153"/>
      <c r="AU620" s="62"/>
      <c r="AV620" s="63"/>
      <c r="AW620" s="602"/>
      <c r="AX620" s="599"/>
      <c r="AY620" s="602"/>
      <c r="AZ620" s="599"/>
      <c r="BA620" s="599"/>
      <c r="BB620" s="599"/>
      <c r="BC620" s="599"/>
      <c r="BD620" s="599"/>
      <c r="BE620" s="599"/>
      <c r="BF620" s="599"/>
      <c r="BG620" s="599"/>
      <c r="BH620" s="599"/>
      <c r="BI620" s="437"/>
      <c r="BJ620" s="599"/>
      <c r="BK620" s="599"/>
      <c r="BL620" s="599"/>
      <c r="BM620" s="599"/>
      <c r="BN620" s="599"/>
      <c r="BO620" s="599"/>
      <c r="BP620" s="599"/>
      <c r="BQ620" s="599"/>
      <c r="BR620"/>
      <c r="BS620"/>
      <c r="BT620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</row>
    <row r="621" spans="1:202" s="54" customFormat="1" ht="15" customHeight="1" thickBot="1">
      <c r="A621" s="605"/>
      <c r="B621" s="608"/>
      <c r="C621" s="615"/>
      <c r="D621" s="617"/>
      <c r="E621" s="242"/>
      <c r="F621" s="143"/>
      <c r="G621" s="144"/>
      <c r="H621" s="415">
        <f>E621*F621*G621</f>
        <v>0</v>
      </c>
      <c r="I621" s="233"/>
      <c r="J621" s="141"/>
      <c r="K621" s="234"/>
      <c r="L621" s="141"/>
      <c r="M621" s="142"/>
      <c r="N621" s="239">
        <f t="shared" si="193"/>
        <v>0</v>
      </c>
      <c r="O621" s="145"/>
      <c r="P621" s="146"/>
      <c r="Q621" s="143"/>
      <c r="R621" s="144"/>
      <c r="S621" s="424">
        <f t="shared" si="204"/>
        <v>0</v>
      </c>
      <c r="T621" s="155"/>
      <c r="U621" s="146"/>
      <c r="V621" s="268"/>
      <c r="W621" s="144"/>
      <c r="X621" s="137">
        <f>U621*V621*W621</f>
        <v>0</v>
      </c>
      <c r="Y621" s="262"/>
      <c r="Z621" s="149"/>
      <c r="AA621" s="242"/>
      <c r="AB621" s="301"/>
      <c r="AC621" s="144"/>
      <c r="AD621" s="424">
        <f>AC621*AB621*Z621</f>
        <v>0</v>
      </c>
      <c r="AE621" s="188"/>
      <c r="AF621" s="189"/>
      <c r="AG621" s="190"/>
      <c r="AH621" s="185"/>
      <c r="AI621" s="137">
        <f>AF621*AH621</f>
        <v>0</v>
      </c>
      <c r="AJ621" s="188"/>
      <c r="AK621" s="189"/>
      <c r="AL621" s="190"/>
      <c r="AM621" s="185"/>
      <c r="AN621" s="137">
        <f>AK621*AM621</f>
        <v>0</v>
      </c>
      <c r="AO621" s="188"/>
      <c r="AP621" s="189"/>
      <c r="AQ621" s="190"/>
      <c r="AR621" s="185"/>
      <c r="AS621" s="137">
        <f>AP621*AR621</f>
        <v>0</v>
      </c>
      <c r="AT621" s="153"/>
      <c r="AU621" s="62"/>
      <c r="AV621" s="63"/>
      <c r="AW621" s="602"/>
      <c r="AX621" s="599"/>
      <c r="AY621" s="602"/>
      <c r="AZ621" s="599"/>
      <c r="BA621" s="599"/>
      <c r="BB621" s="599"/>
      <c r="BC621" s="599"/>
      <c r="BD621" s="599"/>
      <c r="BE621" s="599"/>
      <c r="BF621" s="599"/>
      <c r="BG621" s="599"/>
      <c r="BH621" s="599"/>
      <c r="BI621" s="437"/>
      <c r="BJ621" s="599"/>
      <c r="BK621" s="599"/>
      <c r="BL621" s="599"/>
      <c r="BM621" s="599"/>
      <c r="BN621" s="599"/>
      <c r="BO621" s="599"/>
      <c r="BP621" s="599"/>
      <c r="BQ621" s="599"/>
      <c r="BR621"/>
      <c r="BS621"/>
      <c r="BT621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</row>
    <row r="622" spans="1:202" s="54" customFormat="1" ht="15" customHeight="1" thickBot="1">
      <c r="A622" s="605"/>
      <c r="B622" s="608"/>
      <c r="C622" s="615"/>
      <c r="D622" s="617"/>
      <c r="E622" s="242"/>
      <c r="F622" s="143"/>
      <c r="G622" s="144"/>
      <c r="H622" s="415">
        <f>E622*F622*G622</f>
        <v>0</v>
      </c>
      <c r="I622" s="233"/>
      <c r="J622" s="141"/>
      <c r="K622" s="234"/>
      <c r="L622" s="141"/>
      <c r="M622" s="142"/>
      <c r="N622" s="239">
        <f t="shared" si="193"/>
        <v>0</v>
      </c>
      <c r="O622" s="145"/>
      <c r="P622" s="146"/>
      <c r="Q622" s="143"/>
      <c r="R622" s="144"/>
      <c r="S622" s="424">
        <f t="shared" si="204"/>
        <v>0</v>
      </c>
      <c r="T622" s="155"/>
      <c r="U622" s="146"/>
      <c r="V622" s="268"/>
      <c r="W622" s="144"/>
      <c r="X622" s="137">
        <f>U622*V622*W622</f>
        <v>0</v>
      </c>
      <c r="Y622" s="262"/>
      <c r="Z622" s="149"/>
      <c r="AA622" s="242"/>
      <c r="AB622" s="301"/>
      <c r="AC622" s="144"/>
      <c r="AD622" s="424">
        <f>AC622*AB622*Z622</f>
        <v>0</v>
      </c>
      <c r="AE622" s="188"/>
      <c r="AF622" s="152"/>
      <c r="AG622" s="143"/>
      <c r="AH622" s="144"/>
      <c r="AI622" s="137">
        <f>AF622*AH622</f>
        <v>0</v>
      </c>
      <c r="AJ622" s="188"/>
      <c r="AK622" s="152"/>
      <c r="AL622" s="143"/>
      <c r="AM622" s="144"/>
      <c r="AN622" s="137">
        <f>AK622*AM622</f>
        <v>0</v>
      </c>
      <c r="AO622" s="188"/>
      <c r="AP622" s="152"/>
      <c r="AQ622" s="143"/>
      <c r="AR622" s="144"/>
      <c r="AS622" s="137">
        <f>AP622*AR622</f>
        <v>0</v>
      </c>
      <c r="AT622" s="153"/>
      <c r="AU622" s="62"/>
      <c r="AV622" s="63"/>
      <c r="AW622" s="602"/>
      <c r="AX622" s="599"/>
      <c r="AY622" s="602"/>
      <c r="AZ622" s="599"/>
      <c r="BA622" s="599"/>
      <c r="BB622" s="599"/>
      <c r="BC622" s="599"/>
      <c r="BD622" s="599"/>
      <c r="BE622" s="599"/>
      <c r="BF622" s="599"/>
      <c r="BG622" s="599"/>
      <c r="BH622" s="599"/>
      <c r="BI622" s="437"/>
      <c r="BJ622" s="599"/>
      <c r="BK622" s="599"/>
      <c r="BL622" s="599"/>
      <c r="BM622" s="599"/>
      <c r="BN622" s="599"/>
      <c r="BO622" s="599"/>
      <c r="BP622" s="599"/>
      <c r="BQ622" s="599"/>
      <c r="BR622"/>
      <c r="BS622"/>
      <c r="BT622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</row>
    <row r="623" spans="1:202" s="54" customFormat="1" ht="15" customHeight="1" thickBot="1">
      <c r="A623" s="606"/>
      <c r="B623" s="609"/>
      <c r="C623" s="615"/>
      <c r="D623" s="617"/>
      <c r="E623" s="242"/>
      <c r="F623" s="143"/>
      <c r="G623" s="144"/>
      <c r="H623" s="415">
        <f>E623*F623*G623</f>
        <v>0</v>
      </c>
      <c r="I623" s="233"/>
      <c r="J623" s="141"/>
      <c r="K623" s="234"/>
      <c r="L623" s="141"/>
      <c r="M623" s="142"/>
      <c r="N623" s="239">
        <f t="shared" si="193"/>
        <v>0</v>
      </c>
      <c r="O623" s="145"/>
      <c r="P623" s="146"/>
      <c r="Q623" s="143"/>
      <c r="R623" s="144"/>
      <c r="S623" s="424">
        <f t="shared" si="204"/>
        <v>0</v>
      </c>
      <c r="T623" s="155"/>
      <c r="U623" s="146"/>
      <c r="V623" s="268"/>
      <c r="W623" s="144"/>
      <c r="X623" s="137">
        <f>U623*V623*W623</f>
        <v>0</v>
      </c>
      <c r="Y623" s="262"/>
      <c r="Z623" s="149"/>
      <c r="AA623" s="242"/>
      <c r="AB623" s="301"/>
      <c r="AC623" s="144"/>
      <c r="AD623" s="424">
        <f>AC623*AB623*Z623</f>
        <v>0</v>
      </c>
      <c r="AE623" s="188"/>
      <c r="AF623" s="152"/>
      <c r="AG623" s="143"/>
      <c r="AH623" s="144"/>
      <c r="AI623" s="137">
        <f>AF623*AH623</f>
        <v>0</v>
      </c>
      <c r="AJ623" s="188"/>
      <c r="AK623" s="152"/>
      <c r="AL623" s="143"/>
      <c r="AM623" s="144"/>
      <c r="AN623" s="137">
        <f>AK623*AM623</f>
        <v>0</v>
      </c>
      <c r="AO623" s="188"/>
      <c r="AP623" s="152"/>
      <c r="AQ623" s="143"/>
      <c r="AR623" s="144"/>
      <c r="AS623" s="137">
        <f>AP623*AR623</f>
        <v>0</v>
      </c>
      <c r="AT623" s="153"/>
      <c r="AU623" s="62"/>
      <c r="AV623" s="63"/>
      <c r="AW623" s="602"/>
      <c r="AX623" s="599"/>
      <c r="AY623" s="602"/>
      <c r="AZ623" s="599"/>
      <c r="BA623" s="599"/>
      <c r="BB623" s="599"/>
      <c r="BC623" s="599"/>
      <c r="BD623" s="599"/>
      <c r="BE623" s="599"/>
      <c r="BF623" s="599"/>
      <c r="BG623" s="599"/>
      <c r="BH623" s="599"/>
      <c r="BI623" s="437"/>
      <c r="BJ623" s="599"/>
      <c r="BK623" s="599"/>
      <c r="BL623" s="599"/>
      <c r="BM623" s="599"/>
      <c r="BN623" s="599"/>
      <c r="BO623" s="599"/>
      <c r="BP623" s="599"/>
      <c r="BQ623" s="599"/>
      <c r="BR623"/>
      <c r="BS623"/>
      <c r="BT623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</row>
    <row r="624" spans="1:202" s="54" customFormat="1" ht="16.5" thickBot="1">
      <c r="A624" s="158" t="e">
        <f>A619</f>
        <v>#REF!</v>
      </c>
      <c r="B624" s="398" t="s">
        <v>18</v>
      </c>
      <c r="C624" s="160" t="s">
        <v>60</v>
      </c>
      <c r="D624" s="399" t="e">
        <f>AY619</f>
        <v>#REF!</v>
      </c>
      <c r="E624" s="244"/>
      <c r="F624" s="167"/>
      <c r="G624" s="168"/>
      <c r="H624" s="414">
        <f>SUM(H619:H623)</f>
        <v>0</v>
      </c>
      <c r="I624" s="530"/>
      <c r="J624" s="514"/>
      <c r="K624" s="515"/>
      <c r="L624" s="514"/>
      <c r="M624" s="518"/>
      <c r="N624" s="531">
        <f>SUM(N619:N623)</f>
        <v>0</v>
      </c>
      <c r="O624" s="305"/>
      <c r="P624" s="170"/>
      <c r="Q624" s="167"/>
      <c r="R624" s="172"/>
      <c r="S624" s="414">
        <f>SUM(S619:S623)</f>
        <v>0</v>
      </c>
      <c r="T624" s="169"/>
      <c r="U624" s="170"/>
      <c r="V624" s="171"/>
      <c r="W624" s="172"/>
      <c r="X624" s="176">
        <f>SUM(X619:X623)</f>
        <v>0</v>
      </c>
      <c r="Y624" s="222"/>
      <c r="Z624" s="173"/>
      <c r="AA624" s="223"/>
      <c r="AB624" s="175"/>
      <c r="AC624" s="168"/>
      <c r="AD624" s="414">
        <f>SUM(AD619:AD623)</f>
        <v>0</v>
      </c>
      <c r="AE624" s="169"/>
      <c r="AF624" s="166"/>
      <c r="AG624" s="167"/>
      <c r="AH624" s="168"/>
      <c r="AI624" s="176">
        <f>SUM(AI619:AI623)</f>
        <v>0</v>
      </c>
      <c r="AJ624" s="169"/>
      <c r="AK624" s="166"/>
      <c r="AL624" s="167"/>
      <c r="AM624" s="168"/>
      <c r="AN624" s="176">
        <f>SUM(AN619:AN623)</f>
        <v>0</v>
      </c>
      <c r="AO624" s="169"/>
      <c r="AP624" s="166"/>
      <c r="AQ624" s="167"/>
      <c r="AR624" s="168"/>
      <c r="AS624" s="176">
        <f>SUM(AS619:AS623)</f>
        <v>0</v>
      </c>
      <c r="AT624" s="177" t="e">
        <f>D619</f>
        <v>#REF!</v>
      </c>
      <c r="AU624" s="62"/>
      <c r="AV624" s="63"/>
      <c r="AW624" s="603"/>
      <c r="AX624" s="600"/>
      <c r="AY624" s="603"/>
      <c r="AZ624" s="600"/>
      <c r="BA624" s="600"/>
      <c r="BB624" s="600"/>
      <c r="BC624" s="600"/>
      <c r="BD624" s="600"/>
      <c r="BE624" s="600"/>
      <c r="BF624" s="600"/>
      <c r="BG624" s="600"/>
      <c r="BH624" s="600"/>
      <c r="BI624" s="437"/>
      <c r="BJ624" s="600"/>
      <c r="BK624" s="600"/>
      <c r="BL624" s="600"/>
      <c r="BM624" s="600"/>
      <c r="BN624" s="600"/>
      <c r="BO624" s="600"/>
      <c r="BP624" s="600"/>
      <c r="BQ624" s="600"/>
      <c r="BR624"/>
      <c r="BS624"/>
      <c r="BT62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</row>
    <row r="625" spans="1:202" s="54" customFormat="1" ht="15" customHeight="1" thickTop="1" thickBot="1">
      <c r="A625" s="604" t="e">
        <f>#REF!</f>
        <v>#REF!</v>
      </c>
      <c r="B625" s="607" t="e">
        <f>#REF!</f>
        <v>#REF!</v>
      </c>
      <c r="C625" s="614" t="e">
        <f>#REF!</f>
        <v>#REF!</v>
      </c>
      <c r="D625" s="616" t="e">
        <f>#REF!</f>
        <v>#REF!</v>
      </c>
      <c r="E625" s="380"/>
      <c r="F625" s="381"/>
      <c r="G625" s="382"/>
      <c r="H625" s="415">
        <f>E625*F625*G625</f>
        <v>0</v>
      </c>
      <c r="I625" s="542"/>
      <c r="J625" s="141"/>
      <c r="K625" s="519"/>
      <c r="L625" s="520"/>
      <c r="M625" s="525"/>
      <c r="N625" s="543">
        <f t="shared" si="193"/>
        <v>0</v>
      </c>
      <c r="O625" s="435"/>
      <c r="P625" s="318"/>
      <c r="Q625" s="266"/>
      <c r="R625" s="267"/>
      <c r="S625" s="423">
        <f t="shared" ref="S625:S629" si="206">P625*R625</f>
        <v>0</v>
      </c>
      <c r="T625" s="317"/>
      <c r="U625" s="318"/>
      <c r="V625" s="301"/>
      <c r="W625" s="267"/>
      <c r="X625" s="137">
        <f>U625*V625*W625</f>
        <v>0</v>
      </c>
      <c r="Y625" s="186"/>
      <c r="Z625" s="186"/>
      <c r="AA625" s="146"/>
      <c r="AB625" s="301"/>
      <c r="AC625" s="144"/>
      <c r="AD625" s="423">
        <f>AC625*AB625*Z625</f>
        <v>0</v>
      </c>
      <c r="AE625" s="275"/>
      <c r="AF625" s="302"/>
      <c r="AG625" s="266"/>
      <c r="AH625" s="267"/>
      <c r="AI625" s="137">
        <f>AF625*AH625</f>
        <v>0</v>
      </c>
      <c r="AJ625" s="275"/>
      <c r="AK625" s="302"/>
      <c r="AL625" s="266"/>
      <c r="AM625" s="267"/>
      <c r="AN625" s="137">
        <f>AK625*AM625</f>
        <v>0</v>
      </c>
      <c r="AO625" s="275"/>
      <c r="AP625" s="302"/>
      <c r="AQ625" s="266"/>
      <c r="AR625" s="267"/>
      <c r="AS625" s="137">
        <f>AP625*AR625</f>
        <v>0</v>
      </c>
      <c r="AT625" s="153"/>
      <c r="AU625" s="62"/>
      <c r="AV625" s="63"/>
      <c r="AW625" s="601" t="e">
        <f>AY625*#REF!</f>
        <v>#REF!</v>
      </c>
      <c r="AX625" s="598" t="e">
        <f>AW625*D625</f>
        <v>#REF!</v>
      </c>
      <c r="AY625" s="601" t="e">
        <f>IF(D625=0,"0,00",(H630+AD630+N630+S630+X630+AS630+AI630+AN630)/D625)</f>
        <v>#REF!</v>
      </c>
      <c r="AZ625" s="598" t="e">
        <f>D625*AY625</f>
        <v>#REF!</v>
      </c>
      <c r="BA625" s="598" t="e">
        <f>IF(AT630=0,"0,00",H630/AT630)</f>
        <v>#REF!</v>
      </c>
      <c r="BB625" s="598" t="e">
        <f>IF($AT630=0,"0,00",AD630/$AT630)</f>
        <v>#REF!</v>
      </c>
      <c r="BC625" s="598" t="e">
        <f>IF($AT630=0,"0,00",X630/$AT630)</f>
        <v>#REF!</v>
      </c>
      <c r="BD625" s="598" t="e">
        <f>IF($AT630=0,"0,00",N630/$AT630)</f>
        <v>#REF!</v>
      </c>
      <c r="BE625" s="598" t="e">
        <f>IF($AT630=0,"0,00",S630/$AT630)</f>
        <v>#REF!</v>
      </c>
      <c r="BF625" s="598" t="e">
        <f>IF($AT630=0,"0,00",AS630/$AT630)</f>
        <v>#REF!</v>
      </c>
      <c r="BG625" s="598" t="e">
        <f>IF($AT630=0,"0,00",AI630/$AT630)</f>
        <v>#REF!</v>
      </c>
      <c r="BH625" s="598" t="e">
        <f>IF($AT630=0,"0,00",AN630/$AT630)</f>
        <v>#REF!</v>
      </c>
      <c r="BI625" s="437"/>
      <c r="BJ625" s="598" t="e">
        <f t="shared" ref="BJ625:BQ625" si="207">BA625*$D625</f>
        <v>#REF!</v>
      </c>
      <c r="BK625" s="598" t="e">
        <f t="shared" si="207"/>
        <v>#REF!</v>
      </c>
      <c r="BL625" s="598" t="e">
        <f t="shared" si="207"/>
        <v>#REF!</v>
      </c>
      <c r="BM625" s="598" t="e">
        <f t="shared" si="207"/>
        <v>#REF!</v>
      </c>
      <c r="BN625" s="598" t="e">
        <f t="shared" si="207"/>
        <v>#REF!</v>
      </c>
      <c r="BO625" s="598" t="e">
        <f t="shared" si="207"/>
        <v>#REF!</v>
      </c>
      <c r="BP625" s="598" t="e">
        <f t="shared" si="207"/>
        <v>#REF!</v>
      </c>
      <c r="BQ625" s="598" t="e">
        <f t="shared" si="207"/>
        <v>#REF!</v>
      </c>
      <c r="BR625"/>
      <c r="BS625"/>
      <c r="BT625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</row>
    <row r="626" spans="1:202" s="54" customFormat="1" ht="15" customHeight="1" thickBot="1">
      <c r="A626" s="605"/>
      <c r="B626" s="608"/>
      <c r="C626" s="615"/>
      <c r="D626" s="617"/>
      <c r="E626" s="242"/>
      <c r="F626" s="143"/>
      <c r="G626" s="144"/>
      <c r="H626" s="415">
        <f>E626*F626*G626</f>
        <v>0</v>
      </c>
      <c r="I626" s="537"/>
      <c r="J626" s="141"/>
      <c r="K626" s="519"/>
      <c r="L626" s="520"/>
      <c r="M626" s="521"/>
      <c r="N626" s="536">
        <f t="shared" si="193"/>
        <v>0</v>
      </c>
      <c r="O626" s="145"/>
      <c r="P626" s="146"/>
      <c r="Q626" s="266"/>
      <c r="R626" s="144"/>
      <c r="S626" s="424">
        <f t="shared" si="206"/>
        <v>0</v>
      </c>
      <c r="T626" s="155"/>
      <c r="U626" s="146"/>
      <c r="V626" s="268"/>
      <c r="W626" s="144"/>
      <c r="X626" s="137">
        <f>U626*V626*W626</f>
        <v>0</v>
      </c>
      <c r="Y626" s="148"/>
      <c r="Z626" s="262"/>
      <c r="AA626" s="146"/>
      <c r="AB626" s="301"/>
      <c r="AC626" s="144"/>
      <c r="AD626" s="424">
        <f>AC626*AB626*Z626</f>
        <v>0</v>
      </c>
      <c r="AE626" s="275"/>
      <c r="AF626" s="302"/>
      <c r="AG626" s="266"/>
      <c r="AH626" s="267"/>
      <c r="AI626" s="137">
        <f>AF626*AH626</f>
        <v>0</v>
      </c>
      <c r="AJ626" s="275"/>
      <c r="AK626" s="302"/>
      <c r="AL626" s="266"/>
      <c r="AM626" s="267"/>
      <c r="AN626" s="137">
        <f>AK626*AM626</f>
        <v>0</v>
      </c>
      <c r="AO626" s="275"/>
      <c r="AP626" s="302"/>
      <c r="AQ626" s="266"/>
      <c r="AR626" s="267"/>
      <c r="AS626" s="137">
        <f>AP626*AR626</f>
        <v>0</v>
      </c>
      <c r="AT626" s="153"/>
      <c r="AU626" s="62"/>
      <c r="AV626" s="63"/>
      <c r="AW626" s="602"/>
      <c r="AX626" s="599"/>
      <c r="AY626" s="602"/>
      <c r="AZ626" s="599"/>
      <c r="BA626" s="599"/>
      <c r="BB626" s="599"/>
      <c r="BC626" s="599"/>
      <c r="BD626" s="599"/>
      <c r="BE626" s="599"/>
      <c r="BF626" s="599"/>
      <c r="BG626" s="599"/>
      <c r="BH626" s="599"/>
      <c r="BI626" s="437"/>
      <c r="BJ626" s="599"/>
      <c r="BK626" s="599"/>
      <c r="BL626" s="599"/>
      <c r="BM626" s="599"/>
      <c r="BN626" s="599"/>
      <c r="BO626" s="599"/>
      <c r="BP626" s="599"/>
      <c r="BQ626" s="599"/>
      <c r="BR626"/>
      <c r="BS626"/>
      <c r="BT626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</row>
    <row r="627" spans="1:202" s="54" customFormat="1" ht="15" customHeight="1" thickBot="1">
      <c r="A627" s="605"/>
      <c r="B627" s="608"/>
      <c r="C627" s="615"/>
      <c r="D627" s="617"/>
      <c r="E627" s="242"/>
      <c r="F627" s="143"/>
      <c r="G627" s="144"/>
      <c r="H627" s="415">
        <f>E627*F627*G627</f>
        <v>0</v>
      </c>
      <c r="I627" s="233"/>
      <c r="J627" s="141"/>
      <c r="K627" s="234"/>
      <c r="L627" s="141"/>
      <c r="M627" s="142"/>
      <c r="N627" s="239">
        <f t="shared" si="193"/>
        <v>0</v>
      </c>
      <c r="O627" s="145"/>
      <c r="P627" s="146"/>
      <c r="Q627" s="143"/>
      <c r="R627" s="144"/>
      <c r="S627" s="424">
        <f t="shared" si="206"/>
        <v>0</v>
      </c>
      <c r="T627" s="155"/>
      <c r="U627" s="146"/>
      <c r="V627" s="268"/>
      <c r="W627" s="144"/>
      <c r="X627" s="137">
        <f>U627*V627*W627</f>
        <v>0</v>
      </c>
      <c r="Y627" s="262"/>
      <c r="Z627" s="149"/>
      <c r="AA627" s="242"/>
      <c r="AB627" s="301"/>
      <c r="AC627" s="144"/>
      <c r="AD627" s="424">
        <f>AC627*AB627*Z627</f>
        <v>0</v>
      </c>
      <c r="AE627" s="188"/>
      <c r="AF627" s="189"/>
      <c r="AG627" s="190"/>
      <c r="AH627" s="185"/>
      <c r="AI627" s="137">
        <f>AF627*AH627</f>
        <v>0</v>
      </c>
      <c r="AJ627" s="188"/>
      <c r="AK627" s="189"/>
      <c r="AL627" s="190"/>
      <c r="AM627" s="185"/>
      <c r="AN627" s="137">
        <f>AK627*AM627</f>
        <v>0</v>
      </c>
      <c r="AO627" s="188"/>
      <c r="AP627" s="189"/>
      <c r="AQ627" s="190"/>
      <c r="AR627" s="185"/>
      <c r="AS627" s="137">
        <f>AP627*AR627</f>
        <v>0</v>
      </c>
      <c r="AT627" s="153"/>
      <c r="AU627" s="62"/>
      <c r="AV627" s="63"/>
      <c r="AW627" s="602"/>
      <c r="AX627" s="599"/>
      <c r="AY627" s="602"/>
      <c r="AZ627" s="599"/>
      <c r="BA627" s="599"/>
      <c r="BB627" s="599"/>
      <c r="BC627" s="599"/>
      <c r="BD627" s="599"/>
      <c r="BE627" s="599"/>
      <c r="BF627" s="599"/>
      <c r="BG627" s="599"/>
      <c r="BH627" s="599"/>
      <c r="BI627" s="437"/>
      <c r="BJ627" s="599"/>
      <c r="BK627" s="599"/>
      <c r="BL627" s="599"/>
      <c r="BM627" s="599"/>
      <c r="BN627" s="599"/>
      <c r="BO627" s="599"/>
      <c r="BP627" s="599"/>
      <c r="BQ627" s="599"/>
      <c r="BR627"/>
      <c r="BS627"/>
      <c r="BT627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</row>
    <row r="628" spans="1:202" s="54" customFormat="1" ht="15" customHeight="1" thickBot="1">
      <c r="A628" s="605"/>
      <c r="B628" s="608"/>
      <c r="C628" s="615"/>
      <c r="D628" s="617"/>
      <c r="E628" s="242"/>
      <c r="F628" s="143"/>
      <c r="G628" s="144"/>
      <c r="H628" s="415">
        <f>E628*F628*G628</f>
        <v>0</v>
      </c>
      <c r="I628" s="233"/>
      <c r="J628" s="141"/>
      <c r="K628" s="234"/>
      <c r="L628" s="141"/>
      <c r="M628" s="142"/>
      <c r="N628" s="239">
        <f t="shared" si="193"/>
        <v>0</v>
      </c>
      <c r="O628" s="145"/>
      <c r="P628" s="146"/>
      <c r="Q628" s="143"/>
      <c r="R628" s="144"/>
      <c r="S628" s="424">
        <f t="shared" si="206"/>
        <v>0</v>
      </c>
      <c r="T628" s="155"/>
      <c r="U628" s="146"/>
      <c r="V628" s="268"/>
      <c r="W628" s="144"/>
      <c r="X628" s="137">
        <f>U628*V628*W628</f>
        <v>0</v>
      </c>
      <c r="Y628" s="262"/>
      <c r="Z628" s="149"/>
      <c r="AA628" s="242"/>
      <c r="AB628" s="301"/>
      <c r="AC628" s="144"/>
      <c r="AD628" s="424">
        <f>AC628*AB628*Z628</f>
        <v>0</v>
      </c>
      <c r="AE628" s="188"/>
      <c r="AF628" s="152"/>
      <c r="AG628" s="143"/>
      <c r="AH628" s="144"/>
      <c r="AI628" s="137">
        <f>AF628*AH628</f>
        <v>0</v>
      </c>
      <c r="AJ628" s="188"/>
      <c r="AK628" s="152"/>
      <c r="AL628" s="143"/>
      <c r="AM628" s="144"/>
      <c r="AN628" s="137">
        <f>AK628*AM628</f>
        <v>0</v>
      </c>
      <c r="AO628" s="188"/>
      <c r="AP628" s="152"/>
      <c r="AQ628" s="143"/>
      <c r="AR628" s="144"/>
      <c r="AS628" s="137">
        <f>AP628*AR628</f>
        <v>0</v>
      </c>
      <c r="AT628" s="153"/>
      <c r="AU628" s="62"/>
      <c r="AV628" s="63"/>
      <c r="AW628" s="602"/>
      <c r="AX628" s="599"/>
      <c r="AY628" s="602"/>
      <c r="AZ628" s="599"/>
      <c r="BA628" s="599"/>
      <c r="BB628" s="599"/>
      <c r="BC628" s="599"/>
      <c r="BD628" s="599"/>
      <c r="BE628" s="599"/>
      <c r="BF628" s="599"/>
      <c r="BG628" s="599"/>
      <c r="BH628" s="599"/>
      <c r="BI628" s="437"/>
      <c r="BJ628" s="599"/>
      <c r="BK628" s="599"/>
      <c r="BL628" s="599"/>
      <c r="BM628" s="599"/>
      <c r="BN628" s="599"/>
      <c r="BO628" s="599"/>
      <c r="BP628" s="599"/>
      <c r="BQ628" s="599"/>
      <c r="BR628"/>
      <c r="BS628"/>
      <c r="BT628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</row>
    <row r="629" spans="1:202" s="54" customFormat="1" ht="15" customHeight="1" thickBot="1">
      <c r="A629" s="606"/>
      <c r="B629" s="609"/>
      <c r="C629" s="615"/>
      <c r="D629" s="617"/>
      <c r="E629" s="242"/>
      <c r="F629" s="143"/>
      <c r="G629" s="144"/>
      <c r="H629" s="415">
        <f>E629*F629*G629</f>
        <v>0</v>
      </c>
      <c r="I629" s="233"/>
      <c r="J629" s="141"/>
      <c r="K629" s="234"/>
      <c r="L629" s="141"/>
      <c r="M629" s="142"/>
      <c r="N629" s="239">
        <f t="shared" si="193"/>
        <v>0</v>
      </c>
      <c r="O629" s="145"/>
      <c r="P629" s="146"/>
      <c r="Q629" s="143"/>
      <c r="R629" s="144"/>
      <c r="S629" s="424">
        <f t="shared" si="206"/>
        <v>0</v>
      </c>
      <c r="T629" s="155"/>
      <c r="U629" s="146"/>
      <c r="V629" s="268"/>
      <c r="W629" s="144"/>
      <c r="X629" s="137">
        <f>U629*V629*W629</f>
        <v>0</v>
      </c>
      <c r="Y629" s="262"/>
      <c r="Z629" s="149"/>
      <c r="AA629" s="242"/>
      <c r="AB629" s="301"/>
      <c r="AC629" s="144"/>
      <c r="AD629" s="424">
        <f>AC629*AB629*Z629</f>
        <v>0</v>
      </c>
      <c r="AE629" s="188"/>
      <c r="AF629" s="152"/>
      <c r="AG629" s="143"/>
      <c r="AH629" s="144"/>
      <c r="AI629" s="137">
        <f>AF629*AH629</f>
        <v>0</v>
      </c>
      <c r="AJ629" s="188"/>
      <c r="AK629" s="152"/>
      <c r="AL629" s="143"/>
      <c r="AM629" s="144"/>
      <c r="AN629" s="137">
        <f>AK629*AM629</f>
        <v>0</v>
      </c>
      <c r="AO629" s="188"/>
      <c r="AP629" s="152"/>
      <c r="AQ629" s="143"/>
      <c r="AR629" s="144"/>
      <c r="AS629" s="137">
        <f>AP629*AR629</f>
        <v>0</v>
      </c>
      <c r="AT629" s="153"/>
      <c r="AU629" s="62"/>
      <c r="AV629" s="63"/>
      <c r="AW629" s="602"/>
      <c r="AX629" s="599"/>
      <c r="AY629" s="602"/>
      <c r="AZ629" s="599"/>
      <c r="BA629" s="599"/>
      <c r="BB629" s="599"/>
      <c r="BC629" s="599"/>
      <c r="BD629" s="599"/>
      <c r="BE629" s="599"/>
      <c r="BF629" s="599"/>
      <c r="BG629" s="599"/>
      <c r="BH629" s="599"/>
      <c r="BI629" s="437"/>
      <c r="BJ629" s="599"/>
      <c r="BK629" s="599"/>
      <c r="BL629" s="599"/>
      <c r="BM629" s="599"/>
      <c r="BN629" s="599"/>
      <c r="BO629" s="599"/>
      <c r="BP629" s="599"/>
      <c r="BQ629" s="599"/>
      <c r="BR629"/>
      <c r="BS629"/>
      <c r="BT629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</row>
    <row r="630" spans="1:202" s="54" customFormat="1" ht="16.5" thickBot="1">
      <c r="A630" s="158" t="e">
        <f>A625</f>
        <v>#REF!</v>
      </c>
      <c r="B630" s="398" t="s">
        <v>18</v>
      </c>
      <c r="C630" s="160" t="s">
        <v>60</v>
      </c>
      <c r="D630" s="399" t="e">
        <f>AY625</f>
        <v>#REF!</v>
      </c>
      <c r="E630" s="244"/>
      <c r="F630" s="167"/>
      <c r="G630" s="168"/>
      <c r="H630" s="414">
        <f>SUM(H625:H629)</f>
        <v>0</v>
      </c>
      <c r="I630" s="530"/>
      <c r="J630" s="514"/>
      <c r="K630" s="515"/>
      <c r="L630" s="514"/>
      <c r="M630" s="518"/>
      <c r="N630" s="531">
        <f>SUM(N625:N629)</f>
        <v>0</v>
      </c>
      <c r="O630" s="305"/>
      <c r="P630" s="170"/>
      <c r="Q630" s="167"/>
      <c r="R630" s="172"/>
      <c r="S630" s="414">
        <f>SUM(S625:S629)</f>
        <v>0</v>
      </c>
      <c r="T630" s="169"/>
      <c r="U630" s="170"/>
      <c r="V630" s="171"/>
      <c r="W630" s="172"/>
      <c r="X630" s="176">
        <f>SUM(X625:X629)</f>
        <v>0</v>
      </c>
      <c r="Y630" s="222"/>
      <c r="Z630" s="173"/>
      <c r="AA630" s="223"/>
      <c r="AB630" s="175"/>
      <c r="AC630" s="168"/>
      <c r="AD630" s="414">
        <f>SUM(AD625:AD629)</f>
        <v>0</v>
      </c>
      <c r="AE630" s="169"/>
      <c r="AF630" s="166"/>
      <c r="AG630" s="167"/>
      <c r="AH630" s="168"/>
      <c r="AI630" s="176">
        <f>SUM(AI625:AI629)</f>
        <v>0</v>
      </c>
      <c r="AJ630" s="169"/>
      <c r="AK630" s="166"/>
      <c r="AL630" s="167"/>
      <c r="AM630" s="168"/>
      <c r="AN630" s="176">
        <f>SUM(AN625:AN629)</f>
        <v>0</v>
      </c>
      <c r="AO630" s="169"/>
      <c r="AP630" s="166"/>
      <c r="AQ630" s="167"/>
      <c r="AR630" s="168"/>
      <c r="AS630" s="176">
        <f>SUM(AS625:AS629)</f>
        <v>0</v>
      </c>
      <c r="AT630" s="177" t="e">
        <f>D625</f>
        <v>#REF!</v>
      </c>
      <c r="AU630" s="62"/>
      <c r="AV630" s="63"/>
      <c r="AW630" s="603"/>
      <c r="AX630" s="600"/>
      <c r="AY630" s="603"/>
      <c r="AZ630" s="600"/>
      <c r="BA630" s="600"/>
      <c r="BB630" s="600"/>
      <c r="BC630" s="600"/>
      <c r="BD630" s="600"/>
      <c r="BE630" s="600"/>
      <c r="BF630" s="600"/>
      <c r="BG630" s="600"/>
      <c r="BH630" s="600"/>
      <c r="BI630" s="437"/>
      <c r="BJ630" s="600"/>
      <c r="BK630" s="600"/>
      <c r="BL630" s="600"/>
      <c r="BM630" s="600"/>
      <c r="BN630" s="600"/>
      <c r="BO630" s="600"/>
      <c r="BP630" s="600"/>
      <c r="BQ630" s="600"/>
      <c r="BR630"/>
      <c r="BS630"/>
      <c r="BT630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</row>
    <row r="631" spans="1:202" s="54" customFormat="1" ht="17.25" thickTop="1" thickBot="1">
      <c r="A631" s="604" t="e">
        <f>#REF!</f>
        <v>#REF!</v>
      </c>
      <c r="B631" s="607" t="e">
        <f>#REF!</f>
        <v>#REF!</v>
      </c>
      <c r="C631" s="614" t="e">
        <f>#REF!</f>
        <v>#REF!</v>
      </c>
      <c r="D631" s="616" t="e">
        <f>#REF!</f>
        <v>#REF!</v>
      </c>
      <c r="E631" s="380"/>
      <c r="F631" s="381"/>
      <c r="G631" s="382"/>
      <c r="H631" s="415">
        <f>E631*F631*G631</f>
        <v>0</v>
      </c>
      <c r="I631" s="542"/>
      <c r="J631" s="141"/>
      <c r="K631" s="519"/>
      <c r="L631" s="520"/>
      <c r="M631" s="525"/>
      <c r="N631" s="543">
        <f t="shared" si="193"/>
        <v>0</v>
      </c>
      <c r="O631" s="435"/>
      <c r="P631" s="318"/>
      <c r="Q631" s="266"/>
      <c r="R631" s="267"/>
      <c r="S631" s="423">
        <f t="shared" ref="S631:S635" si="208">P631*R631</f>
        <v>0</v>
      </c>
      <c r="T631" s="317"/>
      <c r="U631" s="318"/>
      <c r="V631" s="301"/>
      <c r="W631" s="267"/>
      <c r="X631" s="137">
        <f>U631*V631*W631</f>
        <v>0</v>
      </c>
      <c r="Y631" s="186"/>
      <c r="Z631" s="186"/>
      <c r="AA631" s="146"/>
      <c r="AB631" s="301"/>
      <c r="AC631" s="144"/>
      <c r="AD631" s="423">
        <f>AC631*AB631*Z631</f>
        <v>0</v>
      </c>
      <c r="AE631" s="275"/>
      <c r="AF631" s="302"/>
      <c r="AG631" s="266"/>
      <c r="AH631" s="267"/>
      <c r="AI631" s="137">
        <f>AF631*AH631</f>
        <v>0</v>
      </c>
      <c r="AJ631" s="275"/>
      <c r="AK631" s="302"/>
      <c r="AL631" s="266"/>
      <c r="AM631" s="267"/>
      <c r="AN631" s="137">
        <f>AK631*AM631</f>
        <v>0</v>
      </c>
      <c r="AO631" s="275"/>
      <c r="AP631" s="302"/>
      <c r="AQ631" s="266"/>
      <c r="AR631" s="267"/>
      <c r="AS631" s="137">
        <f>AP631*AR631</f>
        <v>0</v>
      </c>
      <c r="AT631" s="153"/>
      <c r="AU631" s="62"/>
      <c r="AV631" s="63"/>
      <c r="AW631" s="601" t="e">
        <f>AY631*#REF!</f>
        <v>#REF!</v>
      </c>
      <c r="AX631" s="598" t="e">
        <f>AW631*D631</f>
        <v>#REF!</v>
      </c>
      <c r="AY631" s="601" t="e">
        <f>IF(D631=0,"0,00",(H636+AD636+N636+S636+X636+AS636+AI636+AN636)/D631)</f>
        <v>#REF!</v>
      </c>
      <c r="AZ631" s="598" t="e">
        <f>D631*AY631</f>
        <v>#REF!</v>
      </c>
      <c r="BA631" s="598" t="e">
        <f>IF(AT636=0,"0,00",H636/AT636)</f>
        <v>#REF!</v>
      </c>
      <c r="BB631" s="598" t="e">
        <f>IF($AT636=0,"0,00",AD636/$AT636)</f>
        <v>#REF!</v>
      </c>
      <c r="BC631" s="598" t="e">
        <f>IF($AT636=0,"0,00",X636/$AT636)</f>
        <v>#REF!</v>
      </c>
      <c r="BD631" s="598" t="e">
        <f>IF($AT636=0,"0,00",N636/$AT636)</f>
        <v>#REF!</v>
      </c>
      <c r="BE631" s="598" t="e">
        <f>IF($AT636=0,"0,00",S636/$AT636)</f>
        <v>#REF!</v>
      </c>
      <c r="BF631" s="598" t="e">
        <f>IF($AT636=0,"0,00",AS636/$AT636)</f>
        <v>#REF!</v>
      </c>
      <c r="BG631" s="598" t="e">
        <f>IF($AT636=0,"0,00",AI636/$AT636)</f>
        <v>#REF!</v>
      </c>
      <c r="BH631" s="598" t="e">
        <f>IF($AT636=0,"0,00",AN636/$AT636)</f>
        <v>#REF!</v>
      </c>
      <c r="BI631" s="437"/>
      <c r="BJ631" s="598" t="e">
        <f t="shared" ref="BJ631:BQ631" si="209">BA631*$D631</f>
        <v>#REF!</v>
      </c>
      <c r="BK631" s="598" t="e">
        <f t="shared" si="209"/>
        <v>#REF!</v>
      </c>
      <c r="BL631" s="598" t="e">
        <f t="shared" si="209"/>
        <v>#REF!</v>
      </c>
      <c r="BM631" s="598" t="e">
        <f t="shared" si="209"/>
        <v>#REF!</v>
      </c>
      <c r="BN631" s="598" t="e">
        <f t="shared" si="209"/>
        <v>#REF!</v>
      </c>
      <c r="BO631" s="598" t="e">
        <f t="shared" si="209"/>
        <v>#REF!</v>
      </c>
      <c r="BP631" s="598" t="e">
        <f t="shared" si="209"/>
        <v>#REF!</v>
      </c>
      <c r="BQ631" s="598" t="e">
        <f t="shared" si="209"/>
        <v>#REF!</v>
      </c>
      <c r="BR631"/>
      <c r="BS631"/>
      <c r="BT631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</row>
    <row r="632" spans="1:202" s="54" customFormat="1" ht="16.5" thickBot="1">
      <c r="A632" s="605"/>
      <c r="B632" s="608"/>
      <c r="C632" s="615"/>
      <c r="D632" s="617"/>
      <c r="E632" s="242"/>
      <c r="F632" s="143"/>
      <c r="G632" s="144"/>
      <c r="H632" s="415">
        <f>E632*F632*G632</f>
        <v>0</v>
      </c>
      <c r="I632" s="537"/>
      <c r="J632" s="141"/>
      <c r="K632" s="519"/>
      <c r="L632" s="520"/>
      <c r="M632" s="521"/>
      <c r="N632" s="536">
        <f t="shared" si="193"/>
        <v>0</v>
      </c>
      <c r="O632" s="145"/>
      <c r="P632" s="146"/>
      <c r="Q632" s="266"/>
      <c r="R632" s="144"/>
      <c r="S632" s="424">
        <f t="shared" si="208"/>
        <v>0</v>
      </c>
      <c r="T632" s="155"/>
      <c r="U632" s="146"/>
      <c r="V632" s="268"/>
      <c r="W632" s="144"/>
      <c r="X632" s="137">
        <f>U632*V632*W632</f>
        <v>0</v>
      </c>
      <c r="Y632" s="148"/>
      <c r="Z632" s="262"/>
      <c r="AA632" s="146"/>
      <c r="AB632" s="301"/>
      <c r="AC632" s="144"/>
      <c r="AD632" s="424">
        <f>AC632*AB632*Z632</f>
        <v>0</v>
      </c>
      <c r="AE632" s="275"/>
      <c r="AF632" s="302"/>
      <c r="AG632" s="266"/>
      <c r="AH632" s="267"/>
      <c r="AI632" s="137">
        <f>AF632*AH632</f>
        <v>0</v>
      </c>
      <c r="AJ632" s="275"/>
      <c r="AK632" s="302"/>
      <c r="AL632" s="266"/>
      <c r="AM632" s="267"/>
      <c r="AN632" s="137">
        <f>AK632*AM632</f>
        <v>0</v>
      </c>
      <c r="AO632" s="275"/>
      <c r="AP632" s="302"/>
      <c r="AQ632" s="266"/>
      <c r="AR632" s="267"/>
      <c r="AS632" s="137">
        <f>AP632*AR632</f>
        <v>0</v>
      </c>
      <c r="AT632" s="153"/>
      <c r="AU632" s="62"/>
      <c r="AV632" s="63"/>
      <c r="AW632" s="602"/>
      <c r="AX632" s="599"/>
      <c r="AY632" s="602"/>
      <c r="AZ632" s="599"/>
      <c r="BA632" s="599"/>
      <c r="BB632" s="599"/>
      <c r="BC632" s="599"/>
      <c r="BD632" s="599"/>
      <c r="BE632" s="599"/>
      <c r="BF632" s="599"/>
      <c r="BG632" s="599"/>
      <c r="BH632" s="599"/>
      <c r="BI632" s="437"/>
      <c r="BJ632" s="599"/>
      <c r="BK632" s="599"/>
      <c r="BL632" s="599"/>
      <c r="BM632" s="599"/>
      <c r="BN632" s="599"/>
      <c r="BO632" s="599"/>
      <c r="BP632" s="599"/>
      <c r="BQ632" s="599"/>
      <c r="BR632"/>
      <c r="BS632"/>
      <c r="BT632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</row>
    <row r="633" spans="1:202" s="54" customFormat="1" ht="16.5" thickBot="1">
      <c r="A633" s="605"/>
      <c r="B633" s="608"/>
      <c r="C633" s="615"/>
      <c r="D633" s="617"/>
      <c r="E633" s="242"/>
      <c r="F633" s="143"/>
      <c r="G633" s="144"/>
      <c r="H633" s="415">
        <f>E633*F633*G633</f>
        <v>0</v>
      </c>
      <c r="I633" s="233"/>
      <c r="J633" s="141"/>
      <c r="K633" s="234"/>
      <c r="L633" s="141"/>
      <c r="M633" s="142"/>
      <c r="N633" s="239">
        <f t="shared" si="193"/>
        <v>0</v>
      </c>
      <c r="O633" s="145"/>
      <c r="P633" s="146"/>
      <c r="Q633" s="143"/>
      <c r="R633" s="144"/>
      <c r="S633" s="424">
        <f t="shared" si="208"/>
        <v>0</v>
      </c>
      <c r="T633" s="155"/>
      <c r="U633" s="146"/>
      <c r="V633" s="268"/>
      <c r="W633" s="144"/>
      <c r="X633" s="137">
        <f>U633*V633*W633</f>
        <v>0</v>
      </c>
      <c r="Y633" s="262"/>
      <c r="Z633" s="149"/>
      <c r="AA633" s="242"/>
      <c r="AB633" s="301"/>
      <c r="AC633" s="144"/>
      <c r="AD633" s="424">
        <f>AC633*AB633*Z633</f>
        <v>0</v>
      </c>
      <c r="AE633" s="188"/>
      <c r="AF633" s="189"/>
      <c r="AG633" s="190"/>
      <c r="AH633" s="185"/>
      <c r="AI633" s="137">
        <f>AF633*AH633</f>
        <v>0</v>
      </c>
      <c r="AJ633" s="188"/>
      <c r="AK633" s="189"/>
      <c r="AL633" s="190"/>
      <c r="AM633" s="185"/>
      <c r="AN633" s="137">
        <f>AK633*AM633</f>
        <v>0</v>
      </c>
      <c r="AO633" s="188"/>
      <c r="AP633" s="189"/>
      <c r="AQ633" s="190"/>
      <c r="AR633" s="185"/>
      <c r="AS633" s="137">
        <f>AP633*AR633</f>
        <v>0</v>
      </c>
      <c r="AT633" s="153"/>
      <c r="AU633" s="62"/>
      <c r="AV633" s="63"/>
      <c r="AW633" s="602"/>
      <c r="AX633" s="599"/>
      <c r="AY633" s="602"/>
      <c r="AZ633" s="599"/>
      <c r="BA633" s="599"/>
      <c r="BB633" s="599"/>
      <c r="BC633" s="599"/>
      <c r="BD633" s="599"/>
      <c r="BE633" s="599"/>
      <c r="BF633" s="599"/>
      <c r="BG633" s="599"/>
      <c r="BH633" s="599"/>
      <c r="BI633" s="437"/>
      <c r="BJ633" s="599"/>
      <c r="BK633" s="599"/>
      <c r="BL633" s="599"/>
      <c r="BM633" s="599"/>
      <c r="BN633" s="599"/>
      <c r="BO633" s="599"/>
      <c r="BP633" s="599"/>
      <c r="BQ633" s="599"/>
      <c r="BR633"/>
      <c r="BS633"/>
      <c r="BT633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</row>
    <row r="634" spans="1:202" s="54" customFormat="1" ht="16.5" thickBot="1">
      <c r="A634" s="605"/>
      <c r="B634" s="608"/>
      <c r="C634" s="615"/>
      <c r="D634" s="617"/>
      <c r="E634" s="242"/>
      <c r="F634" s="143"/>
      <c r="G634" s="144"/>
      <c r="H634" s="415">
        <f>E634*F634*G634</f>
        <v>0</v>
      </c>
      <c r="I634" s="233"/>
      <c r="J634" s="141"/>
      <c r="K634" s="234"/>
      <c r="L634" s="141"/>
      <c r="M634" s="142"/>
      <c r="N634" s="239">
        <f t="shared" si="193"/>
        <v>0</v>
      </c>
      <c r="O634" s="145"/>
      <c r="P634" s="146"/>
      <c r="Q634" s="143"/>
      <c r="R634" s="144"/>
      <c r="S634" s="424">
        <f t="shared" si="208"/>
        <v>0</v>
      </c>
      <c r="T634" s="155"/>
      <c r="U634" s="146"/>
      <c r="V634" s="268"/>
      <c r="W634" s="144"/>
      <c r="X634" s="137">
        <f>U634*V634*W634</f>
        <v>0</v>
      </c>
      <c r="Y634" s="262"/>
      <c r="Z634" s="149"/>
      <c r="AA634" s="242"/>
      <c r="AB634" s="301"/>
      <c r="AC634" s="144"/>
      <c r="AD634" s="424">
        <f>AC634*AB634*Z634</f>
        <v>0</v>
      </c>
      <c r="AE634" s="188"/>
      <c r="AF634" s="152"/>
      <c r="AG634" s="143"/>
      <c r="AH634" s="144"/>
      <c r="AI634" s="137">
        <f>AF634*AH634</f>
        <v>0</v>
      </c>
      <c r="AJ634" s="188"/>
      <c r="AK634" s="152"/>
      <c r="AL634" s="143"/>
      <c r="AM634" s="144"/>
      <c r="AN634" s="137">
        <f>AK634*AM634</f>
        <v>0</v>
      </c>
      <c r="AO634" s="188"/>
      <c r="AP634" s="152"/>
      <c r="AQ634" s="143"/>
      <c r="AR634" s="144"/>
      <c r="AS634" s="137">
        <f>AP634*AR634</f>
        <v>0</v>
      </c>
      <c r="AT634" s="153"/>
      <c r="AU634" s="62"/>
      <c r="AV634" s="63"/>
      <c r="AW634" s="602"/>
      <c r="AX634" s="599"/>
      <c r="AY634" s="602"/>
      <c r="AZ634" s="599"/>
      <c r="BA634" s="599"/>
      <c r="BB634" s="599"/>
      <c r="BC634" s="599"/>
      <c r="BD634" s="599"/>
      <c r="BE634" s="599"/>
      <c r="BF634" s="599"/>
      <c r="BG634" s="599"/>
      <c r="BH634" s="599"/>
      <c r="BI634" s="437"/>
      <c r="BJ634" s="599"/>
      <c r="BK634" s="599"/>
      <c r="BL634" s="599"/>
      <c r="BM634" s="599"/>
      <c r="BN634" s="599"/>
      <c r="BO634" s="599"/>
      <c r="BP634" s="599"/>
      <c r="BQ634" s="599"/>
      <c r="BR634"/>
      <c r="BS634"/>
      <c r="BT63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</row>
    <row r="635" spans="1:202" s="54" customFormat="1" ht="16.5" thickBot="1">
      <c r="A635" s="606"/>
      <c r="B635" s="609"/>
      <c r="C635" s="615"/>
      <c r="D635" s="617"/>
      <c r="E635" s="242"/>
      <c r="F635" s="143"/>
      <c r="G635" s="144"/>
      <c r="H635" s="415">
        <f>E635*F635*G635</f>
        <v>0</v>
      </c>
      <c r="I635" s="233"/>
      <c r="J635" s="141"/>
      <c r="K635" s="234"/>
      <c r="L635" s="141"/>
      <c r="M635" s="142"/>
      <c r="N635" s="239">
        <f t="shared" si="193"/>
        <v>0</v>
      </c>
      <c r="O635" s="145"/>
      <c r="P635" s="146"/>
      <c r="Q635" s="143"/>
      <c r="R635" s="144"/>
      <c r="S635" s="424">
        <f t="shared" si="208"/>
        <v>0</v>
      </c>
      <c r="T635" s="155"/>
      <c r="U635" s="146"/>
      <c r="V635" s="268"/>
      <c r="W635" s="144"/>
      <c r="X635" s="137">
        <f>U635*V635*W635</f>
        <v>0</v>
      </c>
      <c r="Y635" s="262"/>
      <c r="Z635" s="149"/>
      <c r="AA635" s="242"/>
      <c r="AB635" s="301"/>
      <c r="AC635" s="144"/>
      <c r="AD635" s="424">
        <f>AC635*AB635*Z635</f>
        <v>0</v>
      </c>
      <c r="AE635" s="188"/>
      <c r="AF635" s="152"/>
      <c r="AG635" s="143"/>
      <c r="AH635" s="144"/>
      <c r="AI635" s="137">
        <f>AF635*AH635</f>
        <v>0</v>
      </c>
      <c r="AJ635" s="188"/>
      <c r="AK635" s="152"/>
      <c r="AL635" s="143"/>
      <c r="AM635" s="144"/>
      <c r="AN635" s="137">
        <f>AK635*AM635</f>
        <v>0</v>
      </c>
      <c r="AO635" s="188"/>
      <c r="AP635" s="152"/>
      <c r="AQ635" s="143"/>
      <c r="AR635" s="144"/>
      <c r="AS635" s="137">
        <f>AP635*AR635</f>
        <v>0</v>
      </c>
      <c r="AT635" s="153"/>
      <c r="AU635" s="62"/>
      <c r="AV635" s="63"/>
      <c r="AW635" s="602"/>
      <c r="AX635" s="599"/>
      <c r="AY635" s="602"/>
      <c r="AZ635" s="599"/>
      <c r="BA635" s="599"/>
      <c r="BB635" s="599"/>
      <c r="BC635" s="599"/>
      <c r="BD635" s="599"/>
      <c r="BE635" s="599"/>
      <c r="BF635" s="599"/>
      <c r="BG635" s="599"/>
      <c r="BH635" s="599"/>
      <c r="BI635" s="437"/>
      <c r="BJ635" s="599"/>
      <c r="BK635" s="599"/>
      <c r="BL635" s="599"/>
      <c r="BM635" s="599"/>
      <c r="BN635" s="599"/>
      <c r="BO635" s="599"/>
      <c r="BP635" s="599"/>
      <c r="BQ635" s="599"/>
      <c r="BR635"/>
      <c r="BS635"/>
      <c r="BT635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</row>
    <row r="636" spans="1:202" s="54" customFormat="1" ht="16.5" thickBot="1">
      <c r="A636" s="158" t="e">
        <f>A631</f>
        <v>#REF!</v>
      </c>
      <c r="B636" s="398" t="s">
        <v>18</v>
      </c>
      <c r="C636" s="160" t="s">
        <v>60</v>
      </c>
      <c r="D636" s="399" t="e">
        <f>AY631</f>
        <v>#REF!</v>
      </c>
      <c r="E636" s="244"/>
      <c r="F636" s="167"/>
      <c r="G636" s="168"/>
      <c r="H636" s="414">
        <f>SUM(H631:H635)</f>
        <v>0</v>
      </c>
      <c r="I636" s="530"/>
      <c r="J636" s="514"/>
      <c r="K636" s="515"/>
      <c r="L636" s="514"/>
      <c r="M636" s="518"/>
      <c r="N636" s="531">
        <f>SUM(N631:N635)</f>
        <v>0</v>
      </c>
      <c r="O636" s="305"/>
      <c r="P636" s="170"/>
      <c r="Q636" s="167"/>
      <c r="R636" s="172"/>
      <c r="S636" s="414">
        <f>SUM(S631:S635)</f>
        <v>0</v>
      </c>
      <c r="T636" s="169"/>
      <c r="U636" s="170"/>
      <c r="V636" s="171"/>
      <c r="W636" s="172"/>
      <c r="X636" s="176">
        <f>SUM(X631:X635)</f>
        <v>0</v>
      </c>
      <c r="Y636" s="222"/>
      <c r="Z636" s="173"/>
      <c r="AA636" s="223"/>
      <c r="AB636" s="175"/>
      <c r="AC636" s="168"/>
      <c r="AD636" s="414">
        <f>SUM(AD631:AD635)</f>
        <v>0</v>
      </c>
      <c r="AE636" s="169"/>
      <c r="AF636" s="166"/>
      <c r="AG636" s="167"/>
      <c r="AH636" s="168"/>
      <c r="AI636" s="176">
        <f>SUM(AI631:AI635)</f>
        <v>0</v>
      </c>
      <c r="AJ636" s="169"/>
      <c r="AK636" s="166"/>
      <c r="AL636" s="167"/>
      <c r="AM636" s="168"/>
      <c r="AN636" s="176">
        <f>SUM(AN631:AN635)</f>
        <v>0</v>
      </c>
      <c r="AO636" s="169"/>
      <c r="AP636" s="166"/>
      <c r="AQ636" s="167"/>
      <c r="AR636" s="168"/>
      <c r="AS636" s="176">
        <f>SUM(AS631:AS635)</f>
        <v>0</v>
      </c>
      <c r="AT636" s="177" t="e">
        <f>D631</f>
        <v>#REF!</v>
      </c>
      <c r="AU636" s="62"/>
      <c r="AV636" s="63"/>
      <c r="AW636" s="603"/>
      <c r="AX636" s="600"/>
      <c r="AY636" s="603"/>
      <c r="AZ636" s="600"/>
      <c r="BA636" s="600"/>
      <c r="BB636" s="600"/>
      <c r="BC636" s="600"/>
      <c r="BD636" s="600"/>
      <c r="BE636" s="600"/>
      <c r="BF636" s="600"/>
      <c r="BG636" s="600"/>
      <c r="BH636" s="600"/>
      <c r="BI636" s="437"/>
      <c r="BJ636" s="600"/>
      <c r="BK636" s="600"/>
      <c r="BL636" s="600"/>
      <c r="BM636" s="600"/>
      <c r="BN636" s="600"/>
      <c r="BO636" s="600"/>
      <c r="BP636" s="600"/>
      <c r="BQ636" s="600"/>
      <c r="BR636"/>
      <c r="BS636"/>
      <c r="BT636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</row>
    <row r="637" spans="1:202" s="54" customFormat="1" ht="17.25" thickTop="1" thickBot="1">
      <c r="A637" s="604" t="e">
        <f>#REF!</f>
        <v>#REF!</v>
      </c>
      <c r="B637" s="607" t="e">
        <f>#REF!</f>
        <v>#REF!</v>
      </c>
      <c r="C637" s="614" t="e">
        <f>#REF!</f>
        <v>#REF!</v>
      </c>
      <c r="D637" s="616" t="e">
        <f>#REF!</f>
        <v>#REF!</v>
      </c>
      <c r="E637" s="380"/>
      <c r="F637" s="381"/>
      <c r="G637" s="382"/>
      <c r="H637" s="415">
        <f>E637*F637*G637</f>
        <v>0</v>
      </c>
      <c r="I637" s="542"/>
      <c r="J637" s="141"/>
      <c r="K637" s="519"/>
      <c r="L637" s="520"/>
      <c r="M637" s="525"/>
      <c r="N637" s="543">
        <f t="shared" si="193"/>
        <v>0</v>
      </c>
      <c r="O637" s="435"/>
      <c r="P637" s="318"/>
      <c r="Q637" s="266"/>
      <c r="R637" s="267"/>
      <c r="S637" s="423">
        <f t="shared" ref="S637:S641" si="210">P637*R637</f>
        <v>0</v>
      </c>
      <c r="T637" s="317"/>
      <c r="U637" s="318"/>
      <c r="V637" s="301"/>
      <c r="W637" s="267"/>
      <c r="X637" s="137">
        <f>U637*V637*W637</f>
        <v>0</v>
      </c>
      <c r="Y637" s="186"/>
      <c r="Z637" s="186"/>
      <c r="AA637" s="146"/>
      <c r="AB637" s="301"/>
      <c r="AC637" s="144"/>
      <c r="AD637" s="423">
        <f>AC637*AB637*Z637</f>
        <v>0</v>
      </c>
      <c r="AE637" s="275"/>
      <c r="AF637" s="302"/>
      <c r="AG637" s="266"/>
      <c r="AH637" s="267"/>
      <c r="AI637" s="137">
        <f>AF637*AH637</f>
        <v>0</v>
      </c>
      <c r="AJ637" s="275"/>
      <c r="AK637" s="302"/>
      <c r="AL637" s="266"/>
      <c r="AM637" s="267"/>
      <c r="AN637" s="137">
        <f>AK637*AM637</f>
        <v>0</v>
      </c>
      <c r="AO637" s="275"/>
      <c r="AP637" s="302"/>
      <c r="AQ637" s="266"/>
      <c r="AR637" s="267"/>
      <c r="AS637" s="137">
        <f>AP637*AR637</f>
        <v>0</v>
      </c>
      <c r="AT637" s="153"/>
      <c r="AU637" s="62"/>
      <c r="AV637" s="63"/>
      <c r="AW637" s="601" t="e">
        <f>AY637*#REF!</f>
        <v>#REF!</v>
      </c>
      <c r="AX637" s="598" t="e">
        <f>AW637*D637</f>
        <v>#REF!</v>
      </c>
      <c r="AY637" s="601" t="e">
        <f>IF(D637=0,"0,00",(H642+AD642+N642+S642+X642+AS642+AI642+AN642)/D637)</f>
        <v>#REF!</v>
      </c>
      <c r="AZ637" s="598" t="e">
        <f>D637*AY637</f>
        <v>#REF!</v>
      </c>
      <c r="BA637" s="598" t="e">
        <f>IF(AT642=0,"0,00",H642/AT642)</f>
        <v>#REF!</v>
      </c>
      <c r="BB637" s="598" t="e">
        <f>IF($AT642=0,"0,00",AD642/$AT642)</f>
        <v>#REF!</v>
      </c>
      <c r="BC637" s="598" t="e">
        <f>IF($AT642=0,"0,00",X642/$AT642)</f>
        <v>#REF!</v>
      </c>
      <c r="BD637" s="598" t="e">
        <f>IF($AT642=0,"0,00",N642/$AT642)</f>
        <v>#REF!</v>
      </c>
      <c r="BE637" s="598" t="e">
        <f>IF($AT642=0,"0,00",S642/$AT642)</f>
        <v>#REF!</v>
      </c>
      <c r="BF637" s="598" t="e">
        <f>IF($AT642=0,"0,00",AS642/$AT642)</f>
        <v>#REF!</v>
      </c>
      <c r="BG637" s="598" t="e">
        <f>IF($AT642=0,"0,00",AI642/$AT642)</f>
        <v>#REF!</v>
      </c>
      <c r="BH637" s="598" t="e">
        <f>IF($AT642=0,"0,00",AN642/$AT642)</f>
        <v>#REF!</v>
      </c>
      <c r="BI637" s="437"/>
      <c r="BJ637" s="598" t="e">
        <f t="shared" ref="BJ637:BQ637" si="211">BA637*$D637</f>
        <v>#REF!</v>
      </c>
      <c r="BK637" s="598" t="e">
        <f t="shared" si="211"/>
        <v>#REF!</v>
      </c>
      <c r="BL637" s="598" t="e">
        <f t="shared" si="211"/>
        <v>#REF!</v>
      </c>
      <c r="BM637" s="598" t="e">
        <f t="shared" si="211"/>
        <v>#REF!</v>
      </c>
      <c r="BN637" s="598" t="e">
        <f t="shared" si="211"/>
        <v>#REF!</v>
      </c>
      <c r="BO637" s="598" t="e">
        <f t="shared" si="211"/>
        <v>#REF!</v>
      </c>
      <c r="BP637" s="598" t="e">
        <f t="shared" si="211"/>
        <v>#REF!</v>
      </c>
      <c r="BQ637" s="598" t="e">
        <f t="shared" si="211"/>
        <v>#REF!</v>
      </c>
      <c r="BR637"/>
      <c r="BS637"/>
      <c r="BT637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</row>
    <row r="638" spans="1:202" s="54" customFormat="1" ht="16.5" thickBot="1">
      <c r="A638" s="605"/>
      <c r="B638" s="608"/>
      <c r="C638" s="615"/>
      <c r="D638" s="617"/>
      <c r="E638" s="242"/>
      <c r="F638" s="143"/>
      <c r="G638" s="144"/>
      <c r="H638" s="415">
        <f>E638*F638*G638</f>
        <v>0</v>
      </c>
      <c r="I638" s="537"/>
      <c r="J638" s="141"/>
      <c r="K638" s="519"/>
      <c r="L638" s="520"/>
      <c r="M638" s="521"/>
      <c r="N638" s="536">
        <f t="shared" si="193"/>
        <v>0</v>
      </c>
      <c r="O638" s="145"/>
      <c r="P638" s="146"/>
      <c r="Q638" s="266"/>
      <c r="R638" s="144"/>
      <c r="S638" s="424">
        <f t="shared" si="210"/>
        <v>0</v>
      </c>
      <c r="T638" s="155"/>
      <c r="U638" s="146"/>
      <c r="V638" s="268"/>
      <c r="W638" s="144"/>
      <c r="X638" s="137">
        <f>U638*V638*W638</f>
        <v>0</v>
      </c>
      <c r="Y638" s="148"/>
      <c r="Z638" s="262"/>
      <c r="AA638" s="146"/>
      <c r="AB638" s="301"/>
      <c r="AC638" s="144"/>
      <c r="AD638" s="424">
        <f>AC638*AB638*Z638</f>
        <v>0</v>
      </c>
      <c r="AE638" s="275"/>
      <c r="AF638" s="302"/>
      <c r="AG638" s="266"/>
      <c r="AH638" s="267"/>
      <c r="AI638" s="137">
        <f>AF638*AH638</f>
        <v>0</v>
      </c>
      <c r="AJ638" s="275"/>
      <c r="AK638" s="302"/>
      <c r="AL638" s="266"/>
      <c r="AM638" s="267"/>
      <c r="AN638" s="137">
        <f>AK638*AM638</f>
        <v>0</v>
      </c>
      <c r="AO638" s="275"/>
      <c r="AP638" s="302"/>
      <c r="AQ638" s="266"/>
      <c r="AR638" s="267"/>
      <c r="AS638" s="137">
        <f>AP638*AR638</f>
        <v>0</v>
      </c>
      <c r="AT638" s="153"/>
      <c r="AU638" s="62"/>
      <c r="AV638" s="63"/>
      <c r="AW638" s="602"/>
      <c r="AX638" s="599"/>
      <c r="AY638" s="602"/>
      <c r="AZ638" s="599"/>
      <c r="BA638" s="599"/>
      <c r="BB638" s="599"/>
      <c r="BC638" s="599"/>
      <c r="BD638" s="599"/>
      <c r="BE638" s="599"/>
      <c r="BF638" s="599"/>
      <c r="BG638" s="599"/>
      <c r="BH638" s="599"/>
      <c r="BI638" s="437"/>
      <c r="BJ638" s="599"/>
      <c r="BK638" s="599"/>
      <c r="BL638" s="599"/>
      <c r="BM638" s="599"/>
      <c r="BN638" s="599"/>
      <c r="BO638" s="599"/>
      <c r="BP638" s="599"/>
      <c r="BQ638" s="599"/>
      <c r="BR638"/>
      <c r="BS638"/>
      <c r="BT638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</row>
    <row r="639" spans="1:202" s="54" customFormat="1" ht="16.5" thickBot="1">
      <c r="A639" s="605"/>
      <c r="B639" s="608"/>
      <c r="C639" s="615"/>
      <c r="D639" s="617"/>
      <c r="E639" s="242"/>
      <c r="F639" s="143"/>
      <c r="G639" s="144"/>
      <c r="H639" s="415">
        <f>E639*F639*G639</f>
        <v>0</v>
      </c>
      <c r="I639" s="233"/>
      <c r="J639" s="141"/>
      <c r="K639" s="234"/>
      <c r="L639" s="141"/>
      <c r="M639" s="142"/>
      <c r="N639" s="239">
        <f t="shared" si="193"/>
        <v>0</v>
      </c>
      <c r="O639" s="145"/>
      <c r="P639" s="146"/>
      <c r="Q639" s="143"/>
      <c r="R639" s="144"/>
      <c r="S639" s="424">
        <f t="shared" si="210"/>
        <v>0</v>
      </c>
      <c r="T639" s="155"/>
      <c r="U639" s="146"/>
      <c r="V639" s="268"/>
      <c r="W639" s="144"/>
      <c r="X639" s="137">
        <f>U639*V639*W639</f>
        <v>0</v>
      </c>
      <c r="Y639" s="262"/>
      <c r="Z639" s="149"/>
      <c r="AA639" s="242"/>
      <c r="AB639" s="301"/>
      <c r="AC639" s="144"/>
      <c r="AD639" s="424">
        <f>AC639*AB639*Z639</f>
        <v>0</v>
      </c>
      <c r="AE639" s="188"/>
      <c r="AF639" s="189"/>
      <c r="AG639" s="190"/>
      <c r="AH639" s="185"/>
      <c r="AI639" s="137">
        <f>AF639*AH639</f>
        <v>0</v>
      </c>
      <c r="AJ639" s="188"/>
      <c r="AK639" s="189"/>
      <c r="AL639" s="190"/>
      <c r="AM639" s="185"/>
      <c r="AN639" s="137">
        <f>AK639*AM639</f>
        <v>0</v>
      </c>
      <c r="AO639" s="188"/>
      <c r="AP639" s="189"/>
      <c r="AQ639" s="190"/>
      <c r="AR639" s="185"/>
      <c r="AS639" s="137">
        <f>AP639*AR639</f>
        <v>0</v>
      </c>
      <c r="AT639" s="153"/>
      <c r="AU639" s="62"/>
      <c r="AV639" s="63"/>
      <c r="AW639" s="602"/>
      <c r="AX639" s="599"/>
      <c r="AY639" s="602"/>
      <c r="AZ639" s="599"/>
      <c r="BA639" s="599"/>
      <c r="BB639" s="599"/>
      <c r="BC639" s="599"/>
      <c r="BD639" s="599"/>
      <c r="BE639" s="599"/>
      <c r="BF639" s="599"/>
      <c r="BG639" s="599"/>
      <c r="BH639" s="599"/>
      <c r="BI639" s="437"/>
      <c r="BJ639" s="599"/>
      <c r="BK639" s="599"/>
      <c r="BL639" s="599"/>
      <c r="BM639" s="599"/>
      <c r="BN639" s="599"/>
      <c r="BO639" s="599"/>
      <c r="BP639" s="599"/>
      <c r="BQ639" s="599"/>
      <c r="BR639"/>
      <c r="BS639"/>
      <c r="BT639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</row>
    <row r="640" spans="1:202" s="54" customFormat="1" ht="16.5" thickBot="1">
      <c r="A640" s="605"/>
      <c r="B640" s="608"/>
      <c r="C640" s="615"/>
      <c r="D640" s="617"/>
      <c r="E640" s="242"/>
      <c r="F640" s="143"/>
      <c r="G640" s="144"/>
      <c r="H640" s="415">
        <f>E640*F640*G640</f>
        <v>0</v>
      </c>
      <c r="I640" s="233"/>
      <c r="J640" s="141"/>
      <c r="K640" s="234"/>
      <c r="L640" s="141"/>
      <c r="M640" s="142"/>
      <c r="N640" s="239">
        <f t="shared" si="193"/>
        <v>0</v>
      </c>
      <c r="O640" s="145"/>
      <c r="P640" s="146"/>
      <c r="Q640" s="143"/>
      <c r="R640" s="144"/>
      <c r="S640" s="424">
        <f t="shared" si="210"/>
        <v>0</v>
      </c>
      <c r="T640" s="155"/>
      <c r="U640" s="146"/>
      <c r="V640" s="268"/>
      <c r="W640" s="144"/>
      <c r="X640" s="137">
        <f>U640*V640*W640</f>
        <v>0</v>
      </c>
      <c r="Y640" s="262"/>
      <c r="Z640" s="149"/>
      <c r="AA640" s="242"/>
      <c r="AB640" s="301"/>
      <c r="AC640" s="144"/>
      <c r="AD640" s="424">
        <f>AC640*AB640*Z640</f>
        <v>0</v>
      </c>
      <c r="AE640" s="188"/>
      <c r="AF640" s="152"/>
      <c r="AG640" s="143"/>
      <c r="AH640" s="144"/>
      <c r="AI640" s="137">
        <f>AF640*AH640</f>
        <v>0</v>
      </c>
      <c r="AJ640" s="188"/>
      <c r="AK640" s="152"/>
      <c r="AL640" s="143"/>
      <c r="AM640" s="144"/>
      <c r="AN640" s="137">
        <f>AK640*AM640</f>
        <v>0</v>
      </c>
      <c r="AO640" s="188"/>
      <c r="AP640" s="152"/>
      <c r="AQ640" s="143"/>
      <c r="AR640" s="144"/>
      <c r="AS640" s="137">
        <f>AP640*AR640</f>
        <v>0</v>
      </c>
      <c r="AT640" s="153"/>
      <c r="AU640" s="62"/>
      <c r="AV640" s="63"/>
      <c r="AW640" s="602"/>
      <c r="AX640" s="599"/>
      <c r="AY640" s="602"/>
      <c r="AZ640" s="599"/>
      <c r="BA640" s="599"/>
      <c r="BB640" s="599"/>
      <c r="BC640" s="599"/>
      <c r="BD640" s="599"/>
      <c r="BE640" s="599"/>
      <c r="BF640" s="599"/>
      <c r="BG640" s="599"/>
      <c r="BH640" s="599"/>
      <c r="BI640" s="437"/>
      <c r="BJ640" s="599"/>
      <c r="BK640" s="599"/>
      <c r="BL640" s="599"/>
      <c r="BM640" s="599"/>
      <c r="BN640" s="599"/>
      <c r="BO640" s="599"/>
      <c r="BP640" s="599"/>
      <c r="BQ640" s="599"/>
      <c r="BR640"/>
      <c r="BS640"/>
      <c r="BT640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</row>
    <row r="641" spans="1:202" s="54" customFormat="1" ht="16.5" thickBot="1">
      <c r="A641" s="606"/>
      <c r="B641" s="609"/>
      <c r="C641" s="615"/>
      <c r="D641" s="617"/>
      <c r="E641" s="242"/>
      <c r="F641" s="143"/>
      <c r="G641" s="144"/>
      <c r="H641" s="415">
        <f>E641*F641*G641</f>
        <v>0</v>
      </c>
      <c r="I641" s="233"/>
      <c r="J641" s="141"/>
      <c r="K641" s="234"/>
      <c r="L641" s="141"/>
      <c r="M641" s="142"/>
      <c r="N641" s="239">
        <f t="shared" si="193"/>
        <v>0</v>
      </c>
      <c r="O641" s="145"/>
      <c r="P641" s="146"/>
      <c r="Q641" s="143"/>
      <c r="R641" s="144"/>
      <c r="S641" s="424">
        <f t="shared" si="210"/>
        <v>0</v>
      </c>
      <c r="T641" s="155"/>
      <c r="U641" s="146"/>
      <c r="V641" s="268"/>
      <c r="W641" s="144"/>
      <c r="X641" s="137">
        <f>U641*V641*W641</f>
        <v>0</v>
      </c>
      <c r="Y641" s="262"/>
      <c r="Z641" s="149"/>
      <c r="AA641" s="242"/>
      <c r="AB641" s="301"/>
      <c r="AC641" s="144"/>
      <c r="AD641" s="424">
        <f>AC641*AB641*Z641</f>
        <v>0</v>
      </c>
      <c r="AE641" s="188"/>
      <c r="AF641" s="152"/>
      <c r="AG641" s="143"/>
      <c r="AH641" s="144"/>
      <c r="AI641" s="137">
        <f>AF641*AH641</f>
        <v>0</v>
      </c>
      <c r="AJ641" s="188"/>
      <c r="AK641" s="152"/>
      <c r="AL641" s="143"/>
      <c r="AM641" s="144"/>
      <c r="AN641" s="137">
        <f>AK641*AM641</f>
        <v>0</v>
      </c>
      <c r="AO641" s="188"/>
      <c r="AP641" s="152"/>
      <c r="AQ641" s="143"/>
      <c r="AR641" s="144"/>
      <c r="AS641" s="137">
        <f>AP641*AR641</f>
        <v>0</v>
      </c>
      <c r="AT641" s="153"/>
      <c r="AU641" s="62"/>
      <c r="AV641" s="63"/>
      <c r="AW641" s="602"/>
      <c r="AX641" s="599"/>
      <c r="AY641" s="602"/>
      <c r="AZ641" s="599"/>
      <c r="BA641" s="599"/>
      <c r="BB641" s="599"/>
      <c r="BC641" s="599"/>
      <c r="BD641" s="599"/>
      <c r="BE641" s="599"/>
      <c r="BF641" s="599"/>
      <c r="BG641" s="599"/>
      <c r="BH641" s="599"/>
      <c r="BI641" s="437"/>
      <c r="BJ641" s="599"/>
      <c r="BK641" s="599"/>
      <c r="BL641" s="599"/>
      <c r="BM641" s="599"/>
      <c r="BN641" s="599"/>
      <c r="BO641" s="599"/>
      <c r="BP641" s="599"/>
      <c r="BQ641" s="599"/>
      <c r="BR641"/>
      <c r="BS641"/>
      <c r="BT641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</row>
    <row r="642" spans="1:202" s="54" customFormat="1" ht="16.5" thickBot="1">
      <c r="A642" s="158" t="e">
        <f>A637</f>
        <v>#REF!</v>
      </c>
      <c r="B642" s="398" t="s">
        <v>18</v>
      </c>
      <c r="C642" s="160" t="s">
        <v>60</v>
      </c>
      <c r="D642" s="399" t="e">
        <f>AY637</f>
        <v>#REF!</v>
      </c>
      <c r="E642" s="244"/>
      <c r="F642" s="167"/>
      <c r="G642" s="168"/>
      <c r="H642" s="414">
        <f>SUM(H637:H641)</f>
        <v>0</v>
      </c>
      <c r="I642" s="530"/>
      <c r="J642" s="514"/>
      <c r="K642" s="515"/>
      <c r="L642" s="514"/>
      <c r="M642" s="518"/>
      <c r="N642" s="531">
        <f>SUM(N637:N641)</f>
        <v>0</v>
      </c>
      <c r="O642" s="305"/>
      <c r="P642" s="170"/>
      <c r="Q642" s="167"/>
      <c r="R642" s="172"/>
      <c r="S642" s="414">
        <f>SUM(S637:S641)</f>
        <v>0</v>
      </c>
      <c r="T642" s="169"/>
      <c r="U642" s="170"/>
      <c r="V642" s="171"/>
      <c r="W642" s="172"/>
      <c r="X642" s="176">
        <f>SUM(X637:X641)</f>
        <v>0</v>
      </c>
      <c r="Y642" s="222"/>
      <c r="Z642" s="173"/>
      <c r="AA642" s="223"/>
      <c r="AB642" s="175"/>
      <c r="AC642" s="168"/>
      <c r="AD642" s="414">
        <f>SUM(AD637:AD641)</f>
        <v>0</v>
      </c>
      <c r="AE642" s="169"/>
      <c r="AF642" s="166"/>
      <c r="AG642" s="167"/>
      <c r="AH642" s="168"/>
      <c r="AI642" s="176">
        <f>SUM(AI637:AI641)</f>
        <v>0</v>
      </c>
      <c r="AJ642" s="169"/>
      <c r="AK642" s="166"/>
      <c r="AL642" s="167"/>
      <c r="AM642" s="168"/>
      <c r="AN642" s="176">
        <f>SUM(AN637:AN641)</f>
        <v>0</v>
      </c>
      <c r="AO642" s="169"/>
      <c r="AP642" s="166"/>
      <c r="AQ642" s="167"/>
      <c r="AR642" s="168"/>
      <c r="AS642" s="176">
        <f>SUM(AS637:AS641)</f>
        <v>0</v>
      </c>
      <c r="AT642" s="177" t="e">
        <f>D637</f>
        <v>#REF!</v>
      </c>
      <c r="AU642" s="62"/>
      <c r="AV642" s="63"/>
      <c r="AW642" s="603"/>
      <c r="AX642" s="600"/>
      <c r="AY642" s="603"/>
      <c r="AZ642" s="600"/>
      <c r="BA642" s="600"/>
      <c r="BB642" s="600"/>
      <c r="BC642" s="600"/>
      <c r="BD642" s="600"/>
      <c r="BE642" s="600"/>
      <c r="BF642" s="600"/>
      <c r="BG642" s="600"/>
      <c r="BH642" s="600"/>
      <c r="BI642" s="437"/>
      <c r="BJ642" s="600"/>
      <c r="BK642" s="600"/>
      <c r="BL642" s="600"/>
      <c r="BM642" s="600"/>
      <c r="BN642" s="600"/>
      <c r="BO642" s="600"/>
      <c r="BP642" s="600"/>
      <c r="BQ642" s="600"/>
      <c r="BR642"/>
      <c r="BS642"/>
      <c r="BT642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</row>
    <row r="643" spans="1:202" s="54" customFormat="1" ht="17.25" thickTop="1" thickBot="1">
      <c r="A643" s="604" t="e">
        <f>#REF!</f>
        <v>#REF!</v>
      </c>
      <c r="B643" s="607" t="e">
        <f>#REF!</f>
        <v>#REF!</v>
      </c>
      <c r="C643" s="614" t="e">
        <f>#REF!</f>
        <v>#REF!</v>
      </c>
      <c r="D643" s="616" t="e">
        <f>#REF!</f>
        <v>#REF!</v>
      </c>
      <c r="E643" s="380"/>
      <c r="F643" s="381"/>
      <c r="G643" s="382"/>
      <c r="H643" s="415">
        <f>E643*F643*G643</f>
        <v>0</v>
      </c>
      <c r="I643" s="542"/>
      <c r="J643" s="141"/>
      <c r="K643" s="519"/>
      <c r="L643" s="520"/>
      <c r="M643" s="525"/>
      <c r="N643" s="543">
        <f t="shared" si="193"/>
        <v>0</v>
      </c>
      <c r="O643" s="435"/>
      <c r="P643" s="318"/>
      <c r="Q643" s="266"/>
      <c r="R643" s="267"/>
      <c r="S643" s="423">
        <f t="shared" ref="S643:S647" si="212">P643*R643</f>
        <v>0</v>
      </c>
      <c r="T643" s="317"/>
      <c r="U643" s="318"/>
      <c r="V643" s="301"/>
      <c r="W643" s="267"/>
      <c r="X643" s="137">
        <f>U643*V643*W643</f>
        <v>0</v>
      </c>
      <c r="Y643" s="186"/>
      <c r="Z643" s="186"/>
      <c r="AA643" s="146"/>
      <c r="AB643" s="301"/>
      <c r="AC643" s="144"/>
      <c r="AD643" s="423">
        <f>AC643*AB643*Z643</f>
        <v>0</v>
      </c>
      <c r="AE643" s="275"/>
      <c r="AF643" s="302"/>
      <c r="AG643" s="266"/>
      <c r="AH643" s="267"/>
      <c r="AI643" s="137">
        <f>AF643*AH643</f>
        <v>0</v>
      </c>
      <c r="AJ643" s="275"/>
      <c r="AK643" s="302"/>
      <c r="AL643" s="266"/>
      <c r="AM643" s="267"/>
      <c r="AN643" s="137">
        <f>AK643*AM643</f>
        <v>0</v>
      </c>
      <c r="AO643" s="275"/>
      <c r="AP643" s="302"/>
      <c r="AQ643" s="266"/>
      <c r="AR643" s="267"/>
      <c r="AS643" s="137">
        <f>AP643*AR643</f>
        <v>0</v>
      </c>
      <c r="AT643" s="153"/>
      <c r="AU643" s="62"/>
      <c r="AV643" s="63"/>
      <c r="AW643" s="601" t="e">
        <f>AY643*#REF!</f>
        <v>#REF!</v>
      </c>
      <c r="AX643" s="598" t="e">
        <f>AW643*D643</f>
        <v>#REF!</v>
      </c>
      <c r="AY643" s="601" t="e">
        <f>IF(D643=0,"0,00",(H648+AD648+N648+S648+X648+AS648+AI648+AN648)/D643)</f>
        <v>#REF!</v>
      </c>
      <c r="AZ643" s="598" t="e">
        <f>D643*AY643</f>
        <v>#REF!</v>
      </c>
      <c r="BA643" s="598" t="e">
        <f>IF(AT648=0,"0,00",H648/AT648)</f>
        <v>#REF!</v>
      </c>
      <c r="BB643" s="598" t="e">
        <f>IF($AT648=0,"0,00",AD648/$AT648)</f>
        <v>#REF!</v>
      </c>
      <c r="BC643" s="598" t="e">
        <f>IF($AT648=0,"0,00",X648/$AT648)</f>
        <v>#REF!</v>
      </c>
      <c r="BD643" s="598" t="e">
        <f>IF($AT648=0,"0,00",N648/$AT648)</f>
        <v>#REF!</v>
      </c>
      <c r="BE643" s="598" t="e">
        <f>IF($AT648=0,"0,00",S648/$AT648)</f>
        <v>#REF!</v>
      </c>
      <c r="BF643" s="598" t="e">
        <f>IF($AT648=0,"0,00",AS648/$AT648)</f>
        <v>#REF!</v>
      </c>
      <c r="BG643" s="598" t="e">
        <f>IF($AT648=0,"0,00",AI648/$AT648)</f>
        <v>#REF!</v>
      </c>
      <c r="BH643" s="598" t="e">
        <f>IF($AT648=0,"0,00",AN648/$AT648)</f>
        <v>#REF!</v>
      </c>
      <c r="BI643" s="437"/>
      <c r="BJ643" s="598" t="e">
        <f t="shared" ref="BJ643:BQ643" si="213">BA643*$D643</f>
        <v>#REF!</v>
      </c>
      <c r="BK643" s="598" t="e">
        <f t="shared" si="213"/>
        <v>#REF!</v>
      </c>
      <c r="BL643" s="598" t="e">
        <f t="shared" si="213"/>
        <v>#REF!</v>
      </c>
      <c r="BM643" s="598" t="e">
        <f t="shared" si="213"/>
        <v>#REF!</v>
      </c>
      <c r="BN643" s="598" t="e">
        <f t="shared" si="213"/>
        <v>#REF!</v>
      </c>
      <c r="BO643" s="598" t="e">
        <f t="shared" si="213"/>
        <v>#REF!</v>
      </c>
      <c r="BP643" s="598" t="e">
        <f t="shared" si="213"/>
        <v>#REF!</v>
      </c>
      <c r="BQ643" s="598" t="e">
        <f t="shared" si="213"/>
        <v>#REF!</v>
      </c>
      <c r="BR643"/>
      <c r="BS643"/>
      <c r="BT643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</row>
    <row r="644" spans="1:202" s="54" customFormat="1" ht="16.5" thickBot="1">
      <c r="A644" s="605"/>
      <c r="B644" s="608"/>
      <c r="C644" s="615"/>
      <c r="D644" s="617"/>
      <c r="E644" s="242"/>
      <c r="F644" s="143"/>
      <c r="G644" s="144"/>
      <c r="H644" s="415">
        <f>E644*F644*G644</f>
        <v>0</v>
      </c>
      <c r="I644" s="537"/>
      <c r="J644" s="141"/>
      <c r="K644" s="519"/>
      <c r="L644" s="520"/>
      <c r="M644" s="521"/>
      <c r="N644" s="536">
        <f t="shared" si="193"/>
        <v>0</v>
      </c>
      <c r="O644" s="145"/>
      <c r="P644" s="146"/>
      <c r="Q644" s="266"/>
      <c r="R644" s="144"/>
      <c r="S644" s="424">
        <f t="shared" si="212"/>
        <v>0</v>
      </c>
      <c r="T644" s="155"/>
      <c r="U644" s="146"/>
      <c r="V644" s="268"/>
      <c r="W644" s="144"/>
      <c r="X644" s="137">
        <f>U644*V644*W644</f>
        <v>0</v>
      </c>
      <c r="Y644" s="148"/>
      <c r="Z644" s="262"/>
      <c r="AA644" s="146"/>
      <c r="AB644" s="301"/>
      <c r="AC644" s="144"/>
      <c r="AD644" s="424">
        <f>AC644*AB644*Z644</f>
        <v>0</v>
      </c>
      <c r="AE644" s="275"/>
      <c r="AF644" s="302"/>
      <c r="AG644" s="266"/>
      <c r="AH644" s="267"/>
      <c r="AI644" s="137">
        <f>AF644*AH644</f>
        <v>0</v>
      </c>
      <c r="AJ644" s="275"/>
      <c r="AK644" s="302"/>
      <c r="AL644" s="266"/>
      <c r="AM644" s="267"/>
      <c r="AN644" s="137">
        <f>AK644*AM644</f>
        <v>0</v>
      </c>
      <c r="AO644" s="275"/>
      <c r="AP644" s="302"/>
      <c r="AQ644" s="266"/>
      <c r="AR644" s="267"/>
      <c r="AS644" s="137">
        <f>AP644*AR644</f>
        <v>0</v>
      </c>
      <c r="AT644" s="153"/>
      <c r="AU644" s="62"/>
      <c r="AV644" s="63"/>
      <c r="AW644" s="602"/>
      <c r="AX644" s="599"/>
      <c r="AY644" s="602"/>
      <c r="AZ644" s="599"/>
      <c r="BA644" s="599"/>
      <c r="BB644" s="599"/>
      <c r="BC644" s="599"/>
      <c r="BD644" s="599"/>
      <c r="BE644" s="599"/>
      <c r="BF644" s="599"/>
      <c r="BG644" s="599"/>
      <c r="BH644" s="599"/>
      <c r="BI644" s="437"/>
      <c r="BJ644" s="599"/>
      <c r="BK644" s="599"/>
      <c r="BL644" s="599"/>
      <c r="BM644" s="599"/>
      <c r="BN644" s="599"/>
      <c r="BO644" s="599"/>
      <c r="BP644" s="599"/>
      <c r="BQ644" s="599"/>
      <c r="BR644"/>
      <c r="BS644"/>
      <c r="BT64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</row>
    <row r="645" spans="1:202" s="54" customFormat="1" ht="16.5" thickBot="1">
      <c r="A645" s="605"/>
      <c r="B645" s="608"/>
      <c r="C645" s="615"/>
      <c r="D645" s="617"/>
      <c r="E645" s="242"/>
      <c r="F645" s="143"/>
      <c r="G645" s="144"/>
      <c r="H645" s="415">
        <f>E645*F645*G645</f>
        <v>0</v>
      </c>
      <c r="I645" s="233"/>
      <c r="J645" s="141"/>
      <c r="K645" s="234"/>
      <c r="L645" s="141"/>
      <c r="M645" s="142"/>
      <c r="N645" s="239">
        <f t="shared" si="193"/>
        <v>0</v>
      </c>
      <c r="O645" s="145"/>
      <c r="P645" s="146"/>
      <c r="Q645" s="143"/>
      <c r="R645" s="144"/>
      <c r="S645" s="424">
        <f t="shared" si="212"/>
        <v>0</v>
      </c>
      <c r="T645" s="155"/>
      <c r="U645" s="146"/>
      <c r="V645" s="268"/>
      <c r="W645" s="144"/>
      <c r="X645" s="137">
        <f>U645*V645*W645</f>
        <v>0</v>
      </c>
      <c r="Y645" s="262"/>
      <c r="Z645" s="149"/>
      <c r="AA645" s="242"/>
      <c r="AB645" s="301"/>
      <c r="AC645" s="144"/>
      <c r="AD645" s="424">
        <f>AC645*AB645*Z645</f>
        <v>0</v>
      </c>
      <c r="AE645" s="188"/>
      <c r="AF645" s="189"/>
      <c r="AG645" s="190"/>
      <c r="AH645" s="185"/>
      <c r="AI645" s="137">
        <f>AF645*AH645</f>
        <v>0</v>
      </c>
      <c r="AJ645" s="188"/>
      <c r="AK645" s="189"/>
      <c r="AL645" s="190"/>
      <c r="AM645" s="185"/>
      <c r="AN645" s="137">
        <f>AK645*AM645</f>
        <v>0</v>
      </c>
      <c r="AO645" s="188"/>
      <c r="AP645" s="189"/>
      <c r="AQ645" s="190"/>
      <c r="AR645" s="185"/>
      <c r="AS645" s="137">
        <f>AP645*AR645</f>
        <v>0</v>
      </c>
      <c r="AT645" s="153"/>
      <c r="AU645" s="62"/>
      <c r="AV645" s="63"/>
      <c r="AW645" s="602"/>
      <c r="AX645" s="599"/>
      <c r="AY645" s="602"/>
      <c r="AZ645" s="599"/>
      <c r="BA645" s="599"/>
      <c r="BB645" s="599"/>
      <c r="BC645" s="599"/>
      <c r="BD645" s="599"/>
      <c r="BE645" s="599"/>
      <c r="BF645" s="599"/>
      <c r="BG645" s="599"/>
      <c r="BH645" s="599"/>
      <c r="BI645" s="437"/>
      <c r="BJ645" s="599"/>
      <c r="BK645" s="599"/>
      <c r="BL645" s="599"/>
      <c r="BM645" s="599"/>
      <c r="BN645" s="599"/>
      <c r="BO645" s="599"/>
      <c r="BP645" s="599"/>
      <c r="BQ645" s="599"/>
      <c r="BR645"/>
      <c r="BS645"/>
      <c r="BT645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</row>
    <row r="646" spans="1:202" s="54" customFormat="1" ht="16.5" thickBot="1">
      <c r="A646" s="605"/>
      <c r="B646" s="608"/>
      <c r="C646" s="615"/>
      <c r="D646" s="617"/>
      <c r="E646" s="242"/>
      <c r="F646" s="143"/>
      <c r="G646" s="144"/>
      <c r="H646" s="415">
        <f>E646*F646*G646</f>
        <v>0</v>
      </c>
      <c r="I646" s="233"/>
      <c r="J646" s="141"/>
      <c r="K646" s="234"/>
      <c r="L646" s="141"/>
      <c r="M646" s="142"/>
      <c r="N646" s="239">
        <f t="shared" si="193"/>
        <v>0</v>
      </c>
      <c r="O646" s="145"/>
      <c r="P646" s="146"/>
      <c r="Q646" s="143"/>
      <c r="R646" s="144"/>
      <c r="S646" s="424">
        <f t="shared" si="212"/>
        <v>0</v>
      </c>
      <c r="T646" s="155"/>
      <c r="U646" s="146"/>
      <c r="V646" s="268"/>
      <c r="W646" s="144"/>
      <c r="X646" s="137">
        <f>U646*V646*W646</f>
        <v>0</v>
      </c>
      <c r="Y646" s="262"/>
      <c r="Z646" s="149"/>
      <c r="AA646" s="242"/>
      <c r="AB646" s="301"/>
      <c r="AC646" s="144"/>
      <c r="AD646" s="424">
        <f>AC646*AB646*Z646</f>
        <v>0</v>
      </c>
      <c r="AE646" s="188"/>
      <c r="AF646" s="152"/>
      <c r="AG646" s="143"/>
      <c r="AH646" s="144"/>
      <c r="AI646" s="137">
        <f>AF646*AH646</f>
        <v>0</v>
      </c>
      <c r="AJ646" s="188"/>
      <c r="AK646" s="152"/>
      <c r="AL646" s="143"/>
      <c r="AM646" s="144"/>
      <c r="AN646" s="137">
        <f>AK646*AM646</f>
        <v>0</v>
      </c>
      <c r="AO646" s="188"/>
      <c r="AP646" s="152"/>
      <c r="AQ646" s="143"/>
      <c r="AR646" s="144"/>
      <c r="AS646" s="137">
        <f>AP646*AR646</f>
        <v>0</v>
      </c>
      <c r="AT646" s="153"/>
      <c r="AU646" s="62"/>
      <c r="AV646" s="63"/>
      <c r="AW646" s="602"/>
      <c r="AX646" s="599"/>
      <c r="AY646" s="602"/>
      <c r="AZ646" s="599"/>
      <c r="BA646" s="599"/>
      <c r="BB646" s="599"/>
      <c r="BC646" s="599"/>
      <c r="BD646" s="599"/>
      <c r="BE646" s="599"/>
      <c r="BF646" s="599"/>
      <c r="BG646" s="599"/>
      <c r="BH646" s="599"/>
      <c r="BI646" s="437"/>
      <c r="BJ646" s="599"/>
      <c r="BK646" s="599"/>
      <c r="BL646" s="599"/>
      <c r="BM646" s="599"/>
      <c r="BN646" s="599"/>
      <c r="BO646" s="599"/>
      <c r="BP646" s="599"/>
      <c r="BQ646" s="599"/>
      <c r="BR646"/>
      <c r="BS646"/>
      <c r="BT646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</row>
    <row r="647" spans="1:202" s="54" customFormat="1" ht="16.5" thickBot="1">
      <c r="A647" s="606"/>
      <c r="B647" s="609"/>
      <c r="C647" s="615"/>
      <c r="D647" s="617"/>
      <c r="E647" s="242"/>
      <c r="F647" s="143"/>
      <c r="G647" s="144"/>
      <c r="H647" s="415">
        <f>E647*F647*G647</f>
        <v>0</v>
      </c>
      <c r="I647" s="233"/>
      <c r="J647" s="141"/>
      <c r="K647" s="234"/>
      <c r="L647" s="141"/>
      <c r="M647" s="142"/>
      <c r="N647" s="239">
        <f t="shared" si="193"/>
        <v>0</v>
      </c>
      <c r="O647" s="145"/>
      <c r="P647" s="146"/>
      <c r="Q647" s="143"/>
      <c r="R647" s="144"/>
      <c r="S647" s="424">
        <f t="shared" si="212"/>
        <v>0</v>
      </c>
      <c r="T647" s="155"/>
      <c r="U647" s="146"/>
      <c r="V647" s="268"/>
      <c r="W647" s="144"/>
      <c r="X647" s="137">
        <f>U647*V647*W647</f>
        <v>0</v>
      </c>
      <c r="Y647" s="262"/>
      <c r="Z647" s="149"/>
      <c r="AA647" s="242"/>
      <c r="AB647" s="301"/>
      <c r="AC647" s="144"/>
      <c r="AD647" s="424">
        <f>AC647*AB647*Z647</f>
        <v>0</v>
      </c>
      <c r="AE647" s="188"/>
      <c r="AF647" s="152"/>
      <c r="AG647" s="143"/>
      <c r="AH647" s="144"/>
      <c r="AI647" s="137">
        <f>AF647*AH647</f>
        <v>0</v>
      </c>
      <c r="AJ647" s="188"/>
      <c r="AK647" s="152"/>
      <c r="AL647" s="143"/>
      <c r="AM647" s="144"/>
      <c r="AN647" s="137">
        <f>AK647*AM647</f>
        <v>0</v>
      </c>
      <c r="AO647" s="188"/>
      <c r="AP647" s="152"/>
      <c r="AQ647" s="143"/>
      <c r="AR647" s="144"/>
      <c r="AS647" s="137">
        <f>AP647*AR647</f>
        <v>0</v>
      </c>
      <c r="AT647" s="153"/>
      <c r="AU647" s="62"/>
      <c r="AV647" s="63"/>
      <c r="AW647" s="602"/>
      <c r="AX647" s="599"/>
      <c r="AY647" s="602"/>
      <c r="AZ647" s="599"/>
      <c r="BA647" s="599"/>
      <c r="BB647" s="599"/>
      <c r="BC647" s="599"/>
      <c r="BD647" s="599"/>
      <c r="BE647" s="599"/>
      <c r="BF647" s="599"/>
      <c r="BG647" s="599"/>
      <c r="BH647" s="599"/>
      <c r="BI647" s="437"/>
      <c r="BJ647" s="599"/>
      <c r="BK647" s="599"/>
      <c r="BL647" s="599"/>
      <c r="BM647" s="599"/>
      <c r="BN647" s="599"/>
      <c r="BO647" s="599"/>
      <c r="BP647" s="599"/>
      <c r="BQ647" s="599"/>
      <c r="BR647"/>
      <c r="BS647"/>
      <c r="BT647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</row>
    <row r="648" spans="1:202" s="54" customFormat="1" ht="16.5" thickBot="1">
      <c r="A648" s="158" t="e">
        <f>A643</f>
        <v>#REF!</v>
      </c>
      <c r="B648" s="398" t="s">
        <v>18</v>
      </c>
      <c r="C648" s="160" t="s">
        <v>60</v>
      </c>
      <c r="D648" s="399" t="e">
        <f>AY643</f>
        <v>#REF!</v>
      </c>
      <c r="E648" s="244"/>
      <c r="F648" s="167"/>
      <c r="G648" s="168"/>
      <c r="H648" s="414">
        <f>SUM(H643:H647)</f>
        <v>0</v>
      </c>
      <c r="I648" s="530"/>
      <c r="J648" s="514"/>
      <c r="K648" s="515"/>
      <c r="L648" s="514"/>
      <c r="M648" s="518"/>
      <c r="N648" s="531">
        <f>SUM(N643:N647)</f>
        <v>0</v>
      </c>
      <c r="O648" s="305"/>
      <c r="P648" s="170"/>
      <c r="Q648" s="167"/>
      <c r="R648" s="172"/>
      <c r="S648" s="414">
        <f>SUM(S643:S647)</f>
        <v>0</v>
      </c>
      <c r="T648" s="169"/>
      <c r="U648" s="170"/>
      <c r="V648" s="171"/>
      <c r="W648" s="172"/>
      <c r="X648" s="176">
        <f>SUM(X643:X647)</f>
        <v>0</v>
      </c>
      <c r="Y648" s="222"/>
      <c r="Z648" s="173"/>
      <c r="AA648" s="223"/>
      <c r="AB648" s="175"/>
      <c r="AC648" s="168"/>
      <c r="AD648" s="414">
        <f>SUM(AD643:AD647)</f>
        <v>0</v>
      </c>
      <c r="AE648" s="169"/>
      <c r="AF648" s="166"/>
      <c r="AG648" s="167"/>
      <c r="AH648" s="168"/>
      <c r="AI648" s="176">
        <f>SUM(AI643:AI647)</f>
        <v>0</v>
      </c>
      <c r="AJ648" s="169"/>
      <c r="AK648" s="166"/>
      <c r="AL648" s="167"/>
      <c r="AM648" s="168"/>
      <c r="AN648" s="176">
        <f>SUM(AN643:AN647)</f>
        <v>0</v>
      </c>
      <c r="AO648" s="169"/>
      <c r="AP648" s="166"/>
      <c r="AQ648" s="167"/>
      <c r="AR648" s="168"/>
      <c r="AS648" s="176">
        <f>SUM(AS643:AS647)</f>
        <v>0</v>
      </c>
      <c r="AT648" s="177" t="e">
        <f>D643</f>
        <v>#REF!</v>
      </c>
      <c r="AU648" s="62"/>
      <c r="AV648" s="63"/>
      <c r="AW648" s="603"/>
      <c r="AX648" s="600"/>
      <c r="AY648" s="603"/>
      <c r="AZ648" s="600"/>
      <c r="BA648" s="600"/>
      <c r="BB648" s="600"/>
      <c r="BC648" s="600"/>
      <c r="BD648" s="600"/>
      <c r="BE648" s="600"/>
      <c r="BF648" s="600"/>
      <c r="BG648" s="600"/>
      <c r="BH648" s="600"/>
      <c r="BI648" s="437"/>
      <c r="BJ648" s="600"/>
      <c r="BK648" s="600"/>
      <c r="BL648" s="600"/>
      <c r="BM648" s="600"/>
      <c r="BN648" s="600"/>
      <c r="BO648" s="600"/>
      <c r="BP648" s="600"/>
      <c r="BQ648" s="600"/>
      <c r="BR648"/>
      <c r="BS648"/>
      <c r="BT648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</row>
    <row r="649" spans="1:202" s="54" customFormat="1" ht="17.25" thickTop="1" thickBot="1">
      <c r="A649" s="604" t="e">
        <f>#REF!</f>
        <v>#REF!</v>
      </c>
      <c r="B649" s="607" t="e">
        <f>#REF!</f>
        <v>#REF!</v>
      </c>
      <c r="C649" s="614" t="e">
        <f>#REF!</f>
        <v>#REF!</v>
      </c>
      <c r="D649" s="616" t="e">
        <f>#REF!</f>
        <v>#REF!</v>
      </c>
      <c r="E649" s="380"/>
      <c r="F649" s="381"/>
      <c r="G649" s="382"/>
      <c r="H649" s="415">
        <f>E649*F649*G649</f>
        <v>0</v>
      </c>
      <c r="I649" s="542"/>
      <c r="J649" s="141"/>
      <c r="K649" s="519"/>
      <c r="L649" s="520"/>
      <c r="M649" s="525"/>
      <c r="N649" s="543">
        <f t="shared" ref="N649:N712" si="214">M649*K649</f>
        <v>0</v>
      </c>
      <c r="O649" s="435"/>
      <c r="P649" s="318"/>
      <c r="Q649" s="266"/>
      <c r="R649" s="267"/>
      <c r="S649" s="423">
        <f t="shared" ref="S649:S653" si="215">P649*R649</f>
        <v>0</v>
      </c>
      <c r="T649" s="317"/>
      <c r="U649" s="318"/>
      <c r="V649" s="301"/>
      <c r="W649" s="267"/>
      <c r="X649" s="137">
        <f>U649*V649*W649</f>
        <v>0</v>
      </c>
      <c r="Y649" s="186"/>
      <c r="Z649" s="186"/>
      <c r="AA649" s="146"/>
      <c r="AB649" s="301"/>
      <c r="AC649" s="144"/>
      <c r="AD649" s="423">
        <f>AC649*AB649*Z649</f>
        <v>0</v>
      </c>
      <c r="AE649" s="275"/>
      <c r="AF649" s="302"/>
      <c r="AG649" s="266"/>
      <c r="AH649" s="267"/>
      <c r="AI649" s="137">
        <f>AF649*AH649</f>
        <v>0</v>
      </c>
      <c r="AJ649" s="275"/>
      <c r="AK649" s="302"/>
      <c r="AL649" s="266"/>
      <c r="AM649" s="267"/>
      <c r="AN649" s="137">
        <f>AK649*AM649</f>
        <v>0</v>
      </c>
      <c r="AO649" s="275"/>
      <c r="AP649" s="302"/>
      <c r="AQ649" s="266"/>
      <c r="AR649" s="267"/>
      <c r="AS649" s="137">
        <f>AP649*AR649</f>
        <v>0</v>
      </c>
      <c r="AT649" s="153"/>
      <c r="AU649" s="62"/>
      <c r="AV649" s="63"/>
      <c r="AW649" s="601" t="e">
        <f>AY649*#REF!</f>
        <v>#REF!</v>
      </c>
      <c r="AX649" s="598" t="e">
        <f>AW649*D649</f>
        <v>#REF!</v>
      </c>
      <c r="AY649" s="601" t="e">
        <f>IF(D649=0,"0,00",(H654+AD654+N654+S654+X654+AS654+AI654+AN654)/D649)</f>
        <v>#REF!</v>
      </c>
      <c r="AZ649" s="598" t="e">
        <f>D649*AY649</f>
        <v>#REF!</v>
      </c>
      <c r="BA649" s="598" t="e">
        <f>IF(AT654=0,"0,00",H654/AT654)</f>
        <v>#REF!</v>
      </c>
      <c r="BB649" s="598" t="e">
        <f>IF($AT654=0,"0,00",AD654/$AT654)</f>
        <v>#REF!</v>
      </c>
      <c r="BC649" s="598" t="e">
        <f>IF($AT654=0,"0,00",X654/$AT654)</f>
        <v>#REF!</v>
      </c>
      <c r="BD649" s="598" t="e">
        <f>IF($AT654=0,"0,00",N654/$AT654)</f>
        <v>#REF!</v>
      </c>
      <c r="BE649" s="598" t="e">
        <f>IF($AT654=0,"0,00",S654/$AT654)</f>
        <v>#REF!</v>
      </c>
      <c r="BF649" s="598" t="e">
        <f>IF($AT654=0,"0,00",AS654/$AT654)</f>
        <v>#REF!</v>
      </c>
      <c r="BG649" s="598" t="e">
        <f>IF($AT654=0,"0,00",AI654/$AT654)</f>
        <v>#REF!</v>
      </c>
      <c r="BH649" s="598" t="e">
        <f>IF($AT654=0,"0,00",AN654/$AT654)</f>
        <v>#REF!</v>
      </c>
      <c r="BI649" s="437"/>
      <c r="BJ649" s="598" t="e">
        <f t="shared" ref="BJ649:BQ649" si="216">BA649*$D649</f>
        <v>#REF!</v>
      </c>
      <c r="BK649" s="598" t="e">
        <f t="shared" si="216"/>
        <v>#REF!</v>
      </c>
      <c r="BL649" s="598" t="e">
        <f t="shared" si="216"/>
        <v>#REF!</v>
      </c>
      <c r="BM649" s="598" t="e">
        <f t="shared" si="216"/>
        <v>#REF!</v>
      </c>
      <c r="BN649" s="598" t="e">
        <f t="shared" si="216"/>
        <v>#REF!</v>
      </c>
      <c r="BO649" s="598" t="e">
        <f t="shared" si="216"/>
        <v>#REF!</v>
      </c>
      <c r="BP649" s="598" t="e">
        <f t="shared" si="216"/>
        <v>#REF!</v>
      </c>
      <c r="BQ649" s="598" t="e">
        <f t="shared" si="216"/>
        <v>#REF!</v>
      </c>
      <c r="BR649"/>
      <c r="BS649"/>
      <c r="BT649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</row>
    <row r="650" spans="1:202" s="54" customFormat="1" ht="16.5" thickBot="1">
      <c r="A650" s="605"/>
      <c r="B650" s="608"/>
      <c r="C650" s="615"/>
      <c r="D650" s="617"/>
      <c r="E650" s="242"/>
      <c r="F650" s="143"/>
      <c r="G650" s="144"/>
      <c r="H650" s="415">
        <f>E650*F650*G650</f>
        <v>0</v>
      </c>
      <c r="I650" s="537"/>
      <c r="J650" s="141"/>
      <c r="K650" s="519"/>
      <c r="L650" s="520"/>
      <c r="M650" s="521"/>
      <c r="N650" s="536">
        <f t="shared" si="214"/>
        <v>0</v>
      </c>
      <c r="O650" s="145"/>
      <c r="P650" s="146"/>
      <c r="Q650" s="266"/>
      <c r="R650" s="144"/>
      <c r="S650" s="424">
        <f t="shared" si="215"/>
        <v>0</v>
      </c>
      <c r="T650" s="155"/>
      <c r="U650" s="146"/>
      <c r="V650" s="268"/>
      <c r="W650" s="144"/>
      <c r="X650" s="137">
        <f>U650*V650*W650</f>
        <v>0</v>
      </c>
      <c r="Y650" s="148"/>
      <c r="Z650" s="262"/>
      <c r="AA650" s="146"/>
      <c r="AB650" s="301"/>
      <c r="AC650" s="144"/>
      <c r="AD650" s="424">
        <f>AC650*AB650*Z650</f>
        <v>0</v>
      </c>
      <c r="AE650" s="275"/>
      <c r="AF650" s="302"/>
      <c r="AG650" s="266"/>
      <c r="AH650" s="267"/>
      <c r="AI650" s="137">
        <f>AF650*AH650</f>
        <v>0</v>
      </c>
      <c r="AJ650" s="275"/>
      <c r="AK650" s="302"/>
      <c r="AL650" s="266"/>
      <c r="AM650" s="267"/>
      <c r="AN650" s="137">
        <f>AK650*AM650</f>
        <v>0</v>
      </c>
      <c r="AO650" s="275"/>
      <c r="AP650" s="302"/>
      <c r="AQ650" s="266"/>
      <c r="AR650" s="267"/>
      <c r="AS650" s="137">
        <f>AP650*AR650</f>
        <v>0</v>
      </c>
      <c r="AT650" s="153"/>
      <c r="AU650" s="62"/>
      <c r="AV650" s="63"/>
      <c r="AW650" s="602"/>
      <c r="AX650" s="599"/>
      <c r="AY650" s="602"/>
      <c r="AZ650" s="599"/>
      <c r="BA650" s="599"/>
      <c r="BB650" s="599"/>
      <c r="BC650" s="599"/>
      <c r="BD650" s="599"/>
      <c r="BE650" s="599"/>
      <c r="BF650" s="599"/>
      <c r="BG650" s="599"/>
      <c r="BH650" s="599"/>
      <c r="BI650" s="437"/>
      <c r="BJ650" s="599"/>
      <c r="BK650" s="599"/>
      <c r="BL650" s="599"/>
      <c r="BM650" s="599"/>
      <c r="BN650" s="599"/>
      <c r="BO650" s="599"/>
      <c r="BP650" s="599"/>
      <c r="BQ650" s="599"/>
      <c r="BR650"/>
      <c r="BS650"/>
      <c r="BT650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</row>
    <row r="651" spans="1:202" s="54" customFormat="1" ht="16.5" thickBot="1">
      <c r="A651" s="605"/>
      <c r="B651" s="608"/>
      <c r="C651" s="615"/>
      <c r="D651" s="617"/>
      <c r="E651" s="242"/>
      <c r="F651" s="143"/>
      <c r="G651" s="144"/>
      <c r="H651" s="415">
        <f>E651*F651*G651</f>
        <v>0</v>
      </c>
      <c r="I651" s="233"/>
      <c r="J651" s="141"/>
      <c r="K651" s="234"/>
      <c r="L651" s="141"/>
      <c r="M651" s="142"/>
      <c r="N651" s="239">
        <f t="shared" si="214"/>
        <v>0</v>
      </c>
      <c r="O651" s="145"/>
      <c r="P651" s="146"/>
      <c r="Q651" s="143"/>
      <c r="R651" s="144"/>
      <c r="S651" s="424">
        <f t="shared" si="215"/>
        <v>0</v>
      </c>
      <c r="T651" s="155"/>
      <c r="U651" s="146"/>
      <c r="V651" s="268"/>
      <c r="W651" s="144"/>
      <c r="X651" s="137">
        <f>U651*V651*W651</f>
        <v>0</v>
      </c>
      <c r="Y651" s="262"/>
      <c r="Z651" s="149"/>
      <c r="AA651" s="242"/>
      <c r="AB651" s="301"/>
      <c r="AC651" s="144"/>
      <c r="AD651" s="424">
        <f>AC651*AB651*Z651</f>
        <v>0</v>
      </c>
      <c r="AE651" s="188"/>
      <c r="AF651" s="189"/>
      <c r="AG651" s="190"/>
      <c r="AH651" s="185"/>
      <c r="AI651" s="137">
        <f>AF651*AH651</f>
        <v>0</v>
      </c>
      <c r="AJ651" s="188"/>
      <c r="AK651" s="189"/>
      <c r="AL651" s="190"/>
      <c r="AM651" s="185"/>
      <c r="AN651" s="137">
        <f>AK651*AM651</f>
        <v>0</v>
      </c>
      <c r="AO651" s="188"/>
      <c r="AP651" s="189"/>
      <c r="AQ651" s="190"/>
      <c r="AR651" s="185"/>
      <c r="AS651" s="137">
        <f>AP651*AR651</f>
        <v>0</v>
      </c>
      <c r="AT651" s="153"/>
      <c r="AU651" s="62"/>
      <c r="AV651" s="63"/>
      <c r="AW651" s="602"/>
      <c r="AX651" s="599"/>
      <c r="AY651" s="602"/>
      <c r="AZ651" s="599"/>
      <c r="BA651" s="599"/>
      <c r="BB651" s="599"/>
      <c r="BC651" s="599"/>
      <c r="BD651" s="599"/>
      <c r="BE651" s="599"/>
      <c r="BF651" s="599"/>
      <c r="BG651" s="599"/>
      <c r="BH651" s="599"/>
      <c r="BI651" s="437"/>
      <c r="BJ651" s="599"/>
      <c r="BK651" s="599"/>
      <c r="BL651" s="599"/>
      <c r="BM651" s="599"/>
      <c r="BN651" s="599"/>
      <c r="BO651" s="599"/>
      <c r="BP651" s="599"/>
      <c r="BQ651" s="599"/>
      <c r="BR651"/>
      <c r="BS651"/>
      <c r="BT651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</row>
    <row r="652" spans="1:202" s="54" customFormat="1" ht="16.5" thickBot="1">
      <c r="A652" s="605"/>
      <c r="B652" s="608"/>
      <c r="C652" s="615"/>
      <c r="D652" s="617"/>
      <c r="E652" s="242"/>
      <c r="F652" s="143"/>
      <c r="G652" s="144"/>
      <c r="H652" s="415">
        <f>E652*F652*G652</f>
        <v>0</v>
      </c>
      <c r="I652" s="233"/>
      <c r="J652" s="141"/>
      <c r="K652" s="234"/>
      <c r="L652" s="141"/>
      <c r="M652" s="142"/>
      <c r="N652" s="239">
        <f t="shared" si="214"/>
        <v>0</v>
      </c>
      <c r="O652" s="145"/>
      <c r="P652" s="146"/>
      <c r="Q652" s="143"/>
      <c r="R652" s="144"/>
      <c r="S652" s="424">
        <f t="shared" si="215"/>
        <v>0</v>
      </c>
      <c r="T652" s="155"/>
      <c r="U652" s="146"/>
      <c r="V652" s="268"/>
      <c r="W652" s="144"/>
      <c r="X652" s="137">
        <f>U652*V652*W652</f>
        <v>0</v>
      </c>
      <c r="Y652" s="262"/>
      <c r="Z652" s="149"/>
      <c r="AA652" s="242"/>
      <c r="AB652" s="301"/>
      <c r="AC652" s="144"/>
      <c r="AD652" s="424">
        <f>AC652*AB652*Z652</f>
        <v>0</v>
      </c>
      <c r="AE652" s="188"/>
      <c r="AF652" s="152"/>
      <c r="AG652" s="143"/>
      <c r="AH652" s="144"/>
      <c r="AI652" s="137">
        <f>AF652*AH652</f>
        <v>0</v>
      </c>
      <c r="AJ652" s="188"/>
      <c r="AK652" s="152"/>
      <c r="AL652" s="143"/>
      <c r="AM652" s="144"/>
      <c r="AN652" s="137">
        <f>AK652*AM652</f>
        <v>0</v>
      </c>
      <c r="AO652" s="188"/>
      <c r="AP652" s="152"/>
      <c r="AQ652" s="143"/>
      <c r="AR652" s="144"/>
      <c r="AS652" s="137">
        <f>AP652*AR652</f>
        <v>0</v>
      </c>
      <c r="AT652" s="153"/>
      <c r="AU652" s="62"/>
      <c r="AV652" s="63"/>
      <c r="AW652" s="602"/>
      <c r="AX652" s="599"/>
      <c r="AY652" s="602"/>
      <c r="AZ652" s="599"/>
      <c r="BA652" s="599"/>
      <c r="BB652" s="599"/>
      <c r="BC652" s="599"/>
      <c r="BD652" s="599"/>
      <c r="BE652" s="599"/>
      <c r="BF652" s="599"/>
      <c r="BG652" s="599"/>
      <c r="BH652" s="599"/>
      <c r="BI652" s="437"/>
      <c r="BJ652" s="599"/>
      <c r="BK652" s="599"/>
      <c r="BL652" s="599"/>
      <c r="BM652" s="599"/>
      <c r="BN652" s="599"/>
      <c r="BO652" s="599"/>
      <c r="BP652" s="599"/>
      <c r="BQ652" s="599"/>
      <c r="BR652"/>
      <c r="BS652"/>
      <c r="BT652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</row>
    <row r="653" spans="1:202" s="54" customFormat="1" ht="16.5" thickBot="1">
      <c r="A653" s="606"/>
      <c r="B653" s="609"/>
      <c r="C653" s="615"/>
      <c r="D653" s="617"/>
      <c r="E653" s="242"/>
      <c r="F653" s="143"/>
      <c r="G653" s="144"/>
      <c r="H653" s="415">
        <f>E653*F653*G653</f>
        <v>0</v>
      </c>
      <c r="I653" s="233"/>
      <c r="J653" s="141"/>
      <c r="K653" s="234"/>
      <c r="L653" s="141"/>
      <c r="M653" s="142"/>
      <c r="N653" s="239">
        <f t="shared" si="214"/>
        <v>0</v>
      </c>
      <c r="O653" s="145"/>
      <c r="P653" s="146"/>
      <c r="Q653" s="143"/>
      <c r="R653" s="144"/>
      <c r="S653" s="424">
        <f t="shared" si="215"/>
        <v>0</v>
      </c>
      <c r="T653" s="155"/>
      <c r="U653" s="146"/>
      <c r="V653" s="268"/>
      <c r="W653" s="144"/>
      <c r="X653" s="137">
        <f>U653*V653*W653</f>
        <v>0</v>
      </c>
      <c r="Y653" s="262"/>
      <c r="Z653" s="149"/>
      <c r="AA653" s="242"/>
      <c r="AB653" s="301"/>
      <c r="AC653" s="144"/>
      <c r="AD653" s="424">
        <f>AC653*AB653*Z653</f>
        <v>0</v>
      </c>
      <c r="AE653" s="188"/>
      <c r="AF653" s="152"/>
      <c r="AG653" s="143"/>
      <c r="AH653" s="144"/>
      <c r="AI653" s="137">
        <f>AF653*AH653</f>
        <v>0</v>
      </c>
      <c r="AJ653" s="188"/>
      <c r="AK653" s="152"/>
      <c r="AL653" s="143"/>
      <c r="AM653" s="144"/>
      <c r="AN653" s="137">
        <f>AK653*AM653</f>
        <v>0</v>
      </c>
      <c r="AO653" s="188"/>
      <c r="AP653" s="152"/>
      <c r="AQ653" s="143"/>
      <c r="AR653" s="144"/>
      <c r="AS653" s="137">
        <f>AP653*AR653</f>
        <v>0</v>
      </c>
      <c r="AT653" s="153"/>
      <c r="AU653" s="62"/>
      <c r="AV653" s="63"/>
      <c r="AW653" s="602"/>
      <c r="AX653" s="599"/>
      <c r="AY653" s="602"/>
      <c r="AZ653" s="599"/>
      <c r="BA653" s="599"/>
      <c r="BB653" s="599"/>
      <c r="BC653" s="599"/>
      <c r="BD653" s="599"/>
      <c r="BE653" s="599"/>
      <c r="BF653" s="599"/>
      <c r="BG653" s="599"/>
      <c r="BH653" s="599"/>
      <c r="BI653" s="437"/>
      <c r="BJ653" s="599"/>
      <c r="BK653" s="599"/>
      <c r="BL653" s="599"/>
      <c r="BM653" s="599"/>
      <c r="BN653" s="599"/>
      <c r="BO653" s="599"/>
      <c r="BP653" s="599"/>
      <c r="BQ653" s="599"/>
      <c r="BR653"/>
      <c r="BS653"/>
      <c r="BT653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</row>
    <row r="654" spans="1:202" s="54" customFormat="1" ht="16.5" thickBot="1">
      <c r="A654" s="158" t="e">
        <f>A649</f>
        <v>#REF!</v>
      </c>
      <c r="B654" s="398" t="s">
        <v>18</v>
      </c>
      <c r="C654" s="160" t="s">
        <v>60</v>
      </c>
      <c r="D654" s="399" t="e">
        <f>AY649</f>
        <v>#REF!</v>
      </c>
      <c r="E654" s="244"/>
      <c r="F654" s="167"/>
      <c r="G654" s="168"/>
      <c r="H654" s="414">
        <f>SUM(H649:H653)</f>
        <v>0</v>
      </c>
      <c r="I654" s="530"/>
      <c r="J654" s="514"/>
      <c r="K654" s="515"/>
      <c r="L654" s="514"/>
      <c r="M654" s="518"/>
      <c r="N654" s="531">
        <f>SUM(N649:N653)</f>
        <v>0</v>
      </c>
      <c r="O654" s="305"/>
      <c r="P654" s="170"/>
      <c r="Q654" s="167"/>
      <c r="R654" s="172"/>
      <c r="S654" s="414">
        <f>SUM(S649:S653)</f>
        <v>0</v>
      </c>
      <c r="T654" s="169"/>
      <c r="U654" s="170"/>
      <c r="V654" s="171"/>
      <c r="W654" s="172"/>
      <c r="X654" s="176">
        <f>SUM(X649:X653)</f>
        <v>0</v>
      </c>
      <c r="Y654" s="222"/>
      <c r="Z654" s="173"/>
      <c r="AA654" s="223"/>
      <c r="AB654" s="175"/>
      <c r="AC654" s="168"/>
      <c r="AD654" s="414">
        <f>SUM(AD649:AD653)</f>
        <v>0</v>
      </c>
      <c r="AE654" s="169"/>
      <c r="AF654" s="166"/>
      <c r="AG654" s="167"/>
      <c r="AH654" s="168"/>
      <c r="AI654" s="176">
        <f>SUM(AI649:AI653)</f>
        <v>0</v>
      </c>
      <c r="AJ654" s="169"/>
      <c r="AK654" s="166"/>
      <c r="AL654" s="167"/>
      <c r="AM654" s="168"/>
      <c r="AN654" s="176">
        <f>SUM(AN649:AN653)</f>
        <v>0</v>
      </c>
      <c r="AO654" s="169"/>
      <c r="AP654" s="166"/>
      <c r="AQ654" s="167"/>
      <c r="AR654" s="168"/>
      <c r="AS654" s="176">
        <f>SUM(AS649:AS653)</f>
        <v>0</v>
      </c>
      <c r="AT654" s="177" t="e">
        <f>D649</f>
        <v>#REF!</v>
      </c>
      <c r="AU654" s="62"/>
      <c r="AV654" s="63"/>
      <c r="AW654" s="603"/>
      <c r="AX654" s="600"/>
      <c r="AY654" s="603"/>
      <c r="AZ654" s="600"/>
      <c r="BA654" s="600"/>
      <c r="BB654" s="600"/>
      <c r="BC654" s="600"/>
      <c r="BD654" s="600"/>
      <c r="BE654" s="600"/>
      <c r="BF654" s="600"/>
      <c r="BG654" s="600"/>
      <c r="BH654" s="600"/>
      <c r="BI654" s="437"/>
      <c r="BJ654" s="600"/>
      <c r="BK654" s="600"/>
      <c r="BL654" s="600"/>
      <c r="BM654" s="600"/>
      <c r="BN654" s="600"/>
      <c r="BO654" s="600"/>
      <c r="BP654" s="600"/>
      <c r="BQ654" s="600"/>
      <c r="BR654"/>
      <c r="BS654"/>
      <c r="BT65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</row>
    <row r="655" spans="1:202" s="54" customFormat="1" ht="17.25" thickTop="1" thickBot="1">
      <c r="A655" s="604" t="e">
        <f>#REF!</f>
        <v>#REF!</v>
      </c>
      <c r="B655" s="607" t="e">
        <f>#REF!</f>
        <v>#REF!</v>
      </c>
      <c r="C655" s="614" t="e">
        <f>#REF!</f>
        <v>#REF!</v>
      </c>
      <c r="D655" s="616" t="e">
        <f>#REF!</f>
        <v>#REF!</v>
      </c>
      <c r="E655" s="380"/>
      <c r="F655" s="381"/>
      <c r="G655" s="382"/>
      <c r="H655" s="415">
        <f>E655*F655*G655</f>
        <v>0</v>
      </c>
      <c r="I655" s="542"/>
      <c r="J655" s="141"/>
      <c r="K655" s="519"/>
      <c r="L655" s="520"/>
      <c r="M655" s="525"/>
      <c r="N655" s="543">
        <f t="shared" si="214"/>
        <v>0</v>
      </c>
      <c r="O655" s="435"/>
      <c r="P655" s="318"/>
      <c r="Q655" s="266"/>
      <c r="R655" s="267"/>
      <c r="S655" s="423">
        <f t="shared" ref="S655:S659" si="217">P655*R655</f>
        <v>0</v>
      </c>
      <c r="T655" s="317"/>
      <c r="U655" s="318"/>
      <c r="V655" s="301"/>
      <c r="W655" s="267"/>
      <c r="X655" s="137">
        <f>U655*V655*W655</f>
        <v>0</v>
      </c>
      <c r="Y655" s="186"/>
      <c r="Z655" s="186"/>
      <c r="AA655" s="146"/>
      <c r="AB655" s="301"/>
      <c r="AC655" s="144"/>
      <c r="AD655" s="423">
        <f>AC655*AB655*Z655</f>
        <v>0</v>
      </c>
      <c r="AE655" s="275"/>
      <c r="AF655" s="302"/>
      <c r="AG655" s="266"/>
      <c r="AH655" s="267"/>
      <c r="AI655" s="137">
        <f>AF655*AH655</f>
        <v>0</v>
      </c>
      <c r="AJ655" s="275"/>
      <c r="AK655" s="302"/>
      <c r="AL655" s="266"/>
      <c r="AM655" s="267"/>
      <c r="AN655" s="137">
        <f>AK655*AM655</f>
        <v>0</v>
      </c>
      <c r="AO655" s="275"/>
      <c r="AP655" s="302"/>
      <c r="AQ655" s="266"/>
      <c r="AR655" s="267"/>
      <c r="AS655" s="137">
        <f>AP655*AR655</f>
        <v>0</v>
      </c>
      <c r="AT655" s="153"/>
      <c r="AU655" s="62"/>
      <c r="AV655" s="63"/>
      <c r="AW655" s="601" t="e">
        <f>AY655*#REF!</f>
        <v>#REF!</v>
      </c>
      <c r="AX655" s="598" t="e">
        <f>AW655*D655</f>
        <v>#REF!</v>
      </c>
      <c r="AY655" s="601" t="e">
        <f>IF(D655=0,"0,00",(H660+AD660+N660+S660+X660+AS660+AI660+AN660)/D655)</f>
        <v>#REF!</v>
      </c>
      <c r="AZ655" s="598" t="e">
        <f>D655*AY655</f>
        <v>#REF!</v>
      </c>
      <c r="BA655" s="598" t="e">
        <f>IF(AT660=0,"0,00",H660/AT660)</f>
        <v>#REF!</v>
      </c>
      <c r="BB655" s="598" t="e">
        <f>IF($AT660=0,"0,00",AD660/$AT660)</f>
        <v>#REF!</v>
      </c>
      <c r="BC655" s="598" t="e">
        <f>IF($AT660=0,"0,00",X660/$AT660)</f>
        <v>#REF!</v>
      </c>
      <c r="BD655" s="598" t="e">
        <f>IF($AT660=0,"0,00",N660/$AT660)</f>
        <v>#REF!</v>
      </c>
      <c r="BE655" s="598" t="e">
        <f>IF($AT660=0,"0,00",S660/$AT660)</f>
        <v>#REF!</v>
      </c>
      <c r="BF655" s="598" t="e">
        <f>IF($AT660=0,"0,00",AS660/$AT660)</f>
        <v>#REF!</v>
      </c>
      <c r="BG655" s="598" t="e">
        <f>IF($AT660=0,"0,00",AI660/$AT660)</f>
        <v>#REF!</v>
      </c>
      <c r="BH655" s="598" t="e">
        <f>IF($AT660=0,"0,00",AN660/$AT660)</f>
        <v>#REF!</v>
      </c>
      <c r="BI655" s="437"/>
      <c r="BJ655" s="598" t="e">
        <f t="shared" ref="BJ655:BQ655" si="218">BA655*$D655</f>
        <v>#REF!</v>
      </c>
      <c r="BK655" s="598" t="e">
        <f t="shared" si="218"/>
        <v>#REF!</v>
      </c>
      <c r="BL655" s="598" t="e">
        <f t="shared" si="218"/>
        <v>#REF!</v>
      </c>
      <c r="BM655" s="598" t="e">
        <f t="shared" si="218"/>
        <v>#REF!</v>
      </c>
      <c r="BN655" s="598" t="e">
        <f t="shared" si="218"/>
        <v>#REF!</v>
      </c>
      <c r="BO655" s="598" t="e">
        <f t="shared" si="218"/>
        <v>#REF!</v>
      </c>
      <c r="BP655" s="598" t="e">
        <f t="shared" si="218"/>
        <v>#REF!</v>
      </c>
      <c r="BQ655" s="598" t="e">
        <f t="shared" si="218"/>
        <v>#REF!</v>
      </c>
      <c r="BR655"/>
      <c r="BS655"/>
      <c r="BT655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</row>
    <row r="656" spans="1:202" s="54" customFormat="1" ht="16.5" thickBot="1">
      <c r="A656" s="605"/>
      <c r="B656" s="608"/>
      <c r="C656" s="615"/>
      <c r="D656" s="617"/>
      <c r="E656" s="242"/>
      <c r="F656" s="143"/>
      <c r="G656" s="144"/>
      <c r="H656" s="415">
        <f>E656*F656*G656</f>
        <v>0</v>
      </c>
      <c r="I656" s="537"/>
      <c r="J656" s="141"/>
      <c r="K656" s="519"/>
      <c r="L656" s="520"/>
      <c r="M656" s="521"/>
      <c r="N656" s="536">
        <f t="shared" si="214"/>
        <v>0</v>
      </c>
      <c r="O656" s="145"/>
      <c r="P656" s="146"/>
      <c r="Q656" s="266"/>
      <c r="R656" s="144"/>
      <c r="S656" s="424">
        <f t="shared" si="217"/>
        <v>0</v>
      </c>
      <c r="T656" s="155"/>
      <c r="U656" s="146"/>
      <c r="V656" s="268"/>
      <c r="W656" s="144"/>
      <c r="X656" s="137">
        <f>U656*V656*W656</f>
        <v>0</v>
      </c>
      <c r="Y656" s="148"/>
      <c r="Z656" s="262"/>
      <c r="AA656" s="146"/>
      <c r="AB656" s="301"/>
      <c r="AC656" s="144"/>
      <c r="AD656" s="424">
        <f>AC656*AB656*Z656</f>
        <v>0</v>
      </c>
      <c r="AE656" s="275"/>
      <c r="AF656" s="302"/>
      <c r="AG656" s="266"/>
      <c r="AH656" s="267"/>
      <c r="AI656" s="137">
        <f>AF656*AH656</f>
        <v>0</v>
      </c>
      <c r="AJ656" s="275"/>
      <c r="AK656" s="302"/>
      <c r="AL656" s="266"/>
      <c r="AM656" s="267"/>
      <c r="AN656" s="137">
        <f>AK656*AM656</f>
        <v>0</v>
      </c>
      <c r="AO656" s="275"/>
      <c r="AP656" s="302"/>
      <c r="AQ656" s="266"/>
      <c r="AR656" s="267"/>
      <c r="AS656" s="137">
        <f>AP656*AR656</f>
        <v>0</v>
      </c>
      <c r="AT656" s="153"/>
      <c r="AU656" s="62"/>
      <c r="AV656" s="63"/>
      <c r="AW656" s="602"/>
      <c r="AX656" s="599"/>
      <c r="AY656" s="602"/>
      <c r="AZ656" s="599"/>
      <c r="BA656" s="599"/>
      <c r="BB656" s="599"/>
      <c r="BC656" s="599"/>
      <c r="BD656" s="599"/>
      <c r="BE656" s="599"/>
      <c r="BF656" s="599"/>
      <c r="BG656" s="599"/>
      <c r="BH656" s="599"/>
      <c r="BI656" s="437"/>
      <c r="BJ656" s="599"/>
      <c r="BK656" s="599"/>
      <c r="BL656" s="599"/>
      <c r="BM656" s="599"/>
      <c r="BN656" s="599"/>
      <c r="BO656" s="599"/>
      <c r="BP656" s="599"/>
      <c r="BQ656" s="599"/>
      <c r="BR656"/>
      <c r="BS656"/>
      <c r="BT656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</row>
    <row r="657" spans="1:202" s="54" customFormat="1" ht="16.5" thickBot="1">
      <c r="A657" s="605"/>
      <c r="B657" s="608"/>
      <c r="C657" s="615"/>
      <c r="D657" s="617"/>
      <c r="E657" s="242"/>
      <c r="F657" s="143"/>
      <c r="G657" s="144"/>
      <c r="H657" s="415">
        <f>E657*F657*G657</f>
        <v>0</v>
      </c>
      <c r="I657" s="233"/>
      <c r="J657" s="141"/>
      <c r="K657" s="234"/>
      <c r="L657" s="141"/>
      <c r="M657" s="142"/>
      <c r="N657" s="239">
        <f t="shared" si="214"/>
        <v>0</v>
      </c>
      <c r="O657" s="145"/>
      <c r="P657" s="146"/>
      <c r="Q657" s="143"/>
      <c r="R657" s="144"/>
      <c r="S657" s="424">
        <f t="shared" si="217"/>
        <v>0</v>
      </c>
      <c r="T657" s="155"/>
      <c r="U657" s="146"/>
      <c r="V657" s="268"/>
      <c r="W657" s="144"/>
      <c r="X657" s="137">
        <f>U657*V657*W657</f>
        <v>0</v>
      </c>
      <c r="Y657" s="262"/>
      <c r="Z657" s="149"/>
      <c r="AA657" s="242"/>
      <c r="AB657" s="301"/>
      <c r="AC657" s="144"/>
      <c r="AD657" s="424">
        <f>AC657*AB657*Z657</f>
        <v>0</v>
      </c>
      <c r="AE657" s="188"/>
      <c r="AF657" s="189"/>
      <c r="AG657" s="190"/>
      <c r="AH657" s="185"/>
      <c r="AI657" s="137">
        <f>AF657*AH657</f>
        <v>0</v>
      </c>
      <c r="AJ657" s="188"/>
      <c r="AK657" s="189"/>
      <c r="AL657" s="190"/>
      <c r="AM657" s="185"/>
      <c r="AN657" s="137">
        <f>AK657*AM657</f>
        <v>0</v>
      </c>
      <c r="AO657" s="188"/>
      <c r="AP657" s="189"/>
      <c r="AQ657" s="190"/>
      <c r="AR657" s="185"/>
      <c r="AS657" s="137">
        <f>AP657*AR657</f>
        <v>0</v>
      </c>
      <c r="AT657" s="153"/>
      <c r="AU657" s="62"/>
      <c r="AV657" s="63"/>
      <c r="AW657" s="602"/>
      <c r="AX657" s="599"/>
      <c r="AY657" s="602"/>
      <c r="AZ657" s="599"/>
      <c r="BA657" s="599"/>
      <c r="BB657" s="599"/>
      <c r="BC657" s="599"/>
      <c r="BD657" s="599"/>
      <c r="BE657" s="599"/>
      <c r="BF657" s="599"/>
      <c r="BG657" s="599"/>
      <c r="BH657" s="599"/>
      <c r="BI657" s="437"/>
      <c r="BJ657" s="599"/>
      <c r="BK657" s="599"/>
      <c r="BL657" s="599"/>
      <c r="BM657" s="599"/>
      <c r="BN657" s="599"/>
      <c r="BO657" s="599"/>
      <c r="BP657" s="599"/>
      <c r="BQ657" s="599"/>
      <c r="BR657"/>
      <c r="BS657"/>
      <c r="BT657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</row>
    <row r="658" spans="1:202" s="54" customFormat="1" ht="16.5" thickBot="1">
      <c r="A658" s="605"/>
      <c r="B658" s="608"/>
      <c r="C658" s="615"/>
      <c r="D658" s="617"/>
      <c r="E658" s="242"/>
      <c r="F658" s="143"/>
      <c r="G658" s="144"/>
      <c r="H658" s="415">
        <f>E658*F658*G658</f>
        <v>0</v>
      </c>
      <c r="I658" s="233"/>
      <c r="J658" s="141"/>
      <c r="K658" s="234"/>
      <c r="L658" s="141"/>
      <c r="M658" s="142"/>
      <c r="N658" s="239">
        <f t="shared" si="214"/>
        <v>0</v>
      </c>
      <c r="O658" s="145"/>
      <c r="P658" s="146"/>
      <c r="Q658" s="143"/>
      <c r="R658" s="144"/>
      <c r="S658" s="424">
        <f t="shared" si="217"/>
        <v>0</v>
      </c>
      <c r="T658" s="155"/>
      <c r="U658" s="146"/>
      <c r="V658" s="268"/>
      <c r="W658" s="144"/>
      <c r="X658" s="137">
        <f>U658*V658*W658</f>
        <v>0</v>
      </c>
      <c r="Y658" s="262"/>
      <c r="Z658" s="149"/>
      <c r="AA658" s="242"/>
      <c r="AB658" s="301"/>
      <c r="AC658" s="144"/>
      <c r="AD658" s="424">
        <f>AC658*AB658*Z658</f>
        <v>0</v>
      </c>
      <c r="AE658" s="188"/>
      <c r="AF658" s="152"/>
      <c r="AG658" s="143"/>
      <c r="AH658" s="144"/>
      <c r="AI658" s="137">
        <f>AF658*AH658</f>
        <v>0</v>
      </c>
      <c r="AJ658" s="188"/>
      <c r="AK658" s="152"/>
      <c r="AL658" s="143"/>
      <c r="AM658" s="144"/>
      <c r="AN658" s="137">
        <f>AK658*AM658</f>
        <v>0</v>
      </c>
      <c r="AO658" s="188"/>
      <c r="AP658" s="152"/>
      <c r="AQ658" s="143"/>
      <c r="AR658" s="144"/>
      <c r="AS658" s="137">
        <f>AP658*AR658</f>
        <v>0</v>
      </c>
      <c r="AT658" s="153"/>
      <c r="AU658" s="62"/>
      <c r="AV658" s="63"/>
      <c r="AW658" s="602"/>
      <c r="AX658" s="599"/>
      <c r="AY658" s="602"/>
      <c r="AZ658" s="599"/>
      <c r="BA658" s="599"/>
      <c r="BB658" s="599"/>
      <c r="BC658" s="599"/>
      <c r="BD658" s="599"/>
      <c r="BE658" s="599"/>
      <c r="BF658" s="599"/>
      <c r="BG658" s="599"/>
      <c r="BH658" s="599"/>
      <c r="BI658" s="437"/>
      <c r="BJ658" s="599"/>
      <c r="BK658" s="599"/>
      <c r="BL658" s="599"/>
      <c r="BM658" s="599"/>
      <c r="BN658" s="599"/>
      <c r="BO658" s="599"/>
      <c r="BP658" s="599"/>
      <c r="BQ658" s="599"/>
      <c r="BR658"/>
      <c r="BS658"/>
      <c r="BT658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</row>
    <row r="659" spans="1:202" s="54" customFormat="1" ht="16.5" thickBot="1">
      <c r="A659" s="606"/>
      <c r="B659" s="609"/>
      <c r="C659" s="615"/>
      <c r="D659" s="617"/>
      <c r="E659" s="242"/>
      <c r="F659" s="143"/>
      <c r="G659" s="144"/>
      <c r="H659" s="415">
        <f>E659*F659*G659</f>
        <v>0</v>
      </c>
      <c r="I659" s="233"/>
      <c r="J659" s="141"/>
      <c r="K659" s="234"/>
      <c r="L659" s="141"/>
      <c r="M659" s="142"/>
      <c r="N659" s="239">
        <f t="shared" si="214"/>
        <v>0</v>
      </c>
      <c r="O659" s="145"/>
      <c r="P659" s="146"/>
      <c r="Q659" s="143"/>
      <c r="R659" s="144"/>
      <c r="S659" s="424">
        <f t="shared" si="217"/>
        <v>0</v>
      </c>
      <c r="T659" s="155"/>
      <c r="U659" s="146"/>
      <c r="V659" s="268"/>
      <c r="W659" s="144"/>
      <c r="X659" s="137">
        <f>U659*V659*W659</f>
        <v>0</v>
      </c>
      <c r="Y659" s="262"/>
      <c r="Z659" s="149"/>
      <c r="AA659" s="242"/>
      <c r="AB659" s="301"/>
      <c r="AC659" s="144"/>
      <c r="AD659" s="424">
        <f>AC659*AB659*Z659</f>
        <v>0</v>
      </c>
      <c r="AE659" s="188"/>
      <c r="AF659" s="152"/>
      <c r="AG659" s="143"/>
      <c r="AH659" s="144"/>
      <c r="AI659" s="137">
        <f>AF659*AH659</f>
        <v>0</v>
      </c>
      <c r="AJ659" s="188"/>
      <c r="AK659" s="152"/>
      <c r="AL659" s="143"/>
      <c r="AM659" s="144"/>
      <c r="AN659" s="137">
        <f>AK659*AM659</f>
        <v>0</v>
      </c>
      <c r="AO659" s="188"/>
      <c r="AP659" s="152"/>
      <c r="AQ659" s="143"/>
      <c r="AR659" s="144"/>
      <c r="AS659" s="137">
        <f>AP659*AR659</f>
        <v>0</v>
      </c>
      <c r="AT659" s="153"/>
      <c r="AU659" s="62"/>
      <c r="AV659" s="63"/>
      <c r="AW659" s="602"/>
      <c r="AX659" s="599"/>
      <c r="AY659" s="602"/>
      <c r="AZ659" s="599"/>
      <c r="BA659" s="599"/>
      <c r="BB659" s="599"/>
      <c r="BC659" s="599"/>
      <c r="BD659" s="599"/>
      <c r="BE659" s="599"/>
      <c r="BF659" s="599"/>
      <c r="BG659" s="599"/>
      <c r="BH659" s="599"/>
      <c r="BI659" s="437"/>
      <c r="BJ659" s="599"/>
      <c r="BK659" s="599"/>
      <c r="BL659" s="599"/>
      <c r="BM659" s="599"/>
      <c r="BN659" s="599"/>
      <c r="BO659" s="599"/>
      <c r="BP659" s="599"/>
      <c r="BQ659" s="599"/>
      <c r="BR659"/>
      <c r="BS659"/>
      <c r="BT659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</row>
    <row r="660" spans="1:202" s="54" customFormat="1" ht="16.5" thickBot="1">
      <c r="A660" s="158" t="e">
        <f>A655</f>
        <v>#REF!</v>
      </c>
      <c r="B660" s="398" t="s">
        <v>18</v>
      </c>
      <c r="C660" s="160" t="s">
        <v>60</v>
      </c>
      <c r="D660" s="399" t="e">
        <f>AY655</f>
        <v>#REF!</v>
      </c>
      <c r="E660" s="244"/>
      <c r="F660" s="167"/>
      <c r="G660" s="168"/>
      <c r="H660" s="414">
        <f>SUM(H655:H659)</f>
        <v>0</v>
      </c>
      <c r="I660" s="530"/>
      <c r="J660" s="514"/>
      <c r="K660" s="515"/>
      <c r="L660" s="514"/>
      <c r="M660" s="518"/>
      <c r="N660" s="531">
        <f>SUM(N655:N659)</f>
        <v>0</v>
      </c>
      <c r="O660" s="305"/>
      <c r="P660" s="170"/>
      <c r="Q660" s="167"/>
      <c r="R660" s="172"/>
      <c r="S660" s="414">
        <f>SUM(S655:S659)</f>
        <v>0</v>
      </c>
      <c r="T660" s="169"/>
      <c r="U660" s="170"/>
      <c r="V660" s="171"/>
      <c r="W660" s="172"/>
      <c r="X660" s="176">
        <f>SUM(X655:X659)</f>
        <v>0</v>
      </c>
      <c r="Y660" s="222"/>
      <c r="Z660" s="173"/>
      <c r="AA660" s="223"/>
      <c r="AB660" s="175"/>
      <c r="AC660" s="168"/>
      <c r="AD660" s="414">
        <f>SUM(AD655:AD659)</f>
        <v>0</v>
      </c>
      <c r="AE660" s="169"/>
      <c r="AF660" s="166"/>
      <c r="AG660" s="167"/>
      <c r="AH660" s="168"/>
      <c r="AI660" s="176">
        <f>SUM(AI655:AI659)</f>
        <v>0</v>
      </c>
      <c r="AJ660" s="169"/>
      <c r="AK660" s="166"/>
      <c r="AL660" s="167"/>
      <c r="AM660" s="168"/>
      <c r="AN660" s="176">
        <f>SUM(AN655:AN659)</f>
        <v>0</v>
      </c>
      <c r="AO660" s="169"/>
      <c r="AP660" s="166"/>
      <c r="AQ660" s="167"/>
      <c r="AR660" s="168"/>
      <c r="AS660" s="176">
        <f>SUM(AS655:AS659)</f>
        <v>0</v>
      </c>
      <c r="AT660" s="177" t="e">
        <f>D655</f>
        <v>#REF!</v>
      </c>
      <c r="AU660" s="62"/>
      <c r="AV660" s="63"/>
      <c r="AW660" s="603"/>
      <c r="AX660" s="600"/>
      <c r="AY660" s="603"/>
      <c r="AZ660" s="600"/>
      <c r="BA660" s="600"/>
      <c r="BB660" s="600"/>
      <c r="BC660" s="600"/>
      <c r="BD660" s="600"/>
      <c r="BE660" s="600"/>
      <c r="BF660" s="600"/>
      <c r="BG660" s="600"/>
      <c r="BH660" s="600"/>
      <c r="BI660" s="437"/>
      <c r="BJ660" s="600"/>
      <c r="BK660" s="600"/>
      <c r="BL660" s="600"/>
      <c r="BM660" s="600"/>
      <c r="BN660" s="600"/>
      <c r="BO660" s="600"/>
      <c r="BP660" s="600"/>
      <c r="BQ660" s="600"/>
      <c r="BR660"/>
      <c r="BS660"/>
      <c r="BT660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</row>
    <row r="661" spans="1:202" s="54" customFormat="1" ht="17.25" thickTop="1" thickBot="1">
      <c r="A661" s="604" t="e">
        <f>#REF!</f>
        <v>#REF!</v>
      </c>
      <c r="B661" s="607" t="e">
        <f>#REF!</f>
        <v>#REF!</v>
      </c>
      <c r="C661" s="614" t="e">
        <f>#REF!</f>
        <v>#REF!</v>
      </c>
      <c r="D661" s="616" t="e">
        <f>#REF!</f>
        <v>#REF!</v>
      </c>
      <c r="E661" s="380"/>
      <c r="F661" s="381"/>
      <c r="G661" s="382"/>
      <c r="H661" s="415">
        <f>E661*F661*G661</f>
        <v>0</v>
      </c>
      <c r="I661" s="542"/>
      <c r="J661" s="141"/>
      <c r="K661" s="519"/>
      <c r="L661" s="520"/>
      <c r="M661" s="525"/>
      <c r="N661" s="543">
        <f t="shared" si="214"/>
        <v>0</v>
      </c>
      <c r="O661" s="435"/>
      <c r="P661" s="318"/>
      <c r="Q661" s="266"/>
      <c r="R661" s="267"/>
      <c r="S661" s="423">
        <f t="shared" ref="S661:S665" si="219">P661*R661</f>
        <v>0</v>
      </c>
      <c r="T661" s="317"/>
      <c r="U661" s="318"/>
      <c r="V661" s="301"/>
      <c r="W661" s="267"/>
      <c r="X661" s="137">
        <f>U661*V661*W661</f>
        <v>0</v>
      </c>
      <c r="Y661" s="186"/>
      <c r="Z661" s="186"/>
      <c r="AA661" s="146"/>
      <c r="AB661" s="301"/>
      <c r="AC661" s="144"/>
      <c r="AD661" s="423">
        <f>AC661*AB661*Z661</f>
        <v>0</v>
      </c>
      <c r="AE661" s="275"/>
      <c r="AF661" s="302"/>
      <c r="AG661" s="266"/>
      <c r="AH661" s="267"/>
      <c r="AI661" s="137">
        <f>AF661*AH661</f>
        <v>0</v>
      </c>
      <c r="AJ661" s="275"/>
      <c r="AK661" s="302"/>
      <c r="AL661" s="266"/>
      <c r="AM661" s="267"/>
      <c r="AN661" s="137">
        <f>AK661*AM661</f>
        <v>0</v>
      </c>
      <c r="AO661" s="275"/>
      <c r="AP661" s="302"/>
      <c r="AQ661" s="266"/>
      <c r="AR661" s="267"/>
      <c r="AS661" s="137">
        <f>AP661*AR661</f>
        <v>0</v>
      </c>
      <c r="AT661" s="153"/>
      <c r="AU661" s="62"/>
      <c r="AV661" s="63"/>
      <c r="AW661" s="601" t="e">
        <f>AY661*#REF!</f>
        <v>#REF!</v>
      </c>
      <c r="AX661" s="598" t="e">
        <f>AW661*D661</f>
        <v>#REF!</v>
      </c>
      <c r="AY661" s="601" t="e">
        <f>IF(D661=0,"0,00",(H666+AD666+N666+S666+X666+AS666+AI666+AN666)/D661)</f>
        <v>#REF!</v>
      </c>
      <c r="AZ661" s="598" t="e">
        <f>D661*AY661</f>
        <v>#REF!</v>
      </c>
      <c r="BA661" s="598" t="e">
        <f>IF(AT666=0,"0,00",H666/AT666)</f>
        <v>#REF!</v>
      </c>
      <c r="BB661" s="598" t="e">
        <f>IF($AT666=0,"0,00",AD666/$AT666)</f>
        <v>#REF!</v>
      </c>
      <c r="BC661" s="598" t="e">
        <f>IF($AT666=0,"0,00",X666/$AT666)</f>
        <v>#REF!</v>
      </c>
      <c r="BD661" s="598" t="e">
        <f>IF($AT666=0,"0,00",N666/$AT666)</f>
        <v>#REF!</v>
      </c>
      <c r="BE661" s="598" t="e">
        <f>IF($AT666=0,"0,00",S666/$AT666)</f>
        <v>#REF!</v>
      </c>
      <c r="BF661" s="598" t="e">
        <f>IF($AT666=0,"0,00",AS666/$AT666)</f>
        <v>#REF!</v>
      </c>
      <c r="BG661" s="598" t="e">
        <f>IF($AT666=0,"0,00",AI666/$AT666)</f>
        <v>#REF!</v>
      </c>
      <c r="BH661" s="598" t="e">
        <f>IF($AT666=0,"0,00",AN666/$AT666)</f>
        <v>#REF!</v>
      </c>
      <c r="BI661" s="437"/>
      <c r="BJ661" s="598" t="e">
        <f t="shared" ref="BJ661:BQ661" si="220">BA661*$D661</f>
        <v>#REF!</v>
      </c>
      <c r="BK661" s="598" t="e">
        <f t="shared" si="220"/>
        <v>#REF!</v>
      </c>
      <c r="BL661" s="598" t="e">
        <f t="shared" si="220"/>
        <v>#REF!</v>
      </c>
      <c r="BM661" s="598" t="e">
        <f t="shared" si="220"/>
        <v>#REF!</v>
      </c>
      <c r="BN661" s="598" t="e">
        <f t="shared" si="220"/>
        <v>#REF!</v>
      </c>
      <c r="BO661" s="598" t="e">
        <f t="shared" si="220"/>
        <v>#REF!</v>
      </c>
      <c r="BP661" s="598" t="e">
        <f t="shared" si="220"/>
        <v>#REF!</v>
      </c>
      <c r="BQ661" s="598" t="e">
        <f t="shared" si="220"/>
        <v>#REF!</v>
      </c>
      <c r="BR661"/>
      <c r="BS661"/>
      <c r="BT661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</row>
    <row r="662" spans="1:202" s="54" customFormat="1" ht="16.5" thickBot="1">
      <c r="A662" s="605"/>
      <c r="B662" s="608"/>
      <c r="C662" s="615"/>
      <c r="D662" s="617"/>
      <c r="E662" s="242"/>
      <c r="F662" s="143"/>
      <c r="G662" s="144"/>
      <c r="H662" s="415">
        <f>E662*F662*G662</f>
        <v>0</v>
      </c>
      <c r="I662" s="537"/>
      <c r="J662" s="141"/>
      <c r="K662" s="519"/>
      <c r="L662" s="520"/>
      <c r="M662" s="521"/>
      <c r="N662" s="536">
        <f t="shared" si="214"/>
        <v>0</v>
      </c>
      <c r="O662" s="145"/>
      <c r="P662" s="146"/>
      <c r="Q662" s="266"/>
      <c r="R662" s="144"/>
      <c r="S662" s="424">
        <f t="shared" si="219"/>
        <v>0</v>
      </c>
      <c r="T662" s="155"/>
      <c r="U662" s="146"/>
      <c r="V662" s="268"/>
      <c r="W662" s="144"/>
      <c r="X662" s="137">
        <f>U662*V662*W662</f>
        <v>0</v>
      </c>
      <c r="Y662" s="148"/>
      <c r="Z662" s="262"/>
      <c r="AA662" s="146"/>
      <c r="AB662" s="301"/>
      <c r="AC662" s="144"/>
      <c r="AD662" s="424">
        <f>AC662*AB662*Z662</f>
        <v>0</v>
      </c>
      <c r="AE662" s="275"/>
      <c r="AF662" s="302"/>
      <c r="AG662" s="266"/>
      <c r="AH662" s="267"/>
      <c r="AI662" s="137">
        <f>AF662*AH662</f>
        <v>0</v>
      </c>
      <c r="AJ662" s="275"/>
      <c r="AK662" s="302"/>
      <c r="AL662" s="266"/>
      <c r="AM662" s="267"/>
      <c r="AN662" s="137">
        <f>AK662*AM662</f>
        <v>0</v>
      </c>
      <c r="AO662" s="275"/>
      <c r="AP662" s="302"/>
      <c r="AQ662" s="266"/>
      <c r="AR662" s="267"/>
      <c r="AS662" s="137">
        <f>AP662*AR662</f>
        <v>0</v>
      </c>
      <c r="AT662" s="153"/>
      <c r="AU662" s="62"/>
      <c r="AV662" s="63"/>
      <c r="AW662" s="602"/>
      <c r="AX662" s="599"/>
      <c r="AY662" s="602"/>
      <c r="AZ662" s="599"/>
      <c r="BA662" s="599"/>
      <c r="BB662" s="599"/>
      <c r="BC662" s="599"/>
      <c r="BD662" s="599"/>
      <c r="BE662" s="599"/>
      <c r="BF662" s="599"/>
      <c r="BG662" s="599"/>
      <c r="BH662" s="599"/>
      <c r="BI662" s="437"/>
      <c r="BJ662" s="599"/>
      <c r="BK662" s="599"/>
      <c r="BL662" s="599"/>
      <c r="BM662" s="599"/>
      <c r="BN662" s="599"/>
      <c r="BO662" s="599"/>
      <c r="BP662" s="599"/>
      <c r="BQ662" s="599"/>
      <c r="BR662"/>
      <c r="BS662"/>
      <c r="BT662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</row>
    <row r="663" spans="1:202" s="54" customFormat="1" ht="16.5" thickBot="1">
      <c r="A663" s="605"/>
      <c r="B663" s="608"/>
      <c r="C663" s="615"/>
      <c r="D663" s="617"/>
      <c r="E663" s="242"/>
      <c r="F663" s="143"/>
      <c r="G663" s="144"/>
      <c r="H663" s="415">
        <f>E663*F663*G663</f>
        <v>0</v>
      </c>
      <c r="I663" s="233"/>
      <c r="J663" s="141"/>
      <c r="K663" s="234"/>
      <c r="L663" s="141"/>
      <c r="M663" s="142"/>
      <c r="N663" s="239">
        <f t="shared" si="214"/>
        <v>0</v>
      </c>
      <c r="O663" s="145"/>
      <c r="P663" s="146"/>
      <c r="Q663" s="143"/>
      <c r="R663" s="144"/>
      <c r="S663" s="424">
        <f t="shared" si="219"/>
        <v>0</v>
      </c>
      <c r="T663" s="155"/>
      <c r="U663" s="146"/>
      <c r="V663" s="268"/>
      <c r="W663" s="144"/>
      <c r="X663" s="137">
        <f>U663*V663*W663</f>
        <v>0</v>
      </c>
      <c r="Y663" s="262"/>
      <c r="Z663" s="149"/>
      <c r="AA663" s="242"/>
      <c r="AB663" s="301"/>
      <c r="AC663" s="144"/>
      <c r="AD663" s="424">
        <f>AC663*AB663*Z663</f>
        <v>0</v>
      </c>
      <c r="AE663" s="188"/>
      <c r="AF663" s="189"/>
      <c r="AG663" s="190"/>
      <c r="AH663" s="185"/>
      <c r="AI663" s="137">
        <f>AF663*AH663</f>
        <v>0</v>
      </c>
      <c r="AJ663" s="188"/>
      <c r="AK663" s="189"/>
      <c r="AL663" s="190"/>
      <c r="AM663" s="185"/>
      <c r="AN663" s="137">
        <f>AK663*AM663</f>
        <v>0</v>
      </c>
      <c r="AO663" s="188"/>
      <c r="AP663" s="189"/>
      <c r="AQ663" s="190"/>
      <c r="AR663" s="185"/>
      <c r="AS663" s="137">
        <f>AP663*AR663</f>
        <v>0</v>
      </c>
      <c r="AT663" s="153"/>
      <c r="AU663" s="62"/>
      <c r="AV663" s="63"/>
      <c r="AW663" s="602"/>
      <c r="AX663" s="599"/>
      <c r="AY663" s="602"/>
      <c r="AZ663" s="599"/>
      <c r="BA663" s="599"/>
      <c r="BB663" s="599"/>
      <c r="BC663" s="599"/>
      <c r="BD663" s="599"/>
      <c r="BE663" s="599"/>
      <c r="BF663" s="599"/>
      <c r="BG663" s="599"/>
      <c r="BH663" s="599"/>
      <c r="BI663" s="437"/>
      <c r="BJ663" s="599"/>
      <c r="BK663" s="599"/>
      <c r="BL663" s="599"/>
      <c r="BM663" s="599"/>
      <c r="BN663" s="599"/>
      <c r="BO663" s="599"/>
      <c r="BP663" s="599"/>
      <c r="BQ663" s="599"/>
      <c r="BR663"/>
      <c r="BS663"/>
      <c r="BT663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</row>
    <row r="664" spans="1:202" s="54" customFormat="1" ht="16.5" thickBot="1">
      <c r="A664" s="605"/>
      <c r="B664" s="608"/>
      <c r="C664" s="615"/>
      <c r="D664" s="617"/>
      <c r="E664" s="242"/>
      <c r="F664" s="143"/>
      <c r="G664" s="144"/>
      <c r="H664" s="415">
        <f>E664*F664*G664</f>
        <v>0</v>
      </c>
      <c r="I664" s="233"/>
      <c r="J664" s="141"/>
      <c r="K664" s="234"/>
      <c r="L664" s="141"/>
      <c r="M664" s="142"/>
      <c r="N664" s="239">
        <f t="shared" si="214"/>
        <v>0</v>
      </c>
      <c r="O664" s="145"/>
      <c r="P664" s="146"/>
      <c r="Q664" s="143"/>
      <c r="R664" s="144"/>
      <c r="S664" s="424">
        <f t="shared" si="219"/>
        <v>0</v>
      </c>
      <c r="T664" s="155"/>
      <c r="U664" s="146"/>
      <c r="V664" s="268"/>
      <c r="W664" s="144"/>
      <c r="X664" s="137">
        <f>U664*V664*W664</f>
        <v>0</v>
      </c>
      <c r="Y664" s="262"/>
      <c r="Z664" s="149"/>
      <c r="AA664" s="242"/>
      <c r="AB664" s="301"/>
      <c r="AC664" s="144"/>
      <c r="AD664" s="424">
        <f>AC664*AB664*Z664</f>
        <v>0</v>
      </c>
      <c r="AE664" s="188"/>
      <c r="AF664" s="152"/>
      <c r="AG664" s="143"/>
      <c r="AH664" s="144"/>
      <c r="AI664" s="137">
        <f>AF664*AH664</f>
        <v>0</v>
      </c>
      <c r="AJ664" s="188"/>
      <c r="AK664" s="152"/>
      <c r="AL664" s="143"/>
      <c r="AM664" s="144"/>
      <c r="AN664" s="137">
        <f>AK664*AM664</f>
        <v>0</v>
      </c>
      <c r="AO664" s="188"/>
      <c r="AP664" s="152"/>
      <c r="AQ664" s="143"/>
      <c r="AR664" s="144"/>
      <c r="AS664" s="137">
        <f>AP664*AR664</f>
        <v>0</v>
      </c>
      <c r="AT664" s="153"/>
      <c r="AU664" s="62"/>
      <c r="AV664" s="63"/>
      <c r="AW664" s="602"/>
      <c r="AX664" s="599"/>
      <c r="AY664" s="602"/>
      <c r="AZ664" s="599"/>
      <c r="BA664" s="599"/>
      <c r="BB664" s="599"/>
      <c r="BC664" s="599"/>
      <c r="BD664" s="599"/>
      <c r="BE664" s="599"/>
      <c r="BF664" s="599"/>
      <c r="BG664" s="599"/>
      <c r="BH664" s="599"/>
      <c r="BI664" s="437"/>
      <c r="BJ664" s="599"/>
      <c r="BK664" s="599"/>
      <c r="BL664" s="599"/>
      <c r="BM664" s="599"/>
      <c r="BN664" s="599"/>
      <c r="BO664" s="599"/>
      <c r="BP664" s="599"/>
      <c r="BQ664" s="599"/>
      <c r="BR664"/>
      <c r="BS664"/>
      <c r="BT6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</row>
    <row r="665" spans="1:202" s="54" customFormat="1" ht="16.5" thickBot="1">
      <c r="A665" s="606"/>
      <c r="B665" s="609"/>
      <c r="C665" s="615"/>
      <c r="D665" s="617"/>
      <c r="E665" s="242"/>
      <c r="F665" s="143"/>
      <c r="G665" s="144"/>
      <c r="H665" s="415">
        <f>E665*F665*G665</f>
        <v>0</v>
      </c>
      <c r="I665" s="233"/>
      <c r="J665" s="141"/>
      <c r="K665" s="234"/>
      <c r="L665" s="141"/>
      <c r="M665" s="142"/>
      <c r="N665" s="239">
        <f t="shared" si="214"/>
        <v>0</v>
      </c>
      <c r="O665" s="145"/>
      <c r="P665" s="146"/>
      <c r="Q665" s="143"/>
      <c r="R665" s="144"/>
      <c r="S665" s="424">
        <f t="shared" si="219"/>
        <v>0</v>
      </c>
      <c r="T665" s="155"/>
      <c r="U665" s="146"/>
      <c r="V665" s="268"/>
      <c r="W665" s="144"/>
      <c r="X665" s="137">
        <f>U665*V665*W665</f>
        <v>0</v>
      </c>
      <c r="Y665" s="262"/>
      <c r="Z665" s="149"/>
      <c r="AA665" s="242"/>
      <c r="AB665" s="301"/>
      <c r="AC665" s="144"/>
      <c r="AD665" s="424">
        <f>AC665*AB665*Z665</f>
        <v>0</v>
      </c>
      <c r="AE665" s="188"/>
      <c r="AF665" s="152"/>
      <c r="AG665" s="143"/>
      <c r="AH665" s="144"/>
      <c r="AI665" s="137">
        <f>AF665*AH665</f>
        <v>0</v>
      </c>
      <c r="AJ665" s="188"/>
      <c r="AK665" s="152"/>
      <c r="AL665" s="143"/>
      <c r="AM665" s="144"/>
      <c r="AN665" s="137">
        <f>AK665*AM665</f>
        <v>0</v>
      </c>
      <c r="AO665" s="188"/>
      <c r="AP665" s="152"/>
      <c r="AQ665" s="143"/>
      <c r="AR665" s="144"/>
      <c r="AS665" s="137">
        <f>AP665*AR665</f>
        <v>0</v>
      </c>
      <c r="AT665" s="153"/>
      <c r="AU665" s="62"/>
      <c r="AV665" s="63"/>
      <c r="AW665" s="602"/>
      <c r="AX665" s="599"/>
      <c r="AY665" s="602"/>
      <c r="AZ665" s="599"/>
      <c r="BA665" s="599"/>
      <c r="BB665" s="599"/>
      <c r="BC665" s="599"/>
      <c r="BD665" s="599"/>
      <c r="BE665" s="599"/>
      <c r="BF665" s="599"/>
      <c r="BG665" s="599"/>
      <c r="BH665" s="599"/>
      <c r="BI665" s="437"/>
      <c r="BJ665" s="599"/>
      <c r="BK665" s="599"/>
      <c r="BL665" s="599"/>
      <c r="BM665" s="599"/>
      <c r="BN665" s="599"/>
      <c r="BO665" s="599"/>
      <c r="BP665" s="599"/>
      <c r="BQ665" s="599"/>
      <c r="BR665"/>
      <c r="BS665"/>
      <c r="BT665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</row>
    <row r="666" spans="1:202" s="54" customFormat="1" ht="16.5" thickBot="1">
      <c r="A666" s="158" t="e">
        <f>A661</f>
        <v>#REF!</v>
      </c>
      <c r="B666" s="398" t="s">
        <v>18</v>
      </c>
      <c r="C666" s="160" t="s">
        <v>60</v>
      </c>
      <c r="D666" s="399" t="e">
        <f>AY661</f>
        <v>#REF!</v>
      </c>
      <c r="E666" s="244"/>
      <c r="F666" s="167"/>
      <c r="G666" s="168"/>
      <c r="H666" s="414">
        <f>SUM(H661:H665)</f>
        <v>0</v>
      </c>
      <c r="I666" s="530"/>
      <c r="J666" s="514"/>
      <c r="K666" s="515"/>
      <c r="L666" s="514"/>
      <c r="M666" s="518"/>
      <c r="N666" s="531">
        <f>SUM(N661:N665)</f>
        <v>0</v>
      </c>
      <c r="O666" s="305"/>
      <c r="P666" s="170"/>
      <c r="Q666" s="167"/>
      <c r="R666" s="172"/>
      <c r="S666" s="414">
        <f>SUM(S661:S665)</f>
        <v>0</v>
      </c>
      <c r="T666" s="169"/>
      <c r="U666" s="170"/>
      <c r="V666" s="171"/>
      <c r="W666" s="172"/>
      <c r="X666" s="176">
        <f>SUM(X661:X665)</f>
        <v>0</v>
      </c>
      <c r="Y666" s="222"/>
      <c r="Z666" s="173"/>
      <c r="AA666" s="223"/>
      <c r="AB666" s="175"/>
      <c r="AC666" s="168"/>
      <c r="AD666" s="414">
        <f>SUM(AD661:AD665)</f>
        <v>0</v>
      </c>
      <c r="AE666" s="169"/>
      <c r="AF666" s="166"/>
      <c r="AG666" s="167"/>
      <c r="AH666" s="168"/>
      <c r="AI666" s="176">
        <f>SUM(AI661:AI665)</f>
        <v>0</v>
      </c>
      <c r="AJ666" s="169"/>
      <c r="AK666" s="166"/>
      <c r="AL666" s="167"/>
      <c r="AM666" s="168"/>
      <c r="AN666" s="176">
        <f>SUM(AN661:AN665)</f>
        <v>0</v>
      </c>
      <c r="AO666" s="169"/>
      <c r="AP666" s="166"/>
      <c r="AQ666" s="167"/>
      <c r="AR666" s="168"/>
      <c r="AS666" s="176">
        <f>SUM(AS661:AS665)</f>
        <v>0</v>
      </c>
      <c r="AT666" s="177" t="e">
        <f>D661</f>
        <v>#REF!</v>
      </c>
      <c r="AU666" s="62"/>
      <c r="AV666" s="63"/>
      <c r="AW666" s="603"/>
      <c r="AX666" s="600"/>
      <c r="AY666" s="603"/>
      <c r="AZ666" s="600"/>
      <c r="BA666" s="600"/>
      <c r="BB666" s="600"/>
      <c r="BC666" s="600"/>
      <c r="BD666" s="600"/>
      <c r="BE666" s="600"/>
      <c r="BF666" s="600"/>
      <c r="BG666" s="600"/>
      <c r="BH666" s="600"/>
      <c r="BI666" s="437"/>
      <c r="BJ666" s="600"/>
      <c r="BK666" s="600"/>
      <c r="BL666" s="600"/>
      <c r="BM666" s="600"/>
      <c r="BN666" s="600"/>
      <c r="BO666" s="600"/>
      <c r="BP666" s="600"/>
      <c r="BQ666" s="600"/>
      <c r="BR666"/>
      <c r="BS666"/>
      <c r="BT666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</row>
    <row r="667" spans="1:202" s="54" customFormat="1" ht="17.25" thickTop="1" thickBot="1">
      <c r="A667" s="604" t="e">
        <f>#REF!</f>
        <v>#REF!</v>
      </c>
      <c r="B667" s="607" t="e">
        <f>#REF!</f>
        <v>#REF!</v>
      </c>
      <c r="C667" s="614" t="e">
        <f>#REF!</f>
        <v>#REF!</v>
      </c>
      <c r="D667" s="616" t="e">
        <f>#REF!</f>
        <v>#REF!</v>
      </c>
      <c r="E667" s="380"/>
      <c r="F667" s="381"/>
      <c r="G667" s="382"/>
      <c r="H667" s="415">
        <f>E667*F667*G667</f>
        <v>0</v>
      </c>
      <c r="I667" s="542"/>
      <c r="J667" s="141"/>
      <c r="K667" s="519"/>
      <c r="L667" s="520"/>
      <c r="M667" s="525"/>
      <c r="N667" s="543">
        <f t="shared" si="214"/>
        <v>0</v>
      </c>
      <c r="O667" s="435"/>
      <c r="P667" s="318"/>
      <c r="Q667" s="266"/>
      <c r="R667" s="267"/>
      <c r="S667" s="423">
        <f t="shared" ref="S667:S671" si="221">P667*R667</f>
        <v>0</v>
      </c>
      <c r="T667" s="317"/>
      <c r="U667" s="318"/>
      <c r="V667" s="301"/>
      <c r="W667" s="267"/>
      <c r="X667" s="137">
        <f>U667*V667*W667</f>
        <v>0</v>
      </c>
      <c r="Y667" s="186"/>
      <c r="Z667" s="186"/>
      <c r="AA667" s="146"/>
      <c r="AB667" s="301"/>
      <c r="AC667" s="144"/>
      <c r="AD667" s="423">
        <f>AC667*AB667*Z667</f>
        <v>0</v>
      </c>
      <c r="AE667" s="275"/>
      <c r="AF667" s="302"/>
      <c r="AG667" s="266"/>
      <c r="AH667" s="267"/>
      <c r="AI667" s="137">
        <f>AF667*AH667</f>
        <v>0</v>
      </c>
      <c r="AJ667" s="275"/>
      <c r="AK667" s="302"/>
      <c r="AL667" s="266"/>
      <c r="AM667" s="267"/>
      <c r="AN667" s="137">
        <f>AK667*AM667</f>
        <v>0</v>
      </c>
      <c r="AO667" s="275"/>
      <c r="AP667" s="302"/>
      <c r="AQ667" s="266"/>
      <c r="AR667" s="267"/>
      <c r="AS667" s="137">
        <f>AP667*AR667</f>
        <v>0</v>
      </c>
      <c r="AT667" s="153"/>
      <c r="AU667" s="62"/>
      <c r="AV667" s="63"/>
      <c r="AW667" s="601" t="e">
        <f>AY667*#REF!</f>
        <v>#REF!</v>
      </c>
      <c r="AX667" s="598" t="e">
        <f>AW667*D667</f>
        <v>#REF!</v>
      </c>
      <c r="AY667" s="601" t="e">
        <f>IF(D667=0,"0,00",(H672+AD672+N672+S672+X672+AS672+AI672+AN672)/D667)</f>
        <v>#REF!</v>
      </c>
      <c r="AZ667" s="598" t="e">
        <f>D667*AY667</f>
        <v>#REF!</v>
      </c>
      <c r="BA667" s="598" t="e">
        <f>IF(AT672=0,"0,00",H672/AT672)</f>
        <v>#REF!</v>
      </c>
      <c r="BB667" s="598" t="e">
        <f>IF($AT672=0,"0,00",AD672/$AT672)</f>
        <v>#REF!</v>
      </c>
      <c r="BC667" s="598" t="e">
        <f>IF($AT672=0,"0,00",X672/$AT672)</f>
        <v>#REF!</v>
      </c>
      <c r="BD667" s="598" t="e">
        <f>IF($AT672=0,"0,00",N672/$AT672)</f>
        <v>#REF!</v>
      </c>
      <c r="BE667" s="598" t="e">
        <f>IF($AT672=0,"0,00",S672/$AT672)</f>
        <v>#REF!</v>
      </c>
      <c r="BF667" s="598" t="e">
        <f>IF($AT672=0,"0,00",AS672/$AT672)</f>
        <v>#REF!</v>
      </c>
      <c r="BG667" s="598" t="e">
        <f>IF($AT672=0,"0,00",AI672/$AT672)</f>
        <v>#REF!</v>
      </c>
      <c r="BH667" s="598" t="e">
        <f>IF($AT672=0,"0,00",AN672/$AT672)</f>
        <v>#REF!</v>
      </c>
      <c r="BI667" s="437"/>
      <c r="BJ667" s="598" t="e">
        <f t="shared" ref="BJ667:BQ667" si="222">BA667*$D667</f>
        <v>#REF!</v>
      </c>
      <c r="BK667" s="598" t="e">
        <f t="shared" si="222"/>
        <v>#REF!</v>
      </c>
      <c r="BL667" s="598" t="e">
        <f t="shared" si="222"/>
        <v>#REF!</v>
      </c>
      <c r="BM667" s="598" t="e">
        <f t="shared" si="222"/>
        <v>#REF!</v>
      </c>
      <c r="BN667" s="598" t="e">
        <f t="shared" si="222"/>
        <v>#REF!</v>
      </c>
      <c r="BO667" s="598" t="e">
        <f t="shared" si="222"/>
        <v>#REF!</v>
      </c>
      <c r="BP667" s="598" t="e">
        <f t="shared" si="222"/>
        <v>#REF!</v>
      </c>
      <c r="BQ667" s="598" t="e">
        <f t="shared" si="222"/>
        <v>#REF!</v>
      </c>
      <c r="BR667"/>
      <c r="BS667"/>
      <c r="BT667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</row>
    <row r="668" spans="1:202" s="54" customFormat="1" ht="16.5" thickBot="1">
      <c r="A668" s="605"/>
      <c r="B668" s="608"/>
      <c r="C668" s="615"/>
      <c r="D668" s="617"/>
      <c r="E668" s="242"/>
      <c r="F668" s="143"/>
      <c r="G668" s="144"/>
      <c r="H668" s="415">
        <f>E668*F668*G668</f>
        <v>0</v>
      </c>
      <c r="I668" s="537"/>
      <c r="J668" s="141"/>
      <c r="K668" s="519"/>
      <c r="L668" s="520"/>
      <c r="M668" s="521"/>
      <c r="N668" s="536">
        <f t="shared" si="214"/>
        <v>0</v>
      </c>
      <c r="O668" s="145"/>
      <c r="P668" s="146"/>
      <c r="Q668" s="266"/>
      <c r="R668" s="144"/>
      <c r="S668" s="424">
        <f t="shared" si="221"/>
        <v>0</v>
      </c>
      <c r="T668" s="155"/>
      <c r="U668" s="146"/>
      <c r="V668" s="268"/>
      <c r="W668" s="144"/>
      <c r="X668" s="137">
        <f>U668*V668*W668</f>
        <v>0</v>
      </c>
      <c r="Y668" s="148"/>
      <c r="Z668" s="262"/>
      <c r="AA668" s="146"/>
      <c r="AB668" s="301"/>
      <c r="AC668" s="144"/>
      <c r="AD668" s="424">
        <f>AC668*AB668*Z668</f>
        <v>0</v>
      </c>
      <c r="AE668" s="275"/>
      <c r="AF668" s="302"/>
      <c r="AG668" s="266"/>
      <c r="AH668" s="267"/>
      <c r="AI668" s="137">
        <f>AF668*AH668</f>
        <v>0</v>
      </c>
      <c r="AJ668" s="275"/>
      <c r="AK668" s="302"/>
      <c r="AL668" s="266"/>
      <c r="AM668" s="267"/>
      <c r="AN668" s="137">
        <f>AK668*AM668</f>
        <v>0</v>
      </c>
      <c r="AO668" s="275"/>
      <c r="AP668" s="302"/>
      <c r="AQ668" s="266"/>
      <c r="AR668" s="267"/>
      <c r="AS668" s="137">
        <f>AP668*AR668</f>
        <v>0</v>
      </c>
      <c r="AT668" s="153"/>
      <c r="AU668" s="62"/>
      <c r="AV668" s="63"/>
      <c r="AW668" s="602"/>
      <c r="AX668" s="599"/>
      <c r="AY668" s="602"/>
      <c r="AZ668" s="599"/>
      <c r="BA668" s="599"/>
      <c r="BB668" s="599"/>
      <c r="BC668" s="599"/>
      <c r="BD668" s="599"/>
      <c r="BE668" s="599"/>
      <c r="BF668" s="599"/>
      <c r="BG668" s="599"/>
      <c r="BH668" s="599"/>
      <c r="BI668" s="437"/>
      <c r="BJ668" s="599"/>
      <c r="BK668" s="599"/>
      <c r="BL668" s="599"/>
      <c r="BM668" s="599"/>
      <c r="BN668" s="599"/>
      <c r="BO668" s="599"/>
      <c r="BP668" s="599"/>
      <c r="BQ668" s="599"/>
      <c r="BR668"/>
      <c r="BS668"/>
      <c r="BT668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</row>
    <row r="669" spans="1:202" s="54" customFormat="1" ht="16.5" thickBot="1">
      <c r="A669" s="605"/>
      <c r="B669" s="608"/>
      <c r="C669" s="615"/>
      <c r="D669" s="617"/>
      <c r="E669" s="242"/>
      <c r="F669" s="143"/>
      <c r="G669" s="144"/>
      <c r="H669" s="415">
        <f>E669*F669*G669</f>
        <v>0</v>
      </c>
      <c r="I669" s="233"/>
      <c r="J669" s="141"/>
      <c r="K669" s="234"/>
      <c r="L669" s="141"/>
      <c r="M669" s="142"/>
      <c r="N669" s="239">
        <f t="shared" si="214"/>
        <v>0</v>
      </c>
      <c r="O669" s="145"/>
      <c r="P669" s="146"/>
      <c r="Q669" s="143"/>
      <c r="R669" s="144"/>
      <c r="S669" s="424">
        <f t="shared" si="221"/>
        <v>0</v>
      </c>
      <c r="T669" s="155"/>
      <c r="U669" s="146"/>
      <c r="V669" s="268"/>
      <c r="W669" s="144"/>
      <c r="X669" s="137">
        <f>U669*V669*W669</f>
        <v>0</v>
      </c>
      <c r="Y669" s="262"/>
      <c r="Z669" s="149"/>
      <c r="AA669" s="242"/>
      <c r="AB669" s="301"/>
      <c r="AC669" s="144"/>
      <c r="AD669" s="424">
        <f>AC669*AB669*Z669</f>
        <v>0</v>
      </c>
      <c r="AE669" s="188"/>
      <c r="AF669" s="189"/>
      <c r="AG669" s="190"/>
      <c r="AH669" s="185"/>
      <c r="AI669" s="137">
        <f>AF669*AH669</f>
        <v>0</v>
      </c>
      <c r="AJ669" s="188"/>
      <c r="AK669" s="189"/>
      <c r="AL669" s="190"/>
      <c r="AM669" s="185"/>
      <c r="AN669" s="137">
        <f>AK669*AM669</f>
        <v>0</v>
      </c>
      <c r="AO669" s="188"/>
      <c r="AP669" s="189"/>
      <c r="AQ669" s="190"/>
      <c r="AR669" s="185"/>
      <c r="AS669" s="137">
        <f>AP669*AR669</f>
        <v>0</v>
      </c>
      <c r="AT669" s="153"/>
      <c r="AU669" s="62"/>
      <c r="AV669" s="63"/>
      <c r="AW669" s="602"/>
      <c r="AX669" s="599"/>
      <c r="AY669" s="602"/>
      <c r="AZ669" s="599"/>
      <c r="BA669" s="599"/>
      <c r="BB669" s="599"/>
      <c r="BC669" s="599"/>
      <c r="BD669" s="599"/>
      <c r="BE669" s="599"/>
      <c r="BF669" s="599"/>
      <c r="BG669" s="599"/>
      <c r="BH669" s="599"/>
      <c r="BI669" s="437"/>
      <c r="BJ669" s="599"/>
      <c r="BK669" s="599"/>
      <c r="BL669" s="599"/>
      <c r="BM669" s="599"/>
      <c r="BN669" s="599"/>
      <c r="BO669" s="599"/>
      <c r="BP669" s="599"/>
      <c r="BQ669" s="599"/>
      <c r="BR669"/>
      <c r="BS669"/>
      <c r="BT669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</row>
    <row r="670" spans="1:202" s="54" customFormat="1" ht="16.5" thickBot="1">
      <c r="A670" s="605"/>
      <c r="B670" s="608"/>
      <c r="C670" s="615"/>
      <c r="D670" s="617"/>
      <c r="E670" s="242"/>
      <c r="F670" s="143"/>
      <c r="G670" s="144"/>
      <c r="H670" s="415">
        <f>E670*F670*G670</f>
        <v>0</v>
      </c>
      <c r="I670" s="233"/>
      <c r="J670" s="141"/>
      <c r="K670" s="234"/>
      <c r="L670" s="141"/>
      <c r="M670" s="142"/>
      <c r="N670" s="239">
        <f t="shared" si="214"/>
        <v>0</v>
      </c>
      <c r="O670" s="145"/>
      <c r="P670" s="146"/>
      <c r="Q670" s="143"/>
      <c r="R670" s="144"/>
      <c r="S670" s="424">
        <f t="shared" si="221"/>
        <v>0</v>
      </c>
      <c r="T670" s="155"/>
      <c r="U670" s="146"/>
      <c r="V670" s="268"/>
      <c r="W670" s="144"/>
      <c r="X670" s="137">
        <f>U670*V670*W670</f>
        <v>0</v>
      </c>
      <c r="Y670" s="262"/>
      <c r="Z670" s="149"/>
      <c r="AA670" s="242"/>
      <c r="AB670" s="301"/>
      <c r="AC670" s="144"/>
      <c r="AD670" s="424">
        <f>AC670*AB670*Z670</f>
        <v>0</v>
      </c>
      <c r="AE670" s="188"/>
      <c r="AF670" s="152"/>
      <c r="AG670" s="143"/>
      <c r="AH670" s="144"/>
      <c r="AI670" s="137">
        <f>AF670*AH670</f>
        <v>0</v>
      </c>
      <c r="AJ670" s="188"/>
      <c r="AK670" s="152"/>
      <c r="AL670" s="143"/>
      <c r="AM670" s="144"/>
      <c r="AN670" s="137">
        <f>AK670*AM670</f>
        <v>0</v>
      </c>
      <c r="AO670" s="188"/>
      <c r="AP670" s="152"/>
      <c r="AQ670" s="143"/>
      <c r="AR670" s="144"/>
      <c r="AS670" s="137">
        <f>AP670*AR670</f>
        <v>0</v>
      </c>
      <c r="AT670" s="153"/>
      <c r="AU670" s="62"/>
      <c r="AV670" s="63"/>
      <c r="AW670" s="602"/>
      <c r="AX670" s="599"/>
      <c r="AY670" s="602"/>
      <c r="AZ670" s="599"/>
      <c r="BA670" s="599"/>
      <c r="BB670" s="599"/>
      <c r="BC670" s="599"/>
      <c r="BD670" s="599"/>
      <c r="BE670" s="599"/>
      <c r="BF670" s="599"/>
      <c r="BG670" s="599"/>
      <c r="BH670" s="599"/>
      <c r="BI670" s="437"/>
      <c r="BJ670" s="599"/>
      <c r="BK670" s="599"/>
      <c r="BL670" s="599"/>
      <c r="BM670" s="599"/>
      <c r="BN670" s="599"/>
      <c r="BO670" s="599"/>
      <c r="BP670" s="599"/>
      <c r="BQ670" s="599"/>
      <c r="BR670"/>
      <c r="BS670"/>
      <c r="BT670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</row>
    <row r="671" spans="1:202" s="54" customFormat="1" ht="16.5" thickBot="1">
      <c r="A671" s="606"/>
      <c r="B671" s="609"/>
      <c r="C671" s="615"/>
      <c r="D671" s="617"/>
      <c r="E671" s="242"/>
      <c r="F671" s="143"/>
      <c r="G671" s="144"/>
      <c r="H671" s="415">
        <f>E671*F671*G671</f>
        <v>0</v>
      </c>
      <c r="I671" s="233"/>
      <c r="J671" s="141"/>
      <c r="K671" s="234"/>
      <c r="L671" s="141"/>
      <c r="M671" s="142"/>
      <c r="N671" s="239">
        <f t="shared" si="214"/>
        <v>0</v>
      </c>
      <c r="O671" s="145"/>
      <c r="P671" s="146"/>
      <c r="Q671" s="143"/>
      <c r="R671" s="144"/>
      <c r="S671" s="424">
        <f t="shared" si="221"/>
        <v>0</v>
      </c>
      <c r="T671" s="155"/>
      <c r="U671" s="146"/>
      <c r="V671" s="268"/>
      <c r="W671" s="144"/>
      <c r="X671" s="137">
        <f>U671*V671*W671</f>
        <v>0</v>
      </c>
      <c r="Y671" s="262"/>
      <c r="Z671" s="149"/>
      <c r="AA671" s="242"/>
      <c r="AB671" s="301"/>
      <c r="AC671" s="144"/>
      <c r="AD671" s="424">
        <f>AC671*AB671*Z671</f>
        <v>0</v>
      </c>
      <c r="AE671" s="188"/>
      <c r="AF671" s="152"/>
      <c r="AG671" s="143"/>
      <c r="AH671" s="144"/>
      <c r="AI671" s="137">
        <f>AF671*AH671</f>
        <v>0</v>
      </c>
      <c r="AJ671" s="188"/>
      <c r="AK671" s="152"/>
      <c r="AL671" s="143"/>
      <c r="AM671" s="144"/>
      <c r="AN671" s="137">
        <f>AK671*AM671</f>
        <v>0</v>
      </c>
      <c r="AO671" s="188"/>
      <c r="AP671" s="152"/>
      <c r="AQ671" s="143"/>
      <c r="AR671" s="144"/>
      <c r="AS671" s="137">
        <f>AP671*AR671</f>
        <v>0</v>
      </c>
      <c r="AT671" s="153"/>
      <c r="AU671" s="62"/>
      <c r="AV671" s="63"/>
      <c r="AW671" s="602"/>
      <c r="AX671" s="599"/>
      <c r="AY671" s="602"/>
      <c r="AZ671" s="599"/>
      <c r="BA671" s="599"/>
      <c r="BB671" s="599"/>
      <c r="BC671" s="599"/>
      <c r="BD671" s="599"/>
      <c r="BE671" s="599"/>
      <c r="BF671" s="599"/>
      <c r="BG671" s="599"/>
      <c r="BH671" s="599"/>
      <c r="BI671" s="437"/>
      <c r="BJ671" s="599"/>
      <c r="BK671" s="599"/>
      <c r="BL671" s="599"/>
      <c r="BM671" s="599"/>
      <c r="BN671" s="599"/>
      <c r="BO671" s="599"/>
      <c r="BP671" s="599"/>
      <c r="BQ671" s="599"/>
      <c r="BR671"/>
      <c r="BS671"/>
      <c r="BT671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</row>
    <row r="672" spans="1:202" s="54" customFormat="1" ht="16.5" thickBot="1">
      <c r="A672" s="158" t="e">
        <f>A667</f>
        <v>#REF!</v>
      </c>
      <c r="B672" s="398" t="s">
        <v>18</v>
      </c>
      <c r="C672" s="160" t="s">
        <v>60</v>
      </c>
      <c r="D672" s="399" t="e">
        <f>AY667</f>
        <v>#REF!</v>
      </c>
      <c r="E672" s="244"/>
      <c r="F672" s="167"/>
      <c r="G672" s="168"/>
      <c r="H672" s="414">
        <f>SUM(H667:H671)</f>
        <v>0</v>
      </c>
      <c r="I672" s="530"/>
      <c r="J672" s="514"/>
      <c r="K672" s="515"/>
      <c r="L672" s="514"/>
      <c r="M672" s="518"/>
      <c r="N672" s="531">
        <f>SUM(N667:N671)</f>
        <v>0</v>
      </c>
      <c r="O672" s="305"/>
      <c r="P672" s="170"/>
      <c r="Q672" s="167"/>
      <c r="R672" s="172"/>
      <c r="S672" s="414">
        <f>SUM(S667:S671)</f>
        <v>0</v>
      </c>
      <c r="T672" s="169"/>
      <c r="U672" s="170"/>
      <c r="V672" s="171"/>
      <c r="W672" s="172"/>
      <c r="X672" s="176">
        <f>SUM(X667:X671)</f>
        <v>0</v>
      </c>
      <c r="Y672" s="222"/>
      <c r="Z672" s="173"/>
      <c r="AA672" s="223"/>
      <c r="AB672" s="175"/>
      <c r="AC672" s="168"/>
      <c r="AD672" s="414">
        <f>SUM(AD667:AD671)</f>
        <v>0</v>
      </c>
      <c r="AE672" s="169"/>
      <c r="AF672" s="166"/>
      <c r="AG672" s="167"/>
      <c r="AH672" s="168"/>
      <c r="AI672" s="176">
        <f>SUM(AI667:AI671)</f>
        <v>0</v>
      </c>
      <c r="AJ672" s="169"/>
      <c r="AK672" s="166"/>
      <c r="AL672" s="167"/>
      <c r="AM672" s="168"/>
      <c r="AN672" s="176">
        <f>SUM(AN667:AN671)</f>
        <v>0</v>
      </c>
      <c r="AO672" s="169"/>
      <c r="AP672" s="166"/>
      <c r="AQ672" s="167"/>
      <c r="AR672" s="168"/>
      <c r="AS672" s="176">
        <f>SUM(AS667:AS671)</f>
        <v>0</v>
      </c>
      <c r="AT672" s="177" t="e">
        <f>D667</f>
        <v>#REF!</v>
      </c>
      <c r="AU672" s="62"/>
      <c r="AV672" s="63"/>
      <c r="AW672" s="603"/>
      <c r="AX672" s="600"/>
      <c r="AY672" s="603"/>
      <c r="AZ672" s="600"/>
      <c r="BA672" s="600"/>
      <c r="BB672" s="600"/>
      <c r="BC672" s="600"/>
      <c r="BD672" s="600"/>
      <c r="BE672" s="600"/>
      <c r="BF672" s="600"/>
      <c r="BG672" s="600"/>
      <c r="BH672" s="600"/>
      <c r="BI672" s="437"/>
      <c r="BJ672" s="600"/>
      <c r="BK672" s="600"/>
      <c r="BL672" s="600"/>
      <c r="BM672" s="600"/>
      <c r="BN672" s="600"/>
      <c r="BO672" s="600"/>
      <c r="BP672" s="600"/>
      <c r="BQ672" s="600"/>
      <c r="BR672"/>
      <c r="BS672"/>
      <c r="BT672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</row>
    <row r="673" spans="1:202" s="54" customFormat="1" ht="17.25" thickTop="1" thickBot="1">
      <c r="A673" s="604" t="e">
        <f>#REF!</f>
        <v>#REF!</v>
      </c>
      <c r="B673" s="607" t="e">
        <f>#REF!</f>
        <v>#REF!</v>
      </c>
      <c r="C673" s="614" t="e">
        <f>#REF!</f>
        <v>#REF!</v>
      </c>
      <c r="D673" s="616" t="e">
        <f>#REF!</f>
        <v>#REF!</v>
      </c>
      <c r="E673" s="380"/>
      <c r="F673" s="381"/>
      <c r="G673" s="382"/>
      <c r="H673" s="415">
        <f>E673*F673*G673</f>
        <v>0</v>
      </c>
      <c r="I673" s="542"/>
      <c r="J673" s="141"/>
      <c r="K673" s="519"/>
      <c r="L673" s="520"/>
      <c r="M673" s="525"/>
      <c r="N673" s="543">
        <f t="shared" si="214"/>
        <v>0</v>
      </c>
      <c r="O673" s="435"/>
      <c r="P673" s="318"/>
      <c r="Q673" s="266"/>
      <c r="R673" s="267"/>
      <c r="S673" s="423">
        <f t="shared" ref="S673:S677" si="223">P673*R673</f>
        <v>0</v>
      </c>
      <c r="T673" s="317"/>
      <c r="U673" s="318"/>
      <c r="V673" s="301"/>
      <c r="W673" s="267"/>
      <c r="X673" s="137">
        <f>U673*V673*W673</f>
        <v>0</v>
      </c>
      <c r="Y673" s="186"/>
      <c r="Z673" s="186"/>
      <c r="AA673" s="146"/>
      <c r="AB673" s="301"/>
      <c r="AC673" s="144"/>
      <c r="AD673" s="423">
        <f>AC673*AB673*Z673</f>
        <v>0</v>
      </c>
      <c r="AE673" s="275"/>
      <c r="AF673" s="302"/>
      <c r="AG673" s="266"/>
      <c r="AH673" s="267"/>
      <c r="AI673" s="137">
        <f>AF673*AH673</f>
        <v>0</v>
      </c>
      <c r="AJ673" s="275"/>
      <c r="AK673" s="302"/>
      <c r="AL673" s="266"/>
      <c r="AM673" s="267"/>
      <c r="AN673" s="137">
        <f>AK673*AM673</f>
        <v>0</v>
      </c>
      <c r="AO673" s="275"/>
      <c r="AP673" s="302"/>
      <c r="AQ673" s="266"/>
      <c r="AR673" s="267"/>
      <c r="AS673" s="137">
        <f>AP673*AR673</f>
        <v>0</v>
      </c>
      <c r="AT673" s="153"/>
      <c r="AU673" s="62"/>
      <c r="AV673" s="63"/>
      <c r="AW673" s="601" t="e">
        <f>AY673*#REF!</f>
        <v>#REF!</v>
      </c>
      <c r="AX673" s="598" t="e">
        <f>AW673*D673</f>
        <v>#REF!</v>
      </c>
      <c r="AY673" s="601" t="e">
        <f>IF(D673=0,"0,00",(H678+AD678+N678+S678+X678+AS678+AI678+AN678)/D673)</f>
        <v>#REF!</v>
      </c>
      <c r="AZ673" s="598" t="e">
        <f>D673*AY673</f>
        <v>#REF!</v>
      </c>
      <c r="BA673" s="598" t="e">
        <f>IF(AT678=0,"0,00",H678/AT678)</f>
        <v>#REF!</v>
      </c>
      <c r="BB673" s="598" t="e">
        <f>IF($AT678=0,"0,00",AD678/$AT678)</f>
        <v>#REF!</v>
      </c>
      <c r="BC673" s="598" t="e">
        <f>IF($AT678=0,"0,00",X678/$AT678)</f>
        <v>#REF!</v>
      </c>
      <c r="BD673" s="598" t="e">
        <f>IF($AT678=0,"0,00",N678/$AT678)</f>
        <v>#REF!</v>
      </c>
      <c r="BE673" s="598" t="e">
        <f>IF($AT678=0,"0,00",S678/$AT678)</f>
        <v>#REF!</v>
      </c>
      <c r="BF673" s="598" t="e">
        <f>IF($AT678=0,"0,00",AS678/$AT678)</f>
        <v>#REF!</v>
      </c>
      <c r="BG673" s="598" t="e">
        <f>IF($AT678=0,"0,00",AI678/$AT678)</f>
        <v>#REF!</v>
      </c>
      <c r="BH673" s="598" t="e">
        <f>IF($AT678=0,"0,00",AN678/$AT678)</f>
        <v>#REF!</v>
      </c>
      <c r="BI673" s="437"/>
      <c r="BJ673" s="598" t="e">
        <f t="shared" ref="BJ673:BQ673" si="224">BA673*$D673</f>
        <v>#REF!</v>
      </c>
      <c r="BK673" s="598" t="e">
        <f t="shared" si="224"/>
        <v>#REF!</v>
      </c>
      <c r="BL673" s="598" t="e">
        <f t="shared" si="224"/>
        <v>#REF!</v>
      </c>
      <c r="BM673" s="598" t="e">
        <f t="shared" si="224"/>
        <v>#REF!</v>
      </c>
      <c r="BN673" s="598" t="e">
        <f t="shared" si="224"/>
        <v>#REF!</v>
      </c>
      <c r="BO673" s="598" t="e">
        <f t="shared" si="224"/>
        <v>#REF!</v>
      </c>
      <c r="BP673" s="598" t="e">
        <f t="shared" si="224"/>
        <v>#REF!</v>
      </c>
      <c r="BQ673" s="598" t="e">
        <f t="shared" si="224"/>
        <v>#REF!</v>
      </c>
      <c r="BR673"/>
      <c r="BS673"/>
      <c r="BT673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</row>
    <row r="674" spans="1:202" s="54" customFormat="1" ht="16.5" thickBot="1">
      <c r="A674" s="605"/>
      <c r="B674" s="608"/>
      <c r="C674" s="615"/>
      <c r="D674" s="617"/>
      <c r="E674" s="242"/>
      <c r="F674" s="143"/>
      <c r="G674" s="144"/>
      <c r="H674" s="415">
        <f>E674*F674*G674</f>
        <v>0</v>
      </c>
      <c r="I674" s="537"/>
      <c r="J674" s="141"/>
      <c r="K674" s="519"/>
      <c r="L674" s="520"/>
      <c r="M674" s="521"/>
      <c r="N674" s="536">
        <f t="shared" si="214"/>
        <v>0</v>
      </c>
      <c r="O674" s="145"/>
      <c r="P674" s="146"/>
      <c r="Q674" s="266"/>
      <c r="R674" s="144"/>
      <c r="S674" s="424">
        <f t="shared" si="223"/>
        <v>0</v>
      </c>
      <c r="T674" s="155"/>
      <c r="U674" s="146"/>
      <c r="V674" s="268"/>
      <c r="W674" s="144"/>
      <c r="X674" s="137">
        <f>U674*V674*W674</f>
        <v>0</v>
      </c>
      <c r="Y674" s="148"/>
      <c r="Z674" s="262"/>
      <c r="AA674" s="146"/>
      <c r="AB674" s="301"/>
      <c r="AC674" s="144"/>
      <c r="AD674" s="424">
        <f>AC674*AB674*Z674</f>
        <v>0</v>
      </c>
      <c r="AE674" s="275"/>
      <c r="AF674" s="302"/>
      <c r="AG674" s="266"/>
      <c r="AH674" s="267"/>
      <c r="AI674" s="137">
        <f>AF674*AH674</f>
        <v>0</v>
      </c>
      <c r="AJ674" s="275"/>
      <c r="AK674" s="302"/>
      <c r="AL674" s="266"/>
      <c r="AM674" s="267"/>
      <c r="AN674" s="137">
        <f>AK674*AM674</f>
        <v>0</v>
      </c>
      <c r="AO674" s="275"/>
      <c r="AP674" s="302"/>
      <c r="AQ674" s="266"/>
      <c r="AR674" s="267"/>
      <c r="AS674" s="137">
        <f>AP674*AR674</f>
        <v>0</v>
      </c>
      <c r="AT674" s="153"/>
      <c r="AU674" s="62"/>
      <c r="AV674" s="63"/>
      <c r="AW674" s="602"/>
      <c r="AX674" s="599"/>
      <c r="AY674" s="602"/>
      <c r="AZ674" s="599"/>
      <c r="BA674" s="599"/>
      <c r="BB674" s="599"/>
      <c r="BC674" s="599"/>
      <c r="BD674" s="599"/>
      <c r="BE674" s="599"/>
      <c r="BF674" s="599"/>
      <c r="BG674" s="599"/>
      <c r="BH674" s="599"/>
      <c r="BI674" s="437"/>
      <c r="BJ674" s="599"/>
      <c r="BK674" s="599"/>
      <c r="BL674" s="599"/>
      <c r="BM674" s="599"/>
      <c r="BN674" s="599"/>
      <c r="BO674" s="599"/>
      <c r="BP674" s="599"/>
      <c r="BQ674" s="599"/>
      <c r="BR674"/>
      <c r="BS674"/>
      <c r="BT67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</row>
    <row r="675" spans="1:202" s="54" customFormat="1" ht="16.5" thickBot="1">
      <c r="A675" s="605"/>
      <c r="B675" s="608"/>
      <c r="C675" s="615"/>
      <c r="D675" s="617"/>
      <c r="E675" s="242"/>
      <c r="F675" s="143"/>
      <c r="G675" s="144"/>
      <c r="H675" s="415">
        <f>E675*F675*G675</f>
        <v>0</v>
      </c>
      <c r="I675" s="233"/>
      <c r="J675" s="141"/>
      <c r="K675" s="234"/>
      <c r="L675" s="141"/>
      <c r="M675" s="142"/>
      <c r="N675" s="239">
        <f t="shared" si="214"/>
        <v>0</v>
      </c>
      <c r="O675" s="145"/>
      <c r="P675" s="146"/>
      <c r="Q675" s="143"/>
      <c r="R675" s="144"/>
      <c r="S675" s="424">
        <f t="shared" si="223"/>
        <v>0</v>
      </c>
      <c r="T675" s="155"/>
      <c r="U675" s="146"/>
      <c r="V675" s="268"/>
      <c r="W675" s="144"/>
      <c r="X675" s="137">
        <f>U675*V675*W675</f>
        <v>0</v>
      </c>
      <c r="Y675" s="262"/>
      <c r="Z675" s="149"/>
      <c r="AA675" s="242"/>
      <c r="AB675" s="301"/>
      <c r="AC675" s="144"/>
      <c r="AD675" s="424">
        <f>AC675*AB675*Z675</f>
        <v>0</v>
      </c>
      <c r="AE675" s="188"/>
      <c r="AF675" s="189"/>
      <c r="AG675" s="190"/>
      <c r="AH675" s="185"/>
      <c r="AI675" s="137">
        <f>AF675*AH675</f>
        <v>0</v>
      </c>
      <c r="AJ675" s="188"/>
      <c r="AK675" s="189"/>
      <c r="AL675" s="190"/>
      <c r="AM675" s="185"/>
      <c r="AN675" s="137">
        <f>AK675*AM675</f>
        <v>0</v>
      </c>
      <c r="AO675" s="188"/>
      <c r="AP675" s="189"/>
      <c r="AQ675" s="190"/>
      <c r="AR675" s="185"/>
      <c r="AS675" s="137">
        <f>AP675*AR675</f>
        <v>0</v>
      </c>
      <c r="AT675" s="153"/>
      <c r="AU675" s="62"/>
      <c r="AV675" s="63"/>
      <c r="AW675" s="602"/>
      <c r="AX675" s="599"/>
      <c r="AY675" s="602"/>
      <c r="AZ675" s="599"/>
      <c r="BA675" s="599"/>
      <c r="BB675" s="599"/>
      <c r="BC675" s="599"/>
      <c r="BD675" s="599"/>
      <c r="BE675" s="599"/>
      <c r="BF675" s="599"/>
      <c r="BG675" s="599"/>
      <c r="BH675" s="599"/>
      <c r="BI675" s="437"/>
      <c r="BJ675" s="599"/>
      <c r="BK675" s="599"/>
      <c r="BL675" s="599"/>
      <c r="BM675" s="599"/>
      <c r="BN675" s="599"/>
      <c r="BO675" s="599"/>
      <c r="BP675" s="599"/>
      <c r="BQ675" s="599"/>
      <c r="BR675"/>
      <c r="BS675"/>
      <c r="BT675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</row>
    <row r="676" spans="1:202" s="54" customFormat="1" ht="16.5" thickBot="1">
      <c r="A676" s="605"/>
      <c r="B676" s="608"/>
      <c r="C676" s="615"/>
      <c r="D676" s="617"/>
      <c r="E676" s="242"/>
      <c r="F676" s="143"/>
      <c r="G676" s="144"/>
      <c r="H676" s="415">
        <f>E676*F676*G676</f>
        <v>0</v>
      </c>
      <c r="I676" s="233"/>
      <c r="J676" s="141"/>
      <c r="K676" s="234"/>
      <c r="L676" s="141"/>
      <c r="M676" s="142"/>
      <c r="N676" s="239">
        <f t="shared" si="214"/>
        <v>0</v>
      </c>
      <c r="O676" s="145"/>
      <c r="P676" s="146"/>
      <c r="Q676" s="143"/>
      <c r="R676" s="144"/>
      <c r="S676" s="424">
        <f t="shared" si="223"/>
        <v>0</v>
      </c>
      <c r="T676" s="155"/>
      <c r="U676" s="146"/>
      <c r="V676" s="268"/>
      <c r="W676" s="144"/>
      <c r="X676" s="137">
        <f>U676*V676*W676</f>
        <v>0</v>
      </c>
      <c r="Y676" s="262"/>
      <c r="Z676" s="149"/>
      <c r="AA676" s="242"/>
      <c r="AB676" s="301"/>
      <c r="AC676" s="144"/>
      <c r="AD676" s="424">
        <f>AC676*AB676*Z676</f>
        <v>0</v>
      </c>
      <c r="AE676" s="188"/>
      <c r="AF676" s="152"/>
      <c r="AG676" s="143"/>
      <c r="AH676" s="144"/>
      <c r="AI676" s="137">
        <f>AF676*AH676</f>
        <v>0</v>
      </c>
      <c r="AJ676" s="188"/>
      <c r="AK676" s="152"/>
      <c r="AL676" s="143"/>
      <c r="AM676" s="144"/>
      <c r="AN676" s="137">
        <f>AK676*AM676</f>
        <v>0</v>
      </c>
      <c r="AO676" s="188"/>
      <c r="AP676" s="152"/>
      <c r="AQ676" s="143"/>
      <c r="AR676" s="144"/>
      <c r="AS676" s="137">
        <f>AP676*AR676</f>
        <v>0</v>
      </c>
      <c r="AT676" s="153"/>
      <c r="AU676" s="62"/>
      <c r="AV676" s="63"/>
      <c r="AW676" s="602"/>
      <c r="AX676" s="599"/>
      <c r="AY676" s="602"/>
      <c r="AZ676" s="599"/>
      <c r="BA676" s="599"/>
      <c r="BB676" s="599"/>
      <c r="BC676" s="599"/>
      <c r="BD676" s="599"/>
      <c r="BE676" s="599"/>
      <c r="BF676" s="599"/>
      <c r="BG676" s="599"/>
      <c r="BH676" s="599"/>
      <c r="BI676" s="437"/>
      <c r="BJ676" s="599"/>
      <c r="BK676" s="599"/>
      <c r="BL676" s="599"/>
      <c r="BM676" s="599"/>
      <c r="BN676" s="599"/>
      <c r="BO676" s="599"/>
      <c r="BP676" s="599"/>
      <c r="BQ676" s="599"/>
      <c r="BR676"/>
      <c r="BS676"/>
      <c r="BT676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</row>
    <row r="677" spans="1:202" s="54" customFormat="1" ht="16.5" thickBot="1">
      <c r="A677" s="606"/>
      <c r="B677" s="609"/>
      <c r="C677" s="615"/>
      <c r="D677" s="617"/>
      <c r="E677" s="242"/>
      <c r="F677" s="143"/>
      <c r="G677" s="144"/>
      <c r="H677" s="415">
        <f>E677*F677*G677</f>
        <v>0</v>
      </c>
      <c r="I677" s="233"/>
      <c r="J677" s="141"/>
      <c r="K677" s="234"/>
      <c r="L677" s="141"/>
      <c r="M677" s="142"/>
      <c r="N677" s="239">
        <f t="shared" si="214"/>
        <v>0</v>
      </c>
      <c r="O677" s="145"/>
      <c r="P677" s="146"/>
      <c r="Q677" s="143"/>
      <c r="R677" s="144"/>
      <c r="S677" s="424">
        <f t="shared" si="223"/>
        <v>0</v>
      </c>
      <c r="T677" s="155"/>
      <c r="U677" s="146"/>
      <c r="V677" s="268"/>
      <c r="W677" s="144"/>
      <c r="X677" s="137">
        <f>U677*V677*W677</f>
        <v>0</v>
      </c>
      <c r="Y677" s="262"/>
      <c r="Z677" s="149"/>
      <c r="AA677" s="242"/>
      <c r="AB677" s="301"/>
      <c r="AC677" s="144"/>
      <c r="AD677" s="424">
        <f>AC677*AB677*Z677</f>
        <v>0</v>
      </c>
      <c r="AE677" s="188"/>
      <c r="AF677" s="152"/>
      <c r="AG677" s="143"/>
      <c r="AH677" s="144"/>
      <c r="AI677" s="137">
        <f>AF677*AH677</f>
        <v>0</v>
      </c>
      <c r="AJ677" s="188"/>
      <c r="AK677" s="152"/>
      <c r="AL677" s="143"/>
      <c r="AM677" s="144"/>
      <c r="AN677" s="137">
        <f>AK677*AM677</f>
        <v>0</v>
      </c>
      <c r="AO677" s="188"/>
      <c r="AP677" s="152"/>
      <c r="AQ677" s="143"/>
      <c r="AR677" s="144"/>
      <c r="AS677" s="137">
        <f>AP677*AR677</f>
        <v>0</v>
      </c>
      <c r="AT677" s="153"/>
      <c r="AU677" s="62"/>
      <c r="AV677" s="63"/>
      <c r="AW677" s="602"/>
      <c r="AX677" s="599"/>
      <c r="AY677" s="602"/>
      <c r="AZ677" s="599"/>
      <c r="BA677" s="599"/>
      <c r="BB677" s="599"/>
      <c r="BC677" s="599"/>
      <c r="BD677" s="599"/>
      <c r="BE677" s="599"/>
      <c r="BF677" s="599"/>
      <c r="BG677" s="599"/>
      <c r="BH677" s="599"/>
      <c r="BI677" s="437"/>
      <c r="BJ677" s="599"/>
      <c r="BK677" s="599"/>
      <c r="BL677" s="599"/>
      <c r="BM677" s="599"/>
      <c r="BN677" s="599"/>
      <c r="BO677" s="599"/>
      <c r="BP677" s="599"/>
      <c r="BQ677" s="599"/>
      <c r="BR677"/>
      <c r="BS677"/>
      <c r="BT677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</row>
    <row r="678" spans="1:202" s="54" customFormat="1" ht="16.5" thickBot="1">
      <c r="A678" s="158" t="e">
        <f>A673</f>
        <v>#REF!</v>
      </c>
      <c r="B678" s="398" t="s">
        <v>18</v>
      </c>
      <c r="C678" s="160" t="s">
        <v>60</v>
      </c>
      <c r="D678" s="399" t="e">
        <f>AY673</f>
        <v>#REF!</v>
      </c>
      <c r="E678" s="244"/>
      <c r="F678" s="167"/>
      <c r="G678" s="168"/>
      <c r="H678" s="414">
        <f>SUM(H673:H677)</f>
        <v>0</v>
      </c>
      <c r="I678" s="530"/>
      <c r="J678" s="514"/>
      <c r="K678" s="515"/>
      <c r="L678" s="514"/>
      <c r="M678" s="518"/>
      <c r="N678" s="531">
        <f>SUM(N673:N677)</f>
        <v>0</v>
      </c>
      <c r="O678" s="305"/>
      <c r="P678" s="170"/>
      <c r="Q678" s="167"/>
      <c r="R678" s="172"/>
      <c r="S678" s="414">
        <f>SUM(S673:S677)</f>
        <v>0</v>
      </c>
      <c r="T678" s="169"/>
      <c r="U678" s="170"/>
      <c r="V678" s="171"/>
      <c r="W678" s="172"/>
      <c r="X678" s="176">
        <f>SUM(X673:X677)</f>
        <v>0</v>
      </c>
      <c r="Y678" s="222"/>
      <c r="Z678" s="173"/>
      <c r="AA678" s="223"/>
      <c r="AB678" s="175"/>
      <c r="AC678" s="168"/>
      <c r="AD678" s="414">
        <f>SUM(AD673:AD677)</f>
        <v>0</v>
      </c>
      <c r="AE678" s="169"/>
      <c r="AF678" s="166"/>
      <c r="AG678" s="167"/>
      <c r="AH678" s="168"/>
      <c r="AI678" s="176">
        <f>SUM(AI673:AI677)</f>
        <v>0</v>
      </c>
      <c r="AJ678" s="169"/>
      <c r="AK678" s="166"/>
      <c r="AL678" s="167"/>
      <c r="AM678" s="168"/>
      <c r="AN678" s="176">
        <f>SUM(AN673:AN677)</f>
        <v>0</v>
      </c>
      <c r="AO678" s="169"/>
      <c r="AP678" s="166"/>
      <c r="AQ678" s="167"/>
      <c r="AR678" s="168"/>
      <c r="AS678" s="176">
        <f>SUM(AS673:AS677)</f>
        <v>0</v>
      </c>
      <c r="AT678" s="177" t="e">
        <f>D673</f>
        <v>#REF!</v>
      </c>
      <c r="AU678" s="62"/>
      <c r="AV678" s="63"/>
      <c r="AW678" s="603"/>
      <c r="AX678" s="600"/>
      <c r="AY678" s="603"/>
      <c r="AZ678" s="600"/>
      <c r="BA678" s="600"/>
      <c r="BB678" s="600"/>
      <c r="BC678" s="600"/>
      <c r="BD678" s="600"/>
      <c r="BE678" s="600"/>
      <c r="BF678" s="600"/>
      <c r="BG678" s="600"/>
      <c r="BH678" s="600"/>
      <c r="BI678" s="437"/>
      <c r="BJ678" s="600"/>
      <c r="BK678" s="600"/>
      <c r="BL678" s="600"/>
      <c r="BM678" s="600"/>
      <c r="BN678" s="600"/>
      <c r="BO678" s="600"/>
      <c r="BP678" s="600"/>
      <c r="BQ678" s="600"/>
      <c r="BR678"/>
      <c r="BS678"/>
      <c r="BT678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</row>
    <row r="679" spans="1:202" s="54" customFormat="1" ht="17.25" thickTop="1" thickBot="1">
      <c r="A679" s="604" t="e">
        <f>#REF!</f>
        <v>#REF!</v>
      </c>
      <c r="B679" s="607" t="e">
        <f>#REF!</f>
        <v>#REF!</v>
      </c>
      <c r="C679" s="614" t="e">
        <f>#REF!</f>
        <v>#REF!</v>
      </c>
      <c r="D679" s="616" t="e">
        <f>#REF!</f>
        <v>#REF!</v>
      </c>
      <c r="E679" s="380"/>
      <c r="F679" s="381"/>
      <c r="G679" s="382"/>
      <c r="H679" s="415">
        <f>E679*F679*G679</f>
        <v>0</v>
      </c>
      <c r="I679" s="542"/>
      <c r="J679" s="141"/>
      <c r="K679" s="519"/>
      <c r="L679" s="520"/>
      <c r="M679" s="525"/>
      <c r="N679" s="543">
        <f t="shared" si="214"/>
        <v>0</v>
      </c>
      <c r="O679" s="435"/>
      <c r="P679" s="318"/>
      <c r="Q679" s="266"/>
      <c r="R679" s="267"/>
      <c r="S679" s="423">
        <f t="shared" ref="S679:S683" si="225">P679*R679</f>
        <v>0</v>
      </c>
      <c r="T679" s="317"/>
      <c r="U679" s="318"/>
      <c r="V679" s="301"/>
      <c r="W679" s="267"/>
      <c r="X679" s="137">
        <f>U679*V679*W679</f>
        <v>0</v>
      </c>
      <c r="Y679" s="186"/>
      <c r="Z679" s="186"/>
      <c r="AA679" s="146"/>
      <c r="AB679" s="301"/>
      <c r="AC679" s="144"/>
      <c r="AD679" s="423">
        <f>AC679*AB679*Z679</f>
        <v>0</v>
      </c>
      <c r="AE679" s="275"/>
      <c r="AF679" s="302"/>
      <c r="AG679" s="266"/>
      <c r="AH679" s="267"/>
      <c r="AI679" s="137">
        <f>AF679*AH679</f>
        <v>0</v>
      </c>
      <c r="AJ679" s="275"/>
      <c r="AK679" s="302"/>
      <c r="AL679" s="266"/>
      <c r="AM679" s="267"/>
      <c r="AN679" s="137">
        <f>AK679*AM679</f>
        <v>0</v>
      </c>
      <c r="AO679" s="275"/>
      <c r="AP679" s="302"/>
      <c r="AQ679" s="266"/>
      <c r="AR679" s="267"/>
      <c r="AS679" s="137">
        <f>AP679*AR679</f>
        <v>0</v>
      </c>
      <c r="AT679" s="153"/>
      <c r="AU679" s="62"/>
      <c r="AV679" s="63"/>
      <c r="AW679" s="601" t="e">
        <f>AY679*#REF!</f>
        <v>#REF!</v>
      </c>
      <c r="AX679" s="598" t="e">
        <f>AW679*D679</f>
        <v>#REF!</v>
      </c>
      <c r="AY679" s="601" t="e">
        <f>IF(D679=0,"0,00",(H684+AD684+N684+S684+X684+AS684+AI684+AN684)/D679)</f>
        <v>#REF!</v>
      </c>
      <c r="AZ679" s="598" t="e">
        <f>D679*AY679</f>
        <v>#REF!</v>
      </c>
      <c r="BA679" s="598" t="e">
        <f>IF(AT684=0,"0,00",H684/AT684)</f>
        <v>#REF!</v>
      </c>
      <c r="BB679" s="598" t="e">
        <f>IF($AT684=0,"0,00",AD684/$AT684)</f>
        <v>#REF!</v>
      </c>
      <c r="BC679" s="598" t="e">
        <f>IF($AT684=0,"0,00",X684/$AT684)</f>
        <v>#REF!</v>
      </c>
      <c r="BD679" s="598" t="e">
        <f>IF($AT684=0,"0,00",N684/$AT684)</f>
        <v>#REF!</v>
      </c>
      <c r="BE679" s="598" t="e">
        <f>IF($AT684=0,"0,00",S684/$AT684)</f>
        <v>#REF!</v>
      </c>
      <c r="BF679" s="598" t="e">
        <f>IF($AT684=0,"0,00",AS684/$AT684)</f>
        <v>#REF!</v>
      </c>
      <c r="BG679" s="598" t="e">
        <f>IF($AT684=0,"0,00",AI684/$AT684)</f>
        <v>#REF!</v>
      </c>
      <c r="BH679" s="598" t="e">
        <f>IF($AT684=0,"0,00",AN684/$AT684)</f>
        <v>#REF!</v>
      </c>
      <c r="BI679" s="437"/>
      <c r="BJ679" s="598" t="e">
        <f t="shared" ref="BJ679:BQ679" si="226">BA679*$D679</f>
        <v>#REF!</v>
      </c>
      <c r="BK679" s="598" t="e">
        <f t="shared" si="226"/>
        <v>#REF!</v>
      </c>
      <c r="BL679" s="598" t="e">
        <f t="shared" si="226"/>
        <v>#REF!</v>
      </c>
      <c r="BM679" s="598" t="e">
        <f t="shared" si="226"/>
        <v>#REF!</v>
      </c>
      <c r="BN679" s="598" t="e">
        <f t="shared" si="226"/>
        <v>#REF!</v>
      </c>
      <c r="BO679" s="598" t="e">
        <f t="shared" si="226"/>
        <v>#REF!</v>
      </c>
      <c r="BP679" s="598" t="e">
        <f t="shared" si="226"/>
        <v>#REF!</v>
      </c>
      <c r="BQ679" s="598" t="e">
        <f t="shared" si="226"/>
        <v>#REF!</v>
      </c>
      <c r="BR679"/>
      <c r="BS679"/>
      <c r="BT679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</row>
    <row r="680" spans="1:202" s="54" customFormat="1" ht="16.5" thickBot="1">
      <c r="A680" s="605"/>
      <c r="B680" s="608"/>
      <c r="C680" s="615"/>
      <c r="D680" s="617"/>
      <c r="E680" s="242"/>
      <c r="F680" s="143"/>
      <c r="G680" s="144"/>
      <c r="H680" s="415">
        <f>E680*F680*G680</f>
        <v>0</v>
      </c>
      <c r="I680" s="537"/>
      <c r="J680" s="141"/>
      <c r="K680" s="519"/>
      <c r="L680" s="520"/>
      <c r="M680" s="521"/>
      <c r="N680" s="536">
        <f t="shared" si="214"/>
        <v>0</v>
      </c>
      <c r="O680" s="145"/>
      <c r="P680" s="146"/>
      <c r="Q680" s="266"/>
      <c r="R680" s="144"/>
      <c r="S680" s="424">
        <f t="shared" si="225"/>
        <v>0</v>
      </c>
      <c r="T680" s="155"/>
      <c r="U680" s="146"/>
      <c r="V680" s="268"/>
      <c r="W680" s="144"/>
      <c r="X680" s="137">
        <f>U680*V680*W680</f>
        <v>0</v>
      </c>
      <c r="Y680" s="148"/>
      <c r="Z680" s="262"/>
      <c r="AA680" s="146"/>
      <c r="AB680" s="301"/>
      <c r="AC680" s="144"/>
      <c r="AD680" s="424">
        <f>AC680*AB680*Z680</f>
        <v>0</v>
      </c>
      <c r="AE680" s="275"/>
      <c r="AF680" s="302"/>
      <c r="AG680" s="266"/>
      <c r="AH680" s="267"/>
      <c r="AI680" s="137">
        <f>AF680*AH680</f>
        <v>0</v>
      </c>
      <c r="AJ680" s="275"/>
      <c r="AK680" s="302"/>
      <c r="AL680" s="266"/>
      <c r="AM680" s="267"/>
      <c r="AN680" s="137">
        <f>AK680*AM680</f>
        <v>0</v>
      </c>
      <c r="AO680" s="275"/>
      <c r="AP680" s="302"/>
      <c r="AQ680" s="266"/>
      <c r="AR680" s="267"/>
      <c r="AS680" s="137">
        <f>AP680*AR680</f>
        <v>0</v>
      </c>
      <c r="AT680" s="153"/>
      <c r="AU680" s="62"/>
      <c r="AV680" s="63"/>
      <c r="AW680" s="602"/>
      <c r="AX680" s="599"/>
      <c r="AY680" s="602"/>
      <c r="AZ680" s="599"/>
      <c r="BA680" s="599"/>
      <c r="BB680" s="599"/>
      <c r="BC680" s="599"/>
      <c r="BD680" s="599"/>
      <c r="BE680" s="599"/>
      <c r="BF680" s="599"/>
      <c r="BG680" s="599"/>
      <c r="BH680" s="599"/>
      <c r="BI680" s="437"/>
      <c r="BJ680" s="599"/>
      <c r="BK680" s="599"/>
      <c r="BL680" s="599"/>
      <c r="BM680" s="599"/>
      <c r="BN680" s="599"/>
      <c r="BO680" s="599"/>
      <c r="BP680" s="599"/>
      <c r="BQ680" s="599"/>
      <c r="BR680"/>
      <c r="BS680"/>
      <c r="BT680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</row>
    <row r="681" spans="1:202" s="54" customFormat="1" ht="16.5" thickBot="1">
      <c r="A681" s="605"/>
      <c r="B681" s="608"/>
      <c r="C681" s="615"/>
      <c r="D681" s="617"/>
      <c r="E681" s="242"/>
      <c r="F681" s="143"/>
      <c r="G681" s="144"/>
      <c r="H681" s="415">
        <f>E681*F681*G681</f>
        <v>0</v>
      </c>
      <c r="I681" s="233"/>
      <c r="J681" s="141"/>
      <c r="K681" s="234"/>
      <c r="L681" s="141"/>
      <c r="M681" s="142"/>
      <c r="N681" s="239">
        <f t="shared" si="214"/>
        <v>0</v>
      </c>
      <c r="O681" s="145"/>
      <c r="P681" s="146"/>
      <c r="Q681" s="143"/>
      <c r="R681" s="144"/>
      <c r="S681" s="424">
        <f t="shared" si="225"/>
        <v>0</v>
      </c>
      <c r="T681" s="155"/>
      <c r="U681" s="146"/>
      <c r="V681" s="268"/>
      <c r="W681" s="144"/>
      <c r="X681" s="137">
        <f>U681*V681*W681</f>
        <v>0</v>
      </c>
      <c r="Y681" s="262"/>
      <c r="Z681" s="149"/>
      <c r="AA681" s="242"/>
      <c r="AB681" s="301"/>
      <c r="AC681" s="144"/>
      <c r="AD681" s="424">
        <f>AC681*AB681*Z681</f>
        <v>0</v>
      </c>
      <c r="AE681" s="188"/>
      <c r="AF681" s="189"/>
      <c r="AG681" s="190"/>
      <c r="AH681" s="185"/>
      <c r="AI681" s="137">
        <f>AF681*AH681</f>
        <v>0</v>
      </c>
      <c r="AJ681" s="188"/>
      <c r="AK681" s="189"/>
      <c r="AL681" s="190"/>
      <c r="AM681" s="185"/>
      <c r="AN681" s="137">
        <f>AK681*AM681</f>
        <v>0</v>
      </c>
      <c r="AO681" s="188"/>
      <c r="AP681" s="189"/>
      <c r="AQ681" s="190"/>
      <c r="AR681" s="185"/>
      <c r="AS681" s="137">
        <f>AP681*AR681</f>
        <v>0</v>
      </c>
      <c r="AT681" s="153"/>
      <c r="AU681" s="62"/>
      <c r="AV681" s="63"/>
      <c r="AW681" s="602"/>
      <c r="AX681" s="599"/>
      <c r="AY681" s="602"/>
      <c r="AZ681" s="599"/>
      <c r="BA681" s="599"/>
      <c r="BB681" s="599"/>
      <c r="BC681" s="599"/>
      <c r="BD681" s="599"/>
      <c r="BE681" s="599"/>
      <c r="BF681" s="599"/>
      <c r="BG681" s="599"/>
      <c r="BH681" s="599"/>
      <c r="BI681" s="437"/>
      <c r="BJ681" s="599"/>
      <c r="BK681" s="599"/>
      <c r="BL681" s="599"/>
      <c r="BM681" s="599"/>
      <c r="BN681" s="599"/>
      <c r="BO681" s="599"/>
      <c r="BP681" s="599"/>
      <c r="BQ681" s="599"/>
      <c r="BR681"/>
      <c r="BS681"/>
      <c r="BT681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</row>
    <row r="682" spans="1:202" s="54" customFormat="1" ht="16.5" thickBot="1">
      <c r="A682" s="605"/>
      <c r="B682" s="608"/>
      <c r="C682" s="615"/>
      <c r="D682" s="617"/>
      <c r="E682" s="242"/>
      <c r="F682" s="143"/>
      <c r="G682" s="144"/>
      <c r="H682" s="415">
        <f>E682*F682*G682</f>
        <v>0</v>
      </c>
      <c r="I682" s="233"/>
      <c r="J682" s="141"/>
      <c r="K682" s="234"/>
      <c r="L682" s="141"/>
      <c r="M682" s="142"/>
      <c r="N682" s="239">
        <f t="shared" si="214"/>
        <v>0</v>
      </c>
      <c r="O682" s="145"/>
      <c r="P682" s="146"/>
      <c r="Q682" s="143"/>
      <c r="R682" s="144"/>
      <c r="S682" s="424">
        <f t="shared" si="225"/>
        <v>0</v>
      </c>
      <c r="T682" s="155"/>
      <c r="U682" s="146"/>
      <c r="V682" s="268"/>
      <c r="W682" s="144"/>
      <c r="X682" s="137">
        <f>U682*V682*W682</f>
        <v>0</v>
      </c>
      <c r="Y682" s="262"/>
      <c r="Z682" s="149"/>
      <c r="AA682" s="242"/>
      <c r="AB682" s="301"/>
      <c r="AC682" s="144"/>
      <c r="AD682" s="424">
        <f>AC682*AB682*Z682</f>
        <v>0</v>
      </c>
      <c r="AE682" s="188"/>
      <c r="AF682" s="152"/>
      <c r="AG682" s="143"/>
      <c r="AH682" s="144"/>
      <c r="AI682" s="137">
        <f>AF682*AH682</f>
        <v>0</v>
      </c>
      <c r="AJ682" s="188"/>
      <c r="AK682" s="152"/>
      <c r="AL682" s="143"/>
      <c r="AM682" s="144"/>
      <c r="AN682" s="137">
        <f>AK682*AM682</f>
        <v>0</v>
      </c>
      <c r="AO682" s="188"/>
      <c r="AP682" s="152"/>
      <c r="AQ682" s="143"/>
      <c r="AR682" s="144"/>
      <c r="AS682" s="137">
        <f>AP682*AR682</f>
        <v>0</v>
      </c>
      <c r="AT682" s="153"/>
      <c r="AU682" s="62"/>
      <c r="AV682" s="63"/>
      <c r="AW682" s="602"/>
      <c r="AX682" s="599"/>
      <c r="AY682" s="602"/>
      <c r="AZ682" s="599"/>
      <c r="BA682" s="599"/>
      <c r="BB682" s="599"/>
      <c r="BC682" s="599"/>
      <c r="BD682" s="599"/>
      <c r="BE682" s="599"/>
      <c r="BF682" s="599"/>
      <c r="BG682" s="599"/>
      <c r="BH682" s="599"/>
      <c r="BI682" s="437"/>
      <c r="BJ682" s="599"/>
      <c r="BK682" s="599"/>
      <c r="BL682" s="599"/>
      <c r="BM682" s="599"/>
      <c r="BN682" s="599"/>
      <c r="BO682" s="599"/>
      <c r="BP682" s="599"/>
      <c r="BQ682" s="599"/>
      <c r="BR682"/>
      <c r="BS682"/>
      <c r="BT682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</row>
    <row r="683" spans="1:202" s="54" customFormat="1" ht="16.5" thickBot="1">
      <c r="A683" s="606"/>
      <c r="B683" s="609"/>
      <c r="C683" s="615"/>
      <c r="D683" s="617"/>
      <c r="E683" s="242"/>
      <c r="F683" s="143"/>
      <c r="G683" s="144"/>
      <c r="H683" s="415">
        <f>E683*F683*G683</f>
        <v>0</v>
      </c>
      <c r="I683" s="233"/>
      <c r="J683" s="141"/>
      <c r="K683" s="234"/>
      <c r="L683" s="141"/>
      <c r="M683" s="142"/>
      <c r="N683" s="239">
        <f t="shared" si="214"/>
        <v>0</v>
      </c>
      <c r="O683" s="145"/>
      <c r="P683" s="146"/>
      <c r="Q683" s="143"/>
      <c r="R683" s="144"/>
      <c r="S683" s="424">
        <f t="shared" si="225"/>
        <v>0</v>
      </c>
      <c r="T683" s="155"/>
      <c r="U683" s="146"/>
      <c r="V683" s="268"/>
      <c r="W683" s="144"/>
      <c r="X683" s="137">
        <f>U683*V683*W683</f>
        <v>0</v>
      </c>
      <c r="Y683" s="262"/>
      <c r="Z683" s="149"/>
      <c r="AA683" s="242"/>
      <c r="AB683" s="301"/>
      <c r="AC683" s="144"/>
      <c r="AD683" s="424">
        <f>AC683*AB683*Z683</f>
        <v>0</v>
      </c>
      <c r="AE683" s="188"/>
      <c r="AF683" s="152"/>
      <c r="AG683" s="143"/>
      <c r="AH683" s="144"/>
      <c r="AI683" s="137">
        <f>AF683*AH683</f>
        <v>0</v>
      </c>
      <c r="AJ683" s="188"/>
      <c r="AK683" s="152"/>
      <c r="AL683" s="143"/>
      <c r="AM683" s="144"/>
      <c r="AN683" s="137">
        <f>AK683*AM683</f>
        <v>0</v>
      </c>
      <c r="AO683" s="188"/>
      <c r="AP683" s="152"/>
      <c r="AQ683" s="143"/>
      <c r="AR683" s="144"/>
      <c r="AS683" s="137">
        <f>AP683*AR683</f>
        <v>0</v>
      </c>
      <c r="AT683" s="153"/>
      <c r="AU683" s="62"/>
      <c r="AV683" s="63"/>
      <c r="AW683" s="602"/>
      <c r="AX683" s="599"/>
      <c r="AY683" s="602"/>
      <c r="AZ683" s="599"/>
      <c r="BA683" s="599"/>
      <c r="BB683" s="599"/>
      <c r="BC683" s="599"/>
      <c r="BD683" s="599"/>
      <c r="BE683" s="599"/>
      <c r="BF683" s="599"/>
      <c r="BG683" s="599"/>
      <c r="BH683" s="599"/>
      <c r="BI683" s="437"/>
      <c r="BJ683" s="599"/>
      <c r="BK683" s="599"/>
      <c r="BL683" s="599"/>
      <c r="BM683" s="599"/>
      <c r="BN683" s="599"/>
      <c r="BO683" s="599"/>
      <c r="BP683" s="599"/>
      <c r="BQ683" s="599"/>
      <c r="BR683"/>
      <c r="BS683"/>
      <c r="BT683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</row>
    <row r="684" spans="1:202" s="54" customFormat="1" ht="16.5" thickBot="1">
      <c r="A684" s="158" t="e">
        <f>A679</f>
        <v>#REF!</v>
      </c>
      <c r="B684" s="398" t="s">
        <v>18</v>
      </c>
      <c r="C684" s="160" t="s">
        <v>60</v>
      </c>
      <c r="D684" s="399" t="e">
        <f>AY679</f>
        <v>#REF!</v>
      </c>
      <c r="E684" s="244"/>
      <c r="F684" s="167"/>
      <c r="G684" s="168"/>
      <c r="H684" s="414">
        <f>SUM(H679:H683)</f>
        <v>0</v>
      </c>
      <c r="I684" s="530"/>
      <c r="J684" s="514"/>
      <c r="K684" s="515"/>
      <c r="L684" s="514"/>
      <c r="M684" s="518"/>
      <c r="N684" s="531">
        <f>SUM(N679:N683)</f>
        <v>0</v>
      </c>
      <c r="O684" s="305"/>
      <c r="P684" s="170"/>
      <c r="Q684" s="167"/>
      <c r="R684" s="172"/>
      <c r="S684" s="414">
        <f>SUM(S679:S683)</f>
        <v>0</v>
      </c>
      <c r="T684" s="169"/>
      <c r="U684" s="170"/>
      <c r="V684" s="171"/>
      <c r="W684" s="172"/>
      <c r="X684" s="176">
        <f>SUM(X679:X683)</f>
        <v>0</v>
      </c>
      <c r="Y684" s="222"/>
      <c r="Z684" s="173"/>
      <c r="AA684" s="223"/>
      <c r="AB684" s="175"/>
      <c r="AC684" s="168"/>
      <c r="AD684" s="414">
        <f>SUM(AD679:AD683)</f>
        <v>0</v>
      </c>
      <c r="AE684" s="169"/>
      <c r="AF684" s="166"/>
      <c r="AG684" s="167"/>
      <c r="AH684" s="168"/>
      <c r="AI684" s="176">
        <f>SUM(AI679:AI683)</f>
        <v>0</v>
      </c>
      <c r="AJ684" s="169"/>
      <c r="AK684" s="166"/>
      <c r="AL684" s="167"/>
      <c r="AM684" s="168"/>
      <c r="AN684" s="176">
        <f>SUM(AN679:AN683)</f>
        <v>0</v>
      </c>
      <c r="AO684" s="169"/>
      <c r="AP684" s="166"/>
      <c r="AQ684" s="167"/>
      <c r="AR684" s="168"/>
      <c r="AS684" s="176">
        <f>SUM(AS679:AS683)</f>
        <v>0</v>
      </c>
      <c r="AT684" s="177" t="e">
        <f>D679</f>
        <v>#REF!</v>
      </c>
      <c r="AU684" s="62"/>
      <c r="AV684" s="63"/>
      <c r="AW684" s="603"/>
      <c r="AX684" s="600"/>
      <c r="AY684" s="603"/>
      <c r="AZ684" s="600"/>
      <c r="BA684" s="600"/>
      <c r="BB684" s="600"/>
      <c r="BC684" s="600"/>
      <c r="BD684" s="600"/>
      <c r="BE684" s="600"/>
      <c r="BF684" s="600"/>
      <c r="BG684" s="600"/>
      <c r="BH684" s="600"/>
      <c r="BI684" s="437"/>
      <c r="BJ684" s="600"/>
      <c r="BK684" s="600"/>
      <c r="BL684" s="600"/>
      <c r="BM684" s="600"/>
      <c r="BN684" s="600"/>
      <c r="BO684" s="600"/>
      <c r="BP684" s="600"/>
      <c r="BQ684" s="600"/>
      <c r="BR684"/>
      <c r="BS684"/>
      <c r="BT68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</row>
    <row r="685" spans="1:202" s="54" customFormat="1" ht="17.25" thickTop="1" thickBot="1">
      <c r="A685" s="604" t="e">
        <f>#REF!</f>
        <v>#REF!</v>
      </c>
      <c r="B685" s="607" t="e">
        <f>#REF!</f>
        <v>#REF!</v>
      </c>
      <c r="C685" s="614" t="e">
        <f>#REF!</f>
        <v>#REF!</v>
      </c>
      <c r="D685" s="616" t="e">
        <f>#REF!</f>
        <v>#REF!</v>
      </c>
      <c r="E685" s="380"/>
      <c r="F685" s="381"/>
      <c r="G685" s="382"/>
      <c r="H685" s="415">
        <f>E685*F685*G685</f>
        <v>0</v>
      </c>
      <c r="I685" s="542"/>
      <c r="J685" s="141"/>
      <c r="K685" s="519"/>
      <c r="L685" s="520"/>
      <c r="M685" s="525"/>
      <c r="N685" s="543">
        <f t="shared" si="214"/>
        <v>0</v>
      </c>
      <c r="O685" s="435"/>
      <c r="P685" s="318"/>
      <c r="Q685" s="266"/>
      <c r="R685" s="267"/>
      <c r="S685" s="423">
        <f t="shared" ref="S685:S689" si="227">P685*R685</f>
        <v>0</v>
      </c>
      <c r="T685" s="317"/>
      <c r="U685" s="318"/>
      <c r="V685" s="301"/>
      <c r="W685" s="267"/>
      <c r="X685" s="137">
        <f>U685*V685*W685</f>
        <v>0</v>
      </c>
      <c r="Y685" s="186"/>
      <c r="Z685" s="186"/>
      <c r="AA685" s="146"/>
      <c r="AB685" s="301"/>
      <c r="AC685" s="144"/>
      <c r="AD685" s="423">
        <f>AC685*AB685*Z685</f>
        <v>0</v>
      </c>
      <c r="AE685" s="275"/>
      <c r="AF685" s="302"/>
      <c r="AG685" s="266"/>
      <c r="AH685" s="267"/>
      <c r="AI685" s="137">
        <f>AF685*AH685</f>
        <v>0</v>
      </c>
      <c r="AJ685" s="275"/>
      <c r="AK685" s="302"/>
      <c r="AL685" s="266"/>
      <c r="AM685" s="267"/>
      <c r="AN685" s="137">
        <f>AK685*AM685</f>
        <v>0</v>
      </c>
      <c r="AO685" s="275"/>
      <c r="AP685" s="302"/>
      <c r="AQ685" s="266"/>
      <c r="AR685" s="267"/>
      <c r="AS685" s="137">
        <f>AP685*AR685</f>
        <v>0</v>
      </c>
      <c r="AT685" s="153"/>
      <c r="AU685" s="62"/>
      <c r="AV685" s="63"/>
      <c r="AW685" s="601" t="e">
        <f>AY685*#REF!</f>
        <v>#REF!</v>
      </c>
      <c r="AX685" s="598" t="e">
        <f>AW685*D685</f>
        <v>#REF!</v>
      </c>
      <c r="AY685" s="601" t="e">
        <f>IF(D685=0,"0,00",(H690+AD690+N690+S690+X690+AS690+AI690+AN690)/D685)</f>
        <v>#REF!</v>
      </c>
      <c r="AZ685" s="598" t="e">
        <f>D685*AY685</f>
        <v>#REF!</v>
      </c>
      <c r="BA685" s="598" t="e">
        <f>IF(AT690=0,"0,00",H690/AT690)</f>
        <v>#REF!</v>
      </c>
      <c r="BB685" s="598" t="e">
        <f>IF($AT690=0,"0,00",AD690/$AT690)</f>
        <v>#REF!</v>
      </c>
      <c r="BC685" s="598" t="e">
        <f>IF($AT690=0,"0,00",X690/$AT690)</f>
        <v>#REF!</v>
      </c>
      <c r="BD685" s="598" t="e">
        <f>IF($AT690=0,"0,00",N690/$AT690)</f>
        <v>#REF!</v>
      </c>
      <c r="BE685" s="598" t="e">
        <f>IF($AT690=0,"0,00",S690/$AT690)</f>
        <v>#REF!</v>
      </c>
      <c r="BF685" s="598" t="e">
        <f>IF($AT690=0,"0,00",AS690/$AT690)</f>
        <v>#REF!</v>
      </c>
      <c r="BG685" s="598" t="e">
        <f>IF($AT690=0,"0,00",AI690/$AT690)</f>
        <v>#REF!</v>
      </c>
      <c r="BH685" s="598" t="e">
        <f>IF($AT690=0,"0,00",AN690/$AT690)</f>
        <v>#REF!</v>
      </c>
      <c r="BI685" s="437"/>
      <c r="BJ685" s="598" t="e">
        <f t="shared" ref="BJ685:BQ685" si="228">BA685*$D685</f>
        <v>#REF!</v>
      </c>
      <c r="BK685" s="598" t="e">
        <f t="shared" si="228"/>
        <v>#REF!</v>
      </c>
      <c r="BL685" s="598" t="e">
        <f t="shared" si="228"/>
        <v>#REF!</v>
      </c>
      <c r="BM685" s="598" t="e">
        <f t="shared" si="228"/>
        <v>#REF!</v>
      </c>
      <c r="BN685" s="598" t="e">
        <f t="shared" si="228"/>
        <v>#REF!</v>
      </c>
      <c r="BO685" s="598" t="e">
        <f t="shared" si="228"/>
        <v>#REF!</v>
      </c>
      <c r="BP685" s="598" t="e">
        <f t="shared" si="228"/>
        <v>#REF!</v>
      </c>
      <c r="BQ685" s="598" t="e">
        <f t="shared" si="228"/>
        <v>#REF!</v>
      </c>
      <c r="BR685"/>
      <c r="BS685"/>
      <c r="BT685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</row>
    <row r="686" spans="1:202" s="54" customFormat="1" ht="16.5" thickBot="1">
      <c r="A686" s="605"/>
      <c r="B686" s="608"/>
      <c r="C686" s="615"/>
      <c r="D686" s="617"/>
      <c r="E686" s="242"/>
      <c r="F686" s="143"/>
      <c r="G686" s="144"/>
      <c r="H686" s="415">
        <f>E686*F686*G686</f>
        <v>0</v>
      </c>
      <c r="I686" s="537"/>
      <c r="J686" s="141"/>
      <c r="K686" s="519"/>
      <c r="L686" s="520"/>
      <c r="M686" s="521"/>
      <c r="N686" s="536">
        <f t="shared" si="214"/>
        <v>0</v>
      </c>
      <c r="O686" s="145"/>
      <c r="P686" s="146"/>
      <c r="Q686" s="266"/>
      <c r="R686" s="144"/>
      <c r="S686" s="424">
        <f t="shared" si="227"/>
        <v>0</v>
      </c>
      <c r="T686" s="155"/>
      <c r="U686" s="146"/>
      <c r="V686" s="268"/>
      <c r="W686" s="144"/>
      <c r="X686" s="137">
        <f>U686*V686*W686</f>
        <v>0</v>
      </c>
      <c r="Y686" s="148"/>
      <c r="Z686" s="262"/>
      <c r="AA686" s="146"/>
      <c r="AB686" s="301"/>
      <c r="AC686" s="144"/>
      <c r="AD686" s="424">
        <f>AC686*AB686*Z686</f>
        <v>0</v>
      </c>
      <c r="AE686" s="275"/>
      <c r="AF686" s="302"/>
      <c r="AG686" s="266"/>
      <c r="AH686" s="267"/>
      <c r="AI686" s="137">
        <f>AF686*AH686</f>
        <v>0</v>
      </c>
      <c r="AJ686" s="275"/>
      <c r="AK686" s="302"/>
      <c r="AL686" s="266"/>
      <c r="AM686" s="267"/>
      <c r="AN686" s="137">
        <f>AK686*AM686</f>
        <v>0</v>
      </c>
      <c r="AO686" s="275"/>
      <c r="AP686" s="302"/>
      <c r="AQ686" s="266"/>
      <c r="AR686" s="267"/>
      <c r="AS686" s="137">
        <f>AP686*AR686</f>
        <v>0</v>
      </c>
      <c r="AT686" s="153"/>
      <c r="AU686" s="62"/>
      <c r="AV686" s="63"/>
      <c r="AW686" s="602"/>
      <c r="AX686" s="599"/>
      <c r="AY686" s="602"/>
      <c r="AZ686" s="599"/>
      <c r="BA686" s="599"/>
      <c r="BB686" s="599"/>
      <c r="BC686" s="599"/>
      <c r="BD686" s="599"/>
      <c r="BE686" s="599"/>
      <c r="BF686" s="599"/>
      <c r="BG686" s="599"/>
      <c r="BH686" s="599"/>
      <c r="BI686" s="437"/>
      <c r="BJ686" s="599"/>
      <c r="BK686" s="599"/>
      <c r="BL686" s="599"/>
      <c r="BM686" s="599"/>
      <c r="BN686" s="599"/>
      <c r="BO686" s="599"/>
      <c r="BP686" s="599"/>
      <c r="BQ686" s="599"/>
      <c r="BR686"/>
      <c r="BS686"/>
      <c r="BT686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</row>
    <row r="687" spans="1:202" s="54" customFormat="1" ht="16.5" thickBot="1">
      <c r="A687" s="605"/>
      <c r="B687" s="608"/>
      <c r="C687" s="615"/>
      <c r="D687" s="617"/>
      <c r="E687" s="242"/>
      <c r="F687" s="143"/>
      <c r="G687" s="144"/>
      <c r="H687" s="415">
        <f>E687*F687*G687</f>
        <v>0</v>
      </c>
      <c r="I687" s="233"/>
      <c r="J687" s="141"/>
      <c r="K687" s="234"/>
      <c r="L687" s="141"/>
      <c r="M687" s="142"/>
      <c r="N687" s="239">
        <f t="shared" si="214"/>
        <v>0</v>
      </c>
      <c r="O687" s="145"/>
      <c r="P687" s="146"/>
      <c r="Q687" s="143"/>
      <c r="R687" s="144"/>
      <c r="S687" s="424">
        <f t="shared" si="227"/>
        <v>0</v>
      </c>
      <c r="T687" s="155"/>
      <c r="U687" s="146"/>
      <c r="V687" s="268"/>
      <c r="W687" s="144"/>
      <c r="X687" s="137">
        <f>U687*V687*W687</f>
        <v>0</v>
      </c>
      <c r="Y687" s="262"/>
      <c r="Z687" s="149"/>
      <c r="AA687" s="242"/>
      <c r="AB687" s="301"/>
      <c r="AC687" s="144"/>
      <c r="AD687" s="424">
        <f>AC687*AB687*Z687</f>
        <v>0</v>
      </c>
      <c r="AE687" s="188"/>
      <c r="AF687" s="189"/>
      <c r="AG687" s="190"/>
      <c r="AH687" s="185"/>
      <c r="AI687" s="137">
        <f>AF687*AH687</f>
        <v>0</v>
      </c>
      <c r="AJ687" s="188"/>
      <c r="AK687" s="189"/>
      <c r="AL687" s="190"/>
      <c r="AM687" s="185"/>
      <c r="AN687" s="137">
        <f>AK687*AM687</f>
        <v>0</v>
      </c>
      <c r="AO687" s="188"/>
      <c r="AP687" s="189"/>
      <c r="AQ687" s="190"/>
      <c r="AR687" s="185"/>
      <c r="AS687" s="137">
        <f>AP687*AR687</f>
        <v>0</v>
      </c>
      <c r="AT687" s="153"/>
      <c r="AU687" s="62"/>
      <c r="AV687" s="63"/>
      <c r="AW687" s="602"/>
      <c r="AX687" s="599"/>
      <c r="AY687" s="602"/>
      <c r="AZ687" s="599"/>
      <c r="BA687" s="599"/>
      <c r="BB687" s="599"/>
      <c r="BC687" s="599"/>
      <c r="BD687" s="599"/>
      <c r="BE687" s="599"/>
      <c r="BF687" s="599"/>
      <c r="BG687" s="599"/>
      <c r="BH687" s="599"/>
      <c r="BI687" s="437"/>
      <c r="BJ687" s="599"/>
      <c r="BK687" s="599"/>
      <c r="BL687" s="599"/>
      <c r="BM687" s="599"/>
      <c r="BN687" s="599"/>
      <c r="BO687" s="599"/>
      <c r="BP687" s="599"/>
      <c r="BQ687" s="599"/>
      <c r="BR687"/>
      <c r="BS687"/>
      <c r="BT687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</row>
    <row r="688" spans="1:202" s="54" customFormat="1" ht="16.5" thickBot="1">
      <c r="A688" s="605"/>
      <c r="B688" s="608"/>
      <c r="C688" s="615"/>
      <c r="D688" s="617"/>
      <c r="E688" s="242"/>
      <c r="F688" s="143"/>
      <c r="G688" s="144"/>
      <c r="H688" s="415">
        <f>E688*F688*G688</f>
        <v>0</v>
      </c>
      <c r="I688" s="233"/>
      <c r="J688" s="141"/>
      <c r="K688" s="234"/>
      <c r="L688" s="141"/>
      <c r="M688" s="142"/>
      <c r="N688" s="239">
        <f t="shared" si="214"/>
        <v>0</v>
      </c>
      <c r="O688" s="145"/>
      <c r="P688" s="146"/>
      <c r="Q688" s="143"/>
      <c r="R688" s="144"/>
      <c r="S688" s="424">
        <f t="shared" si="227"/>
        <v>0</v>
      </c>
      <c r="T688" s="155"/>
      <c r="U688" s="146"/>
      <c r="V688" s="268"/>
      <c r="W688" s="144"/>
      <c r="X688" s="137">
        <f>U688*V688*W688</f>
        <v>0</v>
      </c>
      <c r="Y688" s="262"/>
      <c r="Z688" s="149"/>
      <c r="AA688" s="242"/>
      <c r="AB688" s="301"/>
      <c r="AC688" s="144"/>
      <c r="AD688" s="424">
        <f>AC688*AB688*Z688</f>
        <v>0</v>
      </c>
      <c r="AE688" s="188"/>
      <c r="AF688" s="152"/>
      <c r="AG688" s="143"/>
      <c r="AH688" s="144"/>
      <c r="AI688" s="137">
        <f>AF688*AH688</f>
        <v>0</v>
      </c>
      <c r="AJ688" s="188"/>
      <c r="AK688" s="152"/>
      <c r="AL688" s="143"/>
      <c r="AM688" s="144"/>
      <c r="AN688" s="137">
        <f>AK688*AM688</f>
        <v>0</v>
      </c>
      <c r="AO688" s="188"/>
      <c r="AP688" s="152"/>
      <c r="AQ688" s="143"/>
      <c r="AR688" s="144"/>
      <c r="AS688" s="137">
        <f>AP688*AR688</f>
        <v>0</v>
      </c>
      <c r="AT688" s="153"/>
      <c r="AU688" s="62"/>
      <c r="AV688" s="63"/>
      <c r="AW688" s="602"/>
      <c r="AX688" s="599"/>
      <c r="AY688" s="602"/>
      <c r="AZ688" s="599"/>
      <c r="BA688" s="599"/>
      <c r="BB688" s="599"/>
      <c r="BC688" s="599"/>
      <c r="BD688" s="599"/>
      <c r="BE688" s="599"/>
      <c r="BF688" s="599"/>
      <c r="BG688" s="599"/>
      <c r="BH688" s="599"/>
      <c r="BI688" s="437"/>
      <c r="BJ688" s="599"/>
      <c r="BK688" s="599"/>
      <c r="BL688" s="599"/>
      <c r="BM688" s="599"/>
      <c r="BN688" s="599"/>
      <c r="BO688" s="599"/>
      <c r="BP688" s="599"/>
      <c r="BQ688" s="599"/>
      <c r="BR688"/>
      <c r="BS688"/>
      <c r="BT688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</row>
    <row r="689" spans="1:202" s="54" customFormat="1" ht="16.5" thickBot="1">
      <c r="A689" s="606"/>
      <c r="B689" s="609"/>
      <c r="C689" s="615"/>
      <c r="D689" s="617"/>
      <c r="E689" s="242"/>
      <c r="F689" s="143"/>
      <c r="G689" s="144"/>
      <c r="H689" s="415">
        <f>E689*F689*G689</f>
        <v>0</v>
      </c>
      <c r="I689" s="233"/>
      <c r="J689" s="141"/>
      <c r="K689" s="234"/>
      <c r="L689" s="141"/>
      <c r="M689" s="142"/>
      <c r="N689" s="239">
        <f t="shared" si="214"/>
        <v>0</v>
      </c>
      <c r="O689" s="145"/>
      <c r="P689" s="146"/>
      <c r="Q689" s="143"/>
      <c r="R689" s="144"/>
      <c r="S689" s="424">
        <f t="shared" si="227"/>
        <v>0</v>
      </c>
      <c r="T689" s="155"/>
      <c r="U689" s="146"/>
      <c r="V689" s="268"/>
      <c r="W689" s="144"/>
      <c r="X689" s="137">
        <f>U689*V689*W689</f>
        <v>0</v>
      </c>
      <c r="Y689" s="262"/>
      <c r="Z689" s="149"/>
      <c r="AA689" s="242"/>
      <c r="AB689" s="301"/>
      <c r="AC689" s="144"/>
      <c r="AD689" s="424">
        <f>AC689*AB689*Z689</f>
        <v>0</v>
      </c>
      <c r="AE689" s="188"/>
      <c r="AF689" s="152"/>
      <c r="AG689" s="143"/>
      <c r="AH689" s="144"/>
      <c r="AI689" s="137">
        <f>AF689*AH689</f>
        <v>0</v>
      </c>
      <c r="AJ689" s="188"/>
      <c r="AK689" s="152"/>
      <c r="AL689" s="143"/>
      <c r="AM689" s="144"/>
      <c r="AN689" s="137">
        <f>AK689*AM689</f>
        <v>0</v>
      </c>
      <c r="AO689" s="188"/>
      <c r="AP689" s="152"/>
      <c r="AQ689" s="143"/>
      <c r="AR689" s="144"/>
      <c r="AS689" s="137">
        <f>AP689*AR689</f>
        <v>0</v>
      </c>
      <c r="AT689" s="153"/>
      <c r="AU689" s="62"/>
      <c r="AV689" s="63"/>
      <c r="AW689" s="602"/>
      <c r="AX689" s="599"/>
      <c r="AY689" s="602"/>
      <c r="AZ689" s="599"/>
      <c r="BA689" s="599"/>
      <c r="BB689" s="599"/>
      <c r="BC689" s="599"/>
      <c r="BD689" s="599"/>
      <c r="BE689" s="599"/>
      <c r="BF689" s="599"/>
      <c r="BG689" s="599"/>
      <c r="BH689" s="599"/>
      <c r="BI689" s="437"/>
      <c r="BJ689" s="599"/>
      <c r="BK689" s="599"/>
      <c r="BL689" s="599"/>
      <c r="BM689" s="599"/>
      <c r="BN689" s="599"/>
      <c r="BO689" s="599"/>
      <c r="BP689" s="599"/>
      <c r="BQ689" s="599"/>
      <c r="BR689"/>
      <c r="BS689"/>
      <c r="BT689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</row>
    <row r="690" spans="1:202" s="54" customFormat="1" ht="16.5" thickBot="1">
      <c r="A690" s="158" t="e">
        <f>A685</f>
        <v>#REF!</v>
      </c>
      <c r="B690" s="398" t="s">
        <v>18</v>
      </c>
      <c r="C690" s="160" t="s">
        <v>60</v>
      </c>
      <c r="D690" s="399" t="e">
        <f>AY685</f>
        <v>#REF!</v>
      </c>
      <c r="E690" s="244"/>
      <c r="F690" s="167"/>
      <c r="G690" s="168"/>
      <c r="H690" s="414">
        <f>SUM(H685:H689)</f>
        <v>0</v>
      </c>
      <c r="I690" s="530"/>
      <c r="J690" s="514"/>
      <c r="K690" s="515"/>
      <c r="L690" s="514"/>
      <c r="M690" s="518"/>
      <c r="N690" s="531">
        <f>SUM(N685:N689)</f>
        <v>0</v>
      </c>
      <c r="O690" s="305"/>
      <c r="P690" s="170"/>
      <c r="Q690" s="167"/>
      <c r="R690" s="172"/>
      <c r="S690" s="414">
        <f>SUM(S685:S689)</f>
        <v>0</v>
      </c>
      <c r="T690" s="169"/>
      <c r="U690" s="170"/>
      <c r="V690" s="171"/>
      <c r="W690" s="172"/>
      <c r="X690" s="176">
        <f>SUM(X685:X689)</f>
        <v>0</v>
      </c>
      <c r="Y690" s="222"/>
      <c r="Z690" s="173"/>
      <c r="AA690" s="223"/>
      <c r="AB690" s="175"/>
      <c r="AC690" s="168"/>
      <c r="AD690" s="414">
        <f>SUM(AD685:AD689)</f>
        <v>0</v>
      </c>
      <c r="AE690" s="169"/>
      <c r="AF690" s="166"/>
      <c r="AG690" s="167"/>
      <c r="AH690" s="168"/>
      <c r="AI690" s="176">
        <f>SUM(AI685:AI689)</f>
        <v>0</v>
      </c>
      <c r="AJ690" s="169"/>
      <c r="AK690" s="166"/>
      <c r="AL690" s="167"/>
      <c r="AM690" s="168"/>
      <c r="AN690" s="176">
        <f>SUM(AN685:AN689)</f>
        <v>0</v>
      </c>
      <c r="AO690" s="169"/>
      <c r="AP690" s="166"/>
      <c r="AQ690" s="167"/>
      <c r="AR690" s="168"/>
      <c r="AS690" s="176">
        <f>SUM(AS685:AS689)</f>
        <v>0</v>
      </c>
      <c r="AT690" s="177" t="e">
        <f>D685</f>
        <v>#REF!</v>
      </c>
      <c r="AU690" s="62"/>
      <c r="AV690" s="63"/>
      <c r="AW690" s="603"/>
      <c r="AX690" s="600"/>
      <c r="AY690" s="603"/>
      <c r="AZ690" s="600"/>
      <c r="BA690" s="600"/>
      <c r="BB690" s="600"/>
      <c r="BC690" s="600"/>
      <c r="BD690" s="600"/>
      <c r="BE690" s="600"/>
      <c r="BF690" s="600"/>
      <c r="BG690" s="600"/>
      <c r="BH690" s="600"/>
      <c r="BI690" s="437"/>
      <c r="BJ690" s="600"/>
      <c r="BK690" s="600"/>
      <c r="BL690" s="600"/>
      <c r="BM690" s="600"/>
      <c r="BN690" s="600"/>
      <c r="BO690" s="600"/>
      <c r="BP690" s="600"/>
      <c r="BQ690" s="600"/>
      <c r="BR690"/>
      <c r="BS690"/>
      <c r="BT690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</row>
    <row r="691" spans="1:202" s="54" customFormat="1" ht="17.25" thickTop="1" thickBot="1">
      <c r="A691" s="604" t="e">
        <f>#REF!</f>
        <v>#REF!</v>
      </c>
      <c r="B691" s="607" t="e">
        <f>#REF!</f>
        <v>#REF!</v>
      </c>
      <c r="C691" s="614" t="e">
        <f>#REF!</f>
        <v>#REF!</v>
      </c>
      <c r="D691" s="616" t="e">
        <f>#REF!</f>
        <v>#REF!</v>
      </c>
      <c r="E691" s="380"/>
      <c r="F691" s="381"/>
      <c r="G691" s="382"/>
      <c r="H691" s="415">
        <f>E691*F691*G691</f>
        <v>0</v>
      </c>
      <c r="I691" s="542"/>
      <c r="J691" s="141"/>
      <c r="K691" s="519"/>
      <c r="L691" s="520"/>
      <c r="M691" s="525"/>
      <c r="N691" s="543">
        <f t="shared" si="214"/>
        <v>0</v>
      </c>
      <c r="O691" s="435"/>
      <c r="P691" s="318"/>
      <c r="Q691" s="266"/>
      <c r="R691" s="267"/>
      <c r="S691" s="423">
        <f t="shared" ref="S691:S695" si="229">P691*R691</f>
        <v>0</v>
      </c>
      <c r="T691" s="317"/>
      <c r="U691" s="318"/>
      <c r="V691" s="301"/>
      <c r="W691" s="267"/>
      <c r="X691" s="137">
        <f>U691*V691*W691</f>
        <v>0</v>
      </c>
      <c r="Y691" s="186"/>
      <c r="Z691" s="186"/>
      <c r="AA691" s="146"/>
      <c r="AB691" s="301"/>
      <c r="AC691" s="144"/>
      <c r="AD691" s="423">
        <f>AC691*AB691*Z691</f>
        <v>0</v>
      </c>
      <c r="AE691" s="275"/>
      <c r="AF691" s="302"/>
      <c r="AG691" s="266"/>
      <c r="AH691" s="267"/>
      <c r="AI691" s="137">
        <f>AF691*AH691</f>
        <v>0</v>
      </c>
      <c r="AJ691" s="275"/>
      <c r="AK691" s="302"/>
      <c r="AL691" s="266"/>
      <c r="AM691" s="267"/>
      <c r="AN691" s="137">
        <f>AK691*AM691</f>
        <v>0</v>
      </c>
      <c r="AO691" s="275"/>
      <c r="AP691" s="302"/>
      <c r="AQ691" s="266"/>
      <c r="AR691" s="267"/>
      <c r="AS691" s="137">
        <f>AP691*AR691</f>
        <v>0</v>
      </c>
      <c r="AT691" s="153"/>
      <c r="AU691" s="62"/>
      <c r="AV691" s="63"/>
      <c r="AW691" s="601" t="e">
        <f>AY691*#REF!</f>
        <v>#REF!</v>
      </c>
      <c r="AX691" s="598" t="e">
        <f>AW691*D691</f>
        <v>#REF!</v>
      </c>
      <c r="AY691" s="601" t="e">
        <f>IF(D691=0,"0,00",(H696+AD696+N696+S696+X696+AS696+AI696+AN696)/D691)</f>
        <v>#REF!</v>
      </c>
      <c r="AZ691" s="598" t="e">
        <f>D691*AY691</f>
        <v>#REF!</v>
      </c>
      <c r="BA691" s="598" t="e">
        <f>IF(AT696=0,"0,00",H696/AT696)</f>
        <v>#REF!</v>
      </c>
      <c r="BB691" s="598" t="e">
        <f>IF($AT696=0,"0,00",AD696/$AT696)</f>
        <v>#REF!</v>
      </c>
      <c r="BC691" s="598" t="e">
        <f>IF($AT696=0,"0,00",X696/$AT696)</f>
        <v>#REF!</v>
      </c>
      <c r="BD691" s="598" t="e">
        <f>IF($AT696=0,"0,00",N696/$AT696)</f>
        <v>#REF!</v>
      </c>
      <c r="BE691" s="598" t="e">
        <f>IF($AT696=0,"0,00",S696/$AT696)</f>
        <v>#REF!</v>
      </c>
      <c r="BF691" s="598" t="e">
        <f>IF($AT696=0,"0,00",AS696/$AT696)</f>
        <v>#REF!</v>
      </c>
      <c r="BG691" s="598" t="e">
        <f>IF($AT696=0,"0,00",AI696/$AT696)</f>
        <v>#REF!</v>
      </c>
      <c r="BH691" s="598" t="e">
        <f>IF($AT696=0,"0,00",AN696/$AT696)</f>
        <v>#REF!</v>
      </c>
      <c r="BI691" s="437"/>
      <c r="BJ691" s="598" t="e">
        <f t="shared" ref="BJ691:BQ691" si="230">BA691*$D691</f>
        <v>#REF!</v>
      </c>
      <c r="BK691" s="598" t="e">
        <f t="shared" si="230"/>
        <v>#REF!</v>
      </c>
      <c r="BL691" s="598" t="e">
        <f t="shared" si="230"/>
        <v>#REF!</v>
      </c>
      <c r="BM691" s="598" t="e">
        <f t="shared" si="230"/>
        <v>#REF!</v>
      </c>
      <c r="BN691" s="598" t="e">
        <f t="shared" si="230"/>
        <v>#REF!</v>
      </c>
      <c r="BO691" s="598" t="e">
        <f t="shared" si="230"/>
        <v>#REF!</v>
      </c>
      <c r="BP691" s="598" t="e">
        <f t="shared" si="230"/>
        <v>#REF!</v>
      </c>
      <c r="BQ691" s="598" t="e">
        <f t="shared" si="230"/>
        <v>#REF!</v>
      </c>
      <c r="BR691"/>
      <c r="BS691"/>
      <c r="BT691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</row>
    <row r="692" spans="1:202" s="54" customFormat="1" ht="16.5" thickBot="1">
      <c r="A692" s="605"/>
      <c r="B692" s="608"/>
      <c r="C692" s="615"/>
      <c r="D692" s="617"/>
      <c r="E692" s="242"/>
      <c r="F692" s="143"/>
      <c r="G692" s="144"/>
      <c r="H692" s="415">
        <f>E692*F692*G692</f>
        <v>0</v>
      </c>
      <c r="I692" s="537"/>
      <c r="J692" s="141"/>
      <c r="K692" s="519"/>
      <c r="L692" s="520"/>
      <c r="M692" s="521"/>
      <c r="N692" s="536">
        <f t="shared" si="214"/>
        <v>0</v>
      </c>
      <c r="O692" s="145"/>
      <c r="P692" s="146"/>
      <c r="Q692" s="266"/>
      <c r="R692" s="144"/>
      <c r="S692" s="424">
        <f t="shared" si="229"/>
        <v>0</v>
      </c>
      <c r="T692" s="155"/>
      <c r="U692" s="146"/>
      <c r="V692" s="268"/>
      <c r="W692" s="144"/>
      <c r="X692" s="137">
        <f>U692*V692*W692</f>
        <v>0</v>
      </c>
      <c r="Y692" s="148"/>
      <c r="Z692" s="262"/>
      <c r="AA692" s="146"/>
      <c r="AB692" s="301"/>
      <c r="AC692" s="144"/>
      <c r="AD692" s="424">
        <f>AC692*AB692*Z692</f>
        <v>0</v>
      </c>
      <c r="AE692" s="275"/>
      <c r="AF692" s="302"/>
      <c r="AG692" s="266"/>
      <c r="AH692" s="267"/>
      <c r="AI692" s="137">
        <f>AF692*AH692</f>
        <v>0</v>
      </c>
      <c r="AJ692" s="275"/>
      <c r="AK692" s="302"/>
      <c r="AL692" s="266"/>
      <c r="AM692" s="267"/>
      <c r="AN692" s="137">
        <f>AK692*AM692</f>
        <v>0</v>
      </c>
      <c r="AO692" s="275"/>
      <c r="AP692" s="302"/>
      <c r="AQ692" s="266"/>
      <c r="AR692" s="267"/>
      <c r="AS692" s="137">
        <f>AP692*AR692</f>
        <v>0</v>
      </c>
      <c r="AT692" s="153"/>
      <c r="AU692" s="62"/>
      <c r="AV692" s="63"/>
      <c r="AW692" s="602"/>
      <c r="AX692" s="599"/>
      <c r="AY692" s="602"/>
      <c r="AZ692" s="599"/>
      <c r="BA692" s="599"/>
      <c r="BB692" s="599"/>
      <c r="BC692" s="599"/>
      <c r="BD692" s="599"/>
      <c r="BE692" s="599"/>
      <c r="BF692" s="599"/>
      <c r="BG692" s="599"/>
      <c r="BH692" s="599"/>
      <c r="BI692" s="437"/>
      <c r="BJ692" s="599"/>
      <c r="BK692" s="599"/>
      <c r="BL692" s="599"/>
      <c r="BM692" s="599"/>
      <c r="BN692" s="599"/>
      <c r="BO692" s="599"/>
      <c r="BP692" s="599"/>
      <c r="BQ692" s="599"/>
      <c r="BR692"/>
      <c r="BS692"/>
      <c r="BT692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</row>
    <row r="693" spans="1:202" s="54" customFormat="1" ht="16.5" thickBot="1">
      <c r="A693" s="605"/>
      <c r="B693" s="608"/>
      <c r="C693" s="615"/>
      <c r="D693" s="617"/>
      <c r="E693" s="242"/>
      <c r="F693" s="143"/>
      <c r="G693" s="144"/>
      <c r="H693" s="415">
        <f>E693*F693*G693</f>
        <v>0</v>
      </c>
      <c r="I693" s="233"/>
      <c r="J693" s="141"/>
      <c r="K693" s="234"/>
      <c r="L693" s="141"/>
      <c r="M693" s="142"/>
      <c r="N693" s="239">
        <f t="shared" si="214"/>
        <v>0</v>
      </c>
      <c r="O693" s="145"/>
      <c r="P693" s="146"/>
      <c r="Q693" s="143"/>
      <c r="R693" s="144"/>
      <c r="S693" s="424">
        <f t="shared" si="229"/>
        <v>0</v>
      </c>
      <c r="T693" s="155"/>
      <c r="U693" s="146"/>
      <c r="V693" s="268"/>
      <c r="W693" s="144"/>
      <c r="X693" s="137">
        <f>U693*V693*W693</f>
        <v>0</v>
      </c>
      <c r="Y693" s="262"/>
      <c r="Z693" s="149"/>
      <c r="AA693" s="242"/>
      <c r="AB693" s="301"/>
      <c r="AC693" s="144"/>
      <c r="AD693" s="424">
        <f>AC693*AB693*Z693</f>
        <v>0</v>
      </c>
      <c r="AE693" s="188"/>
      <c r="AF693" s="189"/>
      <c r="AG693" s="190"/>
      <c r="AH693" s="185"/>
      <c r="AI693" s="137">
        <f>AF693*AH693</f>
        <v>0</v>
      </c>
      <c r="AJ693" s="188"/>
      <c r="AK693" s="189"/>
      <c r="AL693" s="190"/>
      <c r="AM693" s="185"/>
      <c r="AN693" s="137">
        <f>AK693*AM693</f>
        <v>0</v>
      </c>
      <c r="AO693" s="188"/>
      <c r="AP693" s="189"/>
      <c r="AQ693" s="190"/>
      <c r="AR693" s="185"/>
      <c r="AS693" s="137">
        <f>AP693*AR693</f>
        <v>0</v>
      </c>
      <c r="AT693" s="153"/>
      <c r="AU693" s="62"/>
      <c r="AV693" s="63"/>
      <c r="AW693" s="602"/>
      <c r="AX693" s="599"/>
      <c r="AY693" s="602"/>
      <c r="AZ693" s="599"/>
      <c r="BA693" s="599"/>
      <c r="BB693" s="599"/>
      <c r="BC693" s="599"/>
      <c r="BD693" s="599"/>
      <c r="BE693" s="599"/>
      <c r="BF693" s="599"/>
      <c r="BG693" s="599"/>
      <c r="BH693" s="599"/>
      <c r="BI693" s="437"/>
      <c r="BJ693" s="599"/>
      <c r="BK693" s="599"/>
      <c r="BL693" s="599"/>
      <c r="BM693" s="599"/>
      <c r="BN693" s="599"/>
      <c r="BO693" s="599"/>
      <c r="BP693" s="599"/>
      <c r="BQ693" s="599"/>
      <c r="BR693"/>
      <c r="BS693"/>
      <c r="BT693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</row>
    <row r="694" spans="1:202" s="54" customFormat="1" ht="16.5" thickBot="1">
      <c r="A694" s="605"/>
      <c r="B694" s="608"/>
      <c r="C694" s="615"/>
      <c r="D694" s="617"/>
      <c r="E694" s="242"/>
      <c r="F694" s="143"/>
      <c r="G694" s="144"/>
      <c r="H694" s="415">
        <f>E694*F694*G694</f>
        <v>0</v>
      </c>
      <c r="I694" s="233"/>
      <c r="J694" s="141"/>
      <c r="K694" s="234"/>
      <c r="L694" s="141"/>
      <c r="M694" s="142"/>
      <c r="N694" s="239">
        <f t="shared" si="214"/>
        <v>0</v>
      </c>
      <c r="O694" s="145"/>
      <c r="P694" s="146"/>
      <c r="Q694" s="143"/>
      <c r="R694" s="144"/>
      <c r="S694" s="424">
        <f t="shared" si="229"/>
        <v>0</v>
      </c>
      <c r="T694" s="155"/>
      <c r="U694" s="146"/>
      <c r="V694" s="268"/>
      <c r="W694" s="144"/>
      <c r="X694" s="137">
        <f>U694*V694*W694</f>
        <v>0</v>
      </c>
      <c r="Y694" s="262"/>
      <c r="Z694" s="149"/>
      <c r="AA694" s="242"/>
      <c r="AB694" s="301"/>
      <c r="AC694" s="144"/>
      <c r="AD694" s="424">
        <f>AC694*AB694*Z694</f>
        <v>0</v>
      </c>
      <c r="AE694" s="188"/>
      <c r="AF694" s="152"/>
      <c r="AG694" s="143"/>
      <c r="AH694" s="144"/>
      <c r="AI694" s="137">
        <f>AF694*AH694</f>
        <v>0</v>
      </c>
      <c r="AJ694" s="188"/>
      <c r="AK694" s="152"/>
      <c r="AL694" s="143"/>
      <c r="AM694" s="144"/>
      <c r="AN694" s="137">
        <f>AK694*AM694</f>
        <v>0</v>
      </c>
      <c r="AO694" s="188"/>
      <c r="AP694" s="152"/>
      <c r="AQ694" s="143"/>
      <c r="AR694" s="144"/>
      <c r="AS694" s="137">
        <f>AP694*AR694</f>
        <v>0</v>
      </c>
      <c r="AT694" s="153"/>
      <c r="AU694" s="62"/>
      <c r="AV694" s="63"/>
      <c r="AW694" s="602"/>
      <c r="AX694" s="599"/>
      <c r="AY694" s="602"/>
      <c r="AZ694" s="599"/>
      <c r="BA694" s="599"/>
      <c r="BB694" s="599"/>
      <c r="BC694" s="599"/>
      <c r="BD694" s="599"/>
      <c r="BE694" s="599"/>
      <c r="BF694" s="599"/>
      <c r="BG694" s="599"/>
      <c r="BH694" s="599"/>
      <c r="BI694" s="437"/>
      <c r="BJ694" s="599"/>
      <c r="BK694" s="599"/>
      <c r="BL694" s="599"/>
      <c r="BM694" s="599"/>
      <c r="BN694" s="599"/>
      <c r="BO694" s="599"/>
      <c r="BP694" s="599"/>
      <c r="BQ694" s="599"/>
      <c r="BR694"/>
      <c r="BS694"/>
      <c r="BT69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</row>
    <row r="695" spans="1:202" s="54" customFormat="1" ht="16.5" thickBot="1">
      <c r="A695" s="606"/>
      <c r="B695" s="609"/>
      <c r="C695" s="615"/>
      <c r="D695" s="617"/>
      <c r="E695" s="242"/>
      <c r="F695" s="143"/>
      <c r="G695" s="144"/>
      <c r="H695" s="415">
        <f>E695*F695*G695</f>
        <v>0</v>
      </c>
      <c r="I695" s="233"/>
      <c r="J695" s="141"/>
      <c r="K695" s="234"/>
      <c r="L695" s="141"/>
      <c r="M695" s="142"/>
      <c r="N695" s="239">
        <f t="shared" si="214"/>
        <v>0</v>
      </c>
      <c r="O695" s="145"/>
      <c r="P695" s="146"/>
      <c r="Q695" s="143"/>
      <c r="R695" s="144"/>
      <c r="S695" s="424">
        <f t="shared" si="229"/>
        <v>0</v>
      </c>
      <c r="T695" s="155"/>
      <c r="U695" s="146"/>
      <c r="V695" s="268"/>
      <c r="W695" s="144"/>
      <c r="X695" s="137">
        <f>U695*V695*W695</f>
        <v>0</v>
      </c>
      <c r="Y695" s="262"/>
      <c r="Z695" s="149"/>
      <c r="AA695" s="242"/>
      <c r="AB695" s="301"/>
      <c r="AC695" s="144"/>
      <c r="AD695" s="424">
        <f>AC695*AB695*Z695</f>
        <v>0</v>
      </c>
      <c r="AE695" s="188"/>
      <c r="AF695" s="152"/>
      <c r="AG695" s="143"/>
      <c r="AH695" s="144"/>
      <c r="AI695" s="137">
        <f>AF695*AH695</f>
        <v>0</v>
      </c>
      <c r="AJ695" s="188"/>
      <c r="AK695" s="152"/>
      <c r="AL695" s="143"/>
      <c r="AM695" s="144"/>
      <c r="AN695" s="137">
        <f>AK695*AM695</f>
        <v>0</v>
      </c>
      <c r="AO695" s="188"/>
      <c r="AP695" s="152"/>
      <c r="AQ695" s="143"/>
      <c r="AR695" s="144"/>
      <c r="AS695" s="137">
        <f>AP695*AR695</f>
        <v>0</v>
      </c>
      <c r="AT695" s="153"/>
      <c r="AU695" s="62"/>
      <c r="AV695" s="63"/>
      <c r="AW695" s="602"/>
      <c r="AX695" s="599"/>
      <c r="AY695" s="602"/>
      <c r="AZ695" s="599"/>
      <c r="BA695" s="599"/>
      <c r="BB695" s="599"/>
      <c r="BC695" s="599"/>
      <c r="BD695" s="599"/>
      <c r="BE695" s="599"/>
      <c r="BF695" s="599"/>
      <c r="BG695" s="599"/>
      <c r="BH695" s="599"/>
      <c r="BI695" s="437"/>
      <c r="BJ695" s="599"/>
      <c r="BK695" s="599"/>
      <c r="BL695" s="599"/>
      <c r="BM695" s="599"/>
      <c r="BN695" s="599"/>
      <c r="BO695" s="599"/>
      <c r="BP695" s="599"/>
      <c r="BQ695" s="599"/>
      <c r="BR695"/>
      <c r="BS695"/>
      <c r="BT695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</row>
    <row r="696" spans="1:202" s="54" customFormat="1" ht="16.5" thickBot="1">
      <c r="A696" s="158" t="e">
        <f>A691</f>
        <v>#REF!</v>
      </c>
      <c r="B696" s="398" t="s">
        <v>18</v>
      </c>
      <c r="C696" s="160" t="s">
        <v>60</v>
      </c>
      <c r="D696" s="399" t="e">
        <f>AY691</f>
        <v>#REF!</v>
      </c>
      <c r="E696" s="244"/>
      <c r="F696" s="167"/>
      <c r="G696" s="168"/>
      <c r="H696" s="414">
        <f>SUM(H691:H695)</f>
        <v>0</v>
      </c>
      <c r="I696" s="530"/>
      <c r="J696" s="514"/>
      <c r="K696" s="515"/>
      <c r="L696" s="514"/>
      <c r="M696" s="518"/>
      <c r="N696" s="531">
        <f>SUM(N691:N695)</f>
        <v>0</v>
      </c>
      <c r="O696" s="305"/>
      <c r="P696" s="170"/>
      <c r="Q696" s="167"/>
      <c r="R696" s="172"/>
      <c r="S696" s="414">
        <f>SUM(S691:S695)</f>
        <v>0</v>
      </c>
      <c r="T696" s="169"/>
      <c r="U696" s="170"/>
      <c r="V696" s="171"/>
      <c r="W696" s="172"/>
      <c r="X696" s="176">
        <f>SUM(X691:X695)</f>
        <v>0</v>
      </c>
      <c r="Y696" s="222"/>
      <c r="Z696" s="173"/>
      <c r="AA696" s="223"/>
      <c r="AB696" s="175"/>
      <c r="AC696" s="168"/>
      <c r="AD696" s="414">
        <f>SUM(AD691:AD695)</f>
        <v>0</v>
      </c>
      <c r="AE696" s="169"/>
      <c r="AF696" s="166"/>
      <c r="AG696" s="167"/>
      <c r="AH696" s="168"/>
      <c r="AI696" s="176">
        <f>SUM(AI691:AI695)</f>
        <v>0</v>
      </c>
      <c r="AJ696" s="169"/>
      <c r="AK696" s="166"/>
      <c r="AL696" s="167"/>
      <c r="AM696" s="168"/>
      <c r="AN696" s="176">
        <f>SUM(AN691:AN695)</f>
        <v>0</v>
      </c>
      <c r="AO696" s="169"/>
      <c r="AP696" s="166"/>
      <c r="AQ696" s="167"/>
      <c r="AR696" s="168"/>
      <c r="AS696" s="176">
        <f>SUM(AS691:AS695)</f>
        <v>0</v>
      </c>
      <c r="AT696" s="177" t="e">
        <f>D691</f>
        <v>#REF!</v>
      </c>
      <c r="AU696" s="62"/>
      <c r="AV696" s="63"/>
      <c r="AW696" s="603"/>
      <c r="AX696" s="600"/>
      <c r="AY696" s="603"/>
      <c r="AZ696" s="600"/>
      <c r="BA696" s="600"/>
      <c r="BB696" s="600"/>
      <c r="BC696" s="600"/>
      <c r="BD696" s="600"/>
      <c r="BE696" s="600"/>
      <c r="BF696" s="600"/>
      <c r="BG696" s="600"/>
      <c r="BH696" s="600"/>
      <c r="BI696" s="437"/>
      <c r="BJ696" s="600"/>
      <c r="BK696" s="600"/>
      <c r="BL696" s="600"/>
      <c r="BM696" s="600"/>
      <c r="BN696" s="600"/>
      <c r="BO696" s="600"/>
      <c r="BP696" s="600"/>
      <c r="BQ696" s="600"/>
      <c r="BR696"/>
      <c r="BS696"/>
      <c r="BT696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</row>
    <row r="697" spans="1:202" s="54" customFormat="1" ht="17.25" thickTop="1" thickBot="1">
      <c r="A697" s="604" t="e">
        <f>#REF!</f>
        <v>#REF!</v>
      </c>
      <c r="B697" s="607" t="e">
        <f>#REF!</f>
        <v>#REF!</v>
      </c>
      <c r="C697" s="614" t="e">
        <f>#REF!</f>
        <v>#REF!</v>
      </c>
      <c r="D697" s="616" t="e">
        <f>#REF!</f>
        <v>#REF!</v>
      </c>
      <c r="E697" s="380"/>
      <c r="F697" s="381"/>
      <c r="G697" s="382"/>
      <c r="H697" s="415">
        <f>E697*F697*G697</f>
        <v>0</v>
      </c>
      <c r="I697" s="542"/>
      <c r="J697" s="141"/>
      <c r="K697" s="519"/>
      <c r="L697" s="520"/>
      <c r="M697" s="525"/>
      <c r="N697" s="543">
        <f t="shared" si="214"/>
        <v>0</v>
      </c>
      <c r="O697" s="435"/>
      <c r="P697" s="318"/>
      <c r="Q697" s="266"/>
      <c r="R697" s="267"/>
      <c r="S697" s="423">
        <f t="shared" ref="S697:S701" si="231">P697*R697</f>
        <v>0</v>
      </c>
      <c r="T697" s="317"/>
      <c r="U697" s="318"/>
      <c r="V697" s="301"/>
      <c r="W697" s="267"/>
      <c r="X697" s="137">
        <f>U697*V697*W697</f>
        <v>0</v>
      </c>
      <c r="Y697" s="186"/>
      <c r="Z697" s="186"/>
      <c r="AA697" s="146"/>
      <c r="AB697" s="301"/>
      <c r="AC697" s="144"/>
      <c r="AD697" s="423">
        <f>AC697*AB697*Z697</f>
        <v>0</v>
      </c>
      <c r="AE697" s="275"/>
      <c r="AF697" s="302"/>
      <c r="AG697" s="266"/>
      <c r="AH697" s="267"/>
      <c r="AI697" s="137">
        <f>AF697*AH697</f>
        <v>0</v>
      </c>
      <c r="AJ697" s="275"/>
      <c r="AK697" s="302"/>
      <c r="AL697" s="266"/>
      <c r="AM697" s="267"/>
      <c r="AN697" s="137">
        <f>AK697*AM697</f>
        <v>0</v>
      </c>
      <c r="AO697" s="275"/>
      <c r="AP697" s="302"/>
      <c r="AQ697" s="266"/>
      <c r="AR697" s="267"/>
      <c r="AS697" s="137">
        <f>AP697*AR697</f>
        <v>0</v>
      </c>
      <c r="AT697" s="153"/>
      <c r="AU697" s="62"/>
      <c r="AV697" s="63"/>
      <c r="AW697" s="601" t="e">
        <f>AY697*#REF!</f>
        <v>#REF!</v>
      </c>
      <c r="AX697" s="598" t="e">
        <f>AW697*D697</f>
        <v>#REF!</v>
      </c>
      <c r="AY697" s="601" t="e">
        <f>IF(D697=0,"0,00",(H702+AD702+N702+S702+X702+AS702+AI702+AN702)/D697)</f>
        <v>#REF!</v>
      </c>
      <c r="AZ697" s="598" t="e">
        <f>D697*AY697</f>
        <v>#REF!</v>
      </c>
      <c r="BA697" s="598" t="e">
        <f>IF(AT702=0,"0,00",H702/AT702)</f>
        <v>#REF!</v>
      </c>
      <c r="BB697" s="598" t="e">
        <f>IF($AT702=0,"0,00",AD702/$AT702)</f>
        <v>#REF!</v>
      </c>
      <c r="BC697" s="598" t="e">
        <f>IF($AT702=0,"0,00",X702/$AT702)</f>
        <v>#REF!</v>
      </c>
      <c r="BD697" s="598" t="e">
        <f>IF($AT702=0,"0,00",N702/$AT702)</f>
        <v>#REF!</v>
      </c>
      <c r="BE697" s="598" t="e">
        <f>IF($AT702=0,"0,00",S702/$AT702)</f>
        <v>#REF!</v>
      </c>
      <c r="BF697" s="598" t="e">
        <f>IF($AT702=0,"0,00",AS702/$AT702)</f>
        <v>#REF!</v>
      </c>
      <c r="BG697" s="598" t="e">
        <f>IF($AT702=0,"0,00",AI702/$AT702)</f>
        <v>#REF!</v>
      </c>
      <c r="BH697" s="598" t="e">
        <f>IF($AT702=0,"0,00",AN702/$AT702)</f>
        <v>#REF!</v>
      </c>
      <c r="BI697" s="437"/>
      <c r="BJ697" s="598" t="e">
        <f t="shared" ref="BJ697:BQ697" si="232">BA697*$D697</f>
        <v>#REF!</v>
      </c>
      <c r="BK697" s="598" t="e">
        <f t="shared" si="232"/>
        <v>#REF!</v>
      </c>
      <c r="BL697" s="598" t="e">
        <f t="shared" si="232"/>
        <v>#REF!</v>
      </c>
      <c r="BM697" s="598" t="e">
        <f t="shared" si="232"/>
        <v>#REF!</v>
      </c>
      <c r="BN697" s="598" t="e">
        <f t="shared" si="232"/>
        <v>#REF!</v>
      </c>
      <c r="BO697" s="598" t="e">
        <f t="shared" si="232"/>
        <v>#REF!</v>
      </c>
      <c r="BP697" s="598" t="e">
        <f t="shared" si="232"/>
        <v>#REF!</v>
      </c>
      <c r="BQ697" s="598" t="e">
        <f t="shared" si="232"/>
        <v>#REF!</v>
      </c>
      <c r="BR697"/>
      <c r="BS697"/>
      <c r="BT697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</row>
    <row r="698" spans="1:202" s="54" customFormat="1" ht="16.5" thickBot="1">
      <c r="A698" s="605"/>
      <c r="B698" s="608"/>
      <c r="C698" s="615"/>
      <c r="D698" s="617"/>
      <c r="E698" s="242"/>
      <c r="F698" s="143"/>
      <c r="G698" s="144"/>
      <c r="H698" s="415">
        <f>E698*F698*G698</f>
        <v>0</v>
      </c>
      <c r="I698" s="537"/>
      <c r="J698" s="141"/>
      <c r="K698" s="519"/>
      <c r="L698" s="520"/>
      <c r="M698" s="521"/>
      <c r="N698" s="536">
        <f t="shared" si="214"/>
        <v>0</v>
      </c>
      <c r="O698" s="145"/>
      <c r="P698" s="146"/>
      <c r="Q698" s="266"/>
      <c r="R698" s="144"/>
      <c r="S698" s="424">
        <f t="shared" si="231"/>
        <v>0</v>
      </c>
      <c r="T698" s="155"/>
      <c r="U698" s="146"/>
      <c r="V698" s="268"/>
      <c r="W698" s="144"/>
      <c r="X698" s="137">
        <f>U698*V698*W698</f>
        <v>0</v>
      </c>
      <c r="Y698" s="148"/>
      <c r="Z698" s="262"/>
      <c r="AA698" s="146"/>
      <c r="AB698" s="301"/>
      <c r="AC698" s="144"/>
      <c r="AD698" s="424">
        <f>AC698*AB698*Z698</f>
        <v>0</v>
      </c>
      <c r="AE698" s="275"/>
      <c r="AF698" s="302"/>
      <c r="AG698" s="266"/>
      <c r="AH698" s="267"/>
      <c r="AI698" s="137">
        <f>AF698*AH698</f>
        <v>0</v>
      </c>
      <c r="AJ698" s="275"/>
      <c r="AK698" s="302"/>
      <c r="AL698" s="266"/>
      <c r="AM698" s="267"/>
      <c r="AN698" s="137">
        <f>AK698*AM698</f>
        <v>0</v>
      </c>
      <c r="AO698" s="275"/>
      <c r="AP698" s="302"/>
      <c r="AQ698" s="266"/>
      <c r="AR698" s="267"/>
      <c r="AS698" s="137">
        <f>AP698*AR698</f>
        <v>0</v>
      </c>
      <c r="AT698" s="153"/>
      <c r="AU698" s="62"/>
      <c r="AV698" s="63"/>
      <c r="AW698" s="602"/>
      <c r="AX698" s="599"/>
      <c r="AY698" s="602"/>
      <c r="AZ698" s="599"/>
      <c r="BA698" s="599"/>
      <c r="BB698" s="599"/>
      <c r="BC698" s="599"/>
      <c r="BD698" s="599"/>
      <c r="BE698" s="599"/>
      <c r="BF698" s="599"/>
      <c r="BG698" s="599"/>
      <c r="BH698" s="599"/>
      <c r="BI698" s="437"/>
      <c r="BJ698" s="599"/>
      <c r="BK698" s="599"/>
      <c r="BL698" s="599"/>
      <c r="BM698" s="599"/>
      <c r="BN698" s="599"/>
      <c r="BO698" s="599"/>
      <c r="BP698" s="599"/>
      <c r="BQ698" s="599"/>
      <c r="BR698"/>
      <c r="BS698"/>
      <c r="BT698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</row>
    <row r="699" spans="1:202" s="54" customFormat="1" ht="16.5" thickBot="1">
      <c r="A699" s="605"/>
      <c r="B699" s="608"/>
      <c r="C699" s="615"/>
      <c r="D699" s="617"/>
      <c r="E699" s="242"/>
      <c r="F699" s="143"/>
      <c r="G699" s="144"/>
      <c r="H699" s="415">
        <f>E699*F699*G699</f>
        <v>0</v>
      </c>
      <c r="I699" s="233"/>
      <c r="J699" s="141"/>
      <c r="K699" s="234"/>
      <c r="L699" s="141"/>
      <c r="M699" s="142"/>
      <c r="N699" s="239">
        <f t="shared" si="214"/>
        <v>0</v>
      </c>
      <c r="O699" s="145"/>
      <c r="P699" s="146"/>
      <c r="Q699" s="143"/>
      <c r="R699" s="144"/>
      <c r="S699" s="424">
        <f t="shared" si="231"/>
        <v>0</v>
      </c>
      <c r="T699" s="155"/>
      <c r="U699" s="146"/>
      <c r="V699" s="268"/>
      <c r="W699" s="144"/>
      <c r="X699" s="137">
        <f>U699*V699*W699</f>
        <v>0</v>
      </c>
      <c r="Y699" s="262"/>
      <c r="Z699" s="149"/>
      <c r="AA699" s="242"/>
      <c r="AB699" s="301"/>
      <c r="AC699" s="144"/>
      <c r="AD699" s="424">
        <f>AC699*AB699*Z699</f>
        <v>0</v>
      </c>
      <c r="AE699" s="188"/>
      <c r="AF699" s="189"/>
      <c r="AG699" s="190"/>
      <c r="AH699" s="185"/>
      <c r="AI699" s="137">
        <f>AF699*AH699</f>
        <v>0</v>
      </c>
      <c r="AJ699" s="188"/>
      <c r="AK699" s="189"/>
      <c r="AL699" s="190"/>
      <c r="AM699" s="185"/>
      <c r="AN699" s="137">
        <f>AK699*AM699</f>
        <v>0</v>
      </c>
      <c r="AO699" s="188"/>
      <c r="AP699" s="189"/>
      <c r="AQ699" s="190"/>
      <c r="AR699" s="185"/>
      <c r="AS699" s="137">
        <f>AP699*AR699</f>
        <v>0</v>
      </c>
      <c r="AT699" s="153"/>
      <c r="AU699" s="62"/>
      <c r="AV699" s="63"/>
      <c r="AW699" s="602"/>
      <c r="AX699" s="599"/>
      <c r="AY699" s="602"/>
      <c r="AZ699" s="599"/>
      <c r="BA699" s="599"/>
      <c r="BB699" s="599"/>
      <c r="BC699" s="599"/>
      <c r="BD699" s="599"/>
      <c r="BE699" s="599"/>
      <c r="BF699" s="599"/>
      <c r="BG699" s="599"/>
      <c r="BH699" s="599"/>
      <c r="BI699" s="437"/>
      <c r="BJ699" s="599"/>
      <c r="BK699" s="599"/>
      <c r="BL699" s="599"/>
      <c r="BM699" s="599"/>
      <c r="BN699" s="599"/>
      <c r="BO699" s="599"/>
      <c r="BP699" s="599"/>
      <c r="BQ699" s="599"/>
      <c r="BR699"/>
      <c r="BS699"/>
      <c r="BT699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</row>
    <row r="700" spans="1:202" s="54" customFormat="1" ht="16.5" thickBot="1">
      <c r="A700" s="605"/>
      <c r="B700" s="608"/>
      <c r="C700" s="615"/>
      <c r="D700" s="617"/>
      <c r="E700" s="242"/>
      <c r="F700" s="143"/>
      <c r="G700" s="144"/>
      <c r="H700" s="415">
        <f>E700*F700*G700</f>
        <v>0</v>
      </c>
      <c r="I700" s="233"/>
      <c r="J700" s="141"/>
      <c r="K700" s="234"/>
      <c r="L700" s="141"/>
      <c r="M700" s="142"/>
      <c r="N700" s="239">
        <f t="shared" si="214"/>
        <v>0</v>
      </c>
      <c r="O700" s="145"/>
      <c r="P700" s="146"/>
      <c r="Q700" s="143"/>
      <c r="R700" s="144"/>
      <c r="S700" s="424">
        <f t="shared" si="231"/>
        <v>0</v>
      </c>
      <c r="T700" s="155"/>
      <c r="U700" s="146"/>
      <c r="V700" s="268"/>
      <c r="W700" s="144"/>
      <c r="X700" s="137">
        <f>U700*V700*W700</f>
        <v>0</v>
      </c>
      <c r="Y700" s="262"/>
      <c r="Z700" s="149"/>
      <c r="AA700" s="242"/>
      <c r="AB700" s="301"/>
      <c r="AC700" s="144"/>
      <c r="AD700" s="424">
        <f>AC700*AB700*Z700</f>
        <v>0</v>
      </c>
      <c r="AE700" s="188"/>
      <c r="AF700" s="152"/>
      <c r="AG700" s="143"/>
      <c r="AH700" s="144"/>
      <c r="AI700" s="137">
        <f>AF700*AH700</f>
        <v>0</v>
      </c>
      <c r="AJ700" s="188"/>
      <c r="AK700" s="152"/>
      <c r="AL700" s="143"/>
      <c r="AM700" s="144"/>
      <c r="AN700" s="137">
        <f>AK700*AM700</f>
        <v>0</v>
      </c>
      <c r="AO700" s="188"/>
      <c r="AP700" s="152"/>
      <c r="AQ700" s="143"/>
      <c r="AR700" s="144"/>
      <c r="AS700" s="137">
        <f>AP700*AR700</f>
        <v>0</v>
      </c>
      <c r="AT700" s="153"/>
      <c r="AU700" s="62"/>
      <c r="AV700" s="63"/>
      <c r="AW700" s="602"/>
      <c r="AX700" s="599"/>
      <c r="AY700" s="602"/>
      <c r="AZ700" s="599"/>
      <c r="BA700" s="599"/>
      <c r="BB700" s="599"/>
      <c r="BC700" s="599"/>
      <c r="BD700" s="599"/>
      <c r="BE700" s="599"/>
      <c r="BF700" s="599"/>
      <c r="BG700" s="599"/>
      <c r="BH700" s="599"/>
      <c r="BI700" s="437"/>
      <c r="BJ700" s="599"/>
      <c r="BK700" s="599"/>
      <c r="BL700" s="599"/>
      <c r="BM700" s="599"/>
      <c r="BN700" s="599"/>
      <c r="BO700" s="599"/>
      <c r="BP700" s="599"/>
      <c r="BQ700" s="599"/>
      <c r="BR700"/>
      <c r="BS700"/>
      <c r="BT700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</row>
    <row r="701" spans="1:202" s="54" customFormat="1" ht="16.5" thickBot="1">
      <c r="A701" s="606"/>
      <c r="B701" s="609"/>
      <c r="C701" s="615"/>
      <c r="D701" s="617"/>
      <c r="E701" s="242"/>
      <c r="F701" s="143"/>
      <c r="G701" s="144"/>
      <c r="H701" s="415">
        <f>E701*F701*G701</f>
        <v>0</v>
      </c>
      <c r="I701" s="233"/>
      <c r="J701" s="141"/>
      <c r="K701" s="234"/>
      <c r="L701" s="141"/>
      <c r="M701" s="142"/>
      <c r="N701" s="239">
        <f t="shared" si="214"/>
        <v>0</v>
      </c>
      <c r="O701" s="145"/>
      <c r="P701" s="146"/>
      <c r="Q701" s="143"/>
      <c r="R701" s="144"/>
      <c r="S701" s="424">
        <f t="shared" si="231"/>
        <v>0</v>
      </c>
      <c r="T701" s="155"/>
      <c r="U701" s="146"/>
      <c r="V701" s="268"/>
      <c r="W701" s="144"/>
      <c r="X701" s="137">
        <f>U701*V701*W701</f>
        <v>0</v>
      </c>
      <c r="Y701" s="262"/>
      <c r="Z701" s="149"/>
      <c r="AA701" s="242"/>
      <c r="AB701" s="301"/>
      <c r="AC701" s="144"/>
      <c r="AD701" s="424">
        <f>AC701*AB701*Z701</f>
        <v>0</v>
      </c>
      <c r="AE701" s="188"/>
      <c r="AF701" s="152"/>
      <c r="AG701" s="143"/>
      <c r="AH701" s="144"/>
      <c r="AI701" s="137">
        <f>AF701*AH701</f>
        <v>0</v>
      </c>
      <c r="AJ701" s="188"/>
      <c r="AK701" s="152"/>
      <c r="AL701" s="143"/>
      <c r="AM701" s="144"/>
      <c r="AN701" s="137">
        <f>AK701*AM701</f>
        <v>0</v>
      </c>
      <c r="AO701" s="188"/>
      <c r="AP701" s="152"/>
      <c r="AQ701" s="143"/>
      <c r="AR701" s="144"/>
      <c r="AS701" s="137">
        <f>AP701*AR701</f>
        <v>0</v>
      </c>
      <c r="AT701" s="153"/>
      <c r="AU701" s="62"/>
      <c r="AV701" s="63"/>
      <c r="AW701" s="602"/>
      <c r="AX701" s="599"/>
      <c r="AY701" s="602"/>
      <c r="AZ701" s="599"/>
      <c r="BA701" s="599"/>
      <c r="BB701" s="599"/>
      <c r="BC701" s="599"/>
      <c r="BD701" s="599"/>
      <c r="BE701" s="599"/>
      <c r="BF701" s="599"/>
      <c r="BG701" s="599"/>
      <c r="BH701" s="599"/>
      <c r="BI701" s="437"/>
      <c r="BJ701" s="599"/>
      <c r="BK701" s="599"/>
      <c r="BL701" s="599"/>
      <c r="BM701" s="599"/>
      <c r="BN701" s="599"/>
      <c r="BO701" s="599"/>
      <c r="BP701" s="599"/>
      <c r="BQ701" s="599"/>
      <c r="BR701"/>
      <c r="BS701"/>
      <c r="BT701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</row>
    <row r="702" spans="1:202" s="54" customFormat="1" ht="16.5" thickBot="1">
      <c r="A702" s="158" t="e">
        <f>A697</f>
        <v>#REF!</v>
      </c>
      <c r="B702" s="398" t="s">
        <v>18</v>
      </c>
      <c r="C702" s="160" t="s">
        <v>60</v>
      </c>
      <c r="D702" s="399" t="e">
        <f>AY697</f>
        <v>#REF!</v>
      </c>
      <c r="E702" s="244"/>
      <c r="F702" s="167"/>
      <c r="G702" s="168"/>
      <c r="H702" s="414">
        <f>SUM(H697:H701)</f>
        <v>0</v>
      </c>
      <c r="I702" s="530"/>
      <c r="J702" s="514"/>
      <c r="K702" s="515"/>
      <c r="L702" s="514"/>
      <c r="M702" s="518"/>
      <c r="N702" s="531">
        <f>SUM(N697:N701)</f>
        <v>0</v>
      </c>
      <c r="O702" s="305"/>
      <c r="P702" s="170"/>
      <c r="Q702" s="167"/>
      <c r="R702" s="172"/>
      <c r="S702" s="414">
        <f>SUM(S697:S701)</f>
        <v>0</v>
      </c>
      <c r="T702" s="169"/>
      <c r="U702" s="170"/>
      <c r="V702" s="171"/>
      <c r="W702" s="172"/>
      <c r="X702" s="176">
        <f>SUM(X697:X701)</f>
        <v>0</v>
      </c>
      <c r="Y702" s="222"/>
      <c r="Z702" s="173"/>
      <c r="AA702" s="223"/>
      <c r="AB702" s="175"/>
      <c r="AC702" s="168"/>
      <c r="AD702" s="414">
        <f>SUM(AD697:AD701)</f>
        <v>0</v>
      </c>
      <c r="AE702" s="169"/>
      <c r="AF702" s="166"/>
      <c r="AG702" s="167"/>
      <c r="AH702" s="168"/>
      <c r="AI702" s="176">
        <f>SUM(AI697:AI701)</f>
        <v>0</v>
      </c>
      <c r="AJ702" s="169"/>
      <c r="AK702" s="166"/>
      <c r="AL702" s="167"/>
      <c r="AM702" s="168"/>
      <c r="AN702" s="176">
        <f>SUM(AN697:AN701)</f>
        <v>0</v>
      </c>
      <c r="AO702" s="169"/>
      <c r="AP702" s="166"/>
      <c r="AQ702" s="167"/>
      <c r="AR702" s="168"/>
      <c r="AS702" s="176">
        <f>SUM(AS697:AS701)</f>
        <v>0</v>
      </c>
      <c r="AT702" s="177" t="e">
        <f>D697</f>
        <v>#REF!</v>
      </c>
      <c r="AU702" s="62"/>
      <c r="AV702" s="63"/>
      <c r="AW702" s="603"/>
      <c r="AX702" s="600"/>
      <c r="AY702" s="603"/>
      <c r="AZ702" s="600"/>
      <c r="BA702" s="600"/>
      <c r="BB702" s="600"/>
      <c r="BC702" s="600"/>
      <c r="BD702" s="600"/>
      <c r="BE702" s="600"/>
      <c r="BF702" s="600"/>
      <c r="BG702" s="600"/>
      <c r="BH702" s="600"/>
      <c r="BI702" s="437"/>
      <c r="BJ702" s="600"/>
      <c r="BK702" s="600"/>
      <c r="BL702" s="600"/>
      <c r="BM702" s="600"/>
      <c r="BN702" s="600"/>
      <c r="BO702" s="600"/>
      <c r="BP702" s="600"/>
      <c r="BQ702" s="600"/>
      <c r="BR702"/>
      <c r="BS702"/>
      <c r="BT702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</row>
    <row r="703" spans="1:202" s="54" customFormat="1" ht="17.25" thickTop="1" thickBot="1">
      <c r="A703" s="604" t="e">
        <f>#REF!</f>
        <v>#REF!</v>
      </c>
      <c r="B703" s="607" t="e">
        <f>#REF!</f>
        <v>#REF!</v>
      </c>
      <c r="C703" s="614" t="e">
        <f>#REF!</f>
        <v>#REF!</v>
      </c>
      <c r="D703" s="616" t="e">
        <f>#REF!</f>
        <v>#REF!</v>
      </c>
      <c r="E703" s="380"/>
      <c r="F703" s="381"/>
      <c r="G703" s="382"/>
      <c r="H703" s="415">
        <f>E703*F703*G703</f>
        <v>0</v>
      </c>
      <c r="I703" s="542"/>
      <c r="J703" s="141"/>
      <c r="K703" s="519"/>
      <c r="L703" s="520"/>
      <c r="M703" s="525"/>
      <c r="N703" s="543">
        <f t="shared" si="214"/>
        <v>0</v>
      </c>
      <c r="O703" s="435"/>
      <c r="P703" s="318"/>
      <c r="Q703" s="266"/>
      <c r="R703" s="267"/>
      <c r="S703" s="423">
        <f t="shared" ref="S703:S707" si="233">P703*R703</f>
        <v>0</v>
      </c>
      <c r="T703" s="317"/>
      <c r="U703" s="318"/>
      <c r="V703" s="301"/>
      <c r="W703" s="267"/>
      <c r="X703" s="137">
        <f>U703*V703*W703</f>
        <v>0</v>
      </c>
      <c r="Y703" s="186"/>
      <c r="Z703" s="186"/>
      <c r="AA703" s="146"/>
      <c r="AB703" s="301"/>
      <c r="AC703" s="144"/>
      <c r="AD703" s="423">
        <f>AC703*AB703*Z703</f>
        <v>0</v>
      </c>
      <c r="AE703" s="275"/>
      <c r="AF703" s="302"/>
      <c r="AG703" s="266"/>
      <c r="AH703" s="267"/>
      <c r="AI703" s="137">
        <f>AF703*AH703</f>
        <v>0</v>
      </c>
      <c r="AJ703" s="275"/>
      <c r="AK703" s="302"/>
      <c r="AL703" s="266"/>
      <c r="AM703" s="267"/>
      <c r="AN703" s="137">
        <f>AK703*AM703</f>
        <v>0</v>
      </c>
      <c r="AO703" s="275"/>
      <c r="AP703" s="302"/>
      <c r="AQ703" s="266"/>
      <c r="AR703" s="267"/>
      <c r="AS703" s="137">
        <f>AP703*AR703</f>
        <v>0</v>
      </c>
      <c r="AT703" s="153"/>
      <c r="AU703" s="62"/>
      <c r="AV703" s="63"/>
      <c r="AW703" s="601" t="e">
        <f>AY703*#REF!</f>
        <v>#REF!</v>
      </c>
      <c r="AX703" s="598" t="e">
        <f>AW703*D703</f>
        <v>#REF!</v>
      </c>
      <c r="AY703" s="601" t="e">
        <f>IF(D703=0,"0,00",(H708+AD708+N708+S708+X708+AS708+AI708+AN708)/D703)</f>
        <v>#REF!</v>
      </c>
      <c r="AZ703" s="598" t="e">
        <f>D703*AY703</f>
        <v>#REF!</v>
      </c>
      <c r="BA703" s="598" t="e">
        <f>IF(AT708=0,"0,00",H708/AT708)</f>
        <v>#REF!</v>
      </c>
      <c r="BB703" s="598" t="e">
        <f>IF($AT708=0,"0,00",AD708/$AT708)</f>
        <v>#REF!</v>
      </c>
      <c r="BC703" s="598" t="e">
        <f>IF($AT708=0,"0,00",X708/$AT708)</f>
        <v>#REF!</v>
      </c>
      <c r="BD703" s="598" t="e">
        <f>IF($AT708=0,"0,00",N708/$AT708)</f>
        <v>#REF!</v>
      </c>
      <c r="BE703" s="598" t="e">
        <f>IF($AT708=0,"0,00",S708/$AT708)</f>
        <v>#REF!</v>
      </c>
      <c r="BF703" s="598" t="e">
        <f>IF($AT708=0,"0,00",AS708/$AT708)</f>
        <v>#REF!</v>
      </c>
      <c r="BG703" s="598" t="e">
        <f>IF($AT708=0,"0,00",AI708/$AT708)</f>
        <v>#REF!</v>
      </c>
      <c r="BH703" s="598" t="e">
        <f>IF($AT708=0,"0,00",AN708/$AT708)</f>
        <v>#REF!</v>
      </c>
      <c r="BI703" s="437"/>
      <c r="BJ703" s="598" t="e">
        <f t="shared" ref="BJ703:BQ703" si="234">BA703*$D703</f>
        <v>#REF!</v>
      </c>
      <c r="BK703" s="598" t="e">
        <f t="shared" si="234"/>
        <v>#REF!</v>
      </c>
      <c r="BL703" s="598" t="e">
        <f t="shared" si="234"/>
        <v>#REF!</v>
      </c>
      <c r="BM703" s="598" t="e">
        <f t="shared" si="234"/>
        <v>#REF!</v>
      </c>
      <c r="BN703" s="598" t="e">
        <f t="shared" si="234"/>
        <v>#REF!</v>
      </c>
      <c r="BO703" s="598" t="e">
        <f t="shared" si="234"/>
        <v>#REF!</v>
      </c>
      <c r="BP703" s="598" t="e">
        <f t="shared" si="234"/>
        <v>#REF!</v>
      </c>
      <c r="BQ703" s="598" t="e">
        <f t="shared" si="234"/>
        <v>#REF!</v>
      </c>
      <c r="BR703"/>
      <c r="BS703"/>
      <c r="BT703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</row>
    <row r="704" spans="1:202" s="54" customFormat="1" ht="16.5" thickBot="1">
      <c r="A704" s="605"/>
      <c r="B704" s="608"/>
      <c r="C704" s="615"/>
      <c r="D704" s="617"/>
      <c r="E704" s="242"/>
      <c r="F704" s="143"/>
      <c r="G704" s="144"/>
      <c r="H704" s="415">
        <f>E704*F704*G704</f>
        <v>0</v>
      </c>
      <c r="I704" s="537"/>
      <c r="J704" s="141"/>
      <c r="K704" s="519"/>
      <c r="L704" s="520"/>
      <c r="M704" s="521"/>
      <c r="N704" s="536">
        <f t="shared" si="214"/>
        <v>0</v>
      </c>
      <c r="O704" s="145"/>
      <c r="P704" s="146"/>
      <c r="Q704" s="266"/>
      <c r="R704" s="144"/>
      <c r="S704" s="424">
        <f t="shared" si="233"/>
        <v>0</v>
      </c>
      <c r="T704" s="155"/>
      <c r="U704" s="146"/>
      <c r="V704" s="268"/>
      <c r="W704" s="144"/>
      <c r="X704" s="137">
        <f>U704*V704*W704</f>
        <v>0</v>
      </c>
      <c r="Y704" s="148"/>
      <c r="Z704" s="262"/>
      <c r="AA704" s="146"/>
      <c r="AB704" s="301"/>
      <c r="AC704" s="144"/>
      <c r="AD704" s="424">
        <f>AC704*AB704*Z704</f>
        <v>0</v>
      </c>
      <c r="AE704" s="275"/>
      <c r="AF704" s="302"/>
      <c r="AG704" s="266"/>
      <c r="AH704" s="267"/>
      <c r="AI704" s="137">
        <f>AF704*AH704</f>
        <v>0</v>
      </c>
      <c r="AJ704" s="275"/>
      <c r="AK704" s="302"/>
      <c r="AL704" s="266"/>
      <c r="AM704" s="267"/>
      <c r="AN704" s="137">
        <f>AK704*AM704</f>
        <v>0</v>
      </c>
      <c r="AO704" s="275"/>
      <c r="AP704" s="302"/>
      <c r="AQ704" s="266"/>
      <c r="AR704" s="267"/>
      <c r="AS704" s="137">
        <f>AP704*AR704</f>
        <v>0</v>
      </c>
      <c r="AT704" s="153"/>
      <c r="AU704" s="62"/>
      <c r="AV704" s="63"/>
      <c r="AW704" s="602"/>
      <c r="AX704" s="599"/>
      <c r="AY704" s="602"/>
      <c r="AZ704" s="599"/>
      <c r="BA704" s="599"/>
      <c r="BB704" s="599"/>
      <c r="BC704" s="599"/>
      <c r="BD704" s="599"/>
      <c r="BE704" s="599"/>
      <c r="BF704" s="599"/>
      <c r="BG704" s="599"/>
      <c r="BH704" s="599"/>
      <c r="BI704" s="437"/>
      <c r="BJ704" s="599"/>
      <c r="BK704" s="599"/>
      <c r="BL704" s="599"/>
      <c r="BM704" s="599"/>
      <c r="BN704" s="599"/>
      <c r="BO704" s="599"/>
      <c r="BP704" s="599"/>
      <c r="BQ704" s="599"/>
      <c r="BR704"/>
      <c r="BS704"/>
      <c r="BT70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</row>
    <row r="705" spans="1:202" s="54" customFormat="1" ht="16.5" thickBot="1">
      <c r="A705" s="605"/>
      <c r="B705" s="608"/>
      <c r="C705" s="615"/>
      <c r="D705" s="617"/>
      <c r="E705" s="242"/>
      <c r="F705" s="143"/>
      <c r="G705" s="144"/>
      <c r="H705" s="415">
        <f>E705*F705*G705</f>
        <v>0</v>
      </c>
      <c r="I705" s="233"/>
      <c r="J705" s="141"/>
      <c r="K705" s="234"/>
      <c r="L705" s="141"/>
      <c r="M705" s="142"/>
      <c r="N705" s="239">
        <f t="shared" si="214"/>
        <v>0</v>
      </c>
      <c r="O705" s="145"/>
      <c r="P705" s="146"/>
      <c r="Q705" s="143"/>
      <c r="R705" s="144"/>
      <c r="S705" s="424">
        <f t="shared" si="233"/>
        <v>0</v>
      </c>
      <c r="T705" s="155"/>
      <c r="U705" s="146"/>
      <c r="V705" s="268"/>
      <c r="W705" s="144"/>
      <c r="X705" s="137">
        <f>U705*V705*W705</f>
        <v>0</v>
      </c>
      <c r="Y705" s="262"/>
      <c r="Z705" s="149"/>
      <c r="AA705" s="242"/>
      <c r="AB705" s="301"/>
      <c r="AC705" s="144"/>
      <c r="AD705" s="424">
        <f>AC705*AB705*Z705</f>
        <v>0</v>
      </c>
      <c r="AE705" s="188"/>
      <c r="AF705" s="189"/>
      <c r="AG705" s="190"/>
      <c r="AH705" s="185"/>
      <c r="AI705" s="137">
        <f>AF705*AH705</f>
        <v>0</v>
      </c>
      <c r="AJ705" s="188"/>
      <c r="AK705" s="189"/>
      <c r="AL705" s="190"/>
      <c r="AM705" s="185"/>
      <c r="AN705" s="137">
        <f>AK705*AM705</f>
        <v>0</v>
      </c>
      <c r="AO705" s="188"/>
      <c r="AP705" s="189"/>
      <c r="AQ705" s="190"/>
      <c r="AR705" s="185"/>
      <c r="AS705" s="137">
        <f>AP705*AR705</f>
        <v>0</v>
      </c>
      <c r="AT705" s="153"/>
      <c r="AU705" s="62"/>
      <c r="AV705" s="63"/>
      <c r="AW705" s="602"/>
      <c r="AX705" s="599"/>
      <c r="AY705" s="602"/>
      <c r="AZ705" s="599"/>
      <c r="BA705" s="599"/>
      <c r="BB705" s="599"/>
      <c r="BC705" s="599"/>
      <c r="BD705" s="599"/>
      <c r="BE705" s="599"/>
      <c r="BF705" s="599"/>
      <c r="BG705" s="599"/>
      <c r="BH705" s="599"/>
      <c r="BI705" s="437"/>
      <c r="BJ705" s="599"/>
      <c r="BK705" s="599"/>
      <c r="BL705" s="599"/>
      <c r="BM705" s="599"/>
      <c r="BN705" s="599"/>
      <c r="BO705" s="599"/>
      <c r="BP705" s="599"/>
      <c r="BQ705" s="599"/>
      <c r="BR705"/>
      <c r="BS705"/>
      <c r="BT705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</row>
    <row r="706" spans="1:202" s="54" customFormat="1" ht="16.5" thickBot="1">
      <c r="A706" s="605"/>
      <c r="B706" s="608"/>
      <c r="C706" s="615"/>
      <c r="D706" s="617"/>
      <c r="E706" s="242"/>
      <c r="F706" s="143"/>
      <c r="G706" s="144"/>
      <c r="H706" s="415">
        <f>E706*F706*G706</f>
        <v>0</v>
      </c>
      <c r="I706" s="233"/>
      <c r="J706" s="141"/>
      <c r="K706" s="234"/>
      <c r="L706" s="141"/>
      <c r="M706" s="142"/>
      <c r="N706" s="239">
        <f t="shared" si="214"/>
        <v>0</v>
      </c>
      <c r="O706" s="145"/>
      <c r="P706" s="146"/>
      <c r="Q706" s="143"/>
      <c r="R706" s="144"/>
      <c r="S706" s="424">
        <f t="shared" si="233"/>
        <v>0</v>
      </c>
      <c r="T706" s="155"/>
      <c r="U706" s="146"/>
      <c r="V706" s="268"/>
      <c r="W706" s="144"/>
      <c r="X706" s="137">
        <f>U706*V706*W706</f>
        <v>0</v>
      </c>
      <c r="Y706" s="262"/>
      <c r="Z706" s="149"/>
      <c r="AA706" s="242"/>
      <c r="AB706" s="301"/>
      <c r="AC706" s="144"/>
      <c r="AD706" s="424">
        <f>AC706*AB706*Z706</f>
        <v>0</v>
      </c>
      <c r="AE706" s="188"/>
      <c r="AF706" s="152"/>
      <c r="AG706" s="143"/>
      <c r="AH706" s="144"/>
      <c r="AI706" s="137">
        <f>AF706*AH706</f>
        <v>0</v>
      </c>
      <c r="AJ706" s="188"/>
      <c r="AK706" s="152"/>
      <c r="AL706" s="143"/>
      <c r="AM706" s="144"/>
      <c r="AN706" s="137">
        <f>AK706*AM706</f>
        <v>0</v>
      </c>
      <c r="AO706" s="188"/>
      <c r="AP706" s="152"/>
      <c r="AQ706" s="143"/>
      <c r="AR706" s="144"/>
      <c r="AS706" s="137">
        <f>AP706*AR706</f>
        <v>0</v>
      </c>
      <c r="AT706" s="153"/>
      <c r="AU706" s="62"/>
      <c r="AV706" s="63"/>
      <c r="AW706" s="602"/>
      <c r="AX706" s="599"/>
      <c r="AY706" s="602"/>
      <c r="AZ706" s="599"/>
      <c r="BA706" s="599"/>
      <c r="BB706" s="599"/>
      <c r="BC706" s="599"/>
      <c r="BD706" s="599"/>
      <c r="BE706" s="599"/>
      <c r="BF706" s="599"/>
      <c r="BG706" s="599"/>
      <c r="BH706" s="599"/>
      <c r="BI706" s="437"/>
      <c r="BJ706" s="599"/>
      <c r="BK706" s="599"/>
      <c r="BL706" s="599"/>
      <c r="BM706" s="599"/>
      <c r="BN706" s="599"/>
      <c r="BO706" s="599"/>
      <c r="BP706" s="599"/>
      <c r="BQ706" s="599"/>
      <c r="BR706"/>
      <c r="BS706"/>
      <c r="BT706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</row>
    <row r="707" spans="1:202" s="54" customFormat="1" ht="16.5" thickBot="1">
      <c r="A707" s="606"/>
      <c r="B707" s="609"/>
      <c r="C707" s="615"/>
      <c r="D707" s="617"/>
      <c r="E707" s="242"/>
      <c r="F707" s="143"/>
      <c r="G707" s="144"/>
      <c r="H707" s="415">
        <f>E707*F707*G707</f>
        <v>0</v>
      </c>
      <c r="I707" s="233"/>
      <c r="J707" s="141"/>
      <c r="K707" s="234"/>
      <c r="L707" s="141"/>
      <c r="M707" s="142"/>
      <c r="N707" s="239">
        <f t="shared" si="214"/>
        <v>0</v>
      </c>
      <c r="O707" s="145"/>
      <c r="P707" s="146"/>
      <c r="Q707" s="143"/>
      <c r="R707" s="144"/>
      <c r="S707" s="424">
        <f t="shared" si="233"/>
        <v>0</v>
      </c>
      <c r="T707" s="155"/>
      <c r="U707" s="146"/>
      <c r="V707" s="268"/>
      <c r="W707" s="144"/>
      <c r="X707" s="137">
        <f>U707*V707*W707</f>
        <v>0</v>
      </c>
      <c r="Y707" s="262"/>
      <c r="Z707" s="149"/>
      <c r="AA707" s="242"/>
      <c r="AB707" s="301"/>
      <c r="AC707" s="144"/>
      <c r="AD707" s="424">
        <f>AC707*AB707*Z707</f>
        <v>0</v>
      </c>
      <c r="AE707" s="188"/>
      <c r="AF707" s="152"/>
      <c r="AG707" s="143"/>
      <c r="AH707" s="144"/>
      <c r="AI707" s="137">
        <f>AF707*AH707</f>
        <v>0</v>
      </c>
      <c r="AJ707" s="188"/>
      <c r="AK707" s="152"/>
      <c r="AL707" s="143"/>
      <c r="AM707" s="144"/>
      <c r="AN707" s="137">
        <f>AK707*AM707</f>
        <v>0</v>
      </c>
      <c r="AO707" s="188"/>
      <c r="AP707" s="152"/>
      <c r="AQ707" s="143"/>
      <c r="AR707" s="144"/>
      <c r="AS707" s="137">
        <f>AP707*AR707</f>
        <v>0</v>
      </c>
      <c r="AT707" s="153"/>
      <c r="AU707" s="62"/>
      <c r="AV707" s="63"/>
      <c r="AW707" s="602"/>
      <c r="AX707" s="599"/>
      <c r="AY707" s="602"/>
      <c r="AZ707" s="599"/>
      <c r="BA707" s="599"/>
      <c r="BB707" s="599"/>
      <c r="BC707" s="599"/>
      <c r="BD707" s="599"/>
      <c r="BE707" s="599"/>
      <c r="BF707" s="599"/>
      <c r="BG707" s="599"/>
      <c r="BH707" s="599"/>
      <c r="BI707" s="437"/>
      <c r="BJ707" s="599"/>
      <c r="BK707" s="599"/>
      <c r="BL707" s="599"/>
      <c r="BM707" s="599"/>
      <c r="BN707" s="599"/>
      <c r="BO707" s="599"/>
      <c r="BP707" s="599"/>
      <c r="BQ707" s="599"/>
      <c r="BR707"/>
      <c r="BS707"/>
      <c r="BT707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</row>
    <row r="708" spans="1:202" s="54" customFormat="1" ht="16.5" thickBot="1">
      <c r="A708" s="158" t="e">
        <f>A703</f>
        <v>#REF!</v>
      </c>
      <c r="B708" s="398" t="s">
        <v>18</v>
      </c>
      <c r="C708" s="160" t="s">
        <v>60</v>
      </c>
      <c r="D708" s="399" t="e">
        <f>AY703</f>
        <v>#REF!</v>
      </c>
      <c r="E708" s="244"/>
      <c r="F708" s="167"/>
      <c r="G708" s="168"/>
      <c r="H708" s="414">
        <f>SUM(H703:H707)</f>
        <v>0</v>
      </c>
      <c r="I708" s="530"/>
      <c r="J708" s="514"/>
      <c r="K708" s="515"/>
      <c r="L708" s="514"/>
      <c r="M708" s="518"/>
      <c r="N708" s="531">
        <f>SUM(N703:N707)</f>
        <v>0</v>
      </c>
      <c r="O708" s="305"/>
      <c r="P708" s="170"/>
      <c r="Q708" s="167"/>
      <c r="R708" s="172"/>
      <c r="S708" s="414">
        <f>SUM(S703:S707)</f>
        <v>0</v>
      </c>
      <c r="T708" s="169"/>
      <c r="U708" s="170"/>
      <c r="V708" s="171"/>
      <c r="W708" s="172"/>
      <c r="X708" s="176">
        <f>SUM(X703:X707)</f>
        <v>0</v>
      </c>
      <c r="Y708" s="222"/>
      <c r="Z708" s="173"/>
      <c r="AA708" s="223"/>
      <c r="AB708" s="175"/>
      <c r="AC708" s="168"/>
      <c r="AD708" s="414">
        <f>SUM(AD703:AD707)</f>
        <v>0</v>
      </c>
      <c r="AE708" s="169"/>
      <c r="AF708" s="166"/>
      <c r="AG708" s="167"/>
      <c r="AH708" s="168"/>
      <c r="AI708" s="176">
        <f>SUM(AI703:AI707)</f>
        <v>0</v>
      </c>
      <c r="AJ708" s="169"/>
      <c r="AK708" s="166"/>
      <c r="AL708" s="167"/>
      <c r="AM708" s="168"/>
      <c r="AN708" s="176">
        <f>SUM(AN703:AN707)</f>
        <v>0</v>
      </c>
      <c r="AO708" s="169"/>
      <c r="AP708" s="166"/>
      <c r="AQ708" s="167"/>
      <c r="AR708" s="168"/>
      <c r="AS708" s="176">
        <f>SUM(AS703:AS707)</f>
        <v>0</v>
      </c>
      <c r="AT708" s="177" t="e">
        <f>D703</f>
        <v>#REF!</v>
      </c>
      <c r="AU708" s="62"/>
      <c r="AV708" s="63"/>
      <c r="AW708" s="603"/>
      <c r="AX708" s="600"/>
      <c r="AY708" s="603"/>
      <c r="AZ708" s="600"/>
      <c r="BA708" s="600"/>
      <c r="BB708" s="600"/>
      <c r="BC708" s="600"/>
      <c r="BD708" s="600"/>
      <c r="BE708" s="600"/>
      <c r="BF708" s="600"/>
      <c r="BG708" s="600"/>
      <c r="BH708" s="600"/>
      <c r="BI708" s="437"/>
      <c r="BJ708" s="600"/>
      <c r="BK708" s="600"/>
      <c r="BL708" s="600"/>
      <c r="BM708" s="600"/>
      <c r="BN708" s="600"/>
      <c r="BO708" s="600"/>
      <c r="BP708" s="600"/>
      <c r="BQ708" s="600"/>
      <c r="BR708"/>
      <c r="BS708"/>
      <c r="BT708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</row>
    <row r="709" spans="1:202" s="54" customFormat="1" ht="17.25" thickTop="1" thickBot="1">
      <c r="A709" s="604" t="e">
        <f>#REF!</f>
        <v>#REF!</v>
      </c>
      <c r="B709" s="607" t="e">
        <f>#REF!</f>
        <v>#REF!</v>
      </c>
      <c r="C709" s="614" t="e">
        <f>#REF!</f>
        <v>#REF!</v>
      </c>
      <c r="D709" s="616" t="e">
        <f>#REF!</f>
        <v>#REF!</v>
      </c>
      <c r="E709" s="380"/>
      <c r="F709" s="381"/>
      <c r="G709" s="382"/>
      <c r="H709" s="415">
        <f>E709*F709*G709</f>
        <v>0</v>
      </c>
      <c r="I709" s="542"/>
      <c r="J709" s="141"/>
      <c r="K709" s="519"/>
      <c r="L709" s="520"/>
      <c r="M709" s="525"/>
      <c r="N709" s="543">
        <f t="shared" si="214"/>
        <v>0</v>
      </c>
      <c r="O709" s="435"/>
      <c r="P709" s="318"/>
      <c r="Q709" s="266"/>
      <c r="R709" s="267"/>
      <c r="S709" s="423">
        <f t="shared" ref="S709:S713" si="235">P709*R709</f>
        <v>0</v>
      </c>
      <c r="T709" s="317"/>
      <c r="U709" s="318"/>
      <c r="V709" s="301"/>
      <c r="W709" s="267"/>
      <c r="X709" s="137">
        <f>U709*V709*W709</f>
        <v>0</v>
      </c>
      <c r="Y709" s="186"/>
      <c r="Z709" s="186"/>
      <c r="AA709" s="146"/>
      <c r="AB709" s="301"/>
      <c r="AC709" s="144"/>
      <c r="AD709" s="423">
        <f>AC709*AB709*Z709</f>
        <v>0</v>
      </c>
      <c r="AE709" s="275"/>
      <c r="AF709" s="302"/>
      <c r="AG709" s="266"/>
      <c r="AH709" s="267"/>
      <c r="AI709" s="137">
        <f>AF709*AH709</f>
        <v>0</v>
      </c>
      <c r="AJ709" s="275"/>
      <c r="AK709" s="302"/>
      <c r="AL709" s="266"/>
      <c r="AM709" s="267"/>
      <c r="AN709" s="137">
        <f>AK709*AM709</f>
        <v>0</v>
      </c>
      <c r="AO709" s="275"/>
      <c r="AP709" s="302"/>
      <c r="AQ709" s="266"/>
      <c r="AR709" s="267"/>
      <c r="AS709" s="137">
        <f>AP709*AR709</f>
        <v>0</v>
      </c>
      <c r="AT709" s="153"/>
      <c r="AU709" s="62"/>
      <c r="AV709" s="63"/>
      <c r="AW709" s="601" t="e">
        <f>AY709*#REF!</f>
        <v>#REF!</v>
      </c>
      <c r="AX709" s="598" t="e">
        <f>AW709*D709</f>
        <v>#REF!</v>
      </c>
      <c r="AY709" s="601" t="e">
        <f>IF(D709=0,"0,00",(H714+AD714+N714+S714+X714+AS714+AI714+AN714)/D709)</f>
        <v>#REF!</v>
      </c>
      <c r="AZ709" s="598" t="e">
        <f>D709*AY709</f>
        <v>#REF!</v>
      </c>
      <c r="BA709" s="598" t="e">
        <f>IF(AT714=0,"0,00",H714/AT714)</f>
        <v>#REF!</v>
      </c>
      <c r="BB709" s="598" t="e">
        <f>IF($AT714=0,"0,00",AD714/$AT714)</f>
        <v>#REF!</v>
      </c>
      <c r="BC709" s="598" t="e">
        <f>IF($AT714=0,"0,00",X714/$AT714)</f>
        <v>#REF!</v>
      </c>
      <c r="BD709" s="598" t="e">
        <f>IF($AT714=0,"0,00",N714/$AT714)</f>
        <v>#REF!</v>
      </c>
      <c r="BE709" s="598" t="e">
        <f>IF($AT714=0,"0,00",S714/$AT714)</f>
        <v>#REF!</v>
      </c>
      <c r="BF709" s="598" t="e">
        <f>IF($AT714=0,"0,00",AS714/$AT714)</f>
        <v>#REF!</v>
      </c>
      <c r="BG709" s="598" t="e">
        <f>IF($AT714=0,"0,00",AI714/$AT714)</f>
        <v>#REF!</v>
      </c>
      <c r="BH709" s="598" t="e">
        <f>IF($AT714=0,"0,00",AN714/$AT714)</f>
        <v>#REF!</v>
      </c>
      <c r="BI709" s="437"/>
      <c r="BJ709" s="598" t="e">
        <f t="shared" ref="BJ709:BQ709" si="236">BA709*$D709</f>
        <v>#REF!</v>
      </c>
      <c r="BK709" s="598" t="e">
        <f t="shared" si="236"/>
        <v>#REF!</v>
      </c>
      <c r="BL709" s="598" t="e">
        <f t="shared" si="236"/>
        <v>#REF!</v>
      </c>
      <c r="BM709" s="598" t="e">
        <f t="shared" si="236"/>
        <v>#REF!</v>
      </c>
      <c r="BN709" s="598" t="e">
        <f t="shared" si="236"/>
        <v>#REF!</v>
      </c>
      <c r="BO709" s="598" t="e">
        <f t="shared" si="236"/>
        <v>#REF!</v>
      </c>
      <c r="BP709" s="598" t="e">
        <f t="shared" si="236"/>
        <v>#REF!</v>
      </c>
      <c r="BQ709" s="598" t="e">
        <f t="shared" si="236"/>
        <v>#REF!</v>
      </c>
      <c r="BR709"/>
      <c r="BS709"/>
      <c r="BT709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</row>
    <row r="710" spans="1:202" s="54" customFormat="1" ht="16.5" thickBot="1">
      <c r="A710" s="605"/>
      <c r="B710" s="608"/>
      <c r="C710" s="615"/>
      <c r="D710" s="617"/>
      <c r="E710" s="242"/>
      <c r="F710" s="143"/>
      <c r="G710" s="144"/>
      <c r="H710" s="415">
        <f>E710*F710*G710</f>
        <v>0</v>
      </c>
      <c r="I710" s="537"/>
      <c r="J710" s="141"/>
      <c r="K710" s="519"/>
      <c r="L710" s="520"/>
      <c r="M710" s="521"/>
      <c r="N710" s="536">
        <f t="shared" si="214"/>
        <v>0</v>
      </c>
      <c r="O710" s="145"/>
      <c r="P710" s="146"/>
      <c r="Q710" s="266"/>
      <c r="R710" s="144"/>
      <c r="S710" s="424">
        <f t="shared" si="235"/>
        <v>0</v>
      </c>
      <c r="T710" s="155"/>
      <c r="U710" s="146"/>
      <c r="V710" s="268"/>
      <c r="W710" s="144"/>
      <c r="X710" s="137">
        <f>U710*V710*W710</f>
        <v>0</v>
      </c>
      <c r="Y710" s="148"/>
      <c r="Z710" s="262"/>
      <c r="AA710" s="146"/>
      <c r="AB710" s="301"/>
      <c r="AC710" s="144"/>
      <c r="AD710" s="424">
        <f>AC710*AB710*Z710</f>
        <v>0</v>
      </c>
      <c r="AE710" s="275"/>
      <c r="AF710" s="302"/>
      <c r="AG710" s="266"/>
      <c r="AH710" s="267"/>
      <c r="AI710" s="137">
        <f>AF710*AH710</f>
        <v>0</v>
      </c>
      <c r="AJ710" s="275"/>
      <c r="AK710" s="302"/>
      <c r="AL710" s="266"/>
      <c r="AM710" s="267"/>
      <c r="AN710" s="137">
        <f>AK710*AM710</f>
        <v>0</v>
      </c>
      <c r="AO710" s="275"/>
      <c r="AP710" s="302"/>
      <c r="AQ710" s="266"/>
      <c r="AR710" s="267"/>
      <c r="AS710" s="137">
        <f>AP710*AR710</f>
        <v>0</v>
      </c>
      <c r="AT710" s="153"/>
      <c r="AU710" s="62"/>
      <c r="AV710" s="63"/>
      <c r="AW710" s="602"/>
      <c r="AX710" s="599"/>
      <c r="AY710" s="602"/>
      <c r="AZ710" s="599"/>
      <c r="BA710" s="599"/>
      <c r="BB710" s="599"/>
      <c r="BC710" s="599"/>
      <c r="BD710" s="599"/>
      <c r="BE710" s="599"/>
      <c r="BF710" s="599"/>
      <c r="BG710" s="599"/>
      <c r="BH710" s="599"/>
      <c r="BI710" s="437"/>
      <c r="BJ710" s="599"/>
      <c r="BK710" s="599"/>
      <c r="BL710" s="599"/>
      <c r="BM710" s="599"/>
      <c r="BN710" s="599"/>
      <c r="BO710" s="599"/>
      <c r="BP710" s="599"/>
      <c r="BQ710" s="599"/>
      <c r="BR710"/>
      <c r="BS710"/>
      <c r="BT710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</row>
    <row r="711" spans="1:202" s="54" customFormat="1" ht="16.5" thickBot="1">
      <c r="A711" s="605"/>
      <c r="B711" s="608"/>
      <c r="C711" s="615"/>
      <c r="D711" s="617"/>
      <c r="E711" s="242"/>
      <c r="F711" s="143"/>
      <c r="G711" s="144"/>
      <c r="H711" s="415">
        <f>E711*F711*G711</f>
        <v>0</v>
      </c>
      <c r="I711" s="233"/>
      <c r="J711" s="141"/>
      <c r="K711" s="234"/>
      <c r="L711" s="141"/>
      <c r="M711" s="142"/>
      <c r="N711" s="239">
        <f t="shared" si="214"/>
        <v>0</v>
      </c>
      <c r="O711" s="145"/>
      <c r="P711" s="146"/>
      <c r="Q711" s="143"/>
      <c r="R711" s="144"/>
      <c r="S711" s="424">
        <f t="shared" si="235"/>
        <v>0</v>
      </c>
      <c r="T711" s="155"/>
      <c r="U711" s="146"/>
      <c r="V711" s="268"/>
      <c r="W711" s="144"/>
      <c r="X711" s="137">
        <f>U711*V711*W711</f>
        <v>0</v>
      </c>
      <c r="Y711" s="262"/>
      <c r="Z711" s="149"/>
      <c r="AA711" s="242"/>
      <c r="AB711" s="301"/>
      <c r="AC711" s="144"/>
      <c r="AD711" s="424">
        <f>AC711*AB711*Z711</f>
        <v>0</v>
      </c>
      <c r="AE711" s="188"/>
      <c r="AF711" s="189"/>
      <c r="AG711" s="190"/>
      <c r="AH711" s="185"/>
      <c r="AI711" s="137">
        <f>AF711*AH711</f>
        <v>0</v>
      </c>
      <c r="AJ711" s="188"/>
      <c r="AK711" s="189"/>
      <c r="AL711" s="190"/>
      <c r="AM711" s="185"/>
      <c r="AN711" s="137">
        <f>AK711*AM711</f>
        <v>0</v>
      </c>
      <c r="AO711" s="188"/>
      <c r="AP711" s="189"/>
      <c r="AQ711" s="190"/>
      <c r="AR711" s="185"/>
      <c r="AS711" s="137">
        <f>AP711*AR711</f>
        <v>0</v>
      </c>
      <c r="AT711" s="153"/>
      <c r="AU711" s="62"/>
      <c r="AV711" s="63"/>
      <c r="AW711" s="602"/>
      <c r="AX711" s="599"/>
      <c r="AY711" s="602"/>
      <c r="AZ711" s="599"/>
      <c r="BA711" s="599"/>
      <c r="BB711" s="599"/>
      <c r="BC711" s="599"/>
      <c r="BD711" s="599"/>
      <c r="BE711" s="599"/>
      <c r="BF711" s="599"/>
      <c r="BG711" s="599"/>
      <c r="BH711" s="599"/>
      <c r="BI711" s="437"/>
      <c r="BJ711" s="599"/>
      <c r="BK711" s="599"/>
      <c r="BL711" s="599"/>
      <c r="BM711" s="599"/>
      <c r="BN711" s="599"/>
      <c r="BO711" s="599"/>
      <c r="BP711" s="599"/>
      <c r="BQ711" s="599"/>
      <c r="BR711"/>
      <c r="BS711"/>
      <c r="BT711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</row>
    <row r="712" spans="1:202" s="54" customFormat="1" ht="16.5" thickBot="1">
      <c r="A712" s="605"/>
      <c r="B712" s="608"/>
      <c r="C712" s="615"/>
      <c r="D712" s="617"/>
      <c r="E712" s="242"/>
      <c r="F712" s="143"/>
      <c r="G712" s="144"/>
      <c r="H712" s="415">
        <f>E712*F712*G712</f>
        <v>0</v>
      </c>
      <c r="I712" s="233"/>
      <c r="J712" s="141"/>
      <c r="K712" s="234"/>
      <c r="L712" s="141"/>
      <c r="M712" s="142"/>
      <c r="N712" s="239">
        <f t="shared" si="214"/>
        <v>0</v>
      </c>
      <c r="O712" s="145"/>
      <c r="P712" s="146"/>
      <c r="Q712" s="143"/>
      <c r="R712" s="144"/>
      <c r="S712" s="424">
        <f t="shared" si="235"/>
        <v>0</v>
      </c>
      <c r="T712" s="155"/>
      <c r="U712" s="146"/>
      <c r="V712" s="268"/>
      <c r="W712" s="144"/>
      <c r="X712" s="137">
        <f>U712*V712*W712</f>
        <v>0</v>
      </c>
      <c r="Y712" s="262"/>
      <c r="Z712" s="149"/>
      <c r="AA712" s="242"/>
      <c r="AB712" s="301"/>
      <c r="AC712" s="144"/>
      <c r="AD712" s="424">
        <f>AC712*AB712*Z712</f>
        <v>0</v>
      </c>
      <c r="AE712" s="188"/>
      <c r="AF712" s="152"/>
      <c r="AG712" s="143"/>
      <c r="AH712" s="144"/>
      <c r="AI712" s="137">
        <f>AF712*AH712</f>
        <v>0</v>
      </c>
      <c r="AJ712" s="188"/>
      <c r="AK712" s="152"/>
      <c r="AL712" s="143"/>
      <c r="AM712" s="144"/>
      <c r="AN712" s="137">
        <f>AK712*AM712</f>
        <v>0</v>
      </c>
      <c r="AO712" s="188"/>
      <c r="AP712" s="152"/>
      <c r="AQ712" s="143"/>
      <c r="AR712" s="144"/>
      <c r="AS712" s="137">
        <f>AP712*AR712</f>
        <v>0</v>
      </c>
      <c r="AT712" s="153"/>
      <c r="AU712" s="62"/>
      <c r="AV712" s="63"/>
      <c r="AW712" s="602"/>
      <c r="AX712" s="599"/>
      <c r="AY712" s="602"/>
      <c r="AZ712" s="599"/>
      <c r="BA712" s="599"/>
      <c r="BB712" s="599"/>
      <c r="BC712" s="599"/>
      <c r="BD712" s="599"/>
      <c r="BE712" s="599"/>
      <c r="BF712" s="599"/>
      <c r="BG712" s="599"/>
      <c r="BH712" s="599"/>
      <c r="BI712" s="437"/>
      <c r="BJ712" s="599"/>
      <c r="BK712" s="599"/>
      <c r="BL712" s="599"/>
      <c r="BM712" s="599"/>
      <c r="BN712" s="599"/>
      <c r="BO712" s="599"/>
      <c r="BP712" s="599"/>
      <c r="BQ712" s="599"/>
      <c r="BR712"/>
      <c r="BS712"/>
      <c r="BT712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</row>
    <row r="713" spans="1:202" s="54" customFormat="1" ht="16.5" thickBot="1">
      <c r="A713" s="606"/>
      <c r="B713" s="609"/>
      <c r="C713" s="615"/>
      <c r="D713" s="617"/>
      <c r="E713" s="242"/>
      <c r="F713" s="143"/>
      <c r="G713" s="144"/>
      <c r="H713" s="415">
        <f>E713*F713*G713</f>
        <v>0</v>
      </c>
      <c r="I713" s="233"/>
      <c r="J713" s="141"/>
      <c r="K713" s="234"/>
      <c r="L713" s="141"/>
      <c r="M713" s="142"/>
      <c r="N713" s="239">
        <f t="shared" ref="N713:N776" si="237">M713*K713</f>
        <v>0</v>
      </c>
      <c r="O713" s="145"/>
      <c r="P713" s="146"/>
      <c r="Q713" s="143"/>
      <c r="R713" s="144"/>
      <c r="S713" s="424">
        <f t="shared" si="235"/>
        <v>0</v>
      </c>
      <c r="T713" s="155"/>
      <c r="U713" s="146"/>
      <c r="V713" s="268"/>
      <c r="W713" s="144"/>
      <c r="X713" s="137">
        <f>U713*V713*W713</f>
        <v>0</v>
      </c>
      <c r="Y713" s="262"/>
      <c r="Z713" s="149"/>
      <c r="AA713" s="242"/>
      <c r="AB713" s="301"/>
      <c r="AC713" s="144"/>
      <c r="AD713" s="424">
        <f>AC713*AB713*Z713</f>
        <v>0</v>
      </c>
      <c r="AE713" s="188"/>
      <c r="AF713" s="152"/>
      <c r="AG713" s="143"/>
      <c r="AH713" s="144"/>
      <c r="AI713" s="137">
        <f>AF713*AH713</f>
        <v>0</v>
      </c>
      <c r="AJ713" s="188"/>
      <c r="AK713" s="152"/>
      <c r="AL713" s="143"/>
      <c r="AM713" s="144"/>
      <c r="AN713" s="137">
        <f>AK713*AM713</f>
        <v>0</v>
      </c>
      <c r="AO713" s="188"/>
      <c r="AP713" s="152"/>
      <c r="AQ713" s="143"/>
      <c r="AR713" s="144"/>
      <c r="AS713" s="137">
        <f>AP713*AR713</f>
        <v>0</v>
      </c>
      <c r="AT713" s="153"/>
      <c r="AU713" s="62"/>
      <c r="AV713" s="63"/>
      <c r="AW713" s="602"/>
      <c r="AX713" s="599"/>
      <c r="AY713" s="602"/>
      <c r="AZ713" s="599"/>
      <c r="BA713" s="599"/>
      <c r="BB713" s="599"/>
      <c r="BC713" s="599"/>
      <c r="BD713" s="599"/>
      <c r="BE713" s="599"/>
      <c r="BF713" s="599"/>
      <c r="BG713" s="599"/>
      <c r="BH713" s="599"/>
      <c r="BI713" s="437"/>
      <c r="BJ713" s="599"/>
      <c r="BK713" s="599"/>
      <c r="BL713" s="599"/>
      <c r="BM713" s="599"/>
      <c r="BN713" s="599"/>
      <c r="BO713" s="599"/>
      <c r="BP713" s="599"/>
      <c r="BQ713" s="599"/>
      <c r="BR713"/>
      <c r="BS713"/>
      <c r="BT713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</row>
    <row r="714" spans="1:202" s="54" customFormat="1" ht="16.5" thickBot="1">
      <c r="A714" s="158" t="e">
        <f>A709</f>
        <v>#REF!</v>
      </c>
      <c r="B714" s="398" t="s">
        <v>18</v>
      </c>
      <c r="C714" s="160" t="s">
        <v>60</v>
      </c>
      <c r="D714" s="399" t="e">
        <f>AY709</f>
        <v>#REF!</v>
      </c>
      <c r="E714" s="244"/>
      <c r="F714" s="167"/>
      <c r="G714" s="168"/>
      <c r="H714" s="414">
        <f>SUM(H709:H713)</f>
        <v>0</v>
      </c>
      <c r="I714" s="530"/>
      <c r="J714" s="514"/>
      <c r="K714" s="515"/>
      <c r="L714" s="514"/>
      <c r="M714" s="518"/>
      <c r="N714" s="531">
        <f>SUM(N709:N713)</f>
        <v>0</v>
      </c>
      <c r="O714" s="305"/>
      <c r="P714" s="170"/>
      <c r="Q714" s="167"/>
      <c r="R714" s="172"/>
      <c r="S714" s="414">
        <f>SUM(S709:S713)</f>
        <v>0</v>
      </c>
      <c r="T714" s="169"/>
      <c r="U714" s="170"/>
      <c r="V714" s="171"/>
      <c r="W714" s="172"/>
      <c r="X714" s="176">
        <f>SUM(X709:X713)</f>
        <v>0</v>
      </c>
      <c r="Y714" s="222"/>
      <c r="Z714" s="173"/>
      <c r="AA714" s="223"/>
      <c r="AB714" s="175"/>
      <c r="AC714" s="168"/>
      <c r="AD714" s="414">
        <f>SUM(AD709:AD713)</f>
        <v>0</v>
      </c>
      <c r="AE714" s="169"/>
      <c r="AF714" s="166"/>
      <c r="AG714" s="167"/>
      <c r="AH714" s="168"/>
      <c r="AI714" s="176">
        <f>SUM(AI709:AI713)</f>
        <v>0</v>
      </c>
      <c r="AJ714" s="169"/>
      <c r="AK714" s="166"/>
      <c r="AL714" s="167"/>
      <c r="AM714" s="168"/>
      <c r="AN714" s="176">
        <f>SUM(AN709:AN713)</f>
        <v>0</v>
      </c>
      <c r="AO714" s="169"/>
      <c r="AP714" s="166"/>
      <c r="AQ714" s="167"/>
      <c r="AR714" s="168"/>
      <c r="AS714" s="176">
        <f>SUM(AS709:AS713)</f>
        <v>0</v>
      </c>
      <c r="AT714" s="177" t="e">
        <f>D709</f>
        <v>#REF!</v>
      </c>
      <c r="AU714" s="62"/>
      <c r="AV714" s="63"/>
      <c r="AW714" s="603"/>
      <c r="AX714" s="600"/>
      <c r="AY714" s="603"/>
      <c r="AZ714" s="600"/>
      <c r="BA714" s="600"/>
      <c r="BB714" s="600"/>
      <c r="BC714" s="600"/>
      <c r="BD714" s="600"/>
      <c r="BE714" s="600"/>
      <c r="BF714" s="600"/>
      <c r="BG714" s="600"/>
      <c r="BH714" s="600"/>
      <c r="BI714" s="437"/>
      <c r="BJ714" s="600"/>
      <c r="BK714" s="600"/>
      <c r="BL714" s="600"/>
      <c r="BM714" s="600"/>
      <c r="BN714" s="600"/>
      <c r="BO714" s="600"/>
      <c r="BP714" s="600"/>
      <c r="BQ714" s="600"/>
      <c r="BR714"/>
      <c r="BS714"/>
      <c r="BT71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</row>
    <row r="715" spans="1:202" s="54" customFormat="1" ht="17.25" thickTop="1" thickBot="1">
      <c r="A715" s="604" t="e">
        <f>#REF!</f>
        <v>#REF!</v>
      </c>
      <c r="B715" s="607" t="e">
        <f>#REF!</f>
        <v>#REF!</v>
      </c>
      <c r="C715" s="614" t="e">
        <f>#REF!</f>
        <v>#REF!</v>
      </c>
      <c r="D715" s="616" t="e">
        <f>#REF!</f>
        <v>#REF!</v>
      </c>
      <c r="E715" s="380"/>
      <c r="F715" s="381"/>
      <c r="G715" s="382"/>
      <c r="H715" s="415">
        <f>E715*F715*G715</f>
        <v>0</v>
      </c>
      <c r="I715" s="542"/>
      <c r="J715" s="141"/>
      <c r="K715" s="519"/>
      <c r="L715" s="520"/>
      <c r="M715" s="525"/>
      <c r="N715" s="543">
        <f t="shared" si="237"/>
        <v>0</v>
      </c>
      <c r="O715" s="435"/>
      <c r="P715" s="318"/>
      <c r="Q715" s="266"/>
      <c r="R715" s="267"/>
      <c r="S715" s="423">
        <f t="shared" ref="S715:S719" si="238">P715*R715</f>
        <v>0</v>
      </c>
      <c r="T715" s="317"/>
      <c r="U715" s="318"/>
      <c r="V715" s="301"/>
      <c r="W715" s="267"/>
      <c r="X715" s="137">
        <f>U715*V715*W715</f>
        <v>0</v>
      </c>
      <c r="Y715" s="186"/>
      <c r="Z715" s="186"/>
      <c r="AA715" s="146"/>
      <c r="AB715" s="301"/>
      <c r="AC715" s="144"/>
      <c r="AD715" s="423">
        <f>AC715*AB715*Z715</f>
        <v>0</v>
      </c>
      <c r="AE715" s="275"/>
      <c r="AF715" s="302"/>
      <c r="AG715" s="266"/>
      <c r="AH715" s="267"/>
      <c r="AI715" s="137">
        <f>AF715*AH715</f>
        <v>0</v>
      </c>
      <c r="AJ715" s="275"/>
      <c r="AK715" s="302"/>
      <c r="AL715" s="266"/>
      <c r="AM715" s="267"/>
      <c r="AN715" s="137">
        <f>AK715*AM715</f>
        <v>0</v>
      </c>
      <c r="AO715" s="275"/>
      <c r="AP715" s="302"/>
      <c r="AQ715" s="266"/>
      <c r="AR715" s="267"/>
      <c r="AS715" s="137">
        <f>AP715*AR715</f>
        <v>0</v>
      </c>
      <c r="AT715" s="153"/>
      <c r="AU715" s="62"/>
      <c r="AV715" s="63"/>
      <c r="AW715" s="601" t="e">
        <f>AY715*#REF!</f>
        <v>#REF!</v>
      </c>
      <c r="AX715" s="598" t="e">
        <f>AW715*D715</f>
        <v>#REF!</v>
      </c>
      <c r="AY715" s="601" t="e">
        <f>IF(D715=0,"0,00",(H720+AD720+N720+S720+X720+AS720+AI720+AN720)/D715)</f>
        <v>#REF!</v>
      </c>
      <c r="AZ715" s="598" t="e">
        <f>D715*AY715</f>
        <v>#REF!</v>
      </c>
      <c r="BA715" s="598" t="e">
        <f>IF(AT720=0,"0,00",H720/AT720)</f>
        <v>#REF!</v>
      </c>
      <c r="BB715" s="598" t="e">
        <f>IF($AT720=0,"0,00",AD720/$AT720)</f>
        <v>#REF!</v>
      </c>
      <c r="BC715" s="598" t="e">
        <f>IF($AT720=0,"0,00",X720/$AT720)</f>
        <v>#REF!</v>
      </c>
      <c r="BD715" s="598" t="e">
        <f>IF($AT720=0,"0,00",N720/$AT720)</f>
        <v>#REF!</v>
      </c>
      <c r="BE715" s="598" t="e">
        <f>IF($AT720=0,"0,00",S720/$AT720)</f>
        <v>#REF!</v>
      </c>
      <c r="BF715" s="598" t="e">
        <f>IF($AT720=0,"0,00",AS720/$AT720)</f>
        <v>#REF!</v>
      </c>
      <c r="BG715" s="598" t="e">
        <f>IF($AT720=0,"0,00",AI720/$AT720)</f>
        <v>#REF!</v>
      </c>
      <c r="BH715" s="598" t="e">
        <f>IF($AT720=0,"0,00",AN720/$AT720)</f>
        <v>#REF!</v>
      </c>
      <c r="BI715" s="437"/>
      <c r="BJ715" s="598" t="e">
        <f t="shared" ref="BJ715:BQ715" si="239">BA715*$D715</f>
        <v>#REF!</v>
      </c>
      <c r="BK715" s="598" t="e">
        <f t="shared" si="239"/>
        <v>#REF!</v>
      </c>
      <c r="BL715" s="598" t="e">
        <f t="shared" si="239"/>
        <v>#REF!</v>
      </c>
      <c r="BM715" s="598" t="e">
        <f t="shared" si="239"/>
        <v>#REF!</v>
      </c>
      <c r="BN715" s="598" t="e">
        <f t="shared" si="239"/>
        <v>#REF!</v>
      </c>
      <c r="BO715" s="598" t="e">
        <f t="shared" si="239"/>
        <v>#REF!</v>
      </c>
      <c r="BP715" s="598" t="e">
        <f t="shared" si="239"/>
        <v>#REF!</v>
      </c>
      <c r="BQ715" s="598" t="e">
        <f t="shared" si="239"/>
        <v>#REF!</v>
      </c>
      <c r="BR715"/>
      <c r="BS715"/>
      <c r="BT715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</row>
    <row r="716" spans="1:202" s="54" customFormat="1" ht="16.5" thickBot="1">
      <c r="A716" s="605"/>
      <c r="B716" s="608"/>
      <c r="C716" s="615"/>
      <c r="D716" s="617"/>
      <c r="E716" s="242"/>
      <c r="F716" s="143"/>
      <c r="G716" s="144"/>
      <c r="H716" s="415">
        <f>E716*F716*G716</f>
        <v>0</v>
      </c>
      <c r="I716" s="537"/>
      <c r="J716" s="141"/>
      <c r="K716" s="519"/>
      <c r="L716" s="520"/>
      <c r="M716" s="521"/>
      <c r="N716" s="536">
        <f t="shared" si="237"/>
        <v>0</v>
      </c>
      <c r="O716" s="145"/>
      <c r="P716" s="146"/>
      <c r="Q716" s="266"/>
      <c r="R716" s="144"/>
      <c r="S716" s="424">
        <f t="shared" si="238"/>
        <v>0</v>
      </c>
      <c r="T716" s="155"/>
      <c r="U716" s="146"/>
      <c r="V716" s="268"/>
      <c r="W716" s="144"/>
      <c r="X716" s="137">
        <f>U716*V716*W716</f>
        <v>0</v>
      </c>
      <c r="Y716" s="148"/>
      <c r="Z716" s="262"/>
      <c r="AA716" s="146"/>
      <c r="AB716" s="301"/>
      <c r="AC716" s="144"/>
      <c r="AD716" s="424">
        <f>AC716*AB716*Z716</f>
        <v>0</v>
      </c>
      <c r="AE716" s="275"/>
      <c r="AF716" s="302"/>
      <c r="AG716" s="266"/>
      <c r="AH716" s="267"/>
      <c r="AI716" s="137">
        <f>AF716*AH716</f>
        <v>0</v>
      </c>
      <c r="AJ716" s="275"/>
      <c r="AK716" s="302"/>
      <c r="AL716" s="266"/>
      <c r="AM716" s="267"/>
      <c r="AN716" s="137">
        <f>AK716*AM716</f>
        <v>0</v>
      </c>
      <c r="AO716" s="275"/>
      <c r="AP716" s="302"/>
      <c r="AQ716" s="266"/>
      <c r="AR716" s="267"/>
      <c r="AS716" s="137">
        <f>AP716*AR716</f>
        <v>0</v>
      </c>
      <c r="AT716" s="153"/>
      <c r="AU716" s="62"/>
      <c r="AV716" s="63"/>
      <c r="AW716" s="602"/>
      <c r="AX716" s="599"/>
      <c r="AY716" s="602"/>
      <c r="AZ716" s="599"/>
      <c r="BA716" s="599"/>
      <c r="BB716" s="599"/>
      <c r="BC716" s="599"/>
      <c r="BD716" s="599"/>
      <c r="BE716" s="599"/>
      <c r="BF716" s="599"/>
      <c r="BG716" s="599"/>
      <c r="BH716" s="599"/>
      <c r="BI716" s="437"/>
      <c r="BJ716" s="599"/>
      <c r="BK716" s="599"/>
      <c r="BL716" s="599"/>
      <c r="BM716" s="599"/>
      <c r="BN716" s="599"/>
      <c r="BO716" s="599"/>
      <c r="BP716" s="599"/>
      <c r="BQ716" s="599"/>
      <c r="BR716"/>
      <c r="BS716"/>
      <c r="BT716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</row>
    <row r="717" spans="1:202" s="54" customFormat="1" ht="16.5" thickBot="1">
      <c r="A717" s="605"/>
      <c r="B717" s="608"/>
      <c r="C717" s="615"/>
      <c r="D717" s="617"/>
      <c r="E717" s="242"/>
      <c r="F717" s="143"/>
      <c r="G717" s="144"/>
      <c r="H717" s="415">
        <f>E717*F717*G717</f>
        <v>0</v>
      </c>
      <c r="I717" s="233"/>
      <c r="J717" s="141"/>
      <c r="K717" s="234"/>
      <c r="L717" s="141"/>
      <c r="M717" s="142"/>
      <c r="N717" s="239">
        <f t="shared" si="237"/>
        <v>0</v>
      </c>
      <c r="O717" s="145"/>
      <c r="P717" s="146"/>
      <c r="Q717" s="143"/>
      <c r="R717" s="144"/>
      <c r="S717" s="424">
        <f t="shared" si="238"/>
        <v>0</v>
      </c>
      <c r="T717" s="155"/>
      <c r="U717" s="146"/>
      <c r="V717" s="268"/>
      <c r="W717" s="144"/>
      <c r="X717" s="137">
        <f>U717*V717*W717</f>
        <v>0</v>
      </c>
      <c r="Y717" s="262"/>
      <c r="Z717" s="149"/>
      <c r="AA717" s="242"/>
      <c r="AB717" s="301"/>
      <c r="AC717" s="144"/>
      <c r="AD717" s="424">
        <f>AC717*AB717*Z717</f>
        <v>0</v>
      </c>
      <c r="AE717" s="188"/>
      <c r="AF717" s="189"/>
      <c r="AG717" s="190"/>
      <c r="AH717" s="185"/>
      <c r="AI717" s="137">
        <f>AF717*AH717</f>
        <v>0</v>
      </c>
      <c r="AJ717" s="188"/>
      <c r="AK717" s="189"/>
      <c r="AL717" s="190"/>
      <c r="AM717" s="185"/>
      <c r="AN717" s="137">
        <f>AK717*AM717</f>
        <v>0</v>
      </c>
      <c r="AO717" s="188"/>
      <c r="AP717" s="189"/>
      <c r="AQ717" s="190"/>
      <c r="AR717" s="185"/>
      <c r="AS717" s="137">
        <f>AP717*AR717</f>
        <v>0</v>
      </c>
      <c r="AT717" s="153"/>
      <c r="AU717" s="62"/>
      <c r="AV717" s="63"/>
      <c r="AW717" s="602"/>
      <c r="AX717" s="599"/>
      <c r="AY717" s="602"/>
      <c r="AZ717" s="599"/>
      <c r="BA717" s="599"/>
      <c r="BB717" s="599"/>
      <c r="BC717" s="599"/>
      <c r="BD717" s="599"/>
      <c r="BE717" s="599"/>
      <c r="BF717" s="599"/>
      <c r="BG717" s="599"/>
      <c r="BH717" s="599"/>
      <c r="BI717" s="437"/>
      <c r="BJ717" s="599"/>
      <c r="BK717" s="599"/>
      <c r="BL717" s="599"/>
      <c r="BM717" s="599"/>
      <c r="BN717" s="599"/>
      <c r="BO717" s="599"/>
      <c r="BP717" s="599"/>
      <c r="BQ717" s="599"/>
      <c r="BR717"/>
      <c r="BS717"/>
      <c r="BT717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</row>
    <row r="718" spans="1:202" s="54" customFormat="1" ht="16.5" thickBot="1">
      <c r="A718" s="605"/>
      <c r="B718" s="608"/>
      <c r="C718" s="615"/>
      <c r="D718" s="617"/>
      <c r="E718" s="242"/>
      <c r="F718" s="143"/>
      <c r="G718" s="144"/>
      <c r="H718" s="415">
        <f>E718*F718*G718</f>
        <v>0</v>
      </c>
      <c r="I718" s="233"/>
      <c r="J718" s="141"/>
      <c r="K718" s="234"/>
      <c r="L718" s="141"/>
      <c r="M718" s="142"/>
      <c r="N718" s="239">
        <f t="shared" si="237"/>
        <v>0</v>
      </c>
      <c r="O718" s="145"/>
      <c r="P718" s="146"/>
      <c r="Q718" s="143"/>
      <c r="R718" s="144"/>
      <c r="S718" s="424">
        <f t="shared" si="238"/>
        <v>0</v>
      </c>
      <c r="T718" s="155"/>
      <c r="U718" s="146"/>
      <c r="V718" s="268"/>
      <c r="W718" s="144"/>
      <c r="X718" s="137">
        <f>U718*V718*W718</f>
        <v>0</v>
      </c>
      <c r="Y718" s="262"/>
      <c r="Z718" s="149"/>
      <c r="AA718" s="242"/>
      <c r="AB718" s="301"/>
      <c r="AC718" s="144"/>
      <c r="AD718" s="424">
        <f>AC718*AB718*Z718</f>
        <v>0</v>
      </c>
      <c r="AE718" s="188"/>
      <c r="AF718" s="152"/>
      <c r="AG718" s="143"/>
      <c r="AH718" s="144"/>
      <c r="AI718" s="137">
        <f>AF718*AH718</f>
        <v>0</v>
      </c>
      <c r="AJ718" s="188"/>
      <c r="AK718" s="152"/>
      <c r="AL718" s="143"/>
      <c r="AM718" s="144"/>
      <c r="AN718" s="137">
        <f>AK718*AM718</f>
        <v>0</v>
      </c>
      <c r="AO718" s="188"/>
      <c r="AP718" s="152"/>
      <c r="AQ718" s="143"/>
      <c r="AR718" s="144"/>
      <c r="AS718" s="137">
        <f>AP718*AR718</f>
        <v>0</v>
      </c>
      <c r="AT718" s="153"/>
      <c r="AU718" s="62"/>
      <c r="AV718" s="63"/>
      <c r="AW718" s="602"/>
      <c r="AX718" s="599"/>
      <c r="AY718" s="602"/>
      <c r="AZ718" s="599"/>
      <c r="BA718" s="599"/>
      <c r="BB718" s="599"/>
      <c r="BC718" s="599"/>
      <c r="BD718" s="599"/>
      <c r="BE718" s="599"/>
      <c r="BF718" s="599"/>
      <c r="BG718" s="599"/>
      <c r="BH718" s="599"/>
      <c r="BI718" s="437"/>
      <c r="BJ718" s="599"/>
      <c r="BK718" s="599"/>
      <c r="BL718" s="599"/>
      <c r="BM718" s="599"/>
      <c r="BN718" s="599"/>
      <c r="BO718" s="599"/>
      <c r="BP718" s="599"/>
      <c r="BQ718" s="599"/>
      <c r="BR718"/>
      <c r="BS718"/>
      <c r="BT718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</row>
    <row r="719" spans="1:202" s="54" customFormat="1" ht="16.5" thickBot="1">
      <c r="A719" s="606"/>
      <c r="B719" s="609"/>
      <c r="C719" s="615"/>
      <c r="D719" s="617"/>
      <c r="E719" s="242"/>
      <c r="F719" s="143"/>
      <c r="G719" s="144"/>
      <c r="H719" s="415">
        <f>E719*F719*G719</f>
        <v>0</v>
      </c>
      <c r="I719" s="233"/>
      <c r="J719" s="141"/>
      <c r="K719" s="234"/>
      <c r="L719" s="141"/>
      <c r="M719" s="142"/>
      <c r="N719" s="239">
        <f t="shared" si="237"/>
        <v>0</v>
      </c>
      <c r="O719" s="145"/>
      <c r="P719" s="146"/>
      <c r="Q719" s="143"/>
      <c r="R719" s="144"/>
      <c r="S719" s="424">
        <f t="shared" si="238"/>
        <v>0</v>
      </c>
      <c r="T719" s="155"/>
      <c r="U719" s="146"/>
      <c r="V719" s="268"/>
      <c r="W719" s="144"/>
      <c r="X719" s="137">
        <f>U719*V719*W719</f>
        <v>0</v>
      </c>
      <c r="Y719" s="262"/>
      <c r="Z719" s="149"/>
      <c r="AA719" s="242"/>
      <c r="AB719" s="301"/>
      <c r="AC719" s="144"/>
      <c r="AD719" s="424">
        <f>AC719*AB719*Z719</f>
        <v>0</v>
      </c>
      <c r="AE719" s="188"/>
      <c r="AF719" s="152"/>
      <c r="AG719" s="143"/>
      <c r="AH719" s="144"/>
      <c r="AI719" s="137">
        <f>AF719*AH719</f>
        <v>0</v>
      </c>
      <c r="AJ719" s="188"/>
      <c r="AK719" s="152"/>
      <c r="AL719" s="143"/>
      <c r="AM719" s="144"/>
      <c r="AN719" s="137">
        <f>AK719*AM719</f>
        <v>0</v>
      </c>
      <c r="AO719" s="188"/>
      <c r="AP719" s="152"/>
      <c r="AQ719" s="143"/>
      <c r="AR719" s="144"/>
      <c r="AS719" s="137">
        <f>AP719*AR719</f>
        <v>0</v>
      </c>
      <c r="AT719" s="153"/>
      <c r="AU719" s="62"/>
      <c r="AV719" s="63"/>
      <c r="AW719" s="602"/>
      <c r="AX719" s="599"/>
      <c r="AY719" s="602"/>
      <c r="AZ719" s="599"/>
      <c r="BA719" s="599"/>
      <c r="BB719" s="599"/>
      <c r="BC719" s="599"/>
      <c r="BD719" s="599"/>
      <c r="BE719" s="599"/>
      <c r="BF719" s="599"/>
      <c r="BG719" s="599"/>
      <c r="BH719" s="599"/>
      <c r="BI719" s="437"/>
      <c r="BJ719" s="599"/>
      <c r="BK719" s="599"/>
      <c r="BL719" s="599"/>
      <c r="BM719" s="599"/>
      <c r="BN719" s="599"/>
      <c r="BO719" s="599"/>
      <c r="BP719" s="599"/>
      <c r="BQ719" s="599"/>
      <c r="BR719"/>
      <c r="BS719"/>
      <c r="BT719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</row>
    <row r="720" spans="1:202" s="54" customFormat="1" ht="16.5" thickBot="1">
      <c r="A720" s="158" t="e">
        <f>A715</f>
        <v>#REF!</v>
      </c>
      <c r="B720" s="398" t="s">
        <v>18</v>
      </c>
      <c r="C720" s="160" t="s">
        <v>60</v>
      </c>
      <c r="D720" s="399" t="e">
        <f>AY715</f>
        <v>#REF!</v>
      </c>
      <c r="E720" s="244"/>
      <c r="F720" s="167"/>
      <c r="G720" s="168"/>
      <c r="H720" s="414">
        <f>SUM(H715:H719)</f>
        <v>0</v>
      </c>
      <c r="I720" s="530"/>
      <c r="J720" s="514"/>
      <c r="K720" s="515"/>
      <c r="L720" s="514"/>
      <c r="M720" s="518"/>
      <c r="N720" s="531">
        <f>SUM(N715:N719)</f>
        <v>0</v>
      </c>
      <c r="O720" s="305"/>
      <c r="P720" s="170"/>
      <c r="Q720" s="167"/>
      <c r="R720" s="172"/>
      <c r="S720" s="414">
        <f>SUM(S715:S719)</f>
        <v>0</v>
      </c>
      <c r="T720" s="169"/>
      <c r="U720" s="170"/>
      <c r="V720" s="171"/>
      <c r="W720" s="172"/>
      <c r="X720" s="176">
        <f>SUM(X715:X719)</f>
        <v>0</v>
      </c>
      <c r="Y720" s="222"/>
      <c r="Z720" s="173"/>
      <c r="AA720" s="223"/>
      <c r="AB720" s="175"/>
      <c r="AC720" s="168"/>
      <c r="AD720" s="414">
        <f>SUM(AD715:AD719)</f>
        <v>0</v>
      </c>
      <c r="AE720" s="169"/>
      <c r="AF720" s="166"/>
      <c r="AG720" s="167"/>
      <c r="AH720" s="168"/>
      <c r="AI720" s="176">
        <f>SUM(AI715:AI719)</f>
        <v>0</v>
      </c>
      <c r="AJ720" s="169"/>
      <c r="AK720" s="166"/>
      <c r="AL720" s="167"/>
      <c r="AM720" s="168"/>
      <c r="AN720" s="176">
        <f>SUM(AN715:AN719)</f>
        <v>0</v>
      </c>
      <c r="AO720" s="169"/>
      <c r="AP720" s="166"/>
      <c r="AQ720" s="167"/>
      <c r="AR720" s="168"/>
      <c r="AS720" s="176">
        <f>SUM(AS715:AS719)</f>
        <v>0</v>
      </c>
      <c r="AT720" s="177" t="e">
        <f>D715</f>
        <v>#REF!</v>
      </c>
      <c r="AU720" s="62"/>
      <c r="AV720" s="63"/>
      <c r="AW720" s="603"/>
      <c r="AX720" s="600"/>
      <c r="AY720" s="603"/>
      <c r="AZ720" s="600"/>
      <c r="BA720" s="600"/>
      <c r="BB720" s="600"/>
      <c r="BC720" s="600"/>
      <c r="BD720" s="600"/>
      <c r="BE720" s="600"/>
      <c r="BF720" s="600"/>
      <c r="BG720" s="600"/>
      <c r="BH720" s="600"/>
      <c r="BI720" s="437"/>
      <c r="BJ720" s="600"/>
      <c r="BK720" s="600"/>
      <c r="BL720" s="600"/>
      <c r="BM720" s="600"/>
      <c r="BN720" s="600"/>
      <c r="BO720" s="600"/>
      <c r="BP720" s="600"/>
      <c r="BQ720" s="600"/>
      <c r="BR720"/>
      <c r="BS720"/>
      <c r="BT720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</row>
    <row r="721" spans="1:202" s="54" customFormat="1" ht="17.25" thickTop="1" thickBot="1">
      <c r="A721" s="604" t="e">
        <f>#REF!</f>
        <v>#REF!</v>
      </c>
      <c r="B721" s="607" t="e">
        <f>#REF!</f>
        <v>#REF!</v>
      </c>
      <c r="C721" s="614" t="e">
        <f>#REF!</f>
        <v>#REF!</v>
      </c>
      <c r="D721" s="616" t="e">
        <f>#REF!</f>
        <v>#REF!</v>
      </c>
      <c r="E721" s="380"/>
      <c r="F721" s="381"/>
      <c r="G721" s="382"/>
      <c r="H721" s="415">
        <f>E721*F721*G721</f>
        <v>0</v>
      </c>
      <c r="I721" s="542"/>
      <c r="J721" s="141"/>
      <c r="K721" s="519"/>
      <c r="L721" s="520"/>
      <c r="M721" s="525"/>
      <c r="N721" s="543">
        <f t="shared" si="237"/>
        <v>0</v>
      </c>
      <c r="O721" s="435"/>
      <c r="P721" s="318"/>
      <c r="Q721" s="266"/>
      <c r="R721" s="267"/>
      <c r="S721" s="423">
        <f t="shared" ref="S721:S725" si="240">P721*R721</f>
        <v>0</v>
      </c>
      <c r="T721" s="317"/>
      <c r="U721" s="318"/>
      <c r="V721" s="301"/>
      <c r="W721" s="267"/>
      <c r="X721" s="137">
        <f>U721*V721*W721</f>
        <v>0</v>
      </c>
      <c r="Y721" s="186"/>
      <c r="Z721" s="186"/>
      <c r="AA721" s="146"/>
      <c r="AB721" s="301"/>
      <c r="AC721" s="144"/>
      <c r="AD721" s="423">
        <f>AC721*AB721*Z721</f>
        <v>0</v>
      </c>
      <c r="AE721" s="275"/>
      <c r="AF721" s="302"/>
      <c r="AG721" s="266"/>
      <c r="AH721" s="267"/>
      <c r="AI721" s="137">
        <f>AF721*AH721</f>
        <v>0</v>
      </c>
      <c r="AJ721" s="275"/>
      <c r="AK721" s="302"/>
      <c r="AL721" s="266"/>
      <c r="AM721" s="267"/>
      <c r="AN721" s="137">
        <f>AK721*AM721</f>
        <v>0</v>
      </c>
      <c r="AO721" s="275"/>
      <c r="AP721" s="302"/>
      <c r="AQ721" s="266"/>
      <c r="AR721" s="267"/>
      <c r="AS721" s="137">
        <f>AP721*AR721</f>
        <v>0</v>
      </c>
      <c r="AT721" s="153"/>
      <c r="AU721" s="62"/>
      <c r="AV721" s="63"/>
      <c r="AW721" s="601" t="e">
        <f>AY721*#REF!</f>
        <v>#REF!</v>
      </c>
      <c r="AX721" s="598" t="e">
        <f>AW721*D721</f>
        <v>#REF!</v>
      </c>
      <c r="AY721" s="601" t="e">
        <f>IF(D721=0,"0,00",(H726+AD726+N726+S726+X726+AS726+AI726+AN726)/D721)</f>
        <v>#REF!</v>
      </c>
      <c r="AZ721" s="598" t="e">
        <f>D721*AY721</f>
        <v>#REF!</v>
      </c>
      <c r="BA721" s="598" t="e">
        <f>IF(AT726=0,"0,00",H726/AT726)</f>
        <v>#REF!</v>
      </c>
      <c r="BB721" s="598" t="e">
        <f>IF($AT726=0,"0,00",AD726/$AT726)</f>
        <v>#REF!</v>
      </c>
      <c r="BC721" s="598" t="e">
        <f>IF($AT726=0,"0,00",X726/$AT726)</f>
        <v>#REF!</v>
      </c>
      <c r="BD721" s="598" t="e">
        <f>IF($AT726=0,"0,00",N726/$AT726)</f>
        <v>#REF!</v>
      </c>
      <c r="BE721" s="598" t="e">
        <f>IF($AT726=0,"0,00",S726/$AT726)</f>
        <v>#REF!</v>
      </c>
      <c r="BF721" s="598" t="e">
        <f>IF($AT726=0,"0,00",AS726/$AT726)</f>
        <v>#REF!</v>
      </c>
      <c r="BG721" s="598" t="e">
        <f>IF($AT726=0,"0,00",AI726/$AT726)</f>
        <v>#REF!</v>
      </c>
      <c r="BH721" s="598" t="e">
        <f>IF($AT726=0,"0,00",AN726/$AT726)</f>
        <v>#REF!</v>
      </c>
      <c r="BI721" s="437"/>
      <c r="BJ721" s="598" t="e">
        <f t="shared" ref="BJ721:BQ721" si="241">BA721*$D721</f>
        <v>#REF!</v>
      </c>
      <c r="BK721" s="598" t="e">
        <f t="shared" si="241"/>
        <v>#REF!</v>
      </c>
      <c r="BL721" s="598" t="e">
        <f t="shared" si="241"/>
        <v>#REF!</v>
      </c>
      <c r="BM721" s="598" t="e">
        <f t="shared" si="241"/>
        <v>#REF!</v>
      </c>
      <c r="BN721" s="598" t="e">
        <f t="shared" si="241"/>
        <v>#REF!</v>
      </c>
      <c r="BO721" s="598" t="e">
        <f t="shared" si="241"/>
        <v>#REF!</v>
      </c>
      <c r="BP721" s="598" t="e">
        <f t="shared" si="241"/>
        <v>#REF!</v>
      </c>
      <c r="BQ721" s="598" t="e">
        <f t="shared" si="241"/>
        <v>#REF!</v>
      </c>
      <c r="BR721"/>
      <c r="BS721"/>
      <c r="BT721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</row>
    <row r="722" spans="1:202" s="54" customFormat="1" ht="16.5" thickBot="1">
      <c r="A722" s="605"/>
      <c r="B722" s="608"/>
      <c r="C722" s="615"/>
      <c r="D722" s="617"/>
      <c r="E722" s="242"/>
      <c r="F722" s="143"/>
      <c r="G722" s="144"/>
      <c r="H722" s="415">
        <f>E722*F722*G722</f>
        <v>0</v>
      </c>
      <c r="I722" s="537"/>
      <c r="J722" s="141"/>
      <c r="K722" s="519"/>
      <c r="L722" s="520"/>
      <c r="M722" s="521"/>
      <c r="N722" s="536">
        <f t="shared" si="237"/>
        <v>0</v>
      </c>
      <c r="O722" s="145"/>
      <c r="P722" s="146"/>
      <c r="Q722" s="266"/>
      <c r="R722" s="144"/>
      <c r="S722" s="424">
        <f t="shared" si="240"/>
        <v>0</v>
      </c>
      <c r="T722" s="155"/>
      <c r="U722" s="146"/>
      <c r="V722" s="268"/>
      <c r="W722" s="144"/>
      <c r="X722" s="137">
        <f>U722*V722*W722</f>
        <v>0</v>
      </c>
      <c r="Y722" s="148"/>
      <c r="Z722" s="262"/>
      <c r="AA722" s="146"/>
      <c r="AB722" s="301"/>
      <c r="AC722" s="144"/>
      <c r="AD722" s="424">
        <f>AC722*AB722*Z722</f>
        <v>0</v>
      </c>
      <c r="AE722" s="275"/>
      <c r="AF722" s="302"/>
      <c r="AG722" s="266"/>
      <c r="AH722" s="267"/>
      <c r="AI722" s="137">
        <f>AF722*AH722</f>
        <v>0</v>
      </c>
      <c r="AJ722" s="275"/>
      <c r="AK722" s="302"/>
      <c r="AL722" s="266"/>
      <c r="AM722" s="267"/>
      <c r="AN722" s="137">
        <f>AK722*AM722</f>
        <v>0</v>
      </c>
      <c r="AO722" s="275"/>
      <c r="AP722" s="302"/>
      <c r="AQ722" s="266"/>
      <c r="AR722" s="267"/>
      <c r="AS722" s="137">
        <f>AP722*AR722</f>
        <v>0</v>
      </c>
      <c r="AT722" s="153"/>
      <c r="AU722" s="62"/>
      <c r="AV722" s="63"/>
      <c r="AW722" s="602"/>
      <c r="AX722" s="599"/>
      <c r="AY722" s="602"/>
      <c r="AZ722" s="599"/>
      <c r="BA722" s="599"/>
      <c r="BB722" s="599"/>
      <c r="BC722" s="599"/>
      <c r="BD722" s="599"/>
      <c r="BE722" s="599"/>
      <c r="BF722" s="599"/>
      <c r="BG722" s="599"/>
      <c r="BH722" s="599"/>
      <c r="BI722" s="437"/>
      <c r="BJ722" s="599"/>
      <c r="BK722" s="599"/>
      <c r="BL722" s="599"/>
      <c r="BM722" s="599"/>
      <c r="BN722" s="599"/>
      <c r="BO722" s="599"/>
      <c r="BP722" s="599"/>
      <c r="BQ722" s="599"/>
      <c r="BR722"/>
      <c r="BS722"/>
      <c r="BT722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</row>
    <row r="723" spans="1:202" s="54" customFormat="1" ht="16.5" thickBot="1">
      <c r="A723" s="605"/>
      <c r="B723" s="608"/>
      <c r="C723" s="615"/>
      <c r="D723" s="617"/>
      <c r="E723" s="242"/>
      <c r="F723" s="143"/>
      <c r="G723" s="144"/>
      <c r="H723" s="415">
        <f>E723*F723*G723</f>
        <v>0</v>
      </c>
      <c r="I723" s="233"/>
      <c r="J723" s="141"/>
      <c r="K723" s="234"/>
      <c r="L723" s="141"/>
      <c r="M723" s="142"/>
      <c r="N723" s="239">
        <f t="shared" si="237"/>
        <v>0</v>
      </c>
      <c r="O723" s="145"/>
      <c r="P723" s="146"/>
      <c r="Q723" s="143"/>
      <c r="R723" s="144"/>
      <c r="S723" s="424">
        <f t="shared" si="240"/>
        <v>0</v>
      </c>
      <c r="T723" s="155"/>
      <c r="U723" s="146"/>
      <c r="V723" s="268"/>
      <c r="W723" s="144"/>
      <c r="X723" s="137">
        <f>U723*V723*W723</f>
        <v>0</v>
      </c>
      <c r="Y723" s="262"/>
      <c r="Z723" s="149"/>
      <c r="AA723" s="242"/>
      <c r="AB723" s="301"/>
      <c r="AC723" s="144"/>
      <c r="AD723" s="424">
        <f>AC723*AB723*Z723</f>
        <v>0</v>
      </c>
      <c r="AE723" s="188"/>
      <c r="AF723" s="189"/>
      <c r="AG723" s="190"/>
      <c r="AH723" s="185"/>
      <c r="AI723" s="137">
        <f>AF723*AH723</f>
        <v>0</v>
      </c>
      <c r="AJ723" s="188"/>
      <c r="AK723" s="189"/>
      <c r="AL723" s="190"/>
      <c r="AM723" s="185"/>
      <c r="AN723" s="137">
        <f>AK723*AM723</f>
        <v>0</v>
      </c>
      <c r="AO723" s="188"/>
      <c r="AP723" s="189"/>
      <c r="AQ723" s="190"/>
      <c r="AR723" s="185"/>
      <c r="AS723" s="137">
        <f>AP723*AR723</f>
        <v>0</v>
      </c>
      <c r="AT723" s="153"/>
      <c r="AU723" s="62"/>
      <c r="AV723" s="63"/>
      <c r="AW723" s="602"/>
      <c r="AX723" s="599"/>
      <c r="AY723" s="602"/>
      <c r="AZ723" s="599"/>
      <c r="BA723" s="599"/>
      <c r="BB723" s="599"/>
      <c r="BC723" s="599"/>
      <c r="BD723" s="599"/>
      <c r="BE723" s="599"/>
      <c r="BF723" s="599"/>
      <c r="BG723" s="599"/>
      <c r="BH723" s="599"/>
      <c r="BI723" s="437"/>
      <c r="BJ723" s="599"/>
      <c r="BK723" s="599"/>
      <c r="BL723" s="599"/>
      <c r="BM723" s="599"/>
      <c r="BN723" s="599"/>
      <c r="BO723" s="599"/>
      <c r="BP723" s="599"/>
      <c r="BQ723" s="599"/>
      <c r="BR723"/>
      <c r="BS723"/>
      <c r="BT723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</row>
    <row r="724" spans="1:202" s="54" customFormat="1" ht="16.5" thickBot="1">
      <c r="A724" s="605"/>
      <c r="B724" s="608"/>
      <c r="C724" s="615"/>
      <c r="D724" s="617"/>
      <c r="E724" s="242"/>
      <c r="F724" s="143"/>
      <c r="G724" s="144"/>
      <c r="H724" s="415">
        <f>E724*F724*G724</f>
        <v>0</v>
      </c>
      <c r="I724" s="233"/>
      <c r="J724" s="141"/>
      <c r="K724" s="234"/>
      <c r="L724" s="141"/>
      <c r="M724" s="142"/>
      <c r="N724" s="239">
        <f t="shared" si="237"/>
        <v>0</v>
      </c>
      <c r="O724" s="145"/>
      <c r="P724" s="146"/>
      <c r="Q724" s="143"/>
      <c r="R724" s="144"/>
      <c r="S724" s="424">
        <f t="shared" si="240"/>
        <v>0</v>
      </c>
      <c r="T724" s="155"/>
      <c r="U724" s="146"/>
      <c r="V724" s="268"/>
      <c r="W724" s="144"/>
      <c r="X724" s="137">
        <f>U724*V724*W724</f>
        <v>0</v>
      </c>
      <c r="Y724" s="262"/>
      <c r="Z724" s="149"/>
      <c r="AA724" s="242"/>
      <c r="AB724" s="301"/>
      <c r="AC724" s="144"/>
      <c r="AD724" s="424">
        <f>AC724*AB724*Z724</f>
        <v>0</v>
      </c>
      <c r="AE724" s="188"/>
      <c r="AF724" s="152"/>
      <c r="AG724" s="143"/>
      <c r="AH724" s="144"/>
      <c r="AI724" s="137">
        <f>AF724*AH724</f>
        <v>0</v>
      </c>
      <c r="AJ724" s="188"/>
      <c r="AK724" s="152"/>
      <c r="AL724" s="143"/>
      <c r="AM724" s="144"/>
      <c r="AN724" s="137">
        <f>AK724*AM724</f>
        <v>0</v>
      </c>
      <c r="AO724" s="188"/>
      <c r="AP724" s="152"/>
      <c r="AQ724" s="143"/>
      <c r="AR724" s="144"/>
      <c r="AS724" s="137">
        <f>AP724*AR724</f>
        <v>0</v>
      </c>
      <c r="AT724" s="153"/>
      <c r="AU724" s="62"/>
      <c r="AV724" s="63"/>
      <c r="AW724" s="602"/>
      <c r="AX724" s="599"/>
      <c r="AY724" s="602"/>
      <c r="AZ724" s="599"/>
      <c r="BA724" s="599"/>
      <c r="BB724" s="599"/>
      <c r="BC724" s="599"/>
      <c r="BD724" s="599"/>
      <c r="BE724" s="599"/>
      <c r="BF724" s="599"/>
      <c r="BG724" s="599"/>
      <c r="BH724" s="599"/>
      <c r="BI724" s="437"/>
      <c r="BJ724" s="599"/>
      <c r="BK724" s="599"/>
      <c r="BL724" s="599"/>
      <c r="BM724" s="599"/>
      <c r="BN724" s="599"/>
      <c r="BO724" s="599"/>
      <c r="BP724" s="599"/>
      <c r="BQ724" s="599"/>
      <c r="BR724"/>
      <c r="BS724"/>
      <c r="BT72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</row>
    <row r="725" spans="1:202" s="54" customFormat="1" ht="16.5" thickBot="1">
      <c r="A725" s="606"/>
      <c r="B725" s="609"/>
      <c r="C725" s="615"/>
      <c r="D725" s="617"/>
      <c r="E725" s="242"/>
      <c r="F725" s="143"/>
      <c r="G725" s="144"/>
      <c r="H725" s="415">
        <f>E725*F725*G725</f>
        <v>0</v>
      </c>
      <c r="I725" s="233"/>
      <c r="J725" s="141"/>
      <c r="K725" s="234"/>
      <c r="L725" s="141"/>
      <c r="M725" s="142"/>
      <c r="N725" s="239">
        <f t="shared" si="237"/>
        <v>0</v>
      </c>
      <c r="O725" s="145"/>
      <c r="P725" s="146"/>
      <c r="Q725" s="143"/>
      <c r="R725" s="144"/>
      <c r="S725" s="424">
        <f t="shared" si="240"/>
        <v>0</v>
      </c>
      <c r="T725" s="155"/>
      <c r="U725" s="146"/>
      <c r="V725" s="268"/>
      <c r="W725" s="144"/>
      <c r="X725" s="137">
        <f>U725*V725*W725</f>
        <v>0</v>
      </c>
      <c r="Y725" s="262"/>
      <c r="Z725" s="149"/>
      <c r="AA725" s="242"/>
      <c r="AB725" s="301"/>
      <c r="AC725" s="144"/>
      <c r="AD725" s="424">
        <f>AC725*AB725*Z725</f>
        <v>0</v>
      </c>
      <c r="AE725" s="188"/>
      <c r="AF725" s="152"/>
      <c r="AG725" s="143"/>
      <c r="AH725" s="144"/>
      <c r="AI725" s="137">
        <f>AF725*AH725</f>
        <v>0</v>
      </c>
      <c r="AJ725" s="188"/>
      <c r="AK725" s="152"/>
      <c r="AL725" s="143"/>
      <c r="AM725" s="144"/>
      <c r="AN725" s="137">
        <f>AK725*AM725</f>
        <v>0</v>
      </c>
      <c r="AO725" s="188"/>
      <c r="AP725" s="152"/>
      <c r="AQ725" s="143"/>
      <c r="AR725" s="144"/>
      <c r="AS725" s="137">
        <f>AP725*AR725</f>
        <v>0</v>
      </c>
      <c r="AT725" s="153"/>
      <c r="AU725" s="62"/>
      <c r="AV725" s="63"/>
      <c r="AW725" s="602"/>
      <c r="AX725" s="599"/>
      <c r="AY725" s="602"/>
      <c r="AZ725" s="599"/>
      <c r="BA725" s="599"/>
      <c r="BB725" s="599"/>
      <c r="BC725" s="599"/>
      <c r="BD725" s="599"/>
      <c r="BE725" s="599"/>
      <c r="BF725" s="599"/>
      <c r="BG725" s="599"/>
      <c r="BH725" s="599"/>
      <c r="BI725" s="437"/>
      <c r="BJ725" s="599"/>
      <c r="BK725" s="599"/>
      <c r="BL725" s="599"/>
      <c r="BM725" s="599"/>
      <c r="BN725" s="599"/>
      <c r="BO725" s="599"/>
      <c r="BP725" s="599"/>
      <c r="BQ725" s="599"/>
      <c r="BR725"/>
      <c r="BS725"/>
      <c r="BT725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</row>
    <row r="726" spans="1:202" s="54" customFormat="1" ht="16.5" thickBot="1">
      <c r="A726" s="158" t="e">
        <f>A721</f>
        <v>#REF!</v>
      </c>
      <c r="B726" s="398" t="s">
        <v>18</v>
      </c>
      <c r="C726" s="160" t="s">
        <v>60</v>
      </c>
      <c r="D726" s="399" t="e">
        <f>AY721</f>
        <v>#REF!</v>
      </c>
      <c r="E726" s="244"/>
      <c r="F726" s="167"/>
      <c r="G726" s="168"/>
      <c r="H726" s="414">
        <f>SUM(H721:H725)</f>
        <v>0</v>
      </c>
      <c r="I726" s="530"/>
      <c r="J726" s="514"/>
      <c r="K726" s="515"/>
      <c r="L726" s="514"/>
      <c r="M726" s="518"/>
      <c r="N726" s="531">
        <f>SUM(N721:N725)</f>
        <v>0</v>
      </c>
      <c r="O726" s="305"/>
      <c r="P726" s="170"/>
      <c r="Q726" s="167"/>
      <c r="R726" s="172"/>
      <c r="S726" s="414">
        <f>SUM(S721:S725)</f>
        <v>0</v>
      </c>
      <c r="T726" s="169"/>
      <c r="U726" s="170"/>
      <c r="V726" s="171"/>
      <c r="W726" s="172"/>
      <c r="X726" s="176">
        <f>SUM(X721:X725)</f>
        <v>0</v>
      </c>
      <c r="Y726" s="222"/>
      <c r="Z726" s="173"/>
      <c r="AA726" s="223"/>
      <c r="AB726" s="175"/>
      <c r="AC726" s="168"/>
      <c r="AD726" s="414">
        <f>SUM(AD721:AD725)</f>
        <v>0</v>
      </c>
      <c r="AE726" s="169"/>
      <c r="AF726" s="166"/>
      <c r="AG726" s="167"/>
      <c r="AH726" s="168"/>
      <c r="AI726" s="176">
        <f>SUM(AI721:AI725)</f>
        <v>0</v>
      </c>
      <c r="AJ726" s="169"/>
      <c r="AK726" s="166"/>
      <c r="AL726" s="167"/>
      <c r="AM726" s="168"/>
      <c r="AN726" s="176">
        <f>SUM(AN721:AN725)</f>
        <v>0</v>
      </c>
      <c r="AO726" s="169"/>
      <c r="AP726" s="166"/>
      <c r="AQ726" s="167"/>
      <c r="AR726" s="168"/>
      <c r="AS726" s="176">
        <f>SUM(AS721:AS725)</f>
        <v>0</v>
      </c>
      <c r="AT726" s="177" t="e">
        <f>D721</f>
        <v>#REF!</v>
      </c>
      <c r="AU726" s="62"/>
      <c r="AV726" s="63"/>
      <c r="AW726" s="603"/>
      <c r="AX726" s="600"/>
      <c r="AY726" s="603"/>
      <c r="AZ726" s="600"/>
      <c r="BA726" s="600"/>
      <c r="BB726" s="600"/>
      <c r="BC726" s="600"/>
      <c r="BD726" s="600"/>
      <c r="BE726" s="600"/>
      <c r="BF726" s="600"/>
      <c r="BG726" s="600"/>
      <c r="BH726" s="600"/>
      <c r="BI726" s="437"/>
      <c r="BJ726" s="600"/>
      <c r="BK726" s="600"/>
      <c r="BL726" s="600"/>
      <c r="BM726" s="600"/>
      <c r="BN726" s="600"/>
      <c r="BO726" s="600"/>
      <c r="BP726" s="600"/>
      <c r="BQ726" s="600"/>
      <c r="BR726"/>
      <c r="BS726"/>
      <c r="BT726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</row>
    <row r="727" spans="1:202" s="54" customFormat="1" ht="17.25" thickTop="1" thickBot="1">
      <c r="A727" s="604" t="e">
        <f>#REF!</f>
        <v>#REF!</v>
      </c>
      <c r="B727" s="607" t="e">
        <f>#REF!</f>
        <v>#REF!</v>
      </c>
      <c r="C727" s="614" t="e">
        <f>#REF!</f>
        <v>#REF!</v>
      </c>
      <c r="D727" s="616" t="e">
        <f>#REF!</f>
        <v>#REF!</v>
      </c>
      <c r="E727" s="380"/>
      <c r="F727" s="381"/>
      <c r="G727" s="382"/>
      <c r="H727" s="415">
        <f>E727*F727*G727</f>
        <v>0</v>
      </c>
      <c r="I727" s="542"/>
      <c r="J727" s="141"/>
      <c r="K727" s="519"/>
      <c r="L727" s="520"/>
      <c r="M727" s="525"/>
      <c r="N727" s="543">
        <f t="shared" si="237"/>
        <v>0</v>
      </c>
      <c r="O727" s="435"/>
      <c r="P727" s="318"/>
      <c r="Q727" s="266"/>
      <c r="R727" s="267"/>
      <c r="S727" s="423">
        <f t="shared" ref="S727:S731" si="242">P727*R727</f>
        <v>0</v>
      </c>
      <c r="T727" s="317"/>
      <c r="U727" s="318"/>
      <c r="V727" s="301"/>
      <c r="W727" s="267"/>
      <c r="X727" s="137">
        <f>U727*V727*W727</f>
        <v>0</v>
      </c>
      <c r="Y727" s="186"/>
      <c r="Z727" s="186"/>
      <c r="AA727" s="146"/>
      <c r="AB727" s="301"/>
      <c r="AC727" s="144"/>
      <c r="AD727" s="423">
        <f>AC727*AB727*Z727</f>
        <v>0</v>
      </c>
      <c r="AE727" s="275"/>
      <c r="AF727" s="302"/>
      <c r="AG727" s="266"/>
      <c r="AH727" s="267"/>
      <c r="AI727" s="137">
        <f>AF727*AH727</f>
        <v>0</v>
      </c>
      <c r="AJ727" s="275"/>
      <c r="AK727" s="302"/>
      <c r="AL727" s="266"/>
      <c r="AM727" s="267"/>
      <c r="AN727" s="137">
        <f>AK727*AM727</f>
        <v>0</v>
      </c>
      <c r="AO727" s="275"/>
      <c r="AP727" s="302"/>
      <c r="AQ727" s="266"/>
      <c r="AR727" s="267"/>
      <c r="AS727" s="137">
        <f>AP727*AR727</f>
        <v>0</v>
      </c>
      <c r="AT727" s="153"/>
      <c r="AU727" s="62"/>
      <c r="AV727" s="63"/>
      <c r="AW727" s="601" t="e">
        <f>AY727*#REF!</f>
        <v>#REF!</v>
      </c>
      <c r="AX727" s="598" t="e">
        <f>AW727*D727</f>
        <v>#REF!</v>
      </c>
      <c r="AY727" s="601" t="e">
        <f>IF(D727=0,"0,00",(H732+AD732+N732+S732+X732+AS732+AI732+AN732)/D727)</f>
        <v>#REF!</v>
      </c>
      <c r="AZ727" s="598" t="e">
        <f>D727*AY727</f>
        <v>#REF!</v>
      </c>
      <c r="BA727" s="598" t="e">
        <f>IF(AT732=0,"0,00",H732/AT732)</f>
        <v>#REF!</v>
      </c>
      <c r="BB727" s="598" t="e">
        <f>IF($AT732=0,"0,00",AD732/$AT732)</f>
        <v>#REF!</v>
      </c>
      <c r="BC727" s="598" t="e">
        <f>IF($AT732=0,"0,00",X732/$AT732)</f>
        <v>#REF!</v>
      </c>
      <c r="BD727" s="598" t="e">
        <f>IF($AT732=0,"0,00",N732/$AT732)</f>
        <v>#REF!</v>
      </c>
      <c r="BE727" s="598" t="e">
        <f>IF($AT732=0,"0,00",S732/$AT732)</f>
        <v>#REF!</v>
      </c>
      <c r="BF727" s="598" t="e">
        <f>IF($AT732=0,"0,00",AS732/$AT732)</f>
        <v>#REF!</v>
      </c>
      <c r="BG727" s="598" t="e">
        <f>IF($AT732=0,"0,00",AI732/$AT732)</f>
        <v>#REF!</v>
      </c>
      <c r="BH727" s="598" t="e">
        <f>IF($AT732=0,"0,00",AN732/$AT732)</f>
        <v>#REF!</v>
      </c>
      <c r="BI727" s="437"/>
      <c r="BJ727" s="598" t="e">
        <f t="shared" ref="BJ727:BQ727" si="243">BA727*$D727</f>
        <v>#REF!</v>
      </c>
      <c r="BK727" s="598" t="e">
        <f t="shared" si="243"/>
        <v>#REF!</v>
      </c>
      <c r="BL727" s="598" t="e">
        <f t="shared" si="243"/>
        <v>#REF!</v>
      </c>
      <c r="BM727" s="598" t="e">
        <f t="shared" si="243"/>
        <v>#REF!</v>
      </c>
      <c r="BN727" s="598" t="e">
        <f t="shared" si="243"/>
        <v>#REF!</v>
      </c>
      <c r="BO727" s="598" t="e">
        <f t="shared" si="243"/>
        <v>#REF!</v>
      </c>
      <c r="BP727" s="598" t="e">
        <f t="shared" si="243"/>
        <v>#REF!</v>
      </c>
      <c r="BQ727" s="598" t="e">
        <f t="shared" si="243"/>
        <v>#REF!</v>
      </c>
      <c r="BR727"/>
      <c r="BS727"/>
      <c r="BT727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</row>
    <row r="728" spans="1:202" s="54" customFormat="1" ht="16.5" thickBot="1">
      <c r="A728" s="605"/>
      <c r="B728" s="608"/>
      <c r="C728" s="615"/>
      <c r="D728" s="617"/>
      <c r="E728" s="242"/>
      <c r="F728" s="143"/>
      <c r="G728" s="144"/>
      <c r="H728" s="415">
        <f>E728*F728*G728</f>
        <v>0</v>
      </c>
      <c r="I728" s="537"/>
      <c r="J728" s="141"/>
      <c r="K728" s="519"/>
      <c r="L728" s="520"/>
      <c r="M728" s="521"/>
      <c r="N728" s="536">
        <f t="shared" si="237"/>
        <v>0</v>
      </c>
      <c r="O728" s="145"/>
      <c r="P728" s="146"/>
      <c r="Q728" s="266"/>
      <c r="R728" s="144"/>
      <c r="S728" s="424">
        <f t="shared" si="242"/>
        <v>0</v>
      </c>
      <c r="T728" s="155"/>
      <c r="U728" s="146"/>
      <c r="V728" s="268"/>
      <c r="W728" s="144"/>
      <c r="X728" s="137">
        <f>U728*V728*W728</f>
        <v>0</v>
      </c>
      <c r="Y728" s="148"/>
      <c r="Z728" s="262"/>
      <c r="AA728" s="146"/>
      <c r="AB728" s="301"/>
      <c r="AC728" s="144"/>
      <c r="AD728" s="424">
        <f>AC728*AB728*Z728</f>
        <v>0</v>
      </c>
      <c r="AE728" s="275"/>
      <c r="AF728" s="302"/>
      <c r="AG728" s="266"/>
      <c r="AH728" s="267"/>
      <c r="AI728" s="137">
        <f>AF728*AH728</f>
        <v>0</v>
      </c>
      <c r="AJ728" s="275"/>
      <c r="AK728" s="302"/>
      <c r="AL728" s="266"/>
      <c r="AM728" s="267"/>
      <c r="AN728" s="137">
        <f>AK728*AM728</f>
        <v>0</v>
      </c>
      <c r="AO728" s="275"/>
      <c r="AP728" s="302"/>
      <c r="AQ728" s="266"/>
      <c r="AR728" s="267"/>
      <c r="AS728" s="137">
        <f>AP728*AR728</f>
        <v>0</v>
      </c>
      <c r="AT728" s="153"/>
      <c r="AU728" s="62"/>
      <c r="AV728" s="63"/>
      <c r="AW728" s="602"/>
      <c r="AX728" s="599"/>
      <c r="AY728" s="602"/>
      <c r="AZ728" s="599"/>
      <c r="BA728" s="599"/>
      <c r="BB728" s="599"/>
      <c r="BC728" s="599"/>
      <c r="BD728" s="599"/>
      <c r="BE728" s="599"/>
      <c r="BF728" s="599"/>
      <c r="BG728" s="599"/>
      <c r="BH728" s="599"/>
      <c r="BI728" s="437"/>
      <c r="BJ728" s="599"/>
      <c r="BK728" s="599"/>
      <c r="BL728" s="599"/>
      <c r="BM728" s="599"/>
      <c r="BN728" s="599"/>
      <c r="BO728" s="599"/>
      <c r="BP728" s="599"/>
      <c r="BQ728" s="599"/>
      <c r="BR728"/>
      <c r="BS728"/>
      <c r="BT728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</row>
    <row r="729" spans="1:202" s="54" customFormat="1" ht="16.5" thickBot="1">
      <c r="A729" s="605"/>
      <c r="B729" s="608"/>
      <c r="C729" s="615"/>
      <c r="D729" s="617"/>
      <c r="E729" s="242"/>
      <c r="F729" s="143"/>
      <c r="G729" s="144"/>
      <c r="H729" s="415">
        <f>E729*F729*G729</f>
        <v>0</v>
      </c>
      <c r="I729" s="233"/>
      <c r="J729" s="141"/>
      <c r="K729" s="234"/>
      <c r="L729" s="141"/>
      <c r="M729" s="142"/>
      <c r="N729" s="239">
        <f t="shared" si="237"/>
        <v>0</v>
      </c>
      <c r="O729" s="145"/>
      <c r="P729" s="146"/>
      <c r="Q729" s="143"/>
      <c r="R729" s="144"/>
      <c r="S729" s="424">
        <f t="shared" si="242"/>
        <v>0</v>
      </c>
      <c r="T729" s="155"/>
      <c r="U729" s="146"/>
      <c r="V729" s="268"/>
      <c r="W729" s="144"/>
      <c r="X729" s="137">
        <f>U729*V729*W729</f>
        <v>0</v>
      </c>
      <c r="Y729" s="262"/>
      <c r="Z729" s="149"/>
      <c r="AA729" s="242"/>
      <c r="AB729" s="301"/>
      <c r="AC729" s="144"/>
      <c r="AD729" s="424">
        <f>AC729*AB729*Z729</f>
        <v>0</v>
      </c>
      <c r="AE729" s="188"/>
      <c r="AF729" s="189"/>
      <c r="AG729" s="190"/>
      <c r="AH729" s="185"/>
      <c r="AI729" s="137">
        <f>AF729*AH729</f>
        <v>0</v>
      </c>
      <c r="AJ729" s="188"/>
      <c r="AK729" s="189"/>
      <c r="AL729" s="190"/>
      <c r="AM729" s="185"/>
      <c r="AN729" s="137">
        <f>AK729*AM729</f>
        <v>0</v>
      </c>
      <c r="AO729" s="188"/>
      <c r="AP729" s="189"/>
      <c r="AQ729" s="190"/>
      <c r="AR729" s="185"/>
      <c r="AS729" s="137">
        <f>AP729*AR729</f>
        <v>0</v>
      </c>
      <c r="AT729" s="153"/>
      <c r="AU729" s="62"/>
      <c r="AV729" s="63"/>
      <c r="AW729" s="602"/>
      <c r="AX729" s="599"/>
      <c r="AY729" s="602"/>
      <c r="AZ729" s="599"/>
      <c r="BA729" s="599"/>
      <c r="BB729" s="599"/>
      <c r="BC729" s="599"/>
      <c r="BD729" s="599"/>
      <c r="BE729" s="599"/>
      <c r="BF729" s="599"/>
      <c r="BG729" s="599"/>
      <c r="BH729" s="599"/>
      <c r="BI729" s="437"/>
      <c r="BJ729" s="599"/>
      <c r="BK729" s="599"/>
      <c r="BL729" s="599"/>
      <c r="BM729" s="599"/>
      <c r="BN729" s="599"/>
      <c r="BO729" s="599"/>
      <c r="BP729" s="599"/>
      <c r="BQ729" s="599"/>
      <c r="BR729"/>
      <c r="BS729"/>
      <c r="BT729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</row>
    <row r="730" spans="1:202" s="54" customFormat="1" ht="16.5" thickBot="1">
      <c r="A730" s="605"/>
      <c r="B730" s="608"/>
      <c r="C730" s="615"/>
      <c r="D730" s="617"/>
      <c r="E730" s="242"/>
      <c r="F730" s="143"/>
      <c r="G730" s="144"/>
      <c r="H730" s="415">
        <f>E730*F730*G730</f>
        <v>0</v>
      </c>
      <c r="I730" s="233"/>
      <c r="J730" s="141"/>
      <c r="K730" s="234"/>
      <c r="L730" s="141"/>
      <c r="M730" s="142"/>
      <c r="N730" s="239">
        <f t="shared" si="237"/>
        <v>0</v>
      </c>
      <c r="O730" s="145"/>
      <c r="P730" s="146"/>
      <c r="Q730" s="143"/>
      <c r="R730" s="144"/>
      <c r="S730" s="424">
        <f t="shared" si="242"/>
        <v>0</v>
      </c>
      <c r="T730" s="155"/>
      <c r="U730" s="146"/>
      <c r="V730" s="268"/>
      <c r="W730" s="144"/>
      <c r="X730" s="137">
        <f>U730*V730*W730</f>
        <v>0</v>
      </c>
      <c r="Y730" s="262"/>
      <c r="Z730" s="149"/>
      <c r="AA730" s="242"/>
      <c r="AB730" s="301"/>
      <c r="AC730" s="144"/>
      <c r="AD730" s="424">
        <f>AC730*AB730*Z730</f>
        <v>0</v>
      </c>
      <c r="AE730" s="188"/>
      <c r="AF730" s="152"/>
      <c r="AG730" s="143"/>
      <c r="AH730" s="144"/>
      <c r="AI730" s="137">
        <f>AF730*AH730</f>
        <v>0</v>
      </c>
      <c r="AJ730" s="188"/>
      <c r="AK730" s="152"/>
      <c r="AL730" s="143"/>
      <c r="AM730" s="144"/>
      <c r="AN730" s="137">
        <f>AK730*AM730</f>
        <v>0</v>
      </c>
      <c r="AO730" s="188"/>
      <c r="AP730" s="152"/>
      <c r="AQ730" s="143"/>
      <c r="AR730" s="144"/>
      <c r="AS730" s="137">
        <f>AP730*AR730</f>
        <v>0</v>
      </c>
      <c r="AT730" s="153"/>
      <c r="AU730" s="62"/>
      <c r="AV730" s="63"/>
      <c r="AW730" s="602"/>
      <c r="AX730" s="599"/>
      <c r="AY730" s="602"/>
      <c r="AZ730" s="599"/>
      <c r="BA730" s="599"/>
      <c r="BB730" s="599"/>
      <c r="BC730" s="599"/>
      <c r="BD730" s="599"/>
      <c r="BE730" s="599"/>
      <c r="BF730" s="599"/>
      <c r="BG730" s="599"/>
      <c r="BH730" s="599"/>
      <c r="BI730" s="437"/>
      <c r="BJ730" s="599"/>
      <c r="BK730" s="599"/>
      <c r="BL730" s="599"/>
      <c r="BM730" s="599"/>
      <c r="BN730" s="599"/>
      <c r="BO730" s="599"/>
      <c r="BP730" s="599"/>
      <c r="BQ730" s="599"/>
      <c r="BR730"/>
      <c r="BS730"/>
      <c r="BT730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</row>
    <row r="731" spans="1:202" s="54" customFormat="1" ht="16.5" thickBot="1">
      <c r="A731" s="606"/>
      <c r="B731" s="609"/>
      <c r="C731" s="615"/>
      <c r="D731" s="617"/>
      <c r="E731" s="242"/>
      <c r="F731" s="143"/>
      <c r="G731" s="144"/>
      <c r="H731" s="415">
        <f>E731*F731*G731</f>
        <v>0</v>
      </c>
      <c r="I731" s="233"/>
      <c r="J731" s="141"/>
      <c r="K731" s="234"/>
      <c r="L731" s="141"/>
      <c r="M731" s="142"/>
      <c r="N731" s="239">
        <f t="shared" si="237"/>
        <v>0</v>
      </c>
      <c r="O731" s="145"/>
      <c r="P731" s="146"/>
      <c r="Q731" s="143"/>
      <c r="R731" s="144"/>
      <c r="S731" s="424">
        <f t="shared" si="242"/>
        <v>0</v>
      </c>
      <c r="T731" s="155"/>
      <c r="U731" s="146"/>
      <c r="V731" s="268"/>
      <c r="W731" s="144"/>
      <c r="X731" s="137">
        <f>U731*V731*W731</f>
        <v>0</v>
      </c>
      <c r="Y731" s="262"/>
      <c r="Z731" s="149"/>
      <c r="AA731" s="242"/>
      <c r="AB731" s="301"/>
      <c r="AC731" s="144"/>
      <c r="AD731" s="424">
        <f>AC731*AB731*Z731</f>
        <v>0</v>
      </c>
      <c r="AE731" s="188"/>
      <c r="AF731" s="152"/>
      <c r="AG731" s="143"/>
      <c r="AH731" s="144"/>
      <c r="AI731" s="137">
        <f>AF731*AH731</f>
        <v>0</v>
      </c>
      <c r="AJ731" s="188"/>
      <c r="AK731" s="152"/>
      <c r="AL731" s="143"/>
      <c r="AM731" s="144"/>
      <c r="AN731" s="137">
        <f>AK731*AM731</f>
        <v>0</v>
      </c>
      <c r="AO731" s="188"/>
      <c r="AP731" s="152"/>
      <c r="AQ731" s="143"/>
      <c r="AR731" s="144"/>
      <c r="AS731" s="137">
        <f>AP731*AR731</f>
        <v>0</v>
      </c>
      <c r="AT731" s="153"/>
      <c r="AU731" s="62"/>
      <c r="AV731" s="63"/>
      <c r="AW731" s="602"/>
      <c r="AX731" s="599"/>
      <c r="AY731" s="602"/>
      <c r="AZ731" s="599"/>
      <c r="BA731" s="599"/>
      <c r="BB731" s="599"/>
      <c r="BC731" s="599"/>
      <c r="BD731" s="599"/>
      <c r="BE731" s="599"/>
      <c r="BF731" s="599"/>
      <c r="BG731" s="599"/>
      <c r="BH731" s="599"/>
      <c r="BI731" s="437"/>
      <c r="BJ731" s="599"/>
      <c r="BK731" s="599"/>
      <c r="BL731" s="599"/>
      <c r="BM731" s="599"/>
      <c r="BN731" s="599"/>
      <c r="BO731" s="599"/>
      <c r="BP731" s="599"/>
      <c r="BQ731" s="599"/>
      <c r="BR731"/>
      <c r="BS731"/>
      <c r="BT731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</row>
    <row r="732" spans="1:202" s="54" customFormat="1" ht="16.5" thickBot="1">
      <c r="A732" s="158" t="e">
        <f>A727</f>
        <v>#REF!</v>
      </c>
      <c r="B732" s="398" t="s">
        <v>18</v>
      </c>
      <c r="C732" s="160" t="s">
        <v>60</v>
      </c>
      <c r="D732" s="399" t="e">
        <f>AY727</f>
        <v>#REF!</v>
      </c>
      <c r="E732" s="244"/>
      <c r="F732" s="167"/>
      <c r="G732" s="168"/>
      <c r="H732" s="414">
        <f>SUM(H727:H731)</f>
        <v>0</v>
      </c>
      <c r="I732" s="530"/>
      <c r="J732" s="514"/>
      <c r="K732" s="515"/>
      <c r="L732" s="514"/>
      <c r="M732" s="518"/>
      <c r="N732" s="531">
        <f>SUM(N727:N731)</f>
        <v>0</v>
      </c>
      <c r="O732" s="305"/>
      <c r="P732" s="170"/>
      <c r="Q732" s="167"/>
      <c r="R732" s="172"/>
      <c r="S732" s="414">
        <f>SUM(S727:S731)</f>
        <v>0</v>
      </c>
      <c r="T732" s="169"/>
      <c r="U732" s="170"/>
      <c r="V732" s="171"/>
      <c r="W732" s="172"/>
      <c r="X732" s="176">
        <f>SUM(X727:X731)</f>
        <v>0</v>
      </c>
      <c r="Y732" s="222"/>
      <c r="Z732" s="173"/>
      <c r="AA732" s="223"/>
      <c r="AB732" s="175"/>
      <c r="AC732" s="168"/>
      <c r="AD732" s="414">
        <f>SUM(AD727:AD731)</f>
        <v>0</v>
      </c>
      <c r="AE732" s="169"/>
      <c r="AF732" s="166"/>
      <c r="AG732" s="167"/>
      <c r="AH732" s="168"/>
      <c r="AI732" s="176">
        <f>SUM(AI727:AI731)</f>
        <v>0</v>
      </c>
      <c r="AJ732" s="169"/>
      <c r="AK732" s="166"/>
      <c r="AL732" s="167"/>
      <c r="AM732" s="168"/>
      <c r="AN732" s="176">
        <f>SUM(AN727:AN731)</f>
        <v>0</v>
      </c>
      <c r="AO732" s="169"/>
      <c r="AP732" s="166"/>
      <c r="AQ732" s="167"/>
      <c r="AR732" s="168"/>
      <c r="AS732" s="176">
        <f>SUM(AS727:AS731)</f>
        <v>0</v>
      </c>
      <c r="AT732" s="177" t="e">
        <f>D727</f>
        <v>#REF!</v>
      </c>
      <c r="AU732" s="62"/>
      <c r="AV732" s="63"/>
      <c r="AW732" s="603"/>
      <c r="AX732" s="600"/>
      <c r="AY732" s="603"/>
      <c r="AZ732" s="600"/>
      <c r="BA732" s="600"/>
      <c r="BB732" s="600"/>
      <c r="BC732" s="600"/>
      <c r="BD732" s="600"/>
      <c r="BE732" s="600"/>
      <c r="BF732" s="600"/>
      <c r="BG732" s="600"/>
      <c r="BH732" s="600"/>
      <c r="BI732" s="437"/>
      <c r="BJ732" s="600"/>
      <c r="BK732" s="600"/>
      <c r="BL732" s="600"/>
      <c r="BM732" s="600"/>
      <c r="BN732" s="600"/>
      <c r="BO732" s="600"/>
      <c r="BP732" s="600"/>
      <c r="BQ732" s="600"/>
      <c r="BR732"/>
      <c r="BS732"/>
      <c r="BT732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</row>
    <row r="733" spans="1:202" s="54" customFormat="1" ht="17.25" thickTop="1" thickBot="1">
      <c r="A733" s="604" t="e">
        <f>#REF!</f>
        <v>#REF!</v>
      </c>
      <c r="B733" s="607" t="e">
        <f>#REF!</f>
        <v>#REF!</v>
      </c>
      <c r="C733" s="614" t="e">
        <f>#REF!</f>
        <v>#REF!</v>
      </c>
      <c r="D733" s="616" t="e">
        <f>#REF!</f>
        <v>#REF!</v>
      </c>
      <c r="E733" s="380"/>
      <c r="F733" s="381"/>
      <c r="G733" s="382"/>
      <c r="H733" s="415">
        <f>E733*F733*G733</f>
        <v>0</v>
      </c>
      <c r="I733" s="542"/>
      <c r="J733" s="141"/>
      <c r="K733" s="519"/>
      <c r="L733" s="520"/>
      <c r="M733" s="525"/>
      <c r="N733" s="543">
        <f t="shared" si="237"/>
        <v>0</v>
      </c>
      <c r="O733" s="435"/>
      <c r="P733" s="318"/>
      <c r="Q733" s="266"/>
      <c r="R733" s="267"/>
      <c r="S733" s="423">
        <f t="shared" ref="S733:S737" si="244">P733*R733</f>
        <v>0</v>
      </c>
      <c r="T733" s="317"/>
      <c r="U733" s="318"/>
      <c r="V733" s="301"/>
      <c r="W733" s="267"/>
      <c r="X733" s="137">
        <f>U733*V733*W733</f>
        <v>0</v>
      </c>
      <c r="Y733" s="186"/>
      <c r="Z733" s="186"/>
      <c r="AA733" s="146"/>
      <c r="AB733" s="301"/>
      <c r="AC733" s="144"/>
      <c r="AD733" s="423">
        <f>AC733*AB733*Z733</f>
        <v>0</v>
      </c>
      <c r="AE733" s="275"/>
      <c r="AF733" s="302"/>
      <c r="AG733" s="266"/>
      <c r="AH733" s="267"/>
      <c r="AI733" s="137">
        <f>AF733*AH733</f>
        <v>0</v>
      </c>
      <c r="AJ733" s="275"/>
      <c r="AK733" s="302"/>
      <c r="AL733" s="266"/>
      <c r="AM733" s="267"/>
      <c r="AN733" s="137">
        <f>AK733*AM733</f>
        <v>0</v>
      </c>
      <c r="AO733" s="275"/>
      <c r="AP733" s="302"/>
      <c r="AQ733" s="266"/>
      <c r="AR733" s="267"/>
      <c r="AS733" s="137">
        <f>AP733*AR733</f>
        <v>0</v>
      </c>
      <c r="AT733" s="153"/>
      <c r="AU733" s="62"/>
      <c r="AV733" s="63"/>
      <c r="AW733" s="601" t="e">
        <f>AY733*#REF!</f>
        <v>#REF!</v>
      </c>
      <c r="AX733" s="598" t="e">
        <f>AW733*D733</f>
        <v>#REF!</v>
      </c>
      <c r="AY733" s="601" t="e">
        <f>IF(D733=0,"0,00",(H738+AD738+N738+S738+X738+AS738+AI738+AN738)/D733)</f>
        <v>#REF!</v>
      </c>
      <c r="AZ733" s="598" t="e">
        <f>D733*AY733</f>
        <v>#REF!</v>
      </c>
      <c r="BA733" s="598" t="e">
        <f>IF(AT738=0,"0,00",H738/AT738)</f>
        <v>#REF!</v>
      </c>
      <c r="BB733" s="598" t="e">
        <f>IF($AT738=0,"0,00",AD738/$AT738)</f>
        <v>#REF!</v>
      </c>
      <c r="BC733" s="598" t="e">
        <f>IF($AT738=0,"0,00",X738/$AT738)</f>
        <v>#REF!</v>
      </c>
      <c r="BD733" s="598" t="e">
        <f>IF($AT738=0,"0,00",N738/$AT738)</f>
        <v>#REF!</v>
      </c>
      <c r="BE733" s="598" t="e">
        <f>IF($AT738=0,"0,00",S738/$AT738)</f>
        <v>#REF!</v>
      </c>
      <c r="BF733" s="598" t="e">
        <f>IF($AT738=0,"0,00",AS738/$AT738)</f>
        <v>#REF!</v>
      </c>
      <c r="BG733" s="598" t="e">
        <f>IF($AT738=0,"0,00",AI738/$AT738)</f>
        <v>#REF!</v>
      </c>
      <c r="BH733" s="598" t="e">
        <f>IF($AT738=0,"0,00",AN738/$AT738)</f>
        <v>#REF!</v>
      </c>
      <c r="BI733" s="437"/>
      <c r="BJ733" s="598" t="e">
        <f t="shared" ref="BJ733:BQ733" si="245">BA733*$D733</f>
        <v>#REF!</v>
      </c>
      <c r="BK733" s="598" t="e">
        <f t="shared" si="245"/>
        <v>#REF!</v>
      </c>
      <c r="BL733" s="598" t="e">
        <f t="shared" si="245"/>
        <v>#REF!</v>
      </c>
      <c r="BM733" s="598" t="e">
        <f t="shared" si="245"/>
        <v>#REF!</v>
      </c>
      <c r="BN733" s="598" t="e">
        <f t="shared" si="245"/>
        <v>#REF!</v>
      </c>
      <c r="BO733" s="598" t="e">
        <f t="shared" si="245"/>
        <v>#REF!</v>
      </c>
      <c r="BP733" s="598" t="e">
        <f t="shared" si="245"/>
        <v>#REF!</v>
      </c>
      <c r="BQ733" s="598" t="e">
        <f t="shared" si="245"/>
        <v>#REF!</v>
      </c>
      <c r="BR733"/>
      <c r="BS733"/>
      <c r="BT733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</row>
    <row r="734" spans="1:202" s="54" customFormat="1" ht="16.5" thickBot="1">
      <c r="A734" s="605"/>
      <c r="B734" s="608"/>
      <c r="C734" s="615"/>
      <c r="D734" s="617"/>
      <c r="E734" s="242"/>
      <c r="F734" s="143"/>
      <c r="G734" s="144"/>
      <c r="H734" s="415">
        <f>E734*F734*G734</f>
        <v>0</v>
      </c>
      <c r="I734" s="537"/>
      <c r="J734" s="141"/>
      <c r="K734" s="519"/>
      <c r="L734" s="520"/>
      <c r="M734" s="521"/>
      <c r="N734" s="536">
        <f t="shared" si="237"/>
        <v>0</v>
      </c>
      <c r="O734" s="145"/>
      <c r="P734" s="146"/>
      <c r="Q734" s="266"/>
      <c r="R734" s="144"/>
      <c r="S734" s="424">
        <f t="shared" si="244"/>
        <v>0</v>
      </c>
      <c r="T734" s="155"/>
      <c r="U734" s="146"/>
      <c r="V734" s="268"/>
      <c r="W734" s="144"/>
      <c r="X734" s="137">
        <f>U734*V734*W734</f>
        <v>0</v>
      </c>
      <c r="Y734" s="148"/>
      <c r="Z734" s="262"/>
      <c r="AA734" s="146"/>
      <c r="AB734" s="301"/>
      <c r="AC734" s="144"/>
      <c r="AD734" s="424">
        <f>AC734*AB734*Z734</f>
        <v>0</v>
      </c>
      <c r="AE734" s="275"/>
      <c r="AF734" s="302"/>
      <c r="AG734" s="266"/>
      <c r="AH734" s="267"/>
      <c r="AI734" s="137">
        <f>AF734*AH734</f>
        <v>0</v>
      </c>
      <c r="AJ734" s="275"/>
      <c r="AK734" s="302"/>
      <c r="AL734" s="266"/>
      <c r="AM734" s="267"/>
      <c r="AN734" s="137">
        <f>AK734*AM734</f>
        <v>0</v>
      </c>
      <c r="AO734" s="275"/>
      <c r="AP734" s="302"/>
      <c r="AQ734" s="266"/>
      <c r="AR734" s="267"/>
      <c r="AS734" s="137">
        <f>AP734*AR734</f>
        <v>0</v>
      </c>
      <c r="AT734" s="153"/>
      <c r="AU734" s="62"/>
      <c r="AV734" s="63"/>
      <c r="AW734" s="602"/>
      <c r="AX734" s="599"/>
      <c r="AY734" s="602"/>
      <c r="AZ734" s="599"/>
      <c r="BA734" s="599"/>
      <c r="BB734" s="599"/>
      <c r="BC734" s="599"/>
      <c r="BD734" s="599"/>
      <c r="BE734" s="599"/>
      <c r="BF734" s="599"/>
      <c r="BG734" s="599"/>
      <c r="BH734" s="599"/>
      <c r="BI734" s="437"/>
      <c r="BJ734" s="599"/>
      <c r="BK734" s="599"/>
      <c r="BL734" s="599"/>
      <c r="BM734" s="599"/>
      <c r="BN734" s="599"/>
      <c r="BO734" s="599"/>
      <c r="BP734" s="599"/>
      <c r="BQ734" s="599"/>
      <c r="BR734"/>
      <c r="BS734"/>
      <c r="BT73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</row>
    <row r="735" spans="1:202" s="54" customFormat="1" ht="16.5" thickBot="1">
      <c r="A735" s="605"/>
      <c r="B735" s="608"/>
      <c r="C735" s="615"/>
      <c r="D735" s="617"/>
      <c r="E735" s="242"/>
      <c r="F735" s="143"/>
      <c r="G735" s="144"/>
      <c r="H735" s="415">
        <f>E735*F735*G735</f>
        <v>0</v>
      </c>
      <c r="I735" s="233"/>
      <c r="J735" s="141"/>
      <c r="K735" s="234"/>
      <c r="L735" s="141"/>
      <c r="M735" s="142"/>
      <c r="N735" s="239">
        <f t="shared" si="237"/>
        <v>0</v>
      </c>
      <c r="O735" s="145"/>
      <c r="P735" s="146"/>
      <c r="Q735" s="143"/>
      <c r="R735" s="144"/>
      <c r="S735" s="424">
        <f t="shared" si="244"/>
        <v>0</v>
      </c>
      <c r="T735" s="155"/>
      <c r="U735" s="146"/>
      <c r="V735" s="268"/>
      <c r="W735" s="144"/>
      <c r="X735" s="137">
        <f>U735*V735*W735</f>
        <v>0</v>
      </c>
      <c r="Y735" s="262"/>
      <c r="Z735" s="149"/>
      <c r="AA735" s="242"/>
      <c r="AB735" s="301"/>
      <c r="AC735" s="144"/>
      <c r="AD735" s="424">
        <f>AC735*AB735*Z735</f>
        <v>0</v>
      </c>
      <c r="AE735" s="188"/>
      <c r="AF735" s="189"/>
      <c r="AG735" s="190"/>
      <c r="AH735" s="185"/>
      <c r="AI735" s="137">
        <f>AF735*AH735</f>
        <v>0</v>
      </c>
      <c r="AJ735" s="188"/>
      <c r="AK735" s="189"/>
      <c r="AL735" s="190"/>
      <c r="AM735" s="185"/>
      <c r="AN735" s="137">
        <f>AK735*AM735</f>
        <v>0</v>
      </c>
      <c r="AO735" s="188"/>
      <c r="AP735" s="189"/>
      <c r="AQ735" s="190"/>
      <c r="AR735" s="185"/>
      <c r="AS735" s="137">
        <f>AP735*AR735</f>
        <v>0</v>
      </c>
      <c r="AT735" s="153"/>
      <c r="AU735" s="62"/>
      <c r="AV735" s="63"/>
      <c r="AW735" s="602"/>
      <c r="AX735" s="599"/>
      <c r="AY735" s="602"/>
      <c r="AZ735" s="599"/>
      <c r="BA735" s="599"/>
      <c r="BB735" s="599"/>
      <c r="BC735" s="599"/>
      <c r="BD735" s="599"/>
      <c r="BE735" s="599"/>
      <c r="BF735" s="599"/>
      <c r="BG735" s="599"/>
      <c r="BH735" s="599"/>
      <c r="BI735" s="437"/>
      <c r="BJ735" s="599"/>
      <c r="BK735" s="599"/>
      <c r="BL735" s="599"/>
      <c r="BM735" s="599"/>
      <c r="BN735" s="599"/>
      <c r="BO735" s="599"/>
      <c r="BP735" s="599"/>
      <c r="BQ735" s="599"/>
      <c r="BR735"/>
      <c r="BS735"/>
      <c r="BT735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</row>
    <row r="736" spans="1:202" s="54" customFormat="1" ht="16.5" thickBot="1">
      <c r="A736" s="605"/>
      <c r="B736" s="608"/>
      <c r="C736" s="615"/>
      <c r="D736" s="617"/>
      <c r="E736" s="242"/>
      <c r="F736" s="143"/>
      <c r="G736" s="144"/>
      <c r="H736" s="415">
        <f>E736*F736*G736</f>
        <v>0</v>
      </c>
      <c r="I736" s="233"/>
      <c r="J736" s="141"/>
      <c r="K736" s="234"/>
      <c r="L736" s="141"/>
      <c r="M736" s="142"/>
      <c r="N736" s="239">
        <f t="shared" si="237"/>
        <v>0</v>
      </c>
      <c r="O736" s="145"/>
      <c r="P736" s="146"/>
      <c r="Q736" s="143"/>
      <c r="R736" s="144"/>
      <c r="S736" s="424">
        <f t="shared" si="244"/>
        <v>0</v>
      </c>
      <c r="T736" s="155"/>
      <c r="U736" s="146"/>
      <c r="V736" s="268"/>
      <c r="W736" s="144"/>
      <c r="X736" s="137">
        <f>U736*V736*W736</f>
        <v>0</v>
      </c>
      <c r="Y736" s="262"/>
      <c r="Z736" s="149"/>
      <c r="AA736" s="242"/>
      <c r="AB736" s="301"/>
      <c r="AC736" s="144"/>
      <c r="AD736" s="424">
        <f>AC736*AB736*Z736</f>
        <v>0</v>
      </c>
      <c r="AE736" s="188"/>
      <c r="AF736" s="152"/>
      <c r="AG736" s="143"/>
      <c r="AH736" s="144"/>
      <c r="AI736" s="137">
        <f>AF736*AH736</f>
        <v>0</v>
      </c>
      <c r="AJ736" s="188"/>
      <c r="AK736" s="152"/>
      <c r="AL736" s="143"/>
      <c r="AM736" s="144"/>
      <c r="AN736" s="137">
        <f>AK736*AM736</f>
        <v>0</v>
      </c>
      <c r="AO736" s="188"/>
      <c r="AP736" s="152"/>
      <c r="AQ736" s="143"/>
      <c r="AR736" s="144"/>
      <c r="AS736" s="137">
        <f>AP736*AR736</f>
        <v>0</v>
      </c>
      <c r="AT736" s="153"/>
      <c r="AU736" s="62"/>
      <c r="AV736" s="63"/>
      <c r="AW736" s="602"/>
      <c r="AX736" s="599"/>
      <c r="AY736" s="602"/>
      <c r="AZ736" s="599"/>
      <c r="BA736" s="599"/>
      <c r="BB736" s="599"/>
      <c r="BC736" s="599"/>
      <c r="BD736" s="599"/>
      <c r="BE736" s="599"/>
      <c r="BF736" s="599"/>
      <c r="BG736" s="599"/>
      <c r="BH736" s="599"/>
      <c r="BI736" s="437"/>
      <c r="BJ736" s="599"/>
      <c r="BK736" s="599"/>
      <c r="BL736" s="599"/>
      <c r="BM736" s="599"/>
      <c r="BN736" s="599"/>
      <c r="BO736" s="599"/>
      <c r="BP736" s="599"/>
      <c r="BQ736" s="599"/>
      <c r="BR736"/>
      <c r="BS736"/>
      <c r="BT736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</row>
    <row r="737" spans="1:202" s="54" customFormat="1" ht="16.5" thickBot="1">
      <c r="A737" s="606"/>
      <c r="B737" s="609"/>
      <c r="C737" s="615"/>
      <c r="D737" s="617"/>
      <c r="E737" s="242"/>
      <c r="F737" s="143"/>
      <c r="G737" s="144"/>
      <c r="H737" s="415">
        <f>E737*F737*G737</f>
        <v>0</v>
      </c>
      <c r="I737" s="233"/>
      <c r="J737" s="141"/>
      <c r="K737" s="234"/>
      <c r="L737" s="141"/>
      <c r="M737" s="142"/>
      <c r="N737" s="239">
        <f t="shared" si="237"/>
        <v>0</v>
      </c>
      <c r="O737" s="145"/>
      <c r="P737" s="146"/>
      <c r="Q737" s="143"/>
      <c r="R737" s="144"/>
      <c r="S737" s="424">
        <f t="shared" si="244"/>
        <v>0</v>
      </c>
      <c r="T737" s="155"/>
      <c r="U737" s="146"/>
      <c r="V737" s="268"/>
      <c r="W737" s="144"/>
      <c r="X737" s="137">
        <f>U737*V737*W737</f>
        <v>0</v>
      </c>
      <c r="Y737" s="262"/>
      <c r="Z737" s="149"/>
      <c r="AA737" s="242"/>
      <c r="AB737" s="301"/>
      <c r="AC737" s="144"/>
      <c r="AD737" s="424">
        <f>AC737*AB737*Z737</f>
        <v>0</v>
      </c>
      <c r="AE737" s="188"/>
      <c r="AF737" s="152"/>
      <c r="AG737" s="143"/>
      <c r="AH737" s="144"/>
      <c r="AI737" s="137">
        <f>AF737*AH737</f>
        <v>0</v>
      </c>
      <c r="AJ737" s="188"/>
      <c r="AK737" s="152"/>
      <c r="AL737" s="143"/>
      <c r="AM737" s="144"/>
      <c r="AN737" s="137">
        <f>AK737*AM737</f>
        <v>0</v>
      </c>
      <c r="AO737" s="188"/>
      <c r="AP737" s="152"/>
      <c r="AQ737" s="143"/>
      <c r="AR737" s="144"/>
      <c r="AS737" s="137">
        <f>AP737*AR737</f>
        <v>0</v>
      </c>
      <c r="AT737" s="153"/>
      <c r="AU737" s="62"/>
      <c r="AV737" s="63"/>
      <c r="AW737" s="602"/>
      <c r="AX737" s="599"/>
      <c r="AY737" s="602"/>
      <c r="AZ737" s="599"/>
      <c r="BA737" s="599"/>
      <c r="BB737" s="599"/>
      <c r="BC737" s="599"/>
      <c r="BD737" s="599"/>
      <c r="BE737" s="599"/>
      <c r="BF737" s="599"/>
      <c r="BG737" s="599"/>
      <c r="BH737" s="599"/>
      <c r="BI737" s="437"/>
      <c r="BJ737" s="599"/>
      <c r="BK737" s="599"/>
      <c r="BL737" s="599"/>
      <c r="BM737" s="599"/>
      <c r="BN737" s="599"/>
      <c r="BO737" s="599"/>
      <c r="BP737" s="599"/>
      <c r="BQ737" s="599"/>
      <c r="BR737"/>
      <c r="BS737"/>
      <c r="BT737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</row>
    <row r="738" spans="1:202" s="54" customFormat="1" ht="16.5" thickBot="1">
      <c r="A738" s="158" t="e">
        <f>A733</f>
        <v>#REF!</v>
      </c>
      <c r="B738" s="398" t="s">
        <v>18</v>
      </c>
      <c r="C738" s="160" t="s">
        <v>60</v>
      </c>
      <c r="D738" s="399" t="e">
        <f>AY733</f>
        <v>#REF!</v>
      </c>
      <c r="E738" s="244"/>
      <c r="F738" s="167"/>
      <c r="G738" s="168"/>
      <c r="H738" s="414">
        <f>SUM(H733:H737)</f>
        <v>0</v>
      </c>
      <c r="I738" s="530"/>
      <c r="J738" s="514"/>
      <c r="K738" s="515"/>
      <c r="L738" s="514"/>
      <c r="M738" s="518"/>
      <c r="N738" s="531">
        <f>SUM(N733:N737)</f>
        <v>0</v>
      </c>
      <c r="O738" s="305"/>
      <c r="P738" s="170"/>
      <c r="Q738" s="167"/>
      <c r="R738" s="172"/>
      <c r="S738" s="414">
        <f>SUM(S733:S737)</f>
        <v>0</v>
      </c>
      <c r="T738" s="169"/>
      <c r="U738" s="170"/>
      <c r="V738" s="171"/>
      <c r="W738" s="172"/>
      <c r="X738" s="176">
        <f>SUM(X733:X737)</f>
        <v>0</v>
      </c>
      <c r="Y738" s="222"/>
      <c r="Z738" s="173"/>
      <c r="AA738" s="223"/>
      <c r="AB738" s="175"/>
      <c r="AC738" s="168"/>
      <c r="AD738" s="414">
        <f>SUM(AD733:AD737)</f>
        <v>0</v>
      </c>
      <c r="AE738" s="169"/>
      <c r="AF738" s="166"/>
      <c r="AG738" s="167"/>
      <c r="AH738" s="168"/>
      <c r="AI738" s="176">
        <f>SUM(AI733:AI737)</f>
        <v>0</v>
      </c>
      <c r="AJ738" s="169"/>
      <c r="AK738" s="166"/>
      <c r="AL738" s="167"/>
      <c r="AM738" s="168"/>
      <c r="AN738" s="176">
        <f>SUM(AN733:AN737)</f>
        <v>0</v>
      </c>
      <c r="AO738" s="169"/>
      <c r="AP738" s="166"/>
      <c r="AQ738" s="167"/>
      <c r="AR738" s="168"/>
      <c r="AS738" s="176">
        <f>SUM(AS733:AS737)</f>
        <v>0</v>
      </c>
      <c r="AT738" s="177" t="e">
        <f>D733</f>
        <v>#REF!</v>
      </c>
      <c r="AU738" s="62"/>
      <c r="AV738" s="63"/>
      <c r="AW738" s="603"/>
      <c r="AX738" s="600"/>
      <c r="AY738" s="603"/>
      <c r="AZ738" s="600"/>
      <c r="BA738" s="600"/>
      <c r="BB738" s="600"/>
      <c r="BC738" s="600"/>
      <c r="BD738" s="600"/>
      <c r="BE738" s="600"/>
      <c r="BF738" s="600"/>
      <c r="BG738" s="600"/>
      <c r="BH738" s="600"/>
      <c r="BI738" s="437"/>
      <c r="BJ738" s="600"/>
      <c r="BK738" s="600"/>
      <c r="BL738" s="600"/>
      <c r="BM738" s="600"/>
      <c r="BN738" s="600"/>
      <c r="BO738" s="600"/>
      <c r="BP738" s="600"/>
      <c r="BQ738" s="600"/>
      <c r="BR738"/>
      <c r="BS738"/>
      <c r="BT738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</row>
    <row r="739" spans="1:202" s="54" customFormat="1" ht="17.25" thickTop="1" thickBot="1">
      <c r="A739" s="604" t="e">
        <f>#REF!</f>
        <v>#REF!</v>
      </c>
      <c r="B739" s="607" t="e">
        <f>#REF!</f>
        <v>#REF!</v>
      </c>
      <c r="C739" s="614" t="e">
        <f>#REF!</f>
        <v>#REF!</v>
      </c>
      <c r="D739" s="616" t="e">
        <f>#REF!</f>
        <v>#REF!</v>
      </c>
      <c r="E739" s="380"/>
      <c r="F739" s="381"/>
      <c r="G739" s="382"/>
      <c r="H739" s="415">
        <f>E739*F739*G739</f>
        <v>0</v>
      </c>
      <c r="I739" s="542"/>
      <c r="J739" s="141"/>
      <c r="K739" s="519"/>
      <c r="L739" s="520"/>
      <c r="M739" s="525"/>
      <c r="N739" s="543">
        <f t="shared" si="237"/>
        <v>0</v>
      </c>
      <c r="O739" s="435"/>
      <c r="P739" s="318"/>
      <c r="Q739" s="266"/>
      <c r="R739" s="267"/>
      <c r="S739" s="423">
        <f t="shared" ref="S739:S743" si="246">P739*R739</f>
        <v>0</v>
      </c>
      <c r="T739" s="317"/>
      <c r="U739" s="318"/>
      <c r="V739" s="301"/>
      <c r="W739" s="267"/>
      <c r="X739" s="137">
        <f>U739*V739*W739</f>
        <v>0</v>
      </c>
      <c r="Y739" s="186"/>
      <c r="Z739" s="186"/>
      <c r="AA739" s="146"/>
      <c r="AB739" s="301"/>
      <c r="AC739" s="144"/>
      <c r="AD739" s="423">
        <f>AC739*AB739*Z739</f>
        <v>0</v>
      </c>
      <c r="AE739" s="275"/>
      <c r="AF739" s="302"/>
      <c r="AG739" s="266"/>
      <c r="AH739" s="267"/>
      <c r="AI739" s="137">
        <f>AF739*AH739</f>
        <v>0</v>
      </c>
      <c r="AJ739" s="275"/>
      <c r="AK739" s="302"/>
      <c r="AL739" s="266"/>
      <c r="AM739" s="267"/>
      <c r="AN739" s="137">
        <f>AK739*AM739</f>
        <v>0</v>
      </c>
      <c r="AO739" s="275"/>
      <c r="AP739" s="302"/>
      <c r="AQ739" s="266"/>
      <c r="AR739" s="267"/>
      <c r="AS739" s="137">
        <f>AP739*AR739</f>
        <v>0</v>
      </c>
      <c r="AT739" s="153"/>
      <c r="AU739" s="62"/>
      <c r="AV739" s="63"/>
      <c r="AW739" s="601" t="e">
        <f>AY739*#REF!</f>
        <v>#REF!</v>
      </c>
      <c r="AX739" s="598" t="e">
        <f>AW739*D739</f>
        <v>#REF!</v>
      </c>
      <c r="AY739" s="601" t="e">
        <f>IF(D739=0,"0,00",(H744+AD744+N744+S744+X744+AS744+AI744+AN744)/D739)</f>
        <v>#REF!</v>
      </c>
      <c r="AZ739" s="598" t="e">
        <f>D739*AY739</f>
        <v>#REF!</v>
      </c>
      <c r="BA739" s="598" t="e">
        <f>IF(AT744=0,"0,00",H744/AT744)</f>
        <v>#REF!</v>
      </c>
      <c r="BB739" s="598" t="e">
        <f>IF($AT744=0,"0,00",AD744/$AT744)</f>
        <v>#REF!</v>
      </c>
      <c r="BC739" s="598" t="e">
        <f>IF($AT744=0,"0,00",X744/$AT744)</f>
        <v>#REF!</v>
      </c>
      <c r="BD739" s="598" t="e">
        <f>IF($AT744=0,"0,00",N744/$AT744)</f>
        <v>#REF!</v>
      </c>
      <c r="BE739" s="598" t="e">
        <f>IF($AT744=0,"0,00",S744/$AT744)</f>
        <v>#REF!</v>
      </c>
      <c r="BF739" s="598" t="e">
        <f>IF($AT744=0,"0,00",AS744/$AT744)</f>
        <v>#REF!</v>
      </c>
      <c r="BG739" s="598" t="e">
        <f>IF($AT744=0,"0,00",AI744/$AT744)</f>
        <v>#REF!</v>
      </c>
      <c r="BH739" s="598" t="e">
        <f>IF($AT744=0,"0,00",AN744/$AT744)</f>
        <v>#REF!</v>
      </c>
      <c r="BI739" s="437"/>
      <c r="BJ739" s="598" t="e">
        <f t="shared" ref="BJ739:BQ739" si="247">BA739*$D739</f>
        <v>#REF!</v>
      </c>
      <c r="BK739" s="598" t="e">
        <f t="shared" si="247"/>
        <v>#REF!</v>
      </c>
      <c r="BL739" s="598" t="e">
        <f t="shared" si="247"/>
        <v>#REF!</v>
      </c>
      <c r="BM739" s="598" t="e">
        <f t="shared" si="247"/>
        <v>#REF!</v>
      </c>
      <c r="BN739" s="598" t="e">
        <f t="shared" si="247"/>
        <v>#REF!</v>
      </c>
      <c r="BO739" s="598" t="e">
        <f t="shared" si="247"/>
        <v>#REF!</v>
      </c>
      <c r="BP739" s="598" t="e">
        <f t="shared" si="247"/>
        <v>#REF!</v>
      </c>
      <c r="BQ739" s="598" t="e">
        <f t="shared" si="247"/>
        <v>#REF!</v>
      </c>
      <c r="BR739"/>
      <c r="BS739"/>
      <c r="BT739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</row>
    <row r="740" spans="1:202" s="54" customFormat="1" ht="16.5" thickBot="1">
      <c r="A740" s="605"/>
      <c r="B740" s="608"/>
      <c r="C740" s="615"/>
      <c r="D740" s="617"/>
      <c r="E740" s="242"/>
      <c r="F740" s="143"/>
      <c r="G740" s="144"/>
      <c r="H740" s="415">
        <f>E740*F740*G740</f>
        <v>0</v>
      </c>
      <c r="I740" s="537"/>
      <c r="J740" s="141"/>
      <c r="K740" s="519"/>
      <c r="L740" s="520"/>
      <c r="M740" s="521"/>
      <c r="N740" s="536">
        <f t="shared" si="237"/>
        <v>0</v>
      </c>
      <c r="O740" s="145"/>
      <c r="P740" s="146"/>
      <c r="Q740" s="266"/>
      <c r="R740" s="144"/>
      <c r="S740" s="424">
        <f t="shared" si="246"/>
        <v>0</v>
      </c>
      <c r="T740" s="155"/>
      <c r="U740" s="146"/>
      <c r="V740" s="268"/>
      <c r="W740" s="144"/>
      <c r="X740" s="137">
        <f>U740*V740*W740</f>
        <v>0</v>
      </c>
      <c r="Y740" s="148"/>
      <c r="Z740" s="262"/>
      <c r="AA740" s="146"/>
      <c r="AB740" s="301"/>
      <c r="AC740" s="144"/>
      <c r="AD740" s="424">
        <f>AC740*AB740*Z740</f>
        <v>0</v>
      </c>
      <c r="AE740" s="275"/>
      <c r="AF740" s="302"/>
      <c r="AG740" s="266"/>
      <c r="AH740" s="267"/>
      <c r="AI740" s="137">
        <f>AF740*AH740</f>
        <v>0</v>
      </c>
      <c r="AJ740" s="275"/>
      <c r="AK740" s="302"/>
      <c r="AL740" s="266"/>
      <c r="AM740" s="267"/>
      <c r="AN740" s="137">
        <f>AK740*AM740</f>
        <v>0</v>
      </c>
      <c r="AO740" s="275"/>
      <c r="AP740" s="302"/>
      <c r="AQ740" s="266"/>
      <c r="AR740" s="267"/>
      <c r="AS740" s="137">
        <f>AP740*AR740</f>
        <v>0</v>
      </c>
      <c r="AT740" s="153"/>
      <c r="AU740" s="62"/>
      <c r="AV740" s="63"/>
      <c r="AW740" s="602"/>
      <c r="AX740" s="599"/>
      <c r="AY740" s="602"/>
      <c r="AZ740" s="599"/>
      <c r="BA740" s="599"/>
      <c r="BB740" s="599"/>
      <c r="BC740" s="599"/>
      <c r="BD740" s="599"/>
      <c r="BE740" s="599"/>
      <c r="BF740" s="599"/>
      <c r="BG740" s="599"/>
      <c r="BH740" s="599"/>
      <c r="BI740" s="437"/>
      <c r="BJ740" s="599"/>
      <c r="BK740" s="599"/>
      <c r="BL740" s="599"/>
      <c r="BM740" s="599"/>
      <c r="BN740" s="599"/>
      <c r="BO740" s="599"/>
      <c r="BP740" s="599"/>
      <c r="BQ740" s="599"/>
      <c r="BR740"/>
      <c r="BS740"/>
      <c r="BT740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</row>
    <row r="741" spans="1:202" s="54" customFormat="1" ht="16.5" thickBot="1">
      <c r="A741" s="605"/>
      <c r="B741" s="608"/>
      <c r="C741" s="615"/>
      <c r="D741" s="617"/>
      <c r="E741" s="242"/>
      <c r="F741" s="143"/>
      <c r="G741" s="144"/>
      <c r="H741" s="415">
        <f>E741*F741*G741</f>
        <v>0</v>
      </c>
      <c r="I741" s="233"/>
      <c r="J741" s="141"/>
      <c r="K741" s="234"/>
      <c r="L741" s="141"/>
      <c r="M741" s="142"/>
      <c r="N741" s="239">
        <f t="shared" si="237"/>
        <v>0</v>
      </c>
      <c r="O741" s="145"/>
      <c r="P741" s="146"/>
      <c r="Q741" s="143"/>
      <c r="R741" s="144"/>
      <c r="S741" s="424">
        <f t="shared" si="246"/>
        <v>0</v>
      </c>
      <c r="T741" s="155"/>
      <c r="U741" s="146"/>
      <c r="V741" s="268"/>
      <c r="W741" s="144"/>
      <c r="X741" s="137">
        <f>U741*V741*W741</f>
        <v>0</v>
      </c>
      <c r="Y741" s="262"/>
      <c r="Z741" s="149"/>
      <c r="AA741" s="242"/>
      <c r="AB741" s="301"/>
      <c r="AC741" s="144"/>
      <c r="AD741" s="424">
        <f>AC741*AB741*Z741</f>
        <v>0</v>
      </c>
      <c r="AE741" s="188"/>
      <c r="AF741" s="189"/>
      <c r="AG741" s="190"/>
      <c r="AH741" s="185"/>
      <c r="AI741" s="137">
        <f>AF741*AH741</f>
        <v>0</v>
      </c>
      <c r="AJ741" s="188"/>
      <c r="AK741" s="189"/>
      <c r="AL741" s="190"/>
      <c r="AM741" s="185"/>
      <c r="AN741" s="137">
        <f>AK741*AM741</f>
        <v>0</v>
      </c>
      <c r="AO741" s="188"/>
      <c r="AP741" s="189"/>
      <c r="AQ741" s="190"/>
      <c r="AR741" s="185"/>
      <c r="AS741" s="137">
        <f>AP741*AR741</f>
        <v>0</v>
      </c>
      <c r="AT741" s="153"/>
      <c r="AU741" s="62"/>
      <c r="AV741" s="63"/>
      <c r="AW741" s="602"/>
      <c r="AX741" s="599"/>
      <c r="AY741" s="602"/>
      <c r="AZ741" s="599"/>
      <c r="BA741" s="599"/>
      <c r="BB741" s="599"/>
      <c r="BC741" s="599"/>
      <c r="BD741" s="599"/>
      <c r="BE741" s="599"/>
      <c r="BF741" s="599"/>
      <c r="BG741" s="599"/>
      <c r="BH741" s="599"/>
      <c r="BI741" s="437"/>
      <c r="BJ741" s="599"/>
      <c r="BK741" s="599"/>
      <c r="BL741" s="599"/>
      <c r="BM741" s="599"/>
      <c r="BN741" s="599"/>
      <c r="BO741" s="599"/>
      <c r="BP741" s="599"/>
      <c r="BQ741" s="599"/>
      <c r="BR741"/>
      <c r="BS741"/>
      <c r="BT741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</row>
    <row r="742" spans="1:202" s="54" customFormat="1" ht="16.5" thickBot="1">
      <c r="A742" s="605"/>
      <c r="B742" s="608"/>
      <c r="C742" s="615"/>
      <c r="D742" s="617"/>
      <c r="E742" s="242"/>
      <c r="F742" s="143"/>
      <c r="G742" s="144"/>
      <c r="H742" s="415">
        <f>E742*F742*G742</f>
        <v>0</v>
      </c>
      <c r="I742" s="233"/>
      <c r="J742" s="141"/>
      <c r="K742" s="234"/>
      <c r="L742" s="141"/>
      <c r="M742" s="142"/>
      <c r="N742" s="239">
        <f t="shared" si="237"/>
        <v>0</v>
      </c>
      <c r="O742" s="145"/>
      <c r="P742" s="146"/>
      <c r="Q742" s="143"/>
      <c r="R742" s="144"/>
      <c r="S742" s="424">
        <f t="shared" si="246"/>
        <v>0</v>
      </c>
      <c r="T742" s="155"/>
      <c r="U742" s="146"/>
      <c r="V742" s="268"/>
      <c r="W742" s="144"/>
      <c r="X742" s="137">
        <f>U742*V742*W742</f>
        <v>0</v>
      </c>
      <c r="Y742" s="262"/>
      <c r="Z742" s="149"/>
      <c r="AA742" s="242"/>
      <c r="AB742" s="301"/>
      <c r="AC742" s="144"/>
      <c r="AD742" s="424">
        <f>AC742*AB742*Z742</f>
        <v>0</v>
      </c>
      <c r="AE742" s="188"/>
      <c r="AF742" s="152"/>
      <c r="AG742" s="143"/>
      <c r="AH742" s="144"/>
      <c r="AI742" s="137">
        <f>AF742*AH742</f>
        <v>0</v>
      </c>
      <c r="AJ742" s="188"/>
      <c r="AK742" s="152"/>
      <c r="AL742" s="143"/>
      <c r="AM742" s="144"/>
      <c r="AN742" s="137">
        <f>AK742*AM742</f>
        <v>0</v>
      </c>
      <c r="AO742" s="188"/>
      <c r="AP742" s="152"/>
      <c r="AQ742" s="143"/>
      <c r="AR742" s="144"/>
      <c r="AS742" s="137">
        <f>AP742*AR742</f>
        <v>0</v>
      </c>
      <c r="AT742" s="153"/>
      <c r="AU742" s="62"/>
      <c r="AV742" s="63"/>
      <c r="AW742" s="602"/>
      <c r="AX742" s="599"/>
      <c r="AY742" s="602"/>
      <c r="AZ742" s="599"/>
      <c r="BA742" s="599"/>
      <c r="BB742" s="599"/>
      <c r="BC742" s="599"/>
      <c r="BD742" s="599"/>
      <c r="BE742" s="599"/>
      <c r="BF742" s="599"/>
      <c r="BG742" s="599"/>
      <c r="BH742" s="599"/>
      <c r="BI742" s="437"/>
      <c r="BJ742" s="599"/>
      <c r="BK742" s="599"/>
      <c r="BL742" s="599"/>
      <c r="BM742" s="599"/>
      <c r="BN742" s="599"/>
      <c r="BO742" s="599"/>
      <c r="BP742" s="599"/>
      <c r="BQ742" s="599"/>
      <c r="BR742"/>
      <c r="BS742"/>
      <c r="BT742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</row>
    <row r="743" spans="1:202" s="54" customFormat="1" ht="16.5" thickBot="1">
      <c r="A743" s="606"/>
      <c r="B743" s="609"/>
      <c r="C743" s="615"/>
      <c r="D743" s="617"/>
      <c r="E743" s="242"/>
      <c r="F743" s="143"/>
      <c r="G743" s="144"/>
      <c r="H743" s="415">
        <f>E743*F743*G743</f>
        <v>0</v>
      </c>
      <c r="I743" s="233"/>
      <c r="J743" s="141"/>
      <c r="K743" s="234"/>
      <c r="L743" s="141"/>
      <c r="M743" s="142"/>
      <c r="N743" s="239">
        <f t="shared" si="237"/>
        <v>0</v>
      </c>
      <c r="O743" s="145"/>
      <c r="P743" s="146"/>
      <c r="Q743" s="143"/>
      <c r="R743" s="144"/>
      <c r="S743" s="424">
        <f t="shared" si="246"/>
        <v>0</v>
      </c>
      <c r="T743" s="155"/>
      <c r="U743" s="146"/>
      <c r="V743" s="268"/>
      <c r="W743" s="144"/>
      <c r="X743" s="137">
        <f>U743*V743*W743</f>
        <v>0</v>
      </c>
      <c r="Y743" s="262"/>
      <c r="Z743" s="149"/>
      <c r="AA743" s="242"/>
      <c r="AB743" s="301"/>
      <c r="AC743" s="144"/>
      <c r="AD743" s="424">
        <f>AC743*AB743*Z743</f>
        <v>0</v>
      </c>
      <c r="AE743" s="188"/>
      <c r="AF743" s="152"/>
      <c r="AG743" s="143"/>
      <c r="AH743" s="144"/>
      <c r="AI743" s="137">
        <f>AF743*AH743</f>
        <v>0</v>
      </c>
      <c r="AJ743" s="188"/>
      <c r="AK743" s="152"/>
      <c r="AL743" s="143"/>
      <c r="AM743" s="144"/>
      <c r="AN743" s="137">
        <f>AK743*AM743</f>
        <v>0</v>
      </c>
      <c r="AO743" s="188"/>
      <c r="AP743" s="152"/>
      <c r="AQ743" s="143"/>
      <c r="AR743" s="144"/>
      <c r="AS743" s="137">
        <f>AP743*AR743</f>
        <v>0</v>
      </c>
      <c r="AT743" s="153"/>
      <c r="AU743" s="62"/>
      <c r="AV743" s="63"/>
      <c r="AW743" s="602"/>
      <c r="AX743" s="599"/>
      <c r="AY743" s="602"/>
      <c r="AZ743" s="599"/>
      <c r="BA743" s="599"/>
      <c r="BB743" s="599"/>
      <c r="BC743" s="599"/>
      <c r="BD743" s="599"/>
      <c r="BE743" s="599"/>
      <c r="BF743" s="599"/>
      <c r="BG743" s="599"/>
      <c r="BH743" s="599"/>
      <c r="BI743" s="437"/>
      <c r="BJ743" s="599"/>
      <c r="BK743" s="599"/>
      <c r="BL743" s="599"/>
      <c r="BM743" s="599"/>
      <c r="BN743" s="599"/>
      <c r="BO743" s="599"/>
      <c r="BP743" s="599"/>
      <c r="BQ743" s="599"/>
      <c r="BR743"/>
      <c r="BS743"/>
      <c r="BT743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</row>
    <row r="744" spans="1:202" s="54" customFormat="1" ht="16.5" thickBot="1">
      <c r="A744" s="158" t="e">
        <f>A739</f>
        <v>#REF!</v>
      </c>
      <c r="B744" s="398" t="s">
        <v>18</v>
      </c>
      <c r="C744" s="160" t="s">
        <v>60</v>
      </c>
      <c r="D744" s="399" t="e">
        <f>AY739</f>
        <v>#REF!</v>
      </c>
      <c r="E744" s="244"/>
      <c r="F744" s="167"/>
      <c r="G744" s="168"/>
      <c r="H744" s="414">
        <f>SUM(H739:H743)</f>
        <v>0</v>
      </c>
      <c r="I744" s="530"/>
      <c r="J744" s="514"/>
      <c r="K744" s="515"/>
      <c r="L744" s="514"/>
      <c r="M744" s="518"/>
      <c r="N744" s="531">
        <f>SUM(N739:N743)</f>
        <v>0</v>
      </c>
      <c r="O744" s="305"/>
      <c r="P744" s="170"/>
      <c r="Q744" s="167"/>
      <c r="R744" s="172"/>
      <c r="S744" s="414">
        <f>SUM(S739:S743)</f>
        <v>0</v>
      </c>
      <c r="T744" s="169"/>
      <c r="U744" s="170"/>
      <c r="V744" s="171"/>
      <c r="W744" s="172"/>
      <c r="X744" s="176">
        <f>SUM(X739:X743)</f>
        <v>0</v>
      </c>
      <c r="Y744" s="222"/>
      <c r="Z744" s="173"/>
      <c r="AA744" s="223"/>
      <c r="AB744" s="175"/>
      <c r="AC744" s="168"/>
      <c r="AD744" s="414">
        <f>SUM(AD739:AD743)</f>
        <v>0</v>
      </c>
      <c r="AE744" s="169"/>
      <c r="AF744" s="166"/>
      <c r="AG744" s="167"/>
      <c r="AH744" s="168"/>
      <c r="AI744" s="176">
        <f>SUM(AI739:AI743)</f>
        <v>0</v>
      </c>
      <c r="AJ744" s="169"/>
      <c r="AK744" s="166"/>
      <c r="AL744" s="167"/>
      <c r="AM744" s="168"/>
      <c r="AN744" s="176">
        <f>SUM(AN739:AN743)</f>
        <v>0</v>
      </c>
      <c r="AO744" s="169"/>
      <c r="AP744" s="166"/>
      <c r="AQ744" s="167"/>
      <c r="AR744" s="168"/>
      <c r="AS744" s="176">
        <f>SUM(AS739:AS743)</f>
        <v>0</v>
      </c>
      <c r="AT744" s="177" t="e">
        <f>D739</f>
        <v>#REF!</v>
      </c>
      <c r="AU744" s="62"/>
      <c r="AV744" s="63"/>
      <c r="AW744" s="603"/>
      <c r="AX744" s="600"/>
      <c r="AY744" s="603"/>
      <c r="AZ744" s="600"/>
      <c r="BA744" s="600"/>
      <c r="BB744" s="600"/>
      <c r="BC744" s="600"/>
      <c r="BD744" s="600"/>
      <c r="BE744" s="600"/>
      <c r="BF744" s="600"/>
      <c r="BG744" s="600"/>
      <c r="BH744" s="600"/>
      <c r="BI744" s="437"/>
      <c r="BJ744" s="600"/>
      <c r="BK744" s="600"/>
      <c r="BL744" s="600"/>
      <c r="BM744" s="600"/>
      <c r="BN744" s="600"/>
      <c r="BO744" s="600"/>
      <c r="BP744" s="600"/>
      <c r="BQ744" s="600"/>
      <c r="BR744"/>
      <c r="BS744"/>
      <c r="BT74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</row>
    <row r="745" spans="1:202" s="54" customFormat="1" ht="17.25" thickTop="1" thickBot="1">
      <c r="A745" s="604" t="e">
        <f>#REF!</f>
        <v>#REF!</v>
      </c>
      <c r="B745" s="607" t="e">
        <f>#REF!</f>
        <v>#REF!</v>
      </c>
      <c r="C745" s="614" t="e">
        <f>#REF!</f>
        <v>#REF!</v>
      </c>
      <c r="D745" s="616" t="e">
        <f>#REF!</f>
        <v>#REF!</v>
      </c>
      <c r="E745" s="380"/>
      <c r="F745" s="381"/>
      <c r="G745" s="382"/>
      <c r="H745" s="415">
        <f>E745*F745*G745</f>
        <v>0</v>
      </c>
      <c r="I745" s="542"/>
      <c r="J745" s="141"/>
      <c r="K745" s="519"/>
      <c r="L745" s="520"/>
      <c r="M745" s="525"/>
      <c r="N745" s="543">
        <f t="shared" si="237"/>
        <v>0</v>
      </c>
      <c r="O745" s="435"/>
      <c r="P745" s="318"/>
      <c r="Q745" s="266"/>
      <c r="R745" s="267"/>
      <c r="S745" s="423">
        <f t="shared" ref="S745:S749" si="248">P745*R745</f>
        <v>0</v>
      </c>
      <c r="T745" s="317"/>
      <c r="U745" s="318"/>
      <c r="V745" s="301"/>
      <c r="W745" s="267"/>
      <c r="X745" s="137">
        <f>U745*V745*W745</f>
        <v>0</v>
      </c>
      <c r="Y745" s="186"/>
      <c r="Z745" s="186"/>
      <c r="AA745" s="146"/>
      <c r="AB745" s="301"/>
      <c r="AC745" s="144"/>
      <c r="AD745" s="423">
        <f>AC745*AB745*Z745</f>
        <v>0</v>
      </c>
      <c r="AE745" s="275"/>
      <c r="AF745" s="302"/>
      <c r="AG745" s="266"/>
      <c r="AH745" s="267"/>
      <c r="AI745" s="137">
        <f>AF745*AH745</f>
        <v>0</v>
      </c>
      <c r="AJ745" s="275"/>
      <c r="AK745" s="302"/>
      <c r="AL745" s="266"/>
      <c r="AM745" s="267"/>
      <c r="AN745" s="137">
        <f>AK745*AM745</f>
        <v>0</v>
      </c>
      <c r="AO745" s="275"/>
      <c r="AP745" s="302"/>
      <c r="AQ745" s="266"/>
      <c r="AR745" s="267"/>
      <c r="AS745" s="137">
        <f>AP745*AR745</f>
        <v>0</v>
      </c>
      <c r="AT745" s="153"/>
      <c r="AU745" s="62"/>
      <c r="AV745" s="63"/>
      <c r="AW745" s="601" t="e">
        <f>AY745*#REF!</f>
        <v>#REF!</v>
      </c>
      <c r="AX745" s="598" t="e">
        <f>AW745*D745</f>
        <v>#REF!</v>
      </c>
      <c r="AY745" s="601" t="e">
        <f>IF(D745=0,"0,00",(H750+AD750+N750+S750+X750+AS750+AI750+AN750)/D745)</f>
        <v>#REF!</v>
      </c>
      <c r="AZ745" s="598" t="e">
        <f>D745*AY745</f>
        <v>#REF!</v>
      </c>
      <c r="BA745" s="598" t="e">
        <f>IF(AT750=0,"0,00",H750/AT750)</f>
        <v>#REF!</v>
      </c>
      <c r="BB745" s="598" t="e">
        <f>IF($AT750=0,"0,00",AD750/$AT750)</f>
        <v>#REF!</v>
      </c>
      <c r="BC745" s="598" t="e">
        <f>IF($AT750=0,"0,00",X750/$AT750)</f>
        <v>#REF!</v>
      </c>
      <c r="BD745" s="598" t="e">
        <f>IF($AT750=0,"0,00",N750/$AT750)</f>
        <v>#REF!</v>
      </c>
      <c r="BE745" s="598" t="e">
        <f>IF($AT750=0,"0,00",S750/$AT750)</f>
        <v>#REF!</v>
      </c>
      <c r="BF745" s="598" t="e">
        <f>IF($AT750=0,"0,00",AS750/$AT750)</f>
        <v>#REF!</v>
      </c>
      <c r="BG745" s="598" t="e">
        <f>IF($AT750=0,"0,00",AI750/$AT750)</f>
        <v>#REF!</v>
      </c>
      <c r="BH745" s="598" t="e">
        <f>IF($AT750=0,"0,00",AN750/$AT750)</f>
        <v>#REF!</v>
      </c>
      <c r="BI745" s="437"/>
      <c r="BJ745" s="598" t="e">
        <f t="shared" ref="BJ745:BQ745" si="249">BA745*$D745</f>
        <v>#REF!</v>
      </c>
      <c r="BK745" s="598" t="e">
        <f t="shared" si="249"/>
        <v>#REF!</v>
      </c>
      <c r="BL745" s="598" t="e">
        <f t="shared" si="249"/>
        <v>#REF!</v>
      </c>
      <c r="BM745" s="598" t="e">
        <f t="shared" si="249"/>
        <v>#REF!</v>
      </c>
      <c r="BN745" s="598" t="e">
        <f t="shared" si="249"/>
        <v>#REF!</v>
      </c>
      <c r="BO745" s="598" t="e">
        <f t="shared" si="249"/>
        <v>#REF!</v>
      </c>
      <c r="BP745" s="598" t="e">
        <f t="shared" si="249"/>
        <v>#REF!</v>
      </c>
      <c r="BQ745" s="598" t="e">
        <f t="shared" si="249"/>
        <v>#REF!</v>
      </c>
      <c r="BR745"/>
      <c r="BS745"/>
      <c r="BT745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</row>
    <row r="746" spans="1:202" s="54" customFormat="1" ht="16.5" thickBot="1">
      <c r="A746" s="605"/>
      <c r="B746" s="608"/>
      <c r="C746" s="615"/>
      <c r="D746" s="617"/>
      <c r="E746" s="242"/>
      <c r="F746" s="143"/>
      <c r="G746" s="144"/>
      <c r="H746" s="415">
        <f>E746*F746*G746</f>
        <v>0</v>
      </c>
      <c r="I746" s="537"/>
      <c r="J746" s="141"/>
      <c r="K746" s="519"/>
      <c r="L746" s="520"/>
      <c r="M746" s="521"/>
      <c r="N746" s="536">
        <f t="shared" si="237"/>
        <v>0</v>
      </c>
      <c r="O746" s="145"/>
      <c r="P746" s="146"/>
      <c r="Q746" s="266"/>
      <c r="R746" s="144"/>
      <c r="S746" s="424">
        <f t="shared" si="248"/>
        <v>0</v>
      </c>
      <c r="T746" s="155"/>
      <c r="U746" s="146"/>
      <c r="V746" s="268"/>
      <c r="W746" s="144"/>
      <c r="X746" s="137">
        <f>U746*V746*W746</f>
        <v>0</v>
      </c>
      <c r="Y746" s="148"/>
      <c r="Z746" s="262"/>
      <c r="AA746" s="146"/>
      <c r="AB746" s="301"/>
      <c r="AC746" s="144"/>
      <c r="AD746" s="424">
        <f>AC746*AB746*Z746</f>
        <v>0</v>
      </c>
      <c r="AE746" s="275"/>
      <c r="AF746" s="302"/>
      <c r="AG746" s="266"/>
      <c r="AH746" s="267"/>
      <c r="AI746" s="137">
        <f>AF746*AH746</f>
        <v>0</v>
      </c>
      <c r="AJ746" s="275"/>
      <c r="AK746" s="302"/>
      <c r="AL746" s="266"/>
      <c r="AM746" s="267"/>
      <c r="AN746" s="137">
        <f>AK746*AM746</f>
        <v>0</v>
      </c>
      <c r="AO746" s="275"/>
      <c r="AP746" s="302"/>
      <c r="AQ746" s="266"/>
      <c r="AR746" s="267"/>
      <c r="AS746" s="137">
        <f>AP746*AR746</f>
        <v>0</v>
      </c>
      <c r="AT746" s="153"/>
      <c r="AU746" s="62"/>
      <c r="AV746" s="63"/>
      <c r="AW746" s="602"/>
      <c r="AX746" s="599"/>
      <c r="AY746" s="602"/>
      <c r="AZ746" s="599"/>
      <c r="BA746" s="599"/>
      <c r="BB746" s="599"/>
      <c r="BC746" s="599"/>
      <c r="BD746" s="599"/>
      <c r="BE746" s="599"/>
      <c r="BF746" s="599"/>
      <c r="BG746" s="599"/>
      <c r="BH746" s="599"/>
      <c r="BI746" s="437"/>
      <c r="BJ746" s="599"/>
      <c r="BK746" s="599"/>
      <c r="BL746" s="599"/>
      <c r="BM746" s="599"/>
      <c r="BN746" s="599"/>
      <c r="BO746" s="599"/>
      <c r="BP746" s="599"/>
      <c r="BQ746" s="599"/>
      <c r="BR746"/>
      <c r="BS746"/>
      <c r="BT746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</row>
    <row r="747" spans="1:202" s="54" customFormat="1" ht="16.5" thickBot="1">
      <c r="A747" s="605"/>
      <c r="B747" s="608"/>
      <c r="C747" s="615"/>
      <c r="D747" s="617"/>
      <c r="E747" s="242"/>
      <c r="F747" s="143"/>
      <c r="G747" s="144"/>
      <c r="H747" s="415">
        <f>E747*F747*G747</f>
        <v>0</v>
      </c>
      <c r="I747" s="233"/>
      <c r="J747" s="141"/>
      <c r="K747" s="234"/>
      <c r="L747" s="141"/>
      <c r="M747" s="142"/>
      <c r="N747" s="239">
        <f t="shared" si="237"/>
        <v>0</v>
      </c>
      <c r="O747" s="145"/>
      <c r="P747" s="146"/>
      <c r="Q747" s="143"/>
      <c r="R747" s="144"/>
      <c r="S747" s="424">
        <f t="shared" si="248"/>
        <v>0</v>
      </c>
      <c r="T747" s="155"/>
      <c r="U747" s="146"/>
      <c r="V747" s="268"/>
      <c r="W747" s="144"/>
      <c r="X747" s="137">
        <f>U747*V747*W747</f>
        <v>0</v>
      </c>
      <c r="Y747" s="262"/>
      <c r="Z747" s="149"/>
      <c r="AA747" s="242"/>
      <c r="AB747" s="301"/>
      <c r="AC747" s="144"/>
      <c r="AD747" s="424">
        <f>AC747*AB747*Z747</f>
        <v>0</v>
      </c>
      <c r="AE747" s="188"/>
      <c r="AF747" s="189"/>
      <c r="AG747" s="190"/>
      <c r="AH747" s="185"/>
      <c r="AI747" s="137">
        <f>AF747*AH747</f>
        <v>0</v>
      </c>
      <c r="AJ747" s="188"/>
      <c r="AK747" s="189"/>
      <c r="AL747" s="190"/>
      <c r="AM747" s="185"/>
      <c r="AN747" s="137">
        <f>AK747*AM747</f>
        <v>0</v>
      </c>
      <c r="AO747" s="188"/>
      <c r="AP747" s="189"/>
      <c r="AQ747" s="190"/>
      <c r="AR747" s="185"/>
      <c r="AS747" s="137">
        <f>AP747*AR747</f>
        <v>0</v>
      </c>
      <c r="AT747" s="153"/>
      <c r="AU747" s="62"/>
      <c r="AV747" s="63"/>
      <c r="AW747" s="602"/>
      <c r="AX747" s="599"/>
      <c r="AY747" s="602"/>
      <c r="AZ747" s="599"/>
      <c r="BA747" s="599"/>
      <c r="BB747" s="599"/>
      <c r="BC747" s="599"/>
      <c r="BD747" s="599"/>
      <c r="BE747" s="599"/>
      <c r="BF747" s="599"/>
      <c r="BG747" s="599"/>
      <c r="BH747" s="599"/>
      <c r="BI747" s="437"/>
      <c r="BJ747" s="599"/>
      <c r="BK747" s="599"/>
      <c r="BL747" s="599"/>
      <c r="BM747" s="599"/>
      <c r="BN747" s="599"/>
      <c r="BO747" s="599"/>
      <c r="BP747" s="599"/>
      <c r="BQ747" s="599"/>
      <c r="BR747"/>
      <c r="BS747"/>
      <c r="BT747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</row>
    <row r="748" spans="1:202" s="54" customFormat="1" ht="16.5" thickBot="1">
      <c r="A748" s="605"/>
      <c r="B748" s="608"/>
      <c r="C748" s="615"/>
      <c r="D748" s="617"/>
      <c r="E748" s="242"/>
      <c r="F748" s="143"/>
      <c r="G748" s="144"/>
      <c r="H748" s="415">
        <f>E748*F748*G748</f>
        <v>0</v>
      </c>
      <c r="I748" s="233"/>
      <c r="J748" s="141"/>
      <c r="K748" s="234"/>
      <c r="L748" s="141"/>
      <c r="M748" s="142"/>
      <c r="N748" s="239">
        <f t="shared" si="237"/>
        <v>0</v>
      </c>
      <c r="O748" s="145"/>
      <c r="P748" s="146"/>
      <c r="Q748" s="143"/>
      <c r="R748" s="144"/>
      <c r="S748" s="424">
        <f t="shared" si="248"/>
        <v>0</v>
      </c>
      <c r="T748" s="155"/>
      <c r="U748" s="146"/>
      <c r="V748" s="268"/>
      <c r="W748" s="144"/>
      <c r="X748" s="137">
        <f>U748*V748*W748</f>
        <v>0</v>
      </c>
      <c r="Y748" s="262"/>
      <c r="Z748" s="149"/>
      <c r="AA748" s="242"/>
      <c r="AB748" s="301"/>
      <c r="AC748" s="144"/>
      <c r="AD748" s="424">
        <f>AC748*AB748*Z748</f>
        <v>0</v>
      </c>
      <c r="AE748" s="188"/>
      <c r="AF748" s="152"/>
      <c r="AG748" s="143"/>
      <c r="AH748" s="144"/>
      <c r="AI748" s="137">
        <f>AF748*AH748</f>
        <v>0</v>
      </c>
      <c r="AJ748" s="188"/>
      <c r="AK748" s="152"/>
      <c r="AL748" s="143"/>
      <c r="AM748" s="144"/>
      <c r="AN748" s="137">
        <f>AK748*AM748</f>
        <v>0</v>
      </c>
      <c r="AO748" s="188"/>
      <c r="AP748" s="152"/>
      <c r="AQ748" s="143"/>
      <c r="AR748" s="144"/>
      <c r="AS748" s="137">
        <f>AP748*AR748</f>
        <v>0</v>
      </c>
      <c r="AT748" s="153"/>
      <c r="AU748" s="62"/>
      <c r="AV748" s="63"/>
      <c r="AW748" s="602"/>
      <c r="AX748" s="599"/>
      <c r="AY748" s="602"/>
      <c r="AZ748" s="599"/>
      <c r="BA748" s="599"/>
      <c r="BB748" s="599"/>
      <c r="BC748" s="599"/>
      <c r="BD748" s="599"/>
      <c r="BE748" s="599"/>
      <c r="BF748" s="599"/>
      <c r="BG748" s="599"/>
      <c r="BH748" s="599"/>
      <c r="BI748" s="437"/>
      <c r="BJ748" s="599"/>
      <c r="BK748" s="599"/>
      <c r="BL748" s="599"/>
      <c r="BM748" s="599"/>
      <c r="BN748" s="599"/>
      <c r="BO748" s="599"/>
      <c r="BP748" s="599"/>
      <c r="BQ748" s="599"/>
      <c r="BR748"/>
      <c r="BS748"/>
      <c r="BT748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</row>
    <row r="749" spans="1:202" s="54" customFormat="1" ht="16.5" thickBot="1">
      <c r="A749" s="606"/>
      <c r="B749" s="609"/>
      <c r="C749" s="615"/>
      <c r="D749" s="617"/>
      <c r="E749" s="242"/>
      <c r="F749" s="143"/>
      <c r="G749" s="144"/>
      <c r="H749" s="415">
        <f>E749*F749*G749</f>
        <v>0</v>
      </c>
      <c r="I749" s="233"/>
      <c r="J749" s="141"/>
      <c r="K749" s="234"/>
      <c r="L749" s="141"/>
      <c r="M749" s="142"/>
      <c r="N749" s="239">
        <f t="shared" si="237"/>
        <v>0</v>
      </c>
      <c r="O749" s="145"/>
      <c r="P749" s="146"/>
      <c r="Q749" s="143"/>
      <c r="R749" s="144"/>
      <c r="S749" s="424">
        <f t="shared" si="248"/>
        <v>0</v>
      </c>
      <c r="T749" s="155"/>
      <c r="U749" s="146"/>
      <c r="V749" s="268"/>
      <c r="W749" s="144"/>
      <c r="X749" s="137">
        <f>U749*V749*W749</f>
        <v>0</v>
      </c>
      <c r="Y749" s="262"/>
      <c r="Z749" s="149"/>
      <c r="AA749" s="242"/>
      <c r="AB749" s="301"/>
      <c r="AC749" s="144"/>
      <c r="AD749" s="424">
        <f>AC749*AB749*Z749</f>
        <v>0</v>
      </c>
      <c r="AE749" s="188"/>
      <c r="AF749" s="152"/>
      <c r="AG749" s="143"/>
      <c r="AH749" s="144"/>
      <c r="AI749" s="137">
        <f>AF749*AH749</f>
        <v>0</v>
      </c>
      <c r="AJ749" s="188"/>
      <c r="AK749" s="152"/>
      <c r="AL749" s="143"/>
      <c r="AM749" s="144"/>
      <c r="AN749" s="137">
        <f>AK749*AM749</f>
        <v>0</v>
      </c>
      <c r="AO749" s="188"/>
      <c r="AP749" s="152"/>
      <c r="AQ749" s="143"/>
      <c r="AR749" s="144"/>
      <c r="AS749" s="137">
        <f>AP749*AR749</f>
        <v>0</v>
      </c>
      <c r="AT749" s="153"/>
      <c r="AU749" s="62"/>
      <c r="AV749" s="63"/>
      <c r="AW749" s="602"/>
      <c r="AX749" s="599"/>
      <c r="AY749" s="602"/>
      <c r="AZ749" s="599"/>
      <c r="BA749" s="599"/>
      <c r="BB749" s="599"/>
      <c r="BC749" s="599"/>
      <c r="BD749" s="599"/>
      <c r="BE749" s="599"/>
      <c r="BF749" s="599"/>
      <c r="BG749" s="599"/>
      <c r="BH749" s="599"/>
      <c r="BI749" s="437"/>
      <c r="BJ749" s="599"/>
      <c r="BK749" s="599"/>
      <c r="BL749" s="599"/>
      <c r="BM749" s="599"/>
      <c r="BN749" s="599"/>
      <c r="BO749" s="599"/>
      <c r="BP749" s="599"/>
      <c r="BQ749" s="599"/>
      <c r="BR749"/>
      <c r="BS749"/>
      <c r="BT749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</row>
    <row r="750" spans="1:202" s="54" customFormat="1" ht="16.5" thickBot="1">
      <c r="A750" s="158" t="e">
        <f>A745</f>
        <v>#REF!</v>
      </c>
      <c r="B750" s="398" t="s">
        <v>18</v>
      </c>
      <c r="C750" s="160" t="s">
        <v>60</v>
      </c>
      <c r="D750" s="399" t="e">
        <f>AY745</f>
        <v>#REF!</v>
      </c>
      <c r="E750" s="244"/>
      <c r="F750" s="167"/>
      <c r="G750" s="168"/>
      <c r="H750" s="414">
        <f>SUM(H745:H749)</f>
        <v>0</v>
      </c>
      <c r="I750" s="530"/>
      <c r="J750" s="514"/>
      <c r="K750" s="515"/>
      <c r="L750" s="514"/>
      <c r="M750" s="518"/>
      <c r="N750" s="531">
        <f>SUM(N745:N749)</f>
        <v>0</v>
      </c>
      <c r="O750" s="305"/>
      <c r="P750" s="170"/>
      <c r="Q750" s="167"/>
      <c r="R750" s="172"/>
      <c r="S750" s="414">
        <f>SUM(S745:S749)</f>
        <v>0</v>
      </c>
      <c r="T750" s="169"/>
      <c r="U750" s="170"/>
      <c r="V750" s="171"/>
      <c r="W750" s="172"/>
      <c r="X750" s="176">
        <f>SUM(X745:X749)</f>
        <v>0</v>
      </c>
      <c r="Y750" s="222"/>
      <c r="Z750" s="173"/>
      <c r="AA750" s="223"/>
      <c r="AB750" s="175"/>
      <c r="AC750" s="168"/>
      <c r="AD750" s="414">
        <f>SUM(AD745:AD749)</f>
        <v>0</v>
      </c>
      <c r="AE750" s="169"/>
      <c r="AF750" s="166"/>
      <c r="AG750" s="167"/>
      <c r="AH750" s="168"/>
      <c r="AI750" s="176">
        <f>SUM(AI745:AI749)</f>
        <v>0</v>
      </c>
      <c r="AJ750" s="169"/>
      <c r="AK750" s="166"/>
      <c r="AL750" s="167"/>
      <c r="AM750" s="168"/>
      <c r="AN750" s="176">
        <f>SUM(AN745:AN749)</f>
        <v>0</v>
      </c>
      <c r="AO750" s="169"/>
      <c r="AP750" s="166"/>
      <c r="AQ750" s="167"/>
      <c r="AR750" s="168"/>
      <c r="AS750" s="176">
        <f>SUM(AS745:AS749)</f>
        <v>0</v>
      </c>
      <c r="AT750" s="177" t="e">
        <f>D745</f>
        <v>#REF!</v>
      </c>
      <c r="AU750" s="62"/>
      <c r="AV750" s="63"/>
      <c r="AW750" s="603"/>
      <c r="AX750" s="600"/>
      <c r="AY750" s="603"/>
      <c r="AZ750" s="600"/>
      <c r="BA750" s="600"/>
      <c r="BB750" s="600"/>
      <c r="BC750" s="600"/>
      <c r="BD750" s="600"/>
      <c r="BE750" s="600"/>
      <c r="BF750" s="600"/>
      <c r="BG750" s="600"/>
      <c r="BH750" s="600"/>
      <c r="BI750" s="437"/>
      <c r="BJ750" s="600"/>
      <c r="BK750" s="600"/>
      <c r="BL750" s="600"/>
      <c r="BM750" s="600"/>
      <c r="BN750" s="600"/>
      <c r="BO750" s="600"/>
      <c r="BP750" s="600"/>
      <c r="BQ750" s="600"/>
      <c r="BR750"/>
      <c r="BS750"/>
      <c r="BT750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</row>
    <row r="751" spans="1:202" s="54" customFormat="1" ht="17.25" thickTop="1" thickBot="1">
      <c r="A751" s="604" t="e">
        <f>#REF!</f>
        <v>#REF!</v>
      </c>
      <c r="B751" s="607" t="e">
        <f>#REF!</f>
        <v>#REF!</v>
      </c>
      <c r="C751" s="614" t="e">
        <f>#REF!</f>
        <v>#REF!</v>
      </c>
      <c r="D751" s="616" t="e">
        <f>#REF!</f>
        <v>#REF!</v>
      </c>
      <c r="E751" s="380"/>
      <c r="F751" s="381"/>
      <c r="G751" s="382"/>
      <c r="H751" s="415">
        <f>E751*F751*G751</f>
        <v>0</v>
      </c>
      <c r="I751" s="542"/>
      <c r="J751" s="141"/>
      <c r="K751" s="519"/>
      <c r="L751" s="520"/>
      <c r="M751" s="525"/>
      <c r="N751" s="543">
        <f t="shared" si="237"/>
        <v>0</v>
      </c>
      <c r="O751" s="435"/>
      <c r="P751" s="318"/>
      <c r="Q751" s="266"/>
      <c r="R751" s="267"/>
      <c r="S751" s="423">
        <f t="shared" ref="S751:S755" si="250">P751*R751</f>
        <v>0</v>
      </c>
      <c r="T751" s="317"/>
      <c r="U751" s="318"/>
      <c r="V751" s="301"/>
      <c r="W751" s="267"/>
      <c r="X751" s="137">
        <f>U751*V751*W751</f>
        <v>0</v>
      </c>
      <c r="Y751" s="186"/>
      <c r="Z751" s="186"/>
      <c r="AA751" s="146"/>
      <c r="AB751" s="301"/>
      <c r="AC751" s="144"/>
      <c r="AD751" s="423">
        <f>AC751*AB751*Z751</f>
        <v>0</v>
      </c>
      <c r="AE751" s="275"/>
      <c r="AF751" s="302"/>
      <c r="AG751" s="266"/>
      <c r="AH751" s="267"/>
      <c r="AI751" s="137">
        <f>AF751*AH751</f>
        <v>0</v>
      </c>
      <c r="AJ751" s="275"/>
      <c r="AK751" s="302"/>
      <c r="AL751" s="266"/>
      <c r="AM751" s="267"/>
      <c r="AN751" s="137">
        <f>AK751*AM751</f>
        <v>0</v>
      </c>
      <c r="AO751" s="275"/>
      <c r="AP751" s="302"/>
      <c r="AQ751" s="266"/>
      <c r="AR751" s="267"/>
      <c r="AS751" s="137">
        <f>AP751*AR751</f>
        <v>0</v>
      </c>
      <c r="AT751" s="153"/>
      <c r="AU751" s="62"/>
      <c r="AV751" s="63"/>
      <c r="AW751" s="601" t="e">
        <f>AY751*#REF!</f>
        <v>#REF!</v>
      </c>
      <c r="AX751" s="598" t="e">
        <f>AW751*D751</f>
        <v>#REF!</v>
      </c>
      <c r="AY751" s="601" t="e">
        <f>IF(D751=0,"0,00",(H756+AD756+N756+S756+X756+AS756+AI756+AN756)/D751)</f>
        <v>#REF!</v>
      </c>
      <c r="AZ751" s="598" t="e">
        <f>D751*AY751</f>
        <v>#REF!</v>
      </c>
      <c r="BA751" s="598" t="e">
        <f>IF(AT756=0,"0,00",H756/AT756)</f>
        <v>#REF!</v>
      </c>
      <c r="BB751" s="598" t="e">
        <f>IF($AT756=0,"0,00",AD756/$AT756)</f>
        <v>#REF!</v>
      </c>
      <c r="BC751" s="598" t="e">
        <f>IF($AT756=0,"0,00",X756/$AT756)</f>
        <v>#REF!</v>
      </c>
      <c r="BD751" s="598" t="e">
        <f>IF($AT756=0,"0,00",N756/$AT756)</f>
        <v>#REF!</v>
      </c>
      <c r="BE751" s="598" t="e">
        <f>IF($AT756=0,"0,00",S756/$AT756)</f>
        <v>#REF!</v>
      </c>
      <c r="BF751" s="598" t="e">
        <f>IF($AT756=0,"0,00",AS756/$AT756)</f>
        <v>#REF!</v>
      </c>
      <c r="BG751" s="598" t="e">
        <f>IF($AT756=0,"0,00",AI756/$AT756)</f>
        <v>#REF!</v>
      </c>
      <c r="BH751" s="598" t="e">
        <f>IF($AT756=0,"0,00",AN756/$AT756)</f>
        <v>#REF!</v>
      </c>
      <c r="BI751" s="437"/>
      <c r="BJ751" s="598" t="e">
        <f t="shared" ref="BJ751:BQ751" si="251">BA751*$D751</f>
        <v>#REF!</v>
      </c>
      <c r="BK751" s="598" t="e">
        <f t="shared" si="251"/>
        <v>#REF!</v>
      </c>
      <c r="BL751" s="598" t="e">
        <f t="shared" si="251"/>
        <v>#REF!</v>
      </c>
      <c r="BM751" s="598" t="e">
        <f t="shared" si="251"/>
        <v>#REF!</v>
      </c>
      <c r="BN751" s="598" t="e">
        <f t="shared" si="251"/>
        <v>#REF!</v>
      </c>
      <c r="BO751" s="598" t="e">
        <f t="shared" si="251"/>
        <v>#REF!</v>
      </c>
      <c r="BP751" s="598" t="e">
        <f t="shared" si="251"/>
        <v>#REF!</v>
      </c>
      <c r="BQ751" s="598" t="e">
        <f t="shared" si="251"/>
        <v>#REF!</v>
      </c>
      <c r="BR751"/>
      <c r="BS751"/>
      <c r="BT751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</row>
    <row r="752" spans="1:202" s="54" customFormat="1" ht="16.5" thickBot="1">
      <c r="A752" s="605"/>
      <c r="B752" s="608"/>
      <c r="C752" s="615"/>
      <c r="D752" s="617"/>
      <c r="E752" s="242"/>
      <c r="F752" s="143"/>
      <c r="G752" s="144"/>
      <c r="H752" s="415">
        <f>E752*F752*G752</f>
        <v>0</v>
      </c>
      <c r="I752" s="537"/>
      <c r="J752" s="141"/>
      <c r="K752" s="519"/>
      <c r="L752" s="520"/>
      <c r="M752" s="521"/>
      <c r="N752" s="536">
        <f t="shared" si="237"/>
        <v>0</v>
      </c>
      <c r="O752" s="145"/>
      <c r="P752" s="146"/>
      <c r="Q752" s="266"/>
      <c r="R752" s="144"/>
      <c r="S752" s="424">
        <f t="shared" si="250"/>
        <v>0</v>
      </c>
      <c r="T752" s="155"/>
      <c r="U752" s="146"/>
      <c r="V752" s="268"/>
      <c r="W752" s="144"/>
      <c r="X752" s="137">
        <f>U752*V752*W752</f>
        <v>0</v>
      </c>
      <c r="Y752" s="148"/>
      <c r="Z752" s="262"/>
      <c r="AA752" s="146"/>
      <c r="AB752" s="301"/>
      <c r="AC752" s="144"/>
      <c r="AD752" s="424">
        <f>AC752*AB752*Z752</f>
        <v>0</v>
      </c>
      <c r="AE752" s="275"/>
      <c r="AF752" s="302"/>
      <c r="AG752" s="266"/>
      <c r="AH752" s="267"/>
      <c r="AI752" s="137">
        <f>AF752*AH752</f>
        <v>0</v>
      </c>
      <c r="AJ752" s="275"/>
      <c r="AK752" s="302"/>
      <c r="AL752" s="266"/>
      <c r="AM752" s="267"/>
      <c r="AN752" s="137">
        <f>AK752*AM752</f>
        <v>0</v>
      </c>
      <c r="AO752" s="275"/>
      <c r="AP752" s="302"/>
      <c r="AQ752" s="266"/>
      <c r="AR752" s="267"/>
      <c r="AS752" s="137">
        <f>AP752*AR752</f>
        <v>0</v>
      </c>
      <c r="AT752" s="153"/>
      <c r="AU752" s="62"/>
      <c r="AV752" s="63"/>
      <c r="AW752" s="602"/>
      <c r="AX752" s="599"/>
      <c r="AY752" s="602"/>
      <c r="AZ752" s="599"/>
      <c r="BA752" s="599"/>
      <c r="BB752" s="599"/>
      <c r="BC752" s="599"/>
      <c r="BD752" s="599"/>
      <c r="BE752" s="599"/>
      <c r="BF752" s="599"/>
      <c r="BG752" s="599"/>
      <c r="BH752" s="599"/>
      <c r="BI752" s="437"/>
      <c r="BJ752" s="599"/>
      <c r="BK752" s="599"/>
      <c r="BL752" s="599"/>
      <c r="BM752" s="599"/>
      <c r="BN752" s="599"/>
      <c r="BO752" s="599"/>
      <c r="BP752" s="599"/>
      <c r="BQ752" s="599"/>
      <c r="BR752"/>
      <c r="BS752"/>
      <c r="BT752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</row>
    <row r="753" spans="1:202" s="54" customFormat="1" ht="16.5" thickBot="1">
      <c r="A753" s="605"/>
      <c r="B753" s="608"/>
      <c r="C753" s="615"/>
      <c r="D753" s="617"/>
      <c r="E753" s="242"/>
      <c r="F753" s="143"/>
      <c r="G753" s="144"/>
      <c r="H753" s="415">
        <f>E753*F753*G753</f>
        <v>0</v>
      </c>
      <c r="I753" s="233"/>
      <c r="J753" s="141"/>
      <c r="K753" s="234"/>
      <c r="L753" s="141"/>
      <c r="M753" s="142"/>
      <c r="N753" s="239">
        <f t="shared" si="237"/>
        <v>0</v>
      </c>
      <c r="O753" s="145"/>
      <c r="P753" s="146"/>
      <c r="Q753" s="143"/>
      <c r="R753" s="144"/>
      <c r="S753" s="424">
        <f t="shared" si="250"/>
        <v>0</v>
      </c>
      <c r="T753" s="155"/>
      <c r="U753" s="146"/>
      <c r="V753" s="268"/>
      <c r="W753" s="144"/>
      <c r="X753" s="137">
        <f>U753*V753*W753</f>
        <v>0</v>
      </c>
      <c r="Y753" s="262"/>
      <c r="Z753" s="149"/>
      <c r="AA753" s="242"/>
      <c r="AB753" s="301"/>
      <c r="AC753" s="144"/>
      <c r="AD753" s="424">
        <f>AC753*AB753*Z753</f>
        <v>0</v>
      </c>
      <c r="AE753" s="188"/>
      <c r="AF753" s="189"/>
      <c r="AG753" s="190"/>
      <c r="AH753" s="185"/>
      <c r="AI753" s="137">
        <f>AF753*AH753</f>
        <v>0</v>
      </c>
      <c r="AJ753" s="188"/>
      <c r="AK753" s="189"/>
      <c r="AL753" s="190"/>
      <c r="AM753" s="185"/>
      <c r="AN753" s="137">
        <f>AK753*AM753</f>
        <v>0</v>
      </c>
      <c r="AO753" s="188"/>
      <c r="AP753" s="189"/>
      <c r="AQ753" s="190"/>
      <c r="AR753" s="185"/>
      <c r="AS753" s="137">
        <f>AP753*AR753</f>
        <v>0</v>
      </c>
      <c r="AT753" s="153"/>
      <c r="AU753" s="62"/>
      <c r="AV753" s="63"/>
      <c r="AW753" s="602"/>
      <c r="AX753" s="599"/>
      <c r="AY753" s="602"/>
      <c r="AZ753" s="599"/>
      <c r="BA753" s="599"/>
      <c r="BB753" s="599"/>
      <c r="BC753" s="599"/>
      <c r="BD753" s="599"/>
      <c r="BE753" s="599"/>
      <c r="BF753" s="599"/>
      <c r="BG753" s="599"/>
      <c r="BH753" s="599"/>
      <c r="BI753" s="437"/>
      <c r="BJ753" s="599"/>
      <c r="BK753" s="599"/>
      <c r="BL753" s="599"/>
      <c r="BM753" s="599"/>
      <c r="BN753" s="599"/>
      <c r="BO753" s="599"/>
      <c r="BP753" s="599"/>
      <c r="BQ753" s="599"/>
      <c r="BR753"/>
      <c r="BS753"/>
      <c r="BT753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</row>
    <row r="754" spans="1:202" s="54" customFormat="1" ht="16.5" thickBot="1">
      <c r="A754" s="605"/>
      <c r="B754" s="608"/>
      <c r="C754" s="615"/>
      <c r="D754" s="617"/>
      <c r="E754" s="242"/>
      <c r="F754" s="143"/>
      <c r="G754" s="144"/>
      <c r="H754" s="415">
        <f>E754*F754*G754</f>
        <v>0</v>
      </c>
      <c r="I754" s="233"/>
      <c r="J754" s="141"/>
      <c r="K754" s="234"/>
      <c r="L754" s="141"/>
      <c r="M754" s="142"/>
      <c r="N754" s="239">
        <f t="shared" si="237"/>
        <v>0</v>
      </c>
      <c r="O754" s="145"/>
      <c r="P754" s="146"/>
      <c r="Q754" s="143"/>
      <c r="R754" s="144"/>
      <c r="S754" s="424">
        <f t="shared" si="250"/>
        <v>0</v>
      </c>
      <c r="T754" s="155"/>
      <c r="U754" s="146"/>
      <c r="V754" s="268"/>
      <c r="W754" s="144"/>
      <c r="X754" s="137">
        <f>U754*V754*W754</f>
        <v>0</v>
      </c>
      <c r="Y754" s="262"/>
      <c r="Z754" s="149"/>
      <c r="AA754" s="242"/>
      <c r="AB754" s="301"/>
      <c r="AC754" s="144"/>
      <c r="AD754" s="424">
        <f>AC754*AB754*Z754</f>
        <v>0</v>
      </c>
      <c r="AE754" s="188"/>
      <c r="AF754" s="152"/>
      <c r="AG754" s="143"/>
      <c r="AH754" s="144"/>
      <c r="AI754" s="137">
        <f>AF754*AH754</f>
        <v>0</v>
      </c>
      <c r="AJ754" s="188"/>
      <c r="AK754" s="152"/>
      <c r="AL754" s="143"/>
      <c r="AM754" s="144"/>
      <c r="AN754" s="137">
        <f>AK754*AM754</f>
        <v>0</v>
      </c>
      <c r="AO754" s="188"/>
      <c r="AP754" s="152"/>
      <c r="AQ754" s="143"/>
      <c r="AR754" s="144"/>
      <c r="AS754" s="137">
        <f>AP754*AR754</f>
        <v>0</v>
      </c>
      <c r="AT754" s="153"/>
      <c r="AU754" s="62"/>
      <c r="AV754" s="63"/>
      <c r="AW754" s="602"/>
      <c r="AX754" s="599"/>
      <c r="AY754" s="602"/>
      <c r="AZ754" s="599"/>
      <c r="BA754" s="599"/>
      <c r="BB754" s="599"/>
      <c r="BC754" s="599"/>
      <c r="BD754" s="599"/>
      <c r="BE754" s="599"/>
      <c r="BF754" s="599"/>
      <c r="BG754" s="599"/>
      <c r="BH754" s="599"/>
      <c r="BI754" s="437"/>
      <c r="BJ754" s="599"/>
      <c r="BK754" s="599"/>
      <c r="BL754" s="599"/>
      <c r="BM754" s="599"/>
      <c r="BN754" s="599"/>
      <c r="BO754" s="599"/>
      <c r="BP754" s="599"/>
      <c r="BQ754" s="599"/>
      <c r="BR754"/>
      <c r="BS754"/>
      <c r="BT75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</row>
    <row r="755" spans="1:202" s="54" customFormat="1" ht="16.5" thickBot="1">
      <c r="A755" s="606"/>
      <c r="B755" s="609"/>
      <c r="C755" s="615"/>
      <c r="D755" s="617"/>
      <c r="E755" s="242"/>
      <c r="F755" s="143"/>
      <c r="G755" s="144"/>
      <c r="H755" s="415">
        <f>E755*F755*G755</f>
        <v>0</v>
      </c>
      <c r="I755" s="233"/>
      <c r="J755" s="141"/>
      <c r="K755" s="234"/>
      <c r="L755" s="141"/>
      <c r="M755" s="142"/>
      <c r="N755" s="239">
        <f t="shared" si="237"/>
        <v>0</v>
      </c>
      <c r="O755" s="145"/>
      <c r="P755" s="146"/>
      <c r="Q755" s="143"/>
      <c r="R755" s="144"/>
      <c r="S755" s="424">
        <f t="shared" si="250"/>
        <v>0</v>
      </c>
      <c r="T755" s="155"/>
      <c r="U755" s="146"/>
      <c r="V755" s="268"/>
      <c r="W755" s="144"/>
      <c r="X755" s="137">
        <f>U755*V755*W755</f>
        <v>0</v>
      </c>
      <c r="Y755" s="262"/>
      <c r="Z755" s="149"/>
      <c r="AA755" s="242"/>
      <c r="AB755" s="301"/>
      <c r="AC755" s="144"/>
      <c r="AD755" s="424">
        <f>AC755*AB755*Z755</f>
        <v>0</v>
      </c>
      <c r="AE755" s="188"/>
      <c r="AF755" s="152"/>
      <c r="AG755" s="143"/>
      <c r="AH755" s="144"/>
      <c r="AI755" s="137">
        <f>AF755*AH755</f>
        <v>0</v>
      </c>
      <c r="AJ755" s="188"/>
      <c r="AK755" s="152"/>
      <c r="AL755" s="143"/>
      <c r="AM755" s="144"/>
      <c r="AN755" s="137">
        <f>AK755*AM755</f>
        <v>0</v>
      </c>
      <c r="AO755" s="188"/>
      <c r="AP755" s="152"/>
      <c r="AQ755" s="143"/>
      <c r="AR755" s="144"/>
      <c r="AS755" s="137">
        <f>AP755*AR755</f>
        <v>0</v>
      </c>
      <c r="AT755" s="153"/>
      <c r="AU755" s="62"/>
      <c r="AV755" s="63"/>
      <c r="AW755" s="602"/>
      <c r="AX755" s="599"/>
      <c r="AY755" s="602"/>
      <c r="AZ755" s="599"/>
      <c r="BA755" s="599"/>
      <c r="BB755" s="599"/>
      <c r="BC755" s="599"/>
      <c r="BD755" s="599"/>
      <c r="BE755" s="599"/>
      <c r="BF755" s="599"/>
      <c r="BG755" s="599"/>
      <c r="BH755" s="599"/>
      <c r="BI755" s="437"/>
      <c r="BJ755" s="599"/>
      <c r="BK755" s="599"/>
      <c r="BL755" s="599"/>
      <c r="BM755" s="599"/>
      <c r="BN755" s="599"/>
      <c r="BO755" s="599"/>
      <c r="BP755" s="599"/>
      <c r="BQ755" s="599"/>
      <c r="BR755"/>
      <c r="BS755"/>
      <c r="BT755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</row>
    <row r="756" spans="1:202" s="54" customFormat="1" ht="16.5" thickBot="1">
      <c r="A756" s="158" t="e">
        <f>A751</f>
        <v>#REF!</v>
      </c>
      <c r="B756" s="398" t="s">
        <v>18</v>
      </c>
      <c r="C756" s="160" t="s">
        <v>60</v>
      </c>
      <c r="D756" s="399" t="e">
        <f>AY751</f>
        <v>#REF!</v>
      </c>
      <c r="E756" s="244"/>
      <c r="F756" s="167"/>
      <c r="G756" s="168"/>
      <c r="H756" s="414">
        <f>SUM(H751:H755)</f>
        <v>0</v>
      </c>
      <c r="I756" s="530"/>
      <c r="J756" s="514"/>
      <c r="K756" s="515"/>
      <c r="L756" s="514"/>
      <c r="M756" s="518"/>
      <c r="N756" s="531">
        <f>SUM(N751:N755)</f>
        <v>0</v>
      </c>
      <c r="O756" s="305"/>
      <c r="P756" s="170"/>
      <c r="Q756" s="167"/>
      <c r="R756" s="172"/>
      <c r="S756" s="414">
        <f>SUM(S751:S755)</f>
        <v>0</v>
      </c>
      <c r="T756" s="169"/>
      <c r="U756" s="170"/>
      <c r="V756" s="171"/>
      <c r="W756" s="172"/>
      <c r="X756" s="176">
        <f>SUM(X751:X755)</f>
        <v>0</v>
      </c>
      <c r="Y756" s="222"/>
      <c r="Z756" s="173"/>
      <c r="AA756" s="223"/>
      <c r="AB756" s="175"/>
      <c r="AC756" s="168"/>
      <c r="AD756" s="414">
        <f>SUM(AD751:AD755)</f>
        <v>0</v>
      </c>
      <c r="AE756" s="169"/>
      <c r="AF756" s="166"/>
      <c r="AG756" s="167"/>
      <c r="AH756" s="168"/>
      <c r="AI756" s="176">
        <f>SUM(AI751:AI755)</f>
        <v>0</v>
      </c>
      <c r="AJ756" s="169"/>
      <c r="AK756" s="166"/>
      <c r="AL756" s="167"/>
      <c r="AM756" s="168"/>
      <c r="AN756" s="176">
        <f>SUM(AN751:AN755)</f>
        <v>0</v>
      </c>
      <c r="AO756" s="169"/>
      <c r="AP756" s="166"/>
      <c r="AQ756" s="167"/>
      <c r="AR756" s="168"/>
      <c r="AS756" s="176">
        <f>SUM(AS751:AS755)</f>
        <v>0</v>
      </c>
      <c r="AT756" s="177" t="e">
        <f>D751</f>
        <v>#REF!</v>
      </c>
      <c r="AU756" s="62"/>
      <c r="AV756" s="63"/>
      <c r="AW756" s="603"/>
      <c r="AX756" s="600"/>
      <c r="AY756" s="603"/>
      <c r="AZ756" s="600"/>
      <c r="BA756" s="600"/>
      <c r="BB756" s="600"/>
      <c r="BC756" s="600"/>
      <c r="BD756" s="600"/>
      <c r="BE756" s="600"/>
      <c r="BF756" s="600"/>
      <c r="BG756" s="600"/>
      <c r="BH756" s="600"/>
      <c r="BI756" s="437"/>
      <c r="BJ756" s="600"/>
      <c r="BK756" s="600"/>
      <c r="BL756" s="600"/>
      <c r="BM756" s="600"/>
      <c r="BN756" s="600"/>
      <c r="BO756" s="600"/>
      <c r="BP756" s="600"/>
      <c r="BQ756" s="600"/>
      <c r="BR756"/>
      <c r="BS756"/>
      <c r="BT756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</row>
    <row r="757" spans="1:202" s="54" customFormat="1" ht="17.25" thickTop="1" thickBot="1">
      <c r="A757" s="604" t="e">
        <f>#REF!</f>
        <v>#REF!</v>
      </c>
      <c r="B757" s="607" t="e">
        <f>#REF!</f>
        <v>#REF!</v>
      </c>
      <c r="C757" s="614" t="e">
        <f>#REF!</f>
        <v>#REF!</v>
      </c>
      <c r="D757" s="616" t="e">
        <f>#REF!</f>
        <v>#REF!</v>
      </c>
      <c r="E757" s="380"/>
      <c r="F757" s="381"/>
      <c r="G757" s="382"/>
      <c r="H757" s="415">
        <f>E757*F757*G757</f>
        <v>0</v>
      </c>
      <c r="I757" s="542"/>
      <c r="J757" s="141"/>
      <c r="K757" s="519"/>
      <c r="L757" s="520"/>
      <c r="M757" s="525"/>
      <c r="N757" s="543">
        <f t="shared" si="237"/>
        <v>0</v>
      </c>
      <c r="O757" s="435"/>
      <c r="P757" s="318"/>
      <c r="Q757" s="266"/>
      <c r="R757" s="267"/>
      <c r="S757" s="423">
        <f t="shared" ref="S757:S761" si="252">P757*R757</f>
        <v>0</v>
      </c>
      <c r="T757" s="317"/>
      <c r="U757" s="318"/>
      <c r="V757" s="301"/>
      <c r="W757" s="267"/>
      <c r="X757" s="137">
        <f>U757*V757*W757</f>
        <v>0</v>
      </c>
      <c r="Y757" s="186"/>
      <c r="Z757" s="186"/>
      <c r="AA757" s="146"/>
      <c r="AB757" s="301"/>
      <c r="AC757" s="144"/>
      <c r="AD757" s="423">
        <f>AC757*AB757*Z757</f>
        <v>0</v>
      </c>
      <c r="AE757" s="275"/>
      <c r="AF757" s="302"/>
      <c r="AG757" s="266"/>
      <c r="AH757" s="267"/>
      <c r="AI757" s="137">
        <f>AF757*AH757</f>
        <v>0</v>
      </c>
      <c r="AJ757" s="275"/>
      <c r="AK757" s="302"/>
      <c r="AL757" s="266"/>
      <c r="AM757" s="267"/>
      <c r="AN757" s="137">
        <f>AK757*AM757</f>
        <v>0</v>
      </c>
      <c r="AO757" s="275"/>
      <c r="AP757" s="302"/>
      <c r="AQ757" s="266"/>
      <c r="AR757" s="267"/>
      <c r="AS757" s="137">
        <f>AP757*AR757</f>
        <v>0</v>
      </c>
      <c r="AT757" s="153"/>
      <c r="AU757" s="62"/>
      <c r="AV757" s="63"/>
      <c r="AW757" s="601" t="e">
        <f>AY757*#REF!</f>
        <v>#REF!</v>
      </c>
      <c r="AX757" s="598" t="e">
        <f>AW757*D757</f>
        <v>#REF!</v>
      </c>
      <c r="AY757" s="601" t="e">
        <f>IF(D757=0,"0,00",(H762+AD762+N762+S762+X762+AS762+AI762+AN762)/D757)</f>
        <v>#REF!</v>
      </c>
      <c r="AZ757" s="598" t="e">
        <f>D757*AY757</f>
        <v>#REF!</v>
      </c>
      <c r="BA757" s="598" t="e">
        <f>IF(AT762=0,"0,00",H762/AT762)</f>
        <v>#REF!</v>
      </c>
      <c r="BB757" s="598" t="e">
        <f>IF($AT762=0,"0,00",AD762/$AT762)</f>
        <v>#REF!</v>
      </c>
      <c r="BC757" s="598" t="e">
        <f>IF($AT762=0,"0,00",X762/$AT762)</f>
        <v>#REF!</v>
      </c>
      <c r="BD757" s="598" t="e">
        <f>IF($AT762=0,"0,00",N762/$AT762)</f>
        <v>#REF!</v>
      </c>
      <c r="BE757" s="598" t="e">
        <f>IF($AT762=0,"0,00",S762/$AT762)</f>
        <v>#REF!</v>
      </c>
      <c r="BF757" s="598" t="e">
        <f>IF($AT762=0,"0,00",AS762/$AT762)</f>
        <v>#REF!</v>
      </c>
      <c r="BG757" s="598" t="e">
        <f>IF($AT762=0,"0,00",AI762/$AT762)</f>
        <v>#REF!</v>
      </c>
      <c r="BH757" s="598" t="e">
        <f>IF($AT762=0,"0,00",AN762/$AT762)</f>
        <v>#REF!</v>
      </c>
      <c r="BI757" s="437"/>
      <c r="BJ757" s="598" t="e">
        <f t="shared" ref="BJ757:BQ757" si="253">BA757*$D757</f>
        <v>#REF!</v>
      </c>
      <c r="BK757" s="598" t="e">
        <f t="shared" si="253"/>
        <v>#REF!</v>
      </c>
      <c r="BL757" s="598" t="e">
        <f t="shared" si="253"/>
        <v>#REF!</v>
      </c>
      <c r="BM757" s="598" t="e">
        <f t="shared" si="253"/>
        <v>#REF!</v>
      </c>
      <c r="BN757" s="598" t="e">
        <f t="shared" si="253"/>
        <v>#REF!</v>
      </c>
      <c r="BO757" s="598" t="e">
        <f t="shared" si="253"/>
        <v>#REF!</v>
      </c>
      <c r="BP757" s="598" t="e">
        <f t="shared" si="253"/>
        <v>#REF!</v>
      </c>
      <c r="BQ757" s="598" t="e">
        <f t="shared" si="253"/>
        <v>#REF!</v>
      </c>
      <c r="BR757"/>
      <c r="BS757"/>
      <c r="BT757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</row>
    <row r="758" spans="1:202" s="54" customFormat="1" ht="16.5" thickBot="1">
      <c r="A758" s="605"/>
      <c r="B758" s="608"/>
      <c r="C758" s="615"/>
      <c r="D758" s="617"/>
      <c r="E758" s="242"/>
      <c r="F758" s="143"/>
      <c r="G758" s="144"/>
      <c r="H758" s="415">
        <f>E758*F758*G758</f>
        <v>0</v>
      </c>
      <c r="I758" s="537"/>
      <c r="J758" s="141"/>
      <c r="K758" s="519"/>
      <c r="L758" s="520"/>
      <c r="M758" s="521"/>
      <c r="N758" s="536">
        <f t="shared" si="237"/>
        <v>0</v>
      </c>
      <c r="O758" s="145"/>
      <c r="P758" s="146"/>
      <c r="Q758" s="266"/>
      <c r="R758" s="144"/>
      <c r="S758" s="424">
        <f t="shared" si="252"/>
        <v>0</v>
      </c>
      <c r="T758" s="155"/>
      <c r="U758" s="146"/>
      <c r="V758" s="268"/>
      <c r="W758" s="144"/>
      <c r="X758" s="137">
        <f>U758*V758*W758</f>
        <v>0</v>
      </c>
      <c r="Y758" s="148"/>
      <c r="Z758" s="262"/>
      <c r="AA758" s="146"/>
      <c r="AB758" s="301"/>
      <c r="AC758" s="144"/>
      <c r="AD758" s="424">
        <f>AC758*AB758*Z758</f>
        <v>0</v>
      </c>
      <c r="AE758" s="275"/>
      <c r="AF758" s="302"/>
      <c r="AG758" s="266"/>
      <c r="AH758" s="267"/>
      <c r="AI758" s="137">
        <f>AF758*AH758</f>
        <v>0</v>
      </c>
      <c r="AJ758" s="275"/>
      <c r="AK758" s="302"/>
      <c r="AL758" s="266"/>
      <c r="AM758" s="267"/>
      <c r="AN758" s="137">
        <f>AK758*AM758</f>
        <v>0</v>
      </c>
      <c r="AO758" s="275"/>
      <c r="AP758" s="302"/>
      <c r="AQ758" s="266"/>
      <c r="AR758" s="267"/>
      <c r="AS758" s="137">
        <f>AP758*AR758</f>
        <v>0</v>
      </c>
      <c r="AT758" s="153"/>
      <c r="AU758" s="62"/>
      <c r="AV758" s="63"/>
      <c r="AW758" s="602"/>
      <c r="AX758" s="599"/>
      <c r="AY758" s="602"/>
      <c r="AZ758" s="599"/>
      <c r="BA758" s="599"/>
      <c r="BB758" s="599"/>
      <c r="BC758" s="599"/>
      <c r="BD758" s="599"/>
      <c r="BE758" s="599"/>
      <c r="BF758" s="599"/>
      <c r="BG758" s="599"/>
      <c r="BH758" s="599"/>
      <c r="BI758" s="437"/>
      <c r="BJ758" s="599"/>
      <c r="BK758" s="599"/>
      <c r="BL758" s="599"/>
      <c r="BM758" s="599"/>
      <c r="BN758" s="599"/>
      <c r="BO758" s="599"/>
      <c r="BP758" s="599"/>
      <c r="BQ758" s="599"/>
      <c r="BR758"/>
      <c r="BS758"/>
      <c r="BT758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</row>
    <row r="759" spans="1:202" s="54" customFormat="1" ht="16.5" thickBot="1">
      <c r="A759" s="605"/>
      <c r="B759" s="608"/>
      <c r="C759" s="615"/>
      <c r="D759" s="617"/>
      <c r="E759" s="242"/>
      <c r="F759" s="143"/>
      <c r="G759" s="144"/>
      <c r="H759" s="415">
        <f>E759*F759*G759</f>
        <v>0</v>
      </c>
      <c r="I759" s="233"/>
      <c r="J759" s="141"/>
      <c r="K759" s="234"/>
      <c r="L759" s="141"/>
      <c r="M759" s="142"/>
      <c r="N759" s="239">
        <f t="shared" si="237"/>
        <v>0</v>
      </c>
      <c r="O759" s="145"/>
      <c r="P759" s="146"/>
      <c r="Q759" s="143"/>
      <c r="R759" s="144"/>
      <c r="S759" s="424">
        <f t="shared" si="252"/>
        <v>0</v>
      </c>
      <c r="T759" s="155"/>
      <c r="U759" s="146"/>
      <c r="V759" s="268"/>
      <c r="W759" s="144"/>
      <c r="X759" s="137">
        <f>U759*V759*W759</f>
        <v>0</v>
      </c>
      <c r="Y759" s="262"/>
      <c r="Z759" s="149"/>
      <c r="AA759" s="242"/>
      <c r="AB759" s="301"/>
      <c r="AC759" s="144"/>
      <c r="AD759" s="424">
        <f>AC759*AB759*Z759</f>
        <v>0</v>
      </c>
      <c r="AE759" s="188"/>
      <c r="AF759" s="189"/>
      <c r="AG759" s="190"/>
      <c r="AH759" s="185"/>
      <c r="AI759" s="137">
        <f>AF759*AH759</f>
        <v>0</v>
      </c>
      <c r="AJ759" s="188"/>
      <c r="AK759" s="189"/>
      <c r="AL759" s="190"/>
      <c r="AM759" s="185"/>
      <c r="AN759" s="137">
        <f>AK759*AM759</f>
        <v>0</v>
      </c>
      <c r="AO759" s="188"/>
      <c r="AP759" s="189"/>
      <c r="AQ759" s="190"/>
      <c r="AR759" s="185"/>
      <c r="AS759" s="137">
        <f>AP759*AR759</f>
        <v>0</v>
      </c>
      <c r="AT759" s="153"/>
      <c r="AU759" s="62"/>
      <c r="AV759" s="63"/>
      <c r="AW759" s="602"/>
      <c r="AX759" s="599"/>
      <c r="AY759" s="602"/>
      <c r="AZ759" s="599"/>
      <c r="BA759" s="599"/>
      <c r="BB759" s="599"/>
      <c r="BC759" s="599"/>
      <c r="BD759" s="599"/>
      <c r="BE759" s="599"/>
      <c r="BF759" s="599"/>
      <c r="BG759" s="599"/>
      <c r="BH759" s="599"/>
      <c r="BI759" s="437"/>
      <c r="BJ759" s="599"/>
      <c r="BK759" s="599"/>
      <c r="BL759" s="599"/>
      <c r="BM759" s="599"/>
      <c r="BN759" s="599"/>
      <c r="BO759" s="599"/>
      <c r="BP759" s="599"/>
      <c r="BQ759" s="599"/>
      <c r="BR759"/>
      <c r="BS759"/>
      <c r="BT759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</row>
    <row r="760" spans="1:202" s="54" customFormat="1" ht="16.5" thickBot="1">
      <c r="A760" s="605"/>
      <c r="B760" s="608"/>
      <c r="C760" s="615"/>
      <c r="D760" s="617"/>
      <c r="E760" s="242"/>
      <c r="F760" s="143"/>
      <c r="G760" s="144"/>
      <c r="H760" s="415">
        <f>E760*F760*G760</f>
        <v>0</v>
      </c>
      <c r="I760" s="233"/>
      <c r="J760" s="141"/>
      <c r="K760" s="234"/>
      <c r="L760" s="141"/>
      <c r="M760" s="142"/>
      <c r="N760" s="239">
        <f t="shared" si="237"/>
        <v>0</v>
      </c>
      <c r="O760" s="145"/>
      <c r="P760" s="146"/>
      <c r="Q760" s="143"/>
      <c r="R760" s="144"/>
      <c r="S760" s="424">
        <f t="shared" si="252"/>
        <v>0</v>
      </c>
      <c r="T760" s="155"/>
      <c r="U760" s="146"/>
      <c r="V760" s="268"/>
      <c r="W760" s="144"/>
      <c r="X760" s="137">
        <f>U760*V760*W760</f>
        <v>0</v>
      </c>
      <c r="Y760" s="262"/>
      <c r="Z760" s="149"/>
      <c r="AA760" s="242"/>
      <c r="AB760" s="301"/>
      <c r="AC760" s="144"/>
      <c r="AD760" s="424">
        <f>AC760*AB760*Z760</f>
        <v>0</v>
      </c>
      <c r="AE760" s="188"/>
      <c r="AF760" s="152"/>
      <c r="AG760" s="143"/>
      <c r="AH760" s="144"/>
      <c r="AI760" s="137">
        <f>AF760*AH760</f>
        <v>0</v>
      </c>
      <c r="AJ760" s="188"/>
      <c r="AK760" s="152"/>
      <c r="AL760" s="143"/>
      <c r="AM760" s="144"/>
      <c r="AN760" s="137">
        <f>AK760*AM760</f>
        <v>0</v>
      </c>
      <c r="AO760" s="188"/>
      <c r="AP760" s="152"/>
      <c r="AQ760" s="143"/>
      <c r="AR760" s="144"/>
      <c r="AS760" s="137">
        <f>AP760*AR760</f>
        <v>0</v>
      </c>
      <c r="AT760" s="153"/>
      <c r="AU760" s="62"/>
      <c r="AV760" s="63"/>
      <c r="AW760" s="602"/>
      <c r="AX760" s="599"/>
      <c r="AY760" s="602"/>
      <c r="AZ760" s="599"/>
      <c r="BA760" s="599"/>
      <c r="BB760" s="599"/>
      <c r="BC760" s="599"/>
      <c r="BD760" s="599"/>
      <c r="BE760" s="599"/>
      <c r="BF760" s="599"/>
      <c r="BG760" s="599"/>
      <c r="BH760" s="599"/>
      <c r="BI760" s="437"/>
      <c r="BJ760" s="599"/>
      <c r="BK760" s="599"/>
      <c r="BL760" s="599"/>
      <c r="BM760" s="599"/>
      <c r="BN760" s="599"/>
      <c r="BO760" s="599"/>
      <c r="BP760" s="599"/>
      <c r="BQ760" s="599"/>
      <c r="BR760"/>
      <c r="BS760"/>
      <c r="BT760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</row>
    <row r="761" spans="1:202" s="54" customFormat="1" ht="16.5" thickBot="1">
      <c r="A761" s="606"/>
      <c r="B761" s="609"/>
      <c r="C761" s="615"/>
      <c r="D761" s="617"/>
      <c r="E761" s="242"/>
      <c r="F761" s="143"/>
      <c r="G761" s="144"/>
      <c r="H761" s="415">
        <f>E761*F761*G761</f>
        <v>0</v>
      </c>
      <c r="I761" s="233"/>
      <c r="J761" s="141"/>
      <c r="K761" s="234"/>
      <c r="L761" s="141"/>
      <c r="M761" s="142"/>
      <c r="N761" s="239">
        <f t="shared" si="237"/>
        <v>0</v>
      </c>
      <c r="O761" s="145"/>
      <c r="P761" s="146"/>
      <c r="Q761" s="143"/>
      <c r="R761" s="144"/>
      <c r="S761" s="424">
        <f t="shared" si="252"/>
        <v>0</v>
      </c>
      <c r="T761" s="155"/>
      <c r="U761" s="146"/>
      <c r="V761" s="268"/>
      <c r="W761" s="144"/>
      <c r="X761" s="137">
        <f>U761*V761*W761</f>
        <v>0</v>
      </c>
      <c r="Y761" s="262"/>
      <c r="Z761" s="149"/>
      <c r="AA761" s="242"/>
      <c r="AB761" s="301"/>
      <c r="AC761" s="144"/>
      <c r="AD761" s="424">
        <f>AC761*AB761*Z761</f>
        <v>0</v>
      </c>
      <c r="AE761" s="188"/>
      <c r="AF761" s="152"/>
      <c r="AG761" s="143"/>
      <c r="AH761" s="144"/>
      <c r="AI761" s="137">
        <f>AF761*AH761</f>
        <v>0</v>
      </c>
      <c r="AJ761" s="188"/>
      <c r="AK761" s="152"/>
      <c r="AL761" s="143"/>
      <c r="AM761" s="144"/>
      <c r="AN761" s="137">
        <f>AK761*AM761</f>
        <v>0</v>
      </c>
      <c r="AO761" s="188"/>
      <c r="AP761" s="152"/>
      <c r="AQ761" s="143"/>
      <c r="AR761" s="144"/>
      <c r="AS761" s="137">
        <f>AP761*AR761</f>
        <v>0</v>
      </c>
      <c r="AT761" s="153"/>
      <c r="AU761" s="62"/>
      <c r="AV761" s="63"/>
      <c r="AW761" s="602"/>
      <c r="AX761" s="599"/>
      <c r="AY761" s="602"/>
      <c r="AZ761" s="599"/>
      <c r="BA761" s="599"/>
      <c r="BB761" s="599"/>
      <c r="BC761" s="599"/>
      <c r="BD761" s="599"/>
      <c r="BE761" s="599"/>
      <c r="BF761" s="599"/>
      <c r="BG761" s="599"/>
      <c r="BH761" s="599"/>
      <c r="BI761" s="437"/>
      <c r="BJ761" s="599"/>
      <c r="BK761" s="599"/>
      <c r="BL761" s="599"/>
      <c r="BM761" s="599"/>
      <c r="BN761" s="599"/>
      <c r="BO761" s="599"/>
      <c r="BP761" s="599"/>
      <c r="BQ761" s="599"/>
      <c r="BR761"/>
      <c r="BS761"/>
      <c r="BT761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</row>
    <row r="762" spans="1:202" s="54" customFormat="1" ht="16.5" thickBot="1">
      <c r="A762" s="158" t="e">
        <f>A757</f>
        <v>#REF!</v>
      </c>
      <c r="B762" s="398" t="s">
        <v>18</v>
      </c>
      <c r="C762" s="160" t="s">
        <v>60</v>
      </c>
      <c r="D762" s="399" t="e">
        <f>AY757</f>
        <v>#REF!</v>
      </c>
      <c r="E762" s="244"/>
      <c r="F762" s="167"/>
      <c r="G762" s="168"/>
      <c r="H762" s="414">
        <f>SUM(H757:H761)</f>
        <v>0</v>
      </c>
      <c r="I762" s="530"/>
      <c r="J762" s="514"/>
      <c r="K762" s="515"/>
      <c r="L762" s="514"/>
      <c r="M762" s="518"/>
      <c r="N762" s="531">
        <f>SUM(N757:N761)</f>
        <v>0</v>
      </c>
      <c r="O762" s="305"/>
      <c r="P762" s="170"/>
      <c r="Q762" s="167"/>
      <c r="R762" s="172"/>
      <c r="S762" s="414">
        <f>SUM(S757:S761)</f>
        <v>0</v>
      </c>
      <c r="T762" s="169"/>
      <c r="U762" s="170"/>
      <c r="V762" s="171"/>
      <c r="W762" s="172"/>
      <c r="X762" s="176">
        <f>SUM(X757:X761)</f>
        <v>0</v>
      </c>
      <c r="Y762" s="222"/>
      <c r="Z762" s="173"/>
      <c r="AA762" s="223"/>
      <c r="AB762" s="175"/>
      <c r="AC762" s="168"/>
      <c r="AD762" s="414">
        <f>SUM(AD757:AD761)</f>
        <v>0</v>
      </c>
      <c r="AE762" s="169"/>
      <c r="AF762" s="166"/>
      <c r="AG762" s="167"/>
      <c r="AH762" s="168"/>
      <c r="AI762" s="176">
        <f>SUM(AI757:AI761)</f>
        <v>0</v>
      </c>
      <c r="AJ762" s="169"/>
      <c r="AK762" s="166"/>
      <c r="AL762" s="167"/>
      <c r="AM762" s="168"/>
      <c r="AN762" s="176">
        <f>SUM(AN757:AN761)</f>
        <v>0</v>
      </c>
      <c r="AO762" s="169"/>
      <c r="AP762" s="166"/>
      <c r="AQ762" s="167"/>
      <c r="AR762" s="168"/>
      <c r="AS762" s="176">
        <f>SUM(AS757:AS761)</f>
        <v>0</v>
      </c>
      <c r="AT762" s="177" t="e">
        <f>D757</f>
        <v>#REF!</v>
      </c>
      <c r="AU762" s="62"/>
      <c r="AV762" s="63"/>
      <c r="AW762" s="603"/>
      <c r="AX762" s="600"/>
      <c r="AY762" s="603"/>
      <c r="AZ762" s="600"/>
      <c r="BA762" s="600"/>
      <c r="BB762" s="600"/>
      <c r="BC762" s="600"/>
      <c r="BD762" s="600"/>
      <c r="BE762" s="600"/>
      <c r="BF762" s="600"/>
      <c r="BG762" s="600"/>
      <c r="BH762" s="600"/>
      <c r="BI762" s="437"/>
      <c r="BJ762" s="600"/>
      <c r="BK762" s="600"/>
      <c r="BL762" s="600"/>
      <c r="BM762" s="600"/>
      <c r="BN762" s="600"/>
      <c r="BO762" s="600"/>
      <c r="BP762" s="600"/>
      <c r="BQ762" s="600"/>
      <c r="BR762"/>
      <c r="BS762"/>
      <c r="BT762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</row>
    <row r="763" spans="1:202" s="54" customFormat="1" ht="17.25" thickTop="1" thickBot="1">
      <c r="A763" s="604" t="e">
        <f>#REF!</f>
        <v>#REF!</v>
      </c>
      <c r="B763" s="607" t="e">
        <f>#REF!</f>
        <v>#REF!</v>
      </c>
      <c r="C763" s="614" t="e">
        <f>#REF!</f>
        <v>#REF!</v>
      </c>
      <c r="D763" s="616" t="e">
        <f>#REF!</f>
        <v>#REF!</v>
      </c>
      <c r="E763" s="380"/>
      <c r="F763" s="381"/>
      <c r="G763" s="382"/>
      <c r="H763" s="415">
        <f>E763*F763*G763</f>
        <v>0</v>
      </c>
      <c r="I763" s="542"/>
      <c r="J763" s="141"/>
      <c r="K763" s="519"/>
      <c r="L763" s="520"/>
      <c r="M763" s="525"/>
      <c r="N763" s="543">
        <f t="shared" si="237"/>
        <v>0</v>
      </c>
      <c r="O763" s="435"/>
      <c r="P763" s="318"/>
      <c r="Q763" s="266"/>
      <c r="R763" s="267"/>
      <c r="S763" s="423">
        <f t="shared" ref="S763:S767" si="254">P763*R763</f>
        <v>0</v>
      </c>
      <c r="T763" s="317"/>
      <c r="U763" s="318"/>
      <c r="V763" s="301"/>
      <c r="W763" s="267"/>
      <c r="X763" s="137">
        <f>U763*V763*W763</f>
        <v>0</v>
      </c>
      <c r="Y763" s="186"/>
      <c r="Z763" s="186"/>
      <c r="AA763" s="146"/>
      <c r="AB763" s="301"/>
      <c r="AC763" s="144"/>
      <c r="AD763" s="423">
        <f>AC763*AB763*Z763</f>
        <v>0</v>
      </c>
      <c r="AE763" s="275"/>
      <c r="AF763" s="302"/>
      <c r="AG763" s="266"/>
      <c r="AH763" s="267"/>
      <c r="AI763" s="137">
        <f>AF763*AH763</f>
        <v>0</v>
      </c>
      <c r="AJ763" s="275"/>
      <c r="AK763" s="302"/>
      <c r="AL763" s="266"/>
      <c r="AM763" s="267"/>
      <c r="AN763" s="137">
        <f>AK763*AM763</f>
        <v>0</v>
      </c>
      <c r="AO763" s="275"/>
      <c r="AP763" s="302"/>
      <c r="AQ763" s="266"/>
      <c r="AR763" s="267"/>
      <c r="AS763" s="137">
        <f>AP763*AR763</f>
        <v>0</v>
      </c>
      <c r="AT763" s="153"/>
      <c r="AU763" s="62"/>
      <c r="AV763" s="63"/>
      <c r="AW763" s="601" t="e">
        <f>AY763*#REF!</f>
        <v>#REF!</v>
      </c>
      <c r="AX763" s="598" t="e">
        <f>AW763*D763</f>
        <v>#REF!</v>
      </c>
      <c r="AY763" s="601" t="e">
        <f>IF(D763=0,"0,00",(H768+AD768+N768+S768+X768+AS768+AI768+AN768)/D763)</f>
        <v>#REF!</v>
      </c>
      <c r="AZ763" s="598" t="e">
        <f>D763*AY763</f>
        <v>#REF!</v>
      </c>
      <c r="BA763" s="598" t="e">
        <f>IF(AT768=0,"0,00",H768/AT768)</f>
        <v>#REF!</v>
      </c>
      <c r="BB763" s="598" t="e">
        <f>IF($AT768=0,"0,00",AD768/$AT768)</f>
        <v>#REF!</v>
      </c>
      <c r="BC763" s="598" t="e">
        <f>IF($AT768=0,"0,00",X768/$AT768)</f>
        <v>#REF!</v>
      </c>
      <c r="BD763" s="598" t="e">
        <f>IF($AT768=0,"0,00",N768/$AT768)</f>
        <v>#REF!</v>
      </c>
      <c r="BE763" s="598" t="e">
        <f>IF($AT768=0,"0,00",S768/$AT768)</f>
        <v>#REF!</v>
      </c>
      <c r="BF763" s="598" t="e">
        <f>IF($AT768=0,"0,00",AS768/$AT768)</f>
        <v>#REF!</v>
      </c>
      <c r="BG763" s="598" t="e">
        <f>IF($AT768=0,"0,00",AI768/$AT768)</f>
        <v>#REF!</v>
      </c>
      <c r="BH763" s="598" t="e">
        <f>IF($AT768=0,"0,00",AN768/$AT768)</f>
        <v>#REF!</v>
      </c>
      <c r="BI763" s="437"/>
      <c r="BJ763" s="598" t="e">
        <f t="shared" ref="BJ763:BQ763" si="255">BA763*$D763</f>
        <v>#REF!</v>
      </c>
      <c r="BK763" s="598" t="e">
        <f t="shared" si="255"/>
        <v>#REF!</v>
      </c>
      <c r="BL763" s="598" t="e">
        <f t="shared" si="255"/>
        <v>#REF!</v>
      </c>
      <c r="BM763" s="598" t="e">
        <f t="shared" si="255"/>
        <v>#REF!</v>
      </c>
      <c r="BN763" s="598" t="e">
        <f t="shared" si="255"/>
        <v>#REF!</v>
      </c>
      <c r="BO763" s="598" t="e">
        <f t="shared" si="255"/>
        <v>#REF!</v>
      </c>
      <c r="BP763" s="598" t="e">
        <f t="shared" si="255"/>
        <v>#REF!</v>
      </c>
      <c r="BQ763" s="598" t="e">
        <f t="shared" si="255"/>
        <v>#REF!</v>
      </c>
      <c r="BR763"/>
      <c r="BS763"/>
      <c r="BT763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</row>
    <row r="764" spans="1:202" s="54" customFormat="1" ht="16.5" thickBot="1">
      <c r="A764" s="605"/>
      <c r="B764" s="608"/>
      <c r="C764" s="615"/>
      <c r="D764" s="617"/>
      <c r="E764" s="242"/>
      <c r="F764" s="143"/>
      <c r="G764" s="144"/>
      <c r="H764" s="415">
        <f>E764*F764*G764</f>
        <v>0</v>
      </c>
      <c r="I764" s="537"/>
      <c r="J764" s="141"/>
      <c r="K764" s="519"/>
      <c r="L764" s="520"/>
      <c r="M764" s="521"/>
      <c r="N764" s="536">
        <f t="shared" si="237"/>
        <v>0</v>
      </c>
      <c r="O764" s="145"/>
      <c r="P764" s="146"/>
      <c r="Q764" s="266"/>
      <c r="R764" s="144"/>
      <c r="S764" s="424">
        <f t="shared" si="254"/>
        <v>0</v>
      </c>
      <c r="T764" s="155"/>
      <c r="U764" s="146"/>
      <c r="V764" s="268"/>
      <c r="W764" s="144"/>
      <c r="X764" s="137">
        <f>U764*V764*W764</f>
        <v>0</v>
      </c>
      <c r="Y764" s="148"/>
      <c r="Z764" s="262"/>
      <c r="AA764" s="146"/>
      <c r="AB764" s="301"/>
      <c r="AC764" s="144"/>
      <c r="AD764" s="424">
        <f>AC764*AB764*Z764</f>
        <v>0</v>
      </c>
      <c r="AE764" s="275"/>
      <c r="AF764" s="302"/>
      <c r="AG764" s="266"/>
      <c r="AH764" s="267"/>
      <c r="AI764" s="137">
        <f>AF764*AH764</f>
        <v>0</v>
      </c>
      <c r="AJ764" s="275"/>
      <c r="AK764" s="302"/>
      <c r="AL764" s="266"/>
      <c r="AM764" s="267"/>
      <c r="AN764" s="137">
        <f>AK764*AM764</f>
        <v>0</v>
      </c>
      <c r="AO764" s="275"/>
      <c r="AP764" s="302"/>
      <c r="AQ764" s="266"/>
      <c r="AR764" s="267"/>
      <c r="AS764" s="137">
        <f>AP764*AR764</f>
        <v>0</v>
      </c>
      <c r="AT764" s="153"/>
      <c r="AU764" s="62"/>
      <c r="AV764" s="63"/>
      <c r="AW764" s="602"/>
      <c r="AX764" s="599"/>
      <c r="AY764" s="602"/>
      <c r="AZ764" s="599"/>
      <c r="BA764" s="599"/>
      <c r="BB764" s="599"/>
      <c r="BC764" s="599"/>
      <c r="BD764" s="599"/>
      <c r="BE764" s="599"/>
      <c r="BF764" s="599"/>
      <c r="BG764" s="599"/>
      <c r="BH764" s="599"/>
      <c r="BI764" s="437"/>
      <c r="BJ764" s="599"/>
      <c r="BK764" s="599"/>
      <c r="BL764" s="599"/>
      <c r="BM764" s="599"/>
      <c r="BN764" s="599"/>
      <c r="BO764" s="599"/>
      <c r="BP764" s="599"/>
      <c r="BQ764" s="599"/>
      <c r="BR764"/>
      <c r="BS764"/>
      <c r="BT7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</row>
    <row r="765" spans="1:202" s="54" customFormat="1" ht="16.5" thickBot="1">
      <c r="A765" s="605"/>
      <c r="B765" s="608"/>
      <c r="C765" s="615"/>
      <c r="D765" s="617"/>
      <c r="E765" s="242"/>
      <c r="F765" s="143"/>
      <c r="G765" s="144"/>
      <c r="H765" s="415">
        <f>E765*F765*G765</f>
        <v>0</v>
      </c>
      <c r="I765" s="233"/>
      <c r="J765" s="141"/>
      <c r="K765" s="234"/>
      <c r="L765" s="141"/>
      <c r="M765" s="142"/>
      <c r="N765" s="239">
        <f t="shared" si="237"/>
        <v>0</v>
      </c>
      <c r="O765" s="145"/>
      <c r="P765" s="146"/>
      <c r="Q765" s="143"/>
      <c r="R765" s="144"/>
      <c r="S765" s="424">
        <f t="shared" si="254"/>
        <v>0</v>
      </c>
      <c r="T765" s="155"/>
      <c r="U765" s="146"/>
      <c r="V765" s="268"/>
      <c r="W765" s="144"/>
      <c r="X765" s="137">
        <f>U765*V765*W765</f>
        <v>0</v>
      </c>
      <c r="Y765" s="262"/>
      <c r="Z765" s="149"/>
      <c r="AA765" s="242"/>
      <c r="AB765" s="301"/>
      <c r="AC765" s="144"/>
      <c r="AD765" s="424">
        <f>AC765*AB765*Z765</f>
        <v>0</v>
      </c>
      <c r="AE765" s="188"/>
      <c r="AF765" s="189"/>
      <c r="AG765" s="190"/>
      <c r="AH765" s="185"/>
      <c r="AI765" s="137">
        <f>AF765*AH765</f>
        <v>0</v>
      </c>
      <c r="AJ765" s="188"/>
      <c r="AK765" s="189"/>
      <c r="AL765" s="190"/>
      <c r="AM765" s="185"/>
      <c r="AN765" s="137">
        <f>AK765*AM765</f>
        <v>0</v>
      </c>
      <c r="AO765" s="188"/>
      <c r="AP765" s="189"/>
      <c r="AQ765" s="190"/>
      <c r="AR765" s="185"/>
      <c r="AS765" s="137">
        <f>AP765*AR765</f>
        <v>0</v>
      </c>
      <c r="AT765" s="153"/>
      <c r="AU765" s="62"/>
      <c r="AV765" s="63"/>
      <c r="AW765" s="602"/>
      <c r="AX765" s="599"/>
      <c r="AY765" s="602"/>
      <c r="AZ765" s="599"/>
      <c r="BA765" s="599"/>
      <c r="BB765" s="599"/>
      <c r="BC765" s="599"/>
      <c r="BD765" s="599"/>
      <c r="BE765" s="599"/>
      <c r="BF765" s="599"/>
      <c r="BG765" s="599"/>
      <c r="BH765" s="599"/>
      <c r="BI765" s="437"/>
      <c r="BJ765" s="599"/>
      <c r="BK765" s="599"/>
      <c r="BL765" s="599"/>
      <c r="BM765" s="599"/>
      <c r="BN765" s="599"/>
      <c r="BO765" s="599"/>
      <c r="BP765" s="599"/>
      <c r="BQ765" s="599"/>
      <c r="BR765"/>
      <c r="BS765"/>
      <c r="BT765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</row>
    <row r="766" spans="1:202" s="54" customFormat="1" ht="16.5" thickBot="1">
      <c r="A766" s="605"/>
      <c r="B766" s="608"/>
      <c r="C766" s="615"/>
      <c r="D766" s="617"/>
      <c r="E766" s="242"/>
      <c r="F766" s="143"/>
      <c r="G766" s="144"/>
      <c r="H766" s="415">
        <f>E766*F766*G766</f>
        <v>0</v>
      </c>
      <c r="I766" s="233"/>
      <c r="J766" s="141"/>
      <c r="K766" s="234"/>
      <c r="L766" s="141"/>
      <c r="M766" s="142"/>
      <c r="N766" s="239">
        <f t="shared" si="237"/>
        <v>0</v>
      </c>
      <c r="O766" s="145"/>
      <c r="P766" s="146"/>
      <c r="Q766" s="143"/>
      <c r="R766" s="144"/>
      <c r="S766" s="424">
        <f t="shared" si="254"/>
        <v>0</v>
      </c>
      <c r="T766" s="155"/>
      <c r="U766" s="146"/>
      <c r="V766" s="268"/>
      <c r="W766" s="144"/>
      <c r="X766" s="137">
        <f>U766*V766*W766</f>
        <v>0</v>
      </c>
      <c r="Y766" s="262"/>
      <c r="Z766" s="149"/>
      <c r="AA766" s="242"/>
      <c r="AB766" s="301"/>
      <c r="AC766" s="144"/>
      <c r="AD766" s="424">
        <f>AC766*AB766*Z766</f>
        <v>0</v>
      </c>
      <c r="AE766" s="188"/>
      <c r="AF766" s="152"/>
      <c r="AG766" s="143"/>
      <c r="AH766" s="144"/>
      <c r="AI766" s="137">
        <f>AF766*AH766</f>
        <v>0</v>
      </c>
      <c r="AJ766" s="188"/>
      <c r="AK766" s="152"/>
      <c r="AL766" s="143"/>
      <c r="AM766" s="144"/>
      <c r="AN766" s="137">
        <f>AK766*AM766</f>
        <v>0</v>
      </c>
      <c r="AO766" s="188"/>
      <c r="AP766" s="152"/>
      <c r="AQ766" s="143"/>
      <c r="AR766" s="144"/>
      <c r="AS766" s="137">
        <f>AP766*AR766</f>
        <v>0</v>
      </c>
      <c r="AT766" s="153"/>
      <c r="AU766" s="62"/>
      <c r="AV766" s="63"/>
      <c r="AW766" s="602"/>
      <c r="AX766" s="599"/>
      <c r="AY766" s="602"/>
      <c r="AZ766" s="599"/>
      <c r="BA766" s="599"/>
      <c r="BB766" s="599"/>
      <c r="BC766" s="599"/>
      <c r="BD766" s="599"/>
      <c r="BE766" s="599"/>
      <c r="BF766" s="599"/>
      <c r="BG766" s="599"/>
      <c r="BH766" s="599"/>
      <c r="BI766" s="437"/>
      <c r="BJ766" s="599"/>
      <c r="BK766" s="599"/>
      <c r="BL766" s="599"/>
      <c r="BM766" s="599"/>
      <c r="BN766" s="599"/>
      <c r="BO766" s="599"/>
      <c r="BP766" s="599"/>
      <c r="BQ766" s="599"/>
      <c r="BR766"/>
      <c r="BS766"/>
      <c r="BT766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</row>
    <row r="767" spans="1:202" s="54" customFormat="1" ht="16.5" thickBot="1">
      <c r="A767" s="606"/>
      <c r="B767" s="609"/>
      <c r="C767" s="615"/>
      <c r="D767" s="617"/>
      <c r="E767" s="242"/>
      <c r="F767" s="143"/>
      <c r="G767" s="144"/>
      <c r="H767" s="415">
        <f>E767*F767*G767</f>
        <v>0</v>
      </c>
      <c r="I767" s="233"/>
      <c r="J767" s="141"/>
      <c r="K767" s="234"/>
      <c r="L767" s="141"/>
      <c r="M767" s="142"/>
      <c r="N767" s="239">
        <f t="shared" si="237"/>
        <v>0</v>
      </c>
      <c r="O767" s="145"/>
      <c r="P767" s="146"/>
      <c r="Q767" s="143"/>
      <c r="R767" s="144"/>
      <c r="S767" s="424">
        <f t="shared" si="254"/>
        <v>0</v>
      </c>
      <c r="T767" s="155"/>
      <c r="U767" s="146"/>
      <c r="V767" s="268"/>
      <c r="W767" s="144"/>
      <c r="X767" s="137">
        <f>U767*V767*W767</f>
        <v>0</v>
      </c>
      <c r="Y767" s="262"/>
      <c r="Z767" s="149"/>
      <c r="AA767" s="242"/>
      <c r="AB767" s="301"/>
      <c r="AC767" s="144"/>
      <c r="AD767" s="424">
        <f>AC767*AB767*Z767</f>
        <v>0</v>
      </c>
      <c r="AE767" s="188"/>
      <c r="AF767" s="152"/>
      <c r="AG767" s="143"/>
      <c r="AH767" s="144"/>
      <c r="AI767" s="137">
        <f>AF767*AH767</f>
        <v>0</v>
      </c>
      <c r="AJ767" s="188"/>
      <c r="AK767" s="152"/>
      <c r="AL767" s="143"/>
      <c r="AM767" s="144"/>
      <c r="AN767" s="137">
        <f>AK767*AM767</f>
        <v>0</v>
      </c>
      <c r="AO767" s="188"/>
      <c r="AP767" s="152"/>
      <c r="AQ767" s="143"/>
      <c r="AR767" s="144"/>
      <c r="AS767" s="137">
        <f>AP767*AR767</f>
        <v>0</v>
      </c>
      <c r="AT767" s="153"/>
      <c r="AU767" s="62"/>
      <c r="AV767" s="63"/>
      <c r="AW767" s="602"/>
      <c r="AX767" s="599"/>
      <c r="AY767" s="602"/>
      <c r="AZ767" s="599"/>
      <c r="BA767" s="599"/>
      <c r="BB767" s="599"/>
      <c r="BC767" s="599"/>
      <c r="BD767" s="599"/>
      <c r="BE767" s="599"/>
      <c r="BF767" s="599"/>
      <c r="BG767" s="599"/>
      <c r="BH767" s="599"/>
      <c r="BI767" s="437"/>
      <c r="BJ767" s="599"/>
      <c r="BK767" s="599"/>
      <c r="BL767" s="599"/>
      <c r="BM767" s="599"/>
      <c r="BN767" s="599"/>
      <c r="BO767" s="599"/>
      <c r="BP767" s="599"/>
      <c r="BQ767" s="599"/>
      <c r="BR767"/>
      <c r="BS767"/>
      <c r="BT767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</row>
    <row r="768" spans="1:202" s="54" customFormat="1" ht="16.5" thickBot="1">
      <c r="A768" s="158" t="e">
        <f>A763</f>
        <v>#REF!</v>
      </c>
      <c r="B768" s="398" t="s">
        <v>18</v>
      </c>
      <c r="C768" s="160" t="s">
        <v>60</v>
      </c>
      <c r="D768" s="399" t="e">
        <f>AY763</f>
        <v>#REF!</v>
      </c>
      <c r="E768" s="244"/>
      <c r="F768" s="167"/>
      <c r="G768" s="168"/>
      <c r="H768" s="414">
        <f>SUM(H763:H767)</f>
        <v>0</v>
      </c>
      <c r="I768" s="530"/>
      <c r="J768" s="514"/>
      <c r="K768" s="515"/>
      <c r="L768" s="514"/>
      <c r="M768" s="518"/>
      <c r="N768" s="531">
        <f>SUM(N763:N767)</f>
        <v>0</v>
      </c>
      <c r="O768" s="305"/>
      <c r="P768" s="170"/>
      <c r="Q768" s="167"/>
      <c r="R768" s="172"/>
      <c r="S768" s="414">
        <f>SUM(S763:S767)</f>
        <v>0</v>
      </c>
      <c r="T768" s="169"/>
      <c r="U768" s="170"/>
      <c r="V768" s="171"/>
      <c r="W768" s="172"/>
      <c r="X768" s="176">
        <f>SUM(X763:X767)</f>
        <v>0</v>
      </c>
      <c r="Y768" s="222"/>
      <c r="Z768" s="173"/>
      <c r="AA768" s="223"/>
      <c r="AB768" s="175"/>
      <c r="AC768" s="168"/>
      <c r="AD768" s="414">
        <f>SUM(AD763:AD767)</f>
        <v>0</v>
      </c>
      <c r="AE768" s="169"/>
      <c r="AF768" s="166"/>
      <c r="AG768" s="167"/>
      <c r="AH768" s="168"/>
      <c r="AI768" s="176">
        <f>SUM(AI763:AI767)</f>
        <v>0</v>
      </c>
      <c r="AJ768" s="169"/>
      <c r="AK768" s="166"/>
      <c r="AL768" s="167"/>
      <c r="AM768" s="168"/>
      <c r="AN768" s="176">
        <f>SUM(AN763:AN767)</f>
        <v>0</v>
      </c>
      <c r="AO768" s="169"/>
      <c r="AP768" s="166"/>
      <c r="AQ768" s="167"/>
      <c r="AR768" s="168"/>
      <c r="AS768" s="176">
        <f>SUM(AS763:AS767)</f>
        <v>0</v>
      </c>
      <c r="AT768" s="177" t="e">
        <f>D763</f>
        <v>#REF!</v>
      </c>
      <c r="AU768" s="62"/>
      <c r="AV768" s="63"/>
      <c r="AW768" s="603"/>
      <c r="AX768" s="600"/>
      <c r="AY768" s="603"/>
      <c r="AZ768" s="600"/>
      <c r="BA768" s="600"/>
      <c r="BB768" s="600"/>
      <c r="BC768" s="600"/>
      <c r="BD768" s="600"/>
      <c r="BE768" s="600"/>
      <c r="BF768" s="600"/>
      <c r="BG768" s="600"/>
      <c r="BH768" s="600"/>
      <c r="BI768" s="437"/>
      <c r="BJ768" s="600"/>
      <c r="BK768" s="600"/>
      <c r="BL768" s="600"/>
      <c r="BM768" s="600"/>
      <c r="BN768" s="600"/>
      <c r="BO768" s="600"/>
      <c r="BP768" s="600"/>
      <c r="BQ768" s="600"/>
      <c r="BR768"/>
      <c r="BS768"/>
      <c r="BT768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</row>
    <row r="769" spans="1:202" s="54" customFormat="1" ht="17.25" thickTop="1" thickBot="1">
      <c r="A769" s="604" t="e">
        <f>#REF!</f>
        <v>#REF!</v>
      </c>
      <c r="B769" s="607" t="e">
        <f>#REF!</f>
        <v>#REF!</v>
      </c>
      <c r="C769" s="614" t="e">
        <f>#REF!</f>
        <v>#REF!</v>
      </c>
      <c r="D769" s="616" t="e">
        <f>#REF!</f>
        <v>#REF!</v>
      </c>
      <c r="E769" s="380"/>
      <c r="F769" s="381"/>
      <c r="G769" s="382"/>
      <c r="H769" s="415">
        <f>E769*F769*G769</f>
        <v>0</v>
      </c>
      <c r="I769" s="542"/>
      <c r="J769" s="141"/>
      <c r="K769" s="519"/>
      <c r="L769" s="520"/>
      <c r="M769" s="525"/>
      <c r="N769" s="543">
        <f t="shared" si="237"/>
        <v>0</v>
      </c>
      <c r="O769" s="435"/>
      <c r="P769" s="318"/>
      <c r="Q769" s="266"/>
      <c r="R769" s="267"/>
      <c r="S769" s="423">
        <f t="shared" ref="S769:S773" si="256">P769*R769</f>
        <v>0</v>
      </c>
      <c r="T769" s="317"/>
      <c r="U769" s="318"/>
      <c r="V769" s="301"/>
      <c r="W769" s="267"/>
      <c r="X769" s="137">
        <f>U769*V769*W769</f>
        <v>0</v>
      </c>
      <c r="Y769" s="186"/>
      <c r="Z769" s="186"/>
      <c r="AA769" s="146"/>
      <c r="AB769" s="301"/>
      <c r="AC769" s="144"/>
      <c r="AD769" s="423">
        <f>AC769*AB769*Z769</f>
        <v>0</v>
      </c>
      <c r="AE769" s="275"/>
      <c r="AF769" s="302"/>
      <c r="AG769" s="266"/>
      <c r="AH769" s="267"/>
      <c r="AI769" s="137">
        <f>AF769*AH769</f>
        <v>0</v>
      </c>
      <c r="AJ769" s="275"/>
      <c r="AK769" s="302"/>
      <c r="AL769" s="266"/>
      <c r="AM769" s="267"/>
      <c r="AN769" s="137">
        <f>AK769*AM769</f>
        <v>0</v>
      </c>
      <c r="AO769" s="275"/>
      <c r="AP769" s="302"/>
      <c r="AQ769" s="266"/>
      <c r="AR769" s="267"/>
      <c r="AS769" s="137">
        <f>AP769*AR769</f>
        <v>0</v>
      </c>
      <c r="AT769" s="153"/>
      <c r="AU769" s="62"/>
      <c r="AV769" s="63"/>
      <c r="AW769" s="601" t="e">
        <f>AY769*#REF!</f>
        <v>#REF!</v>
      </c>
      <c r="AX769" s="598" t="e">
        <f>AW769*D769</f>
        <v>#REF!</v>
      </c>
      <c r="AY769" s="601" t="e">
        <f>IF(D769=0,"0,00",(H774+AD774+N774+S774+X774+AS774+AI774+AN774)/D769)</f>
        <v>#REF!</v>
      </c>
      <c r="AZ769" s="598" t="e">
        <f>D769*AY769</f>
        <v>#REF!</v>
      </c>
      <c r="BA769" s="598" t="e">
        <f>IF(AT774=0,"0,00",H774/AT774)</f>
        <v>#REF!</v>
      </c>
      <c r="BB769" s="598" t="e">
        <f>IF($AT774=0,"0,00",AD774/$AT774)</f>
        <v>#REF!</v>
      </c>
      <c r="BC769" s="598" t="e">
        <f>IF($AT774=0,"0,00",X774/$AT774)</f>
        <v>#REF!</v>
      </c>
      <c r="BD769" s="598" t="e">
        <f>IF($AT774=0,"0,00",N774/$AT774)</f>
        <v>#REF!</v>
      </c>
      <c r="BE769" s="598" t="e">
        <f>IF($AT774=0,"0,00",S774/$AT774)</f>
        <v>#REF!</v>
      </c>
      <c r="BF769" s="598" t="e">
        <f>IF($AT774=0,"0,00",AS774/$AT774)</f>
        <v>#REF!</v>
      </c>
      <c r="BG769" s="598" t="e">
        <f>IF($AT774=0,"0,00",AI774/$AT774)</f>
        <v>#REF!</v>
      </c>
      <c r="BH769" s="598" t="e">
        <f>IF($AT774=0,"0,00",AN774/$AT774)</f>
        <v>#REF!</v>
      </c>
      <c r="BI769" s="437"/>
      <c r="BJ769" s="598" t="e">
        <f t="shared" ref="BJ769:BQ769" si="257">BA769*$D769</f>
        <v>#REF!</v>
      </c>
      <c r="BK769" s="598" t="e">
        <f t="shared" si="257"/>
        <v>#REF!</v>
      </c>
      <c r="BL769" s="598" t="e">
        <f t="shared" si="257"/>
        <v>#REF!</v>
      </c>
      <c r="BM769" s="598" t="e">
        <f t="shared" si="257"/>
        <v>#REF!</v>
      </c>
      <c r="BN769" s="598" t="e">
        <f t="shared" si="257"/>
        <v>#REF!</v>
      </c>
      <c r="BO769" s="598" t="e">
        <f t="shared" si="257"/>
        <v>#REF!</v>
      </c>
      <c r="BP769" s="598" t="e">
        <f t="shared" si="257"/>
        <v>#REF!</v>
      </c>
      <c r="BQ769" s="598" t="e">
        <f t="shared" si="257"/>
        <v>#REF!</v>
      </c>
      <c r="BR769"/>
      <c r="BS769"/>
      <c r="BT769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</row>
    <row r="770" spans="1:202" s="54" customFormat="1" ht="16.5" thickBot="1">
      <c r="A770" s="605"/>
      <c r="B770" s="608"/>
      <c r="C770" s="615"/>
      <c r="D770" s="617"/>
      <c r="E770" s="242"/>
      <c r="F770" s="143"/>
      <c r="G770" s="144"/>
      <c r="H770" s="415">
        <f>E770*F770*G770</f>
        <v>0</v>
      </c>
      <c r="I770" s="537"/>
      <c r="J770" s="141"/>
      <c r="K770" s="519"/>
      <c r="L770" s="520"/>
      <c r="M770" s="521"/>
      <c r="N770" s="536">
        <f t="shared" si="237"/>
        <v>0</v>
      </c>
      <c r="O770" s="145"/>
      <c r="P770" s="146"/>
      <c r="Q770" s="266"/>
      <c r="R770" s="144"/>
      <c r="S770" s="424">
        <f t="shared" si="256"/>
        <v>0</v>
      </c>
      <c r="T770" s="155"/>
      <c r="U770" s="146"/>
      <c r="V770" s="268"/>
      <c r="W770" s="144"/>
      <c r="X770" s="137">
        <f>U770*V770*W770</f>
        <v>0</v>
      </c>
      <c r="Y770" s="148"/>
      <c r="Z770" s="262"/>
      <c r="AA770" s="146"/>
      <c r="AB770" s="301"/>
      <c r="AC770" s="144"/>
      <c r="AD770" s="424">
        <f>AC770*AB770*Z770</f>
        <v>0</v>
      </c>
      <c r="AE770" s="275"/>
      <c r="AF770" s="302"/>
      <c r="AG770" s="266"/>
      <c r="AH770" s="267"/>
      <c r="AI770" s="137">
        <f>AF770*AH770</f>
        <v>0</v>
      </c>
      <c r="AJ770" s="275"/>
      <c r="AK770" s="302"/>
      <c r="AL770" s="266"/>
      <c r="AM770" s="267"/>
      <c r="AN770" s="137">
        <f>AK770*AM770</f>
        <v>0</v>
      </c>
      <c r="AO770" s="275"/>
      <c r="AP770" s="302"/>
      <c r="AQ770" s="266"/>
      <c r="AR770" s="267"/>
      <c r="AS770" s="137">
        <f>AP770*AR770</f>
        <v>0</v>
      </c>
      <c r="AT770" s="153"/>
      <c r="AU770" s="62"/>
      <c r="AV770" s="63"/>
      <c r="AW770" s="602"/>
      <c r="AX770" s="599"/>
      <c r="AY770" s="602"/>
      <c r="AZ770" s="599"/>
      <c r="BA770" s="599"/>
      <c r="BB770" s="599"/>
      <c r="BC770" s="599"/>
      <c r="BD770" s="599"/>
      <c r="BE770" s="599"/>
      <c r="BF770" s="599"/>
      <c r="BG770" s="599"/>
      <c r="BH770" s="599"/>
      <c r="BI770" s="437"/>
      <c r="BJ770" s="599"/>
      <c r="BK770" s="599"/>
      <c r="BL770" s="599"/>
      <c r="BM770" s="599"/>
      <c r="BN770" s="599"/>
      <c r="BO770" s="599"/>
      <c r="BP770" s="599"/>
      <c r="BQ770" s="599"/>
      <c r="BR770"/>
      <c r="BS770"/>
      <c r="BT770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</row>
    <row r="771" spans="1:202" s="54" customFormat="1" ht="16.5" thickBot="1">
      <c r="A771" s="605"/>
      <c r="B771" s="608"/>
      <c r="C771" s="615"/>
      <c r="D771" s="617"/>
      <c r="E771" s="242"/>
      <c r="F771" s="143"/>
      <c r="G771" s="144"/>
      <c r="H771" s="415">
        <f>E771*F771*G771</f>
        <v>0</v>
      </c>
      <c r="I771" s="233"/>
      <c r="J771" s="141"/>
      <c r="K771" s="234"/>
      <c r="L771" s="141"/>
      <c r="M771" s="142"/>
      <c r="N771" s="239">
        <f t="shared" si="237"/>
        <v>0</v>
      </c>
      <c r="O771" s="145"/>
      <c r="P771" s="146"/>
      <c r="Q771" s="143"/>
      <c r="R771" s="144"/>
      <c r="S771" s="424">
        <f t="shared" si="256"/>
        <v>0</v>
      </c>
      <c r="T771" s="155"/>
      <c r="U771" s="146"/>
      <c r="V771" s="268"/>
      <c r="W771" s="144"/>
      <c r="X771" s="137">
        <f>U771*V771*W771</f>
        <v>0</v>
      </c>
      <c r="Y771" s="262"/>
      <c r="Z771" s="149"/>
      <c r="AA771" s="242"/>
      <c r="AB771" s="301"/>
      <c r="AC771" s="144"/>
      <c r="AD771" s="424">
        <f>AC771*AB771*Z771</f>
        <v>0</v>
      </c>
      <c r="AE771" s="188"/>
      <c r="AF771" s="189"/>
      <c r="AG771" s="190"/>
      <c r="AH771" s="185"/>
      <c r="AI771" s="137">
        <f>AF771*AH771</f>
        <v>0</v>
      </c>
      <c r="AJ771" s="188"/>
      <c r="AK771" s="189"/>
      <c r="AL771" s="190"/>
      <c r="AM771" s="185"/>
      <c r="AN771" s="137">
        <f>AK771*AM771</f>
        <v>0</v>
      </c>
      <c r="AO771" s="188"/>
      <c r="AP771" s="189"/>
      <c r="AQ771" s="190"/>
      <c r="AR771" s="185"/>
      <c r="AS771" s="137">
        <f>AP771*AR771</f>
        <v>0</v>
      </c>
      <c r="AT771" s="153"/>
      <c r="AU771" s="62"/>
      <c r="AV771" s="63"/>
      <c r="AW771" s="602"/>
      <c r="AX771" s="599"/>
      <c r="AY771" s="602"/>
      <c r="AZ771" s="599"/>
      <c r="BA771" s="599"/>
      <c r="BB771" s="599"/>
      <c r="BC771" s="599"/>
      <c r="BD771" s="599"/>
      <c r="BE771" s="599"/>
      <c r="BF771" s="599"/>
      <c r="BG771" s="599"/>
      <c r="BH771" s="599"/>
      <c r="BI771" s="437"/>
      <c r="BJ771" s="599"/>
      <c r="BK771" s="599"/>
      <c r="BL771" s="599"/>
      <c r="BM771" s="599"/>
      <c r="BN771" s="599"/>
      <c r="BO771" s="599"/>
      <c r="BP771" s="599"/>
      <c r="BQ771" s="599"/>
      <c r="BR771"/>
      <c r="BS771"/>
      <c r="BT771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</row>
    <row r="772" spans="1:202" s="54" customFormat="1" ht="16.5" thickBot="1">
      <c r="A772" s="605"/>
      <c r="B772" s="608"/>
      <c r="C772" s="615"/>
      <c r="D772" s="617"/>
      <c r="E772" s="242"/>
      <c r="F772" s="143"/>
      <c r="G772" s="144"/>
      <c r="H772" s="415">
        <f>E772*F772*G772</f>
        <v>0</v>
      </c>
      <c r="I772" s="233"/>
      <c r="J772" s="141"/>
      <c r="K772" s="234"/>
      <c r="L772" s="141"/>
      <c r="M772" s="142"/>
      <c r="N772" s="239">
        <f t="shared" si="237"/>
        <v>0</v>
      </c>
      <c r="O772" s="145"/>
      <c r="P772" s="146"/>
      <c r="Q772" s="143"/>
      <c r="R772" s="144"/>
      <c r="S772" s="424">
        <f t="shared" si="256"/>
        <v>0</v>
      </c>
      <c r="T772" s="155"/>
      <c r="U772" s="146"/>
      <c r="V772" s="268"/>
      <c r="W772" s="144"/>
      <c r="X772" s="137">
        <f>U772*V772*W772</f>
        <v>0</v>
      </c>
      <c r="Y772" s="262"/>
      <c r="Z772" s="149"/>
      <c r="AA772" s="242"/>
      <c r="AB772" s="301"/>
      <c r="AC772" s="144"/>
      <c r="AD772" s="424">
        <f>AC772*AB772*Z772</f>
        <v>0</v>
      </c>
      <c r="AE772" s="188"/>
      <c r="AF772" s="152"/>
      <c r="AG772" s="143"/>
      <c r="AH772" s="144"/>
      <c r="AI772" s="137">
        <f>AF772*AH772</f>
        <v>0</v>
      </c>
      <c r="AJ772" s="188"/>
      <c r="AK772" s="152"/>
      <c r="AL772" s="143"/>
      <c r="AM772" s="144"/>
      <c r="AN772" s="137">
        <f>AK772*AM772</f>
        <v>0</v>
      </c>
      <c r="AO772" s="188"/>
      <c r="AP772" s="152"/>
      <c r="AQ772" s="143"/>
      <c r="AR772" s="144"/>
      <c r="AS772" s="137">
        <f>AP772*AR772</f>
        <v>0</v>
      </c>
      <c r="AT772" s="153"/>
      <c r="AU772" s="62"/>
      <c r="AV772" s="63"/>
      <c r="AW772" s="602"/>
      <c r="AX772" s="599"/>
      <c r="AY772" s="602"/>
      <c r="AZ772" s="599"/>
      <c r="BA772" s="599"/>
      <c r="BB772" s="599"/>
      <c r="BC772" s="599"/>
      <c r="BD772" s="599"/>
      <c r="BE772" s="599"/>
      <c r="BF772" s="599"/>
      <c r="BG772" s="599"/>
      <c r="BH772" s="599"/>
      <c r="BI772" s="437"/>
      <c r="BJ772" s="599"/>
      <c r="BK772" s="599"/>
      <c r="BL772" s="599"/>
      <c r="BM772" s="599"/>
      <c r="BN772" s="599"/>
      <c r="BO772" s="599"/>
      <c r="BP772" s="599"/>
      <c r="BQ772" s="599"/>
      <c r="BR772"/>
      <c r="BS772"/>
      <c r="BT772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</row>
    <row r="773" spans="1:202" s="54" customFormat="1" ht="16.5" thickBot="1">
      <c r="A773" s="606"/>
      <c r="B773" s="609"/>
      <c r="C773" s="615"/>
      <c r="D773" s="617"/>
      <c r="E773" s="242"/>
      <c r="F773" s="143"/>
      <c r="G773" s="144"/>
      <c r="H773" s="415">
        <f>E773*F773*G773</f>
        <v>0</v>
      </c>
      <c r="I773" s="233"/>
      <c r="J773" s="141"/>
      <c r="K773" s="234"/>
      <c r="L773" s="141"/>
      <c r="M773" s="142"/>
      <c r="N773" s="239">
        <f t="shared" si="237"/>
        <v>0</v>
      </c>
      <c r="O773" s="145"/>
      <c r="P773" s="146"/>
      <c r="Q773" s="143"/>
      <c r="R773" s="144"/>
      <c r="S773" s="424">
        <f t="shared" si="256"/>
        <v>0</v>
      </c>
      <c r="T773" s="155"/>
      <c r="U773" s="146"/>
      <c r="V773" s="268"/>
      <c r="W773" s="144"/>
      <c r="X773" s="137">
        <f>U773*V773*W773</f>
        <v>0</v>
      </c>
      <c r="Y773" s="262"/>
      <c r="Z773" s="149"/>
      <c r="AA773" s="242"/>
      <c r="AB773" s="301"/>
      <c r="AC773" s="144"/>
      <c r="AD773" s="424">
        <f>AC773*AB773*Z773</f>
        <v>0</v>
      </c>
      <c r="AE773" s="188"/>
      <c r="AF773" s="152"/>
      <c r="AG773" s="143"/>
      <c r="AH773" s="144"/>
      <c r="AI773" s="137">
        <f>AF773*AH773</f>
        <v>0</v>
      </c>
      <c r="AJ773" s="188"/>
      <c r="AK773" s="152"/>
      <c r="AL773" s="143"/>
      <c r="AM773" s="144"/>
      <c r="AN773" s="137">
        <f>AK773*AM773</f>
        <v>0</v>
      </c>
      <c r="AO773" s="188"/>
      <c r="AP773" s="152"/>
      <c r="AQ773" s="143"/>
      <c r="AR773" s="144"/>
      <c r="AS773" s="137">
        <f>AP773*AR773</f>
        <v>0</v>
      </c>
      <c r="AT773" s="153"/>
      <c r="AU773" s="62"/>
      <c r="AV773" s="63"/>
      <c r="AW773" s="602"/>
      <c r="AX773" s="599"/>
      <c r="AY773" s="602"/>
      <c r="AZ773" s="599"/>
      <c r="BA773" s="599"/>
      <c r="BB773" s="599"/>
      <c r="BC773" s="599"/>
      <c r="BD773" s="599"/>
      <c r="BE773" s="599"/>
      <c r="BF773" s="599"/>
      <c r="BG773" s="599"/>
      <c r="BH773" s="599"/>
      <c r="BI773" s="437"/>
      <c r="BJ773" s="599"/>
      <c r="BK773" s="599"/>
      <c r="BL773" s="599"/>
      <c r="BM773" s="599"/>
      <c r="BN773" s="599"/>
      <c r="BO773" s="599"/>
      <c r="BP773" s="599"/>
      <c r="BQ773" s="599"/>
      <c r="BR773"/>
      <c r="BS773"/>
      <c r="BT773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</row>
    <row r="774" spans="1:202" s="54" customFormat="1" ht="16.5" thickBot="1">
      <c r="A774" s="158" t="e">
        <f>A769</f>
        <v>#REF!</v>
      </c>
      <c r="B774" s="398" t="s">
        <v>18</v>
      </c>
      <c r="C774" s="160" t="s">
        <v>60</v>
      </c>
      <c r="D774" s="399" t="e">
        <f>AY769</f>
        <v>#REF!</v>
      </c>
      <c r="E774" s="244"/>
      <c r="F774" s="167"/>
      <c r="G774" s="168"/>
      <c r="H774" s="414">
        <f>SUM(H769:H773)</f>
        <v>0</v>
      </c>
      <c r="I774" s="530"/>
      <c r="J774" s="514"/>
      <c r="K774" s="515"/>
      <c r="L774" s="514"/>
      <c r="M774" s="518"/>
      <c r="N774" s="531">
        <f>SUM(N769:N773)</f>
        <v>0</v>
      </c>
      <c r="O774" s="305"/>
      <c r="P774" s="170"/>
      <c r="Q774" s="167"/>
      <c r="R774" s="172"/>
      <c r="S774" s="414">
        <f>SUM(S769:S773)</f>
        <v>0</v>
      </c>
      <c r="T774" s="169"/>
      <c r="U774" s="170"/>
      <c r="V774" s="171"/>
      <c r="W774" s="172"/>
      <c r="X774" s="176">
        <f>SUM(X769:X773)</f>
        <v>0</v>
      </c>
      <c r="Y774" s="222"/>
      <c r="Z774" s="173"/>
      <c r="AA774" s="223"/>
      <c r="AB774" s="175"/>
      <c r="AC774" s="168"/>
      <c r="AD774" s="414">
        <f>SUM(AD769:AD773)</f>
        <v>0</v>
      </c>
      <c r="AE774" s="169"/>
      <c r="AF774" s="166"/>
      <c r="AG774" s="167"/>
      <c r="AH774" s="168"/>
      <c r="AI774" s="176">
        <f>SUM(AI769:AI773)</f>
        <v>0</v>
      </c>
      <c r="AJ774" s="169"/>
      <c r="AK774" s="166"/>
      <c r="AL774" s="167"/>
      <c r="AM774" s="168"/>
      <c r="AN774" s="176">
        <f>SUM(AN769:AN773)</f>
        <v>0</v>
      </c>
      <c r="AO774" s="169"/>
      <c r="AP774" s="166"/>
      <c r="AQ774" s="167"/>
      <c r="AR774" s="168"/>
      <c r="AS774" s="176">
        <f>SUM(AS769:AS773)</f>
        <v>0</v>
      </c>
      <c r="AT774" s="177" t="e">
        <f>D769</f>
        <v>#REF!</v>
      </c>
      <c r="AU774" s="62"/>
      <c r="AV774" s="63"/>
      <c r="AW774" s="603"/>
      <c r="AX774" s="600"/>
      <c r="AY774" s="603"/>
      <c r="AZ774" s="600"/>
      <c r="BA774" s="600"/>
      <c r="BB774" s="600"/>
      <c r="BC774" s="600"/>
      <c r="BD774" s="600"/>
      <c r="BE774" s="600"/>
      <c r="BF774" s="600"/>
      <c r="BG774" s="600"/>
      <c r="BH774" s="600"/>
      <c r="BI774" s="437"/>
      <c r="BJ774" s="600"/>
      <c r="BK774" s="600"/>
      <c r="BL774" s="600"/>
      <c r="BM774" s="600"/>
      <c r="BN774" s="600"/>
      <c r="BO774" s="600"/>
      <c r="BP774" s="600"/>
      <c r="BQ774" s="600"/>
      <c r="BR774"/>
      <c r="BS774"/>
      <c r="BT77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</row>
    <row r="775" spans="1:202" s="54" customFormat="1" ht="17.25" thickTop="1" thickBot="1">
      <c r="A775" s="604" t="e">
        <f>#REF!</f>
        <v>#REF!</v>
      </c>
      <c r="B775" s="607" t="e">
        <f>#REF!</f>
        <v>#REF!</v>
      </c>
      <c r="C775" s="614" t="e">
        <f>#REF!</f>
        <v>#REF!</v>
      </c>
      <c r="D775" s="616" t="e">
        <f>#REF!</f>
        <v>#REF!</v>
      </c>
      <c r="E775" s="380"/>
      <c r="F775" s="381"/>
      <c r="G775" s="382"/>
      <c r="H775" s="415">
        <f>E775*F775*G775</f>
        <v>0</v>
      </c>
      <c r="I775" s="542"/>
      <c r="J775" s="141"/>
      <c r="K775" s="519"/>
      <c r="L775" s="520"/>
      <c r="M775" s="525"/>
      <c r="N775" s="543">
        <f t="shared" si="237"/>
        <v>0</v>
      </c>
      <c r="O775" s="435"/>
      <c r="P775" s="318"/>
      <c r="Q775" s="266"/>
      <c r="R775" s="267"/>
      <c r="S775" s="423">
        <f t="shared" ref="S775:S779" si="258">P775*R775</f>
        <v>0</v>
      </c>
      <c r="T775" s="317"/>
      <c r="U775" s="318"/>
      <c r="V775" s="301"/>
      <c r="W775" s="267"/>
      <c r="X775" s="137">
        <f>U775*V775*W775</f>
        <v>0</v>
      </c>
      <c r="Y775" s="186"/>
      <c r="Z775" s="186"/>
      <c r="AA775" s="146"/>
      <c r="AB775" s="301"/>
      <c r="AC775" s="144"/>
      <c r="AD775" s="423">
        <f>AC775*AB775*Z775</f>
        <v>0</v>
      </c>
      <c r="AE775" s="275"/>
      <c r="AF775" s="302"/>
      <c r="AG775" s="266"/>
      <c r="AH775" s="267"/>
      <c r="AI775" s="137">
        <f>AF775*AH775</f>
        <v>0</v>
      </c>
      <c r="AJ775" s="275"/>
      <c r="AK775" s="302"/>
      <c r="AL775" s="266"/>
      <c r="AM775" s="267"/>
      <c r="AN775" s="137">
        <f>AK775*AM775</f>
        <v>0</v>
      </c>
      <c r="AO775" s="275"/>
      <c r="AP775" s="302"/>
      <c r="AQ775" s="266"/>
      <c r="AR775" s="267"/>
      <c r="AS775" s="137">
        <f>AP775*AR775</f>
        <v>0</v>
      </c>
      <c r="AT775" s="153"/>
      <c r="AU775" s="62"/>
      <c r="AV775" s="63"/>
      <c r="AW775" s="601" t="e">
        <f>AY775*#REF!</f>
        <v>#REF!</v>
      </c>
      <c r="AX775" s="598" t="e">
        <f>AW775*D775</f>
        <v>#REF!</v>
      </c>
      <c r="AY775" s="601" t="e">
        <f>IF(D775=0,"0,00",(H780+AD780+N780+S780+X780+AS780+AI780+AN780)/D775)</f>
        <v>#REF!</v>
      </c>
      <c r="AZ775" s="598" t="e">
        <f>D775*AY775</f>
        <v>#REF!</v>
      </c>
      <c r="BA775" s="598" t="e">
        <f>IF(AT780=0,"0,00",H780/AT780)</f>
        <v>#REF!</v>
      </c>
      <c r="BB775" s="598" t="e">
        <f>IF($AT780=0,"0,00",AD780/$AT780)</f>
        <v>#REF!</v>
      </c>
      <c r="BC775" s="598" t="e">
        <f>IF($AT780=0,"0,00",X780/$AT780)</f>
        <v>#REF!</v>
      </c>
      <c r="BD775" s="598" t="e">
        <f>IF($AT780=0,"0,00",N780/$AT780)</f>
        <v>#REF!</v>
      </c>
      <c r="BE775" s="598" t="e">
        <f>IF($AT780=0,"0,00",S780/$AT780)</f>
        <v>#REF!</v>
      </c>
      <c r="BF775" s="598" t="e">
        <f>IF($AT780=0,"0,00",AS780/$AT780)</f>
        <v>#REF!</v>
      </c>
      <c r="BG775" s="598" t="e">
        <f>IF($AT780=0,"0,00",AI780/$AT780)</f>
        <v>#REF!</v>
      </c>
      <c r="BH775" s="598" t="e">
        <f>IF($AT780=0,"0,00",AN780/$AT780)</f>
        <v>#REF!</v>
      </c>
      <c r="BI775" s="437"/>
      <c r="BJ775" s="598" t="e">
        <f t="shared" ref="BJ775:BQ775" si="259">BA775*$D775</f>
        <v>#REF!</v>
      </c>
      <c r="BK775" s="598" t="e">
        <f t="shared" si="259"/>
        <v>#REF!</v>
      </c>
      <c r="BL775" s="598" t="e">
        <f t="shared" si="259"/>
        <v>#REF!</v>
      </c>
      <c r="BM775" s="598" t="e">
        <f t="shared" si="259"/>
        <v>#REF!</v>
      </c>
      <c r="BN775" s="598" t="e">
        <f t="shared" si="259"/>
        <v>#REF!</v>
      </c>
      <c r="BO775" s="598" t="e">
        <f t="shared" si="259"/>
        <v>#REF!</v>
      </c>
      <c r="BP775" s="598" t="e">
        <f t="shared" si="259"/>
        <v>#REF!</v>
      </c>
      <c r="BQ775" s="598" t="e">
        <f t="shared" si="259"/>
        <v>#REF!</v>
      </c>
      <c r="BR775"/>
      <c r="BS775"/>
      <c r="BT775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</row>
    <row r="776" spans="1:202" s="54" customFormat="1" ht="16.5" thickBot="1">
      <c r="A776" s="605"/>
      <c r="B776" s="608"/>
      <c r="C776" s="615"/>
      <c r="D776" s="617"/>
      <c r="E776" s="242"/>
      <c r="F776" s="143"/>
      <c r="G776" s="144"/>
      <c r="H776" s="415">
        <f>E776*F776*G776</f>
        <v>0</v>
      </c>
      <c r="I776" s="537"/>
      <c r="J776" s="141"/>
      <c r="K776" s="519"/>
      <c r="L776" s="520"/>
      <c r="M776" s="521"/>
      <c r="N776" s="536">
        <f t="shared" si="237"/>
        <v>0</v>
      </c>
      <c r="O776" s="145"/>
      <c r="P776" s="146"/>
      <c r="Q776" s="266"/>
      <c r="R776" s="144"/>
      <c r="S776" s="424">
        <f t="shared" si="258"/>
        <v>0</v>
      </c>
      <c r="T776" s="155"/>
      <c r="U776" s="146"/>
      <c r="V776" s="268"/>
      <c r="W776" s="144"/>
      <c r="X776" s="137">
        <f>U776*V776*W776</f>
        <v>0</v>
      </c>
      <c r="Y776" s="148"/>
      <c r="Z776" s="262"/>
      <c r="AA776" s="146"/>
      <c r="AB776" s="301"/>
      <c r="AC776" s="144"/>
      <c r="AD776" s="424">
        <f>AC776*AB776*Z776</f>
        <v>0</v>
      </c>
      <c r="AE776" s="275"/>
      <c r="AF776" s="302"/>
      <c r="AG776" s="266"/>
      <c r="AH776" s="267"/>
      <c r="AI776" s="137">
        <f>AF776*AH776</f>
        <v>0</v>
      </c>
      <c r="AJ776" s="275"/>
      <c r="AK776" s="302"/>
      <c r="AL776" s="266"/>
      <c r="AM776" s="267"/>
      <c r="AN776" s="137">
        <f>AK776*AM776</f>
        <v>0</v>
      </c>
      <c r="AO776" s="275"/>
      <c r="AP776" s="302"/>
      <c r="AQ776" s="266"/>
      <c r="AR776" s="267"/>
      <c r="AS776" s="137">
        <f>AP776*AR776</f>
        <v>0</v>
      </c>
      <c r="AT776" s="153"/>
      <c r="AU776" s="62"/>
      <c r="AV776" s="63"/>
      <c r="AW776" s="602"/>
      <c r="AX776" s="599"/>
      <c r="AY776" s="602"/>
      <c r="AZ776" s="599"/>
      <c r="BA776" s="599"/>
      <c r="BB776" s="599"/>
      <c r="BC776" s="599"/>
      <c r="BD776" s="599"/>
      <c r="BE776" s="599"/>
      <c r="BF776" s="599"/>
      <c r="BG776" s="599"/>
      <c r="BH776" s="599"/>
      <c r="BI776" s="437"/>
      <c r="BJ776" s="599"/>
      <c r="BK776" s="599"/>
      <c r="BL776" s="599"/>
      <c r="BM776" s="599"/>
      <c r="BN776" s="599"/>
      <c r="BO776" s="599"/>
      <c r="BP776" s="599"/>
      <c r="BQ776" s="599"/>
      <c r="BR776"/>
      <c r="BS776"/>
      <c r="BT776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</row>
    <row r="777" spans="1:202" s="54" customFormat="1" ht="16.5" thickBot="1">
      <c r="A777" s="605"/>
      <c r="B777" s="608"/>
      <c r="C777" s="615"/>
      <c r="D777" s="617"/>
      <c r="E777" s="242"/>
      <c r="F777" s="143"/>
      <c r="G777" s="144"/>
      <c r="H777" s="415">
        <f>E777*F777*G777</f>
        <v>0</v>
      </c>
      <c r="I777" s="233"/>
      <c r="J777" s="141"/>
      <c r="K777" s="234"/>
      <c r="L777" s="141"/>
      <c r="M777" s="142"/>
      <c r="N777" s="239">
        <f t="shared" ref="N777:N839" si="260">M777*K777</f>
        <v>0</v>
      </c>
      <c r="O777" s="145"/>
      <c r="P777" s="146"/>
      <c r="Q777" s="143"/>
      <c r="R777" s="144"/>
      <c r="S777" s="424">
        <f t="shared" si="258"/>
        <v>0</v>
      </c>
      <c r="T777" s="155"/>
      <c r="U777" s="146"/>
      <c r="V777" s="268"/>
      <c r="W777" s="144"/>
      <c r="X777" s="137">
        <f>U777*V777*W777</f>
        <v>0</v>
      </c>
      <c r="Y777" s="262"/>
      <c r="Z777" s="149"/>
      <c r="AA777" s="242"/>
      <c r="AB777" s="301"/>
      <c r="AC777" s="144"/>
      <c r="AD777" s="424">
        <f>AC777*AB777*Z777</f>
        <v>0</v>
      </c>
      <c r="AE777" s="188"/>
      <c r="AF777" s="189"/>
      <c r="AG777" s="190"/>
      <c r="AH777" s="185"/>
      <c r="AI777" s="137">
        <f>AF777*AH777</f>
        <v>0</v>
      </c>
      <c r="AJ777" s="188"/>
      <c r="AK777" s="189"/>
      <c r="AL777" s="190"/>
      <c r="AM777" s="185"/>
      <c r="AN777" s="137">
        <f>AK777*AM777</f>
        <v>0</v>
      </c>
      <c r="AO777" s="188"/>
      <c r="AP777" s="189"/>
      <c r="AQ777" s="190"/>
      <c r="AR777" s="185"/>
      <c r="AS777" s="137">
        <f>AP777*AR777</f>
        <v>0</v>
      </c>
      <c r="AT777" s="153"/>
      <c r="AU777" s="62"/>
      <c r="AV777" s="63"/>
      <c r="AW777" s="602"/>
      <c r="AX777" s="599"/>
      <c r="AY777" s="602"/>
      <c r="AZ777" s="599"/>
      <c r="BA777" s="599"/>
      <c r="BB777" s="599"/>
      <c r="BC777" s="599"/>
      <c r="BD777" s="599"/>
      <c r="BE777" s="599"/>
      <c r="BF777" s="599"/>
      <c r="BG777" s="599"/>
      <c r="BH777" s="599"/>
      <c r="BI777" s="437"/>
      <c r="BJ777" s="599"/>
      <c r="BK777" s="599"/>
      <c r="BL777" s="599"/>
      <c r="BM777" s="599"/>
      <c r="BN777" s="599"/>
      <c r="BO777" s="599"/>
      <c r="BP777" s="599"/>
      <c r="BQ777" s="599"/>
      <c r="BR777"/>
      <c r="BS777"/>
      <c r="BT777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</row>
    <row r="778" spans="1:202" s="54" customFormat="1" ht="16.5" thickBot="1">
      <c r="A778" s="605"/>
      <c r="B778" s="608"/>
      <c r="C778" s="615"/>
      <c r="D778" s="617"/>
      <c r="E778" s="242"/>
      <c r="F778" s="143"/>
      <c r="G778" s="144"/>
      <c r="H778" s="415">
        <f>E778*F778*G778</f>
        <v>0</v>
      </c>
      <c r="I778" s="233"/>
      <c r="J778" s="141"/>
      <c r="K778" s="234"/>
      <c r="L778" s="141"/>
      <c r="M778" s="142"/>
      <c r="N778" s="239">
        <f t="shared" si="260"/>
        <v>0</v>
      </c>
      <c r="O778" s="145"/>
      <c r="P778" s="146"/>
      <c r="Q778" s="143"/>
      <c r="R778" s="144"/>
      <c r="S778" s="424">
        <f t="shared" si="258"/>
        <v>0</v>
      </c>
      <c r="T778" s="155"/>
      <c r="U778" s="146"/>
      <c r="V778" s="268"/>
      <c r="W778" s="144"/>
      <c r="X778" s="137">
        <f>U778*V778*W778</f>
        <v>0</v>
      </c>
      <c r="Y778" s="262"/>
      <c r="Z778" s="149"/>
      <c r="AA778" s="242"/>
      <c r="AB778" s="301"/>
      <c r="AC778" s="144"/>
      <c r="AD778" s="424">
        <f>AC778*AB778*Z778</f>
        <v>0</v>
      </c>
      <c r="AE778" s="188"/>
      <c r="AF778" s="152"/>
      <c r="AG778" s="143"/>
      <c r="AH778" s="144"/>
      <c r="AI778" s="137">
        <f>AF778*AH778</f>
        <v>0</v>
      </c>
      <c r="AJ778" s="188"/>
      <c r="AK778" s="152"/>
      <c r="AL778" s="143"/>
      <c r="AM778" s="144"/>
      <c r="AN778" s="137">
        <f>AK778*AM778</f>
        <v>0</v>
      </c>
      <c r="AO778" s="188"/>
      <c r="AP778" s="152"/>
      <c r="AQ778" s="143"/>
      <c r="AR778" s="144"/>
      <c r="AS778" s="137">
        <f>AP778*AR778</f>
        <v>0</v>
      </c>
      <c r="AT778" s="153"/>
      <c r="AU778" s="62"/>
      <c r="AV778" s="63"/>
      <c r="AW778" s="602"/>
      <c r="AX778" s="599"/>
      <c r="AY778" s="602"/>
      <c r="AZ778" s="599"/>
      <c r="BA778" s="599"/>
      <c r="BB778" s="599"/>
      <c r="BC778" s="599"/>
      <c r="BD778" s="599"/>
      <c r="BE778" s="599"/>
      <c r="BF778" s="599"/>
      <c r="BG778" s="599"/>
      <c r="BH778" s="599"/>
      <c r="BI778" s="437"/>
      <c r="BJ778" s="599"/>
      <c r="BK778" s="599"/>
      <c r="BL778" s="599"/>
      <c r="BM778" s="599"/>
      <c r="BN778" s="599"/>
      <c r="BO778" s="599"/>
      <c r="BP778" s="599"/>
      <c r="BQ778" s="599"/>
      <c r="BR778"/>
      <c r="BS778"/>
      <c r="BT778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</row>
    <row r="779" spans="1:202" s="54" customFormat="1" ht="16.5" thickBot="1">
      <c r="A779" s="606"/>
      <c r="B779" s="609"/>
      <c r="C779" s="615"/>
      <c r="D779" s="617"/>
      <c r="E779" s="242"/>
      <c r="F779" s="143"/>
      <c r="G779" s="144"/>
      <c r="H779" s="415">
        <f>E779*F779*G779</f>
        <v>0</v>
      </c>
      <c r="I779" s="233"/>
      <c r="J779" s="141"/>
      <c r="K779" s="234"/>
      <c r="L779" s="141"/>
      <c r="M779" s="142"/>
      <c r="N779" s="239">
        <f t="shared" si="260"/>
        <v>0</v>
      </c>
      <c r="O779" s="145"/>
      <c r="P779" s="146"/>
      <c r="Q779" s="143"/>
      <c r="R779" s="144"/>
      <c r="S779" s="424">
        <f t="shared" si="258"/>
        <v>0</v>
      </c>
      <c r="T779" s="155"/>
      <c r="U779" s="146"/>
      <c r="V779" s="268"/>
      <c r="W779" s="144"/>
      <c r="X779" s="137">
        <f>U779*V779*W779</f>
        <v>0</v>
      </c>
      <c r="Y779" s="262"/>
      <c r="Z779" s="149"/>
      <c r="AA779" s="242"/>
      <c r="AB779" s="301"/>
      <c r="AC779" s="144"/>
      <c r="AD779" s="424">
        <f>AC779*AB779*Z779</f>
        <v>0</v>
      </c>
      <c r="AE779" s="188"/>
      <c r="AF779" s="152"/>
      <c r="AG779" s="143"/>
      <c r="AH779" s="144"/>
      <c r="AI779" s="137">
        <f>AF779*AH779</f>
        <v>0</v>
      </c>
      <c r="AJ779" s="188"/>
      <c r="AK779" s="152"/>
      <c r="AL779" s="143"/>
      <c r="AM779" s="144"/>
      <c r="AN779" s="137">
        <f>AK779*AM779</f>
        <v>0</v>
      </c>
      <c r="AO779" s="188"/>
      <c r="AP779" s="152"/>
      <c r="AQ779" s="143"/>
      <c r="AR779" s="144"/>
      <c r="AS779" s="137">
        <f>AP779*AR779</f>
        <v>0</v>
      </c>
      <c r="AT779" s="153"/>
      <c r="AU779" s="62"/>
      <c r="AV779" s="63"/>
      <c r="AW779" s="602"/>
      <c r="AX779" s="599"/>
      <c r="AY779" s="602"/>
      <c r="AZ779" s="599"/>
      <c r="BA779" s="599"/>
      <c r="BB779" s="599"/>
      <c r="BC779" s="599"/>
      <c r="BD779" s="599"/>
      <c r="BE779" s="599"/>
      <c r="BF779" s="599"/>
      <c r="BG779" s="599"/>
      <c r="BH779" s="599"/>
      <c r="BI779" s="437"/>
      <c r="BJ779" s="599"/>
      <c r="BK779" s="599"/>
      <c r="BL779" s="599"/>
      <c r="BM779" s="599"/>
      <c r="BN779" s="599"/>
      <c r="BO779" s="599"/>
      <c r="BP779" s="599"/>
      <c r="BQ779" s="599"/>
      <c r="BR779"/>
      <c r="BS779"/>
      <c r="BT779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</row>
    <row r="780" spans="1:202" s="54" customFormat="1" ht="16.5" thickBot="1">
      <c r="A780" s="158" t="e">
        <f>A775</f>
        <v>#REF!</v>
      </c>
      <c r="B780" s="398" t="s">
        <v>18</v>
      </c>
      <c r="C780" s="160" t="s">
        <v>60</v>
      </c>
      <c r="D780" s="399" t="e">
        <f>AY775</f>
        <v>#REF!</v>
      </c>
      <c r="E780" s="244"/>
      <c r="F780" s="167"/>
      <c r="G780" s="168"/>
      <c r="H780" s="414">
        <f>SUM(H775:H779)</f>
        <v>0</v>
      </c>
      <c r="I780" s="530"/>
      <c r="J780" s="514"/>
      <c r="K780" s="515"/>
      <c r="L780" s="514"/>
      <c r="M780" s="518"/>
      <c r="N780" s="531">
        <f>SUM(N775:N779)</f>
        <v>0</v>
      </c>
      <c r="O780" s="305"/>
      <c r="P780" s="170"/>
      <c r="Q780" s="167"/>
      <c r="R780" s="172"/>
      <c r="S780" s="414">
        <f>SUM(S775:S779)</f>
        <v>0</v>
      </c>
      <c r="T780" s="169"/>
      <c r="U780" s="170"/>
      <c r="V780" s="171"/>
      <c r="W780" s="172"/>
      <c r="X780" s="176">
        <f>SUM(X775:X779)</f>
        <v>0</v>
      </c>
      <c r="Y780" s="222"/>
      <c r="Z780" s="173"/>
      <c r="AA780" s="223"/>
      <c r="AB780" s="175"/>
      <c r="AC780" s="168"/>
      <c r="AD780" s="414">
        <f>SUM(AD775:AD779)</f>
        <v>0</v>
      </c>
      <c r="AE780" s="169"/>
      <c r="AF780" s="166"/>
      <c r="AG780" s="167"/>
      <c r="AH780" s="168"/>
      <c r="AI780" s="176">
        <f>SUM(AI775:AI779)</f>
        <v>0</v>
      </c>
      <c r="AJ780" s="169"/>
      <c r="AK780" s="166"/>
      <c r="AL780" s="167"/>
      <c r="AM780" s="168"/>
      <c r="AN780" s="176">
        <f>SUM(AN775:AN779)</f>
        <v>0</v>
      </c>
      <c r="AO780" s="169"/>
      <c r="AP780" s="166"/>
      <c r="AQ780" s="167"/>
      <c r="AR780" s="168"/>
      <c r="AS780" s="176">
        <f>SUM(AS775:AS779)</f>
        <v>0</v>
      </c>
      <c r="AT780" s="177" t="e">
        <f>D775</f>
        <v>#REF!</v>
      </c>
      <c r="AU780" s="62"/>
      <c r="AV780" s="63"/>
      <c r="AW780" s="603"/>
      <c r="AX780" s="600"/>
      <c r="AY780" s="603"/>
      <c r="AZ780" s="600"/>
      <c r="BA780" s="600"/>
      <c r="BB780" s="600"/>
      <c r="BC780" s="600"/>
      <c r="BD780" s="600"/>
      <c r="BE780" s="600"/>
      <c r="BF780" s="600"/>
      <c r="BG780" s="600"/>
      <c r="BH780" s="600"/>
      <c r="BI780" s="437"/>
      <c r="BJ780" s="600"/>
      <c r="BK780" s="600"/>
      <c r="BL780" s="600"/>
      <c r="BM780" s="600"/>
      <c r="BN780" s="600"/>
      <c r="BO780" s="600"/>
      <c r="BP780" s="600"/>
      <c r="BQ780" s="600"/>
      <c r="BR780"/>
      <c r="BS780"/>
      <c r="BT780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</row>
    <row r="781" spans="1:202" s="54" customFormat="1" ht="17.25" thickTop="1" thickBot="1">
      <c r="A781" s="604" t="e">
        <f>#REF!</f>
        <v>#REF!</v>
      </c>
      <c r="B781" s="607" t="e">
        <f>#REF!</f>
        <v>#REF!</v>
      </c>
      <c r="C781" s="614" t="e">
        <f>#REF!</f>
        <v>#REF!</v>
      </c>
      <c r="D781" s="616" t="e">
        <f>#REF!</f>
        <v>#REF!</v>
      </c>
      <c r="E781" s="380"/>
      <c r="F781" s="381"/>
      <c r="G781" s="382"/>
      <c r="H781" s="415">
        <f>E781*F781*G781</f>
        <v>0</v>
      </c>
      <c r="I781" s="542"/>
      <c r="J781" s="141"/>
      <c r="K781" s="519"/>
      <c r="L781" s="520"/>
      <c r="M781" s="525"/>
      <c r="N781" s="543">
        <f t="shared" si="260"/>
        <v>0</v>
      </c>
      <c r="O781" s="435"/>
      <c r="P781" s="318"/>
      <c r="Q781" s="266"/>
      <c r="R781" s="267"/>
      <c r="S781" s="423">
        <f t="shared" ref="S781:S785" si="261">P781*R781</f>
        <v>0</v>
      </c>
      <c r="T781" s="317"/>
      <c r="U781" s="318"/>
      <c r="V781" s="301"/>
      <c r="W781" s="267"/>
      <c r="X781" s="137">
        <f>U781*V781*W781</f>
        <v>0</v>
      </c>
      <c r="Y781" s="186"/>
      <c r="Z781" s="186"/>
      <c r="AA781" s="146"/>
      <c r="AB781" s="301"/>
      <c r="AC781" s="144"/>
      <c r="AD781" s="423">
        <f>AC781*AB781*Z781</f>
        <v>0</v>
      </c>
      <c r="AE781" s="275"/>
      <c r="AF781" s="302"/>
      <c r="AG781" s="266"/>
      <c r="AH781" s="267"/>
      <c r="AI781" s="137">
        <f>AF781*AH781</f>
        <v>0</v>
      </c>
      <c r="AJ781" s="275"/>
      <c r="AK781" s="302"/>
      <c r="AL781" s="266"/>
      <c r="AM781" s="267"/>
      <c r="AN781" s="137">
        <f>AK781*AM781</f>
        <v>0</v>
      </c>
      <c r="AO781" s="275"/>
      <c r="AP781" s="302"/>
      <c r="AQ781" s="266"/>
      <c r="AR781" s="267"/>
      <c r="AS781" s="137">
        <f>AP781*AR781</f>
        <v>0</v>
      </c>
      <c r="AT781" s="153"/>
      <c r="AU781" s="62"/>
      <c r="AV781" s="63"/>
      <c r="AW781" s="601" t="e">
        <f>AY781*#REF!</f>
        <v>#REF!</v>
      </c>
      <c r="AX781" s="598" t="e">
        <f>AW781*D781</f>
        <v>#REF!</v>
      </c>
      <c r="AY781" s="601" t="e">
        <f>IF(D781=0,"0,00",(H786+AD786+N786+S786+X786+AS786+AI786+AN786)/D781)</f>
        <v>#REF!</v>
      </c>
      <c r="AZ781" s="598" t="e">
        <f>D781*AY781</f>
        <v>#REF!</v>
      </c>
      <c r="BA781" s="598" t="e">
        <f>IF(AT786=0,"0,00",H786/AT786)</f>
        <v>#REF!</v>
      </c>
      <c r="BB781" s="598" t="e">
        <f>IF($AT786=0,"0,00",AD786/$AT786)</f>
        <v>#REF!</v>
      </c>
      <c r="BC781" s="598" t="e">
        <f>IF($AT786=0,"0,00",X786/$AT786)</f>
        <v>#REF!</v>
      </c>
      <c r="BD781" s="598" t="e">
        <f>IF($AT786=0,"0,00",N786/$AT786)</f>
        <v>#REF!</v>
      </c>
      <c r="BE781" s="598" t="e">
        <f>IF($AT786=0,"0,00",S786/$AT786)</f>
        <v>#REF!</v>
      </c>
      <c r="BF781" s="598" t="e">
        <f>IF($AT786=0,"0,00",AS786/$AT786)</f>
        <v>#REF!</v>
      </c>
      <c r="BG781" s="598" t="e">
        <f>IF($AT786=0,"0,00",AI786/$AT786)</f>
        <v>#REF!</v>
      </c>
      <c r="BH781" s="598" t="e">
        <f>IF($AT786=0,"0,00",AN786/$AT786)</f>
        <v>#REF!</v>
      </c>
      <c r="BI781" s="437"/>
      <c r="BJ781" s="598" t="e">
        <f t="shared" ref="BJ781:BQ781" si="262">BA781*$D781</f>
        <v>#REF!</v>
      </c>
      <c r="BK781" s="598" t="e">
        <f t="shared" si="262"/>
        <v>#REF!</v>
      </c>
      <c r="BL781" s="598" t="e">
        <f t="shared" si="262"/>
        <v>#REF!</v>
      </c>
      <c r="BM781" s="598" t="e">
        <f t="shared" si="262"/>
        <v>#REF!</v>
      </c>
      <c r="BN781" s="598" t="e">
        <f t="shared" si="262"/>
        <v>#REF!</v>
      </c>
      <c r="BO781" s="598" t="e">
        <f t="shared" si="262"/>
        <v>#REF!</v>
      </c>
      <c r="BP781" s="598" t="e">
        <f t="shared" si="262"/>
        <v>#REF!</v>
      </c>
      <c r="BQ781" s="598" t="e">
        <f t="shared" si="262"/>
        <v>#REF!</v>
      </c>
      <c r="BR781"/>
      <c r="BS781"/>
      <c r="BT781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</row>
    <row r="782" spans="1:202" s="54" customFormat="1" ht="16.5" thickBot="1">
      <c r="A782" s="605"/>
      <c r="B782" s="608"/>
      <c r="C782" s="615"/>
      <c r="D782" s="617"/>
      <c r="E782" s="242"/>
      <c r="F782" s="143"/>
      <c r="G782" s="144"/>
      <c r="H782" s="415">
        <f>E782*F782*G782</f>
        <v>0</v>
      </c>
      <c r="I782" s="537"/>
      <c r="J782" s="141"/>
      <c r="K782" s="519"/>
      <c r="L782" s="520"/>
      <c r="M782" s="521"/>
      <c r="N782" s="536">
        <f t="shared" si="260"/>
        <v>0</v>
      </c>
      <c r="O782" s="145"/>
      <c r="P782" s="146"/>
      <c r="Q782" s="266"/>
      <c r="R782" s="144"/>
      <c r="S782" s="424">
        <f t="shared" si="261"/>
        <v>0</v>
      </c>
      <c r="T782" s="155"/>
      <c r="U782" s="146"/>
      <c r="V782" s="268"/>
      <c r="W782" s="144"/>
      <c r="X782" s="137">
        <f>U782*V782*W782</f>
        <v>0</v>
      </c>
      <c r="Y782" s="148"/>
      <c r="Z782" s="262"/>
      <c r="AA782" s="146"/>
      <c r="AB782" s="301"/>
      <c r="AC782" s="144"/>
      <c r="AD782" s="424">
        <f>AC782*AB782*Z782</f>
        <v>0</v>
      </c>
      <c r="AE782" s="275"/>
      <c r="AF782" s="302"/>
      <c r="AG782" s="266"/>
      <c r="AH782" s="267"/>
      <c r="AI782" s="137">
        <f>AF782*AH782</f>
        <v>0</v>
      </c>
      <c r="AJ782" s="275"/>
      <c r="AK782" s="302"/>
      <c r="AL782" s="266"/>
      <c r="AM782" s="267"/>
      <c r="AN782" s="137">
        <f>AK782*AM782</f>
        <v>0</v>
      </c>
      <c r="AO782" s="275"/>
      <c r="AP782" s="302"/>
      <c r="AQ782" s="266"/>
      <c r="AR782" s="267"/>
      <c r="AS782" s="137">
        <f>AP782*AR782</f>
        <v>0</v>
      </c>
      <c r="AT782" s="153"/>
      <c r="AU782" s="62"/>
      <c r="AV782" s="63"/>
      <c r="AW782" s="602"/>
      <c r="AX782" s="599"/>
      <c r="AY782" s="602"/>
      <c r="AZ782" s="599"/>
      <c r="BA782" s="599"/>
      <c r="BB782" s="599"/>
      <c r="BC782" s="599"/>
      <c r="BD782" s="599"/>
      <c r="BE782" s="599"/>
      <c r="BF782" s="599"/>
      <c r="BG782" s="599"/>
      <c r="BH782" s="599"/>
      <c r="BI782" s="437"/>
      <c r="BJ782" s="599"/>
      <c r="BK782" s="599"/>
      <c r="BL782" s="599"/>
      <c r="BM782" s="599"/>
      <c r="BN782" s="599"/>
      <c r="BO782" s="599"/>
      <c r="BP782" s="599"/>
      <c r="BQ782" s="599"/>
      <c r="BR782"/>
      <c r="BS782"/>
      <c r="BT782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</row>
    <row r="783" spans="1:202" s="54" customFormat="1" ht="16.5" thickBot="1">
      <c r="A783" s="605"/>
      <c r="B783" s="608"/>
      <c r="C783" s="615"/>
      <c r="D783" s="617"/>
      <c r="E783" s="242"/>
      <c r="F783" s="143"/>
      <c r="G783" s="144"/>
      <c r="H783" s="415">
        <f>E783*F783*G783</f>
        <v>0</v>
      </c>
      <c r="I783" s="233"/>
      <c r="J783" s="141"/>
      <c r="K783" s="234"/>
      <c r="L783" s="141"/>
      <c r="M783" s="142"/>
      <c r="N783" s="239">
        <f t="shared" si="260"/>
        <v>0</v>
      </c>
      <c r="O783" s="145"/>
      <c r="P783" s="146"/>
      <c r="Q783" s="143"/>
      <c r="R783" s="144"/>
      <c r="S783" s="424">
        <f t="shared" si="261"/>
        <v>0</v>
      </c>
      <c r="T783" s="155"/>
      <c r="U783" s="146"/>
      <c r="V783" s="268"/>
      <c r="W783" s="144"/>
      <c r="X783" s="137">
        <f>U783*V783*W783</f>
        <v>0</v>
      </c>
      <c r="Y783" s="262"/>
      <c r="Z783" s="149"/>
      <c r="AA783" s="242"/>
      <c r="AB783" s="301"/>
      <c r="AC783" s="144"/>
      <c r="AD783" s="424">
        <f>AC783*AB783*Z783</f>
        <v>0</v>
      </c>
      <c r="AE783" s="188"/>
      <c r="AF783" s="189"/>
      <c r="AG783" s="190"/>
      <c r="AH783" s="185"/>
      <c r="AI783" s="137">
        <f>AF783*AH783</f>
        <v>0</v>
      </c>
      <c r="AJ783" s="188"/>
      <c r="AK783" s="189"/>
      <c r="AL783" s="190"/>
      <c r="AM783" s="185"/>
      <c r="AN783" s="137">
        <f>AK783*AM783</f>
        <v>0</v>
      </c>
      <c r="AO783" s="188"/>
      <c r="AP783" s="189"/>
      <c r="AQ783" s="190"/>
      <c r="AR783" s="185"/>
      <c r="AS783" s="137">
        <f>AP783*AR783</f>
        <v>0</v>
      </c>
      <c r="AT783" s="153"/>
      <c r="AU783" s="62"/>
      <c r="AV783" s="63"/>
      <c r="AW783" s="602"/>
      <c r="AX783" s="599"/>
      <c r="AY783" s="602"/>
      <c r="AZ783" s="599"/>
      <c r="BA783" s="599"/>
      <c r="BB783" s="599"/>
      <c r="BC783" s="599"/>
      <c r="BD783" s="599"/>
      <c r="BE783" s="599"/>
      <c r="BF783" s="599"/>
      <c r="BG783" s="599"/>
      <c r="BH783" s="599"/>
      <c r="BI783" s="437"/>
      <c r="BJ783" s="599"/>
      <c r="BK783" s="599"/>
      <c r="BL783" s="599"/>
      <c r="BM783" s="599"/>
      <c r="BN783" s="599"/>
      <c r="BO783" s="599"/>
      <c r="BP783" s="599"/>
      <c r="BQ783" s="599"/>
      <c r="BR783"/>
      <c r="BS783"/>
      <c r="BT783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</row>
    <row r="784" spans="1:202" s="54" customFormat="1" ht="16.5" thickBot="1">
      <c r="A784" s="605"/>
      <c r="B784" s="608"/>
      <c r="C784" s="615"/>
      <c r="D784" s="617"/>
      <c r="E784" s="242"/>
      <c r="F784" s="143"/>
      <c r="G784" s="144"/>
      <c r="H784" s="415">
        <f>E784*F784*G784</f>
        <v>0</v>
      </c>
      <c r="I784" s="233"/>
      <c r="J784" s="141"/>
      <c r="K784" s="234"/>
      <c r="L784" s="141"/>
      <c r="M784" s="142"/>
      <c r="N784" s="239">
        <f t="shared" si="260"/>
        <v>0</v>
      </c>
      <c r="O784" s="145"/>
      <c r="P784" s="146"/>
      <c r="Q784" s="143"/>
      <c r="R784" s="144"/>
      <c r="S784" s="424">
        <f t="shared" si="261"/>
        <v>0</v>
      </c>
      <c r="T784" s="155"/>
      <c r="U784" s="146"/>
      <c r="V784" s="268"/>
      <c r="W784" s="144"/>
      <c r="X784" s="137">
        <f>U784*V784*W784</f>
        <v>0</v>
      </c>
      <c r="Y784" s="262"/>
      <c r="Z784" s="149"/>
      <c r="AA784" s="242"/>
      <c r="AB784" s="301"/>
      <c r="AC784" s="144"/>
      <c r="AD784" s="424">
        <f>AC784*AB784*Z784</f>
        <v>0</v>
      </c>
      <c r="AE784" s="188"/>
      <c r="AF784" s="152"/>
      <c r="AG784" s="143"/>
      <c r="AH784" s="144"/>
      <c r="AI784" s="137">
        <f>AF784*AH784</f>
        <v>0</v>
      </c>
      <c r="AJ784" s="188"/>
      <c r="AK784" s="152"/>
      <c r="AL784" s="143"/>
      <c r="AM784" s="144"/>
      <c r="AN784" s="137">
        <f>AK784*AM784</f>
        <v>0</v>
      </c>
      <c r="AO784" s="188"/>
      <c r="AP784" s="152"/>
      <c r="AQ784" s="143"/>
      <c r="AR784" s="144"/>
      <c r="AS784" s="137">
        <f>AP784*AR784</f>
        <v>0</v>
      </c>
      <c r="AT784" s="153"/>
      <c r="AU784" s="62"/>
      <c r="AV784" s="63"/>
      <c r="AW784" s="602"/>
      <c r="AX784" s="599"/>
      <c r="AY784" s="602"/>
      <c r="AZ784" s="599"/>
      <c r="BA784" s="599"/>
      <c r="BB784" s="599"/>
      <c r="BC784" s="599"/>
      <c r="BD784" s="599"/>
      <c r="BE784" s="599"/>
      <c r="BF784" s="599"/>
      <c r="BG784" s="599"/>
      <c r="BH784" s="599"/>
      <c r="BI784" s="437"/>
      <c r="BJ784" s="599"/>
      <c r="BK784" s="599"/>
      <c r="BL784" s="599"/>
      <c r="BM784" s="599"/>
      <c r="BN784" s="599"/>
      <c r="BO784" s="599"/>
      <c r="BP784" s="599"/>
      <c r="BQ784" s="599"/>
      <c r="BR784"/>
      <c r="BS784"/>
      <c r="BT78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</row>
    <row r="785" spans="1:202" s="54" customFormat="1" ht="16.5" thickBot="1">
      <c r="A785" s="606"/>
      <c r="B785" s="609"/>
      <c r="C785" s="615"/>
      <c r="D785" s="617"/>
      <c r="E785" s="242"/>
      <c r="F785" s="143"/>
      <c r="G785" s="144"/>
      <c r="H785" s="415">
        <f>E785*F785*G785</f>
        <v>0</v>
      </c>
      <c r="I785" s="233"/>
      <c r="J785" s="141"/>
      <c r="K785" s="234"/>
      <c r="L785" s="141"/>
      <c r="M785" s="142"/>
      <c r="N785" s="239">
        <f t="shared" si="260"/>
        <v>0</v>
      </c>
      <c r="O785" s="145"/>
      <c r="P785" s="146"/>
      <c r="Q785" s="143"/>
      <c r="R785" s="144"/>
      <c r="S785" s="424">
        <f t="shared" si="261"/>
        <v>0</v>
      </c>
      <c r="T785" s="155"/>
      <c r="U785" s="146"/>
      <c r="V785" s="268"/>
      <c r="W785" s="144"/>
      <c r="X785" s="137">
        <f>U785*V785*W785</f>
        <v>0</v>
      </c>
      <c r="Y785" s="262"/>
      <c r="Z785" s="149"/>
      <c r="AA785" s="242"/>
      <c r="AB785" s="301"/>
      <c r="AC785" s="144"/>
      <c r="AD785" s="424">
        <f>AC785*AB785*Z785</f>
        <v>0</v>
      </c>
      <c r="AE785" s="188"/>
      <c r="AF785" s="152"/>
      <c r="AG785" s="143"/>
      <c r="AH785" s="144"/>
      <c r="AI785" s="137">
        <f>AF785*AH785</f>
        <v>0</v>
      </c>
      <c r="AJ785" s="188"/>
      <c r="AK785" s="152"/>
      <c r="AL785" s="143"/>
      <c r="AM785" s="144"/>
      <c r="AN785" s="137">
        <f>AK785*AM785</f>
        <v>0</v>
      </c>
      <c r="AO785" s="188"/>
      <c r="AP785" s="152"/>
      <c r="AQ785" s="143"/>
      <c r="AR785" s="144"/>
      <c r="AS785" s="137">
        <f>AP785*AR785</f>
        <v>0</v>
      </c>
      <c r="AT785" s="153"/>
      <c r="AU785" s="62"/>
      <c r="AV785" s="63"/>
      <c r="AW785" s="602"/>
      <c r="AX785" s="599"/>
      <c r="AY785" s="602"/>
      <c r="AZ785" s="599"/>
      <c r="BA785" s="599"/>
      <c r="BB785" s="599"/>
      <c r="BC785" s="599"/>
      <c r="BD785" s="599"/>
      <c r="BE785" s="599"/>
      <c r="BF785" s="599"/>
      <c r="BG785" s="599"/>
      <c r="BH785" s="599"/>
      <c r="BI785" s="437"/>
      <c r="BJ785" s="599"/>
      <c r="BK785" s="599"/>
      <c r="BL785" s="599"/>
      <c r="BM785" s="599"/>
      <c r="BN785" s="599"/>
      <c r="BO785" s="599"/>
      <c r="BP785" s="599"/>
      <c r="BQ785" s="599"/>
      <c r="BR785"/>
      <c r="BS785"/>
      <c r="BT785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</row>
    <row r="786" spans="1:202" s="54" customFormat="1" ht="16.5" thickBot="1">
      <c r="A786" s="158" t="e">
        <f>A781</f>
        <v>#REF!</v>
      </c>
      <c r="B786" s="398" t="s">
        <v>18</v>
      </c>
      <c r="C786" s="160" t="s">
        <v>60</v>
      </c>
      <c r="D786" s="399" t="e">
        <f>AY781</f>
        <v>#REF!</v>
      </c>
      <c r="E786" s="244"/>
      <c r="F786" s="167"/>
      <c r="G786" s="168"/>
      <c r="H786" s="414">
        <f>SUM(H781:H785)</f>
        <v>0</v>
      </c>
      <c r="I786" s="530"/>
      <c r="J786" s="514"/>
      <c r="K786" s="515"/>
      <c r="L786" s="514"/>
      <c r="M786" s="518"/>
      <c r="N786" s="531">
        <f>SUM(N781:N785)</f>
        <v>0</v>
      </c>
      <c r="O786" s="305"/>
      <c r="P786" s="170"/>
      <c r="Q786" s="167"/>
      <c r="R786" s="172"/>
      <c r="S786" s="414">
        <f>SUM(S781:S785)</f>
        <v>0</v>
      </c>
      <c r="T786" s="169"/>
      <c r="U786" s="170"/>
      <c r="V786" s="171"/>
      <c r="W786" s="172"/>
      <c r="X786" s="176">
        <f>SUM(X781:X785)</f>
        <v>0</v>
      </c>
      <c r="Y786" s="222"/>
      <c r="Z786" s="173"/>
      <c r="AA786" s="223"/>
      <c r="AB786" s="175"/>
      <c r="AC786" s="168"/>
      <c r="AD786" s="414">
        <f>SUM(AD781:AD785)</f>
        <v>0</v>
      </c>
      <c r="AE786" s="169"/>
      <c r="AF786" s="166"/>
      <c r="AG786" s="167"/>
      <c r="AH786" s="168"/>
      <c r="AI786" s="176">
        <f>SUM(AI781:AI785)</f>
        <v>0</v>
      </c>
      <c r="AJ786" s="169"/>
      <c r="AK786" s="166"/>
      <c r="AL786" s="167"/>
      <c r="AM786" s="168"/>
      <c r="AN786" s="176">
        <f>SUM(AN781:AN785)</f>
        <v>0</v>
      </c>
      <c r="AO786" s="169"/>
      <c r="AP786" s="166"/>
      <c r="AQ786" s="167"/>
      <c r="AR786" s="168"/>
      <c r="AS786" s="176">
        <f>SUM(AS781:AS785)</f>
        <v>0</v>
      </c>
      <c r="AT786" s="177" t="e">
        <f>D781</f>
        <v>#REF!</v>
      </c>
      <c r="AU786" s="62"/>
      <c r="AV786" s="63"/>
      <c r="AW786" s="603"/>
      <c r="AX786" s="600"/>
      <c r="AY786" s="603"/>
      <c r="AZ786" s="600"/>
      <c r="BA786" s="600"/>
      <c r="BB786" s="600"/>
      <c r="BC786" s="600"/>
      <c r="BD786" s="600"/>
      <c r="BE786" s="600"/>
      <c r="BF786" s="600"/>
      <c r="BG786" s="600"/>
      <c r="BH786" s="600"/>
      <c r="BI786" s="437"/>
      <c r="BJ786" s="600"/>
      <c r="BK786" s="600"/>
      <c r="BL786" s="600"/>
      <c r="BM786" s="600"/>
      <c r="BN786" s="600"/>
      <c r="BO786" s="600"/>
      <c r="BP786" s="600"/>
      <c r="BQ786" s="600"/>
      <c r="BR786"/>
      <c r="BS786"/>
      <c r="BT786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</row>
    <row r="787" spans="1:202" s="54" customFormat="1" ht="17.25" thickTop="1" thickBot="1">
      <c r="A787" s="604" t="e">
        <f>#REF!</f>
        <v>#REF!</v>
      </c>
      <c r="B787" s="607" t="e">
        <f>#REF!</f>
        <v>#REF!</v>
      </c>
      <c r="C787" s="614" t="e">
        <f>#REF!</f>
        <v>#REF!</v>
      </c>
      <c r="D787" s="616" t="e">
        <f>#REF!</f>
        <v>#REF!</v>
      </c>
      <c r="E787" s="380"/>
      <c r="F787" s="381"/>
      <c r="G787" s="382"/>
      <c r="H787" s="415">
        <f>E787*F787*G787</f>
        <v>0</v>
      </c>
      <c r="I787" s="542"/>
      <c r="J787" s="141"/>
      <c r="K787" s="519"/>
      <c r="L787" s="520"/>
      <c r="M787" s="525"/>
      <c r="N787" s="543">
        <f t="shared" si="260"/>
        <v>0</v>
      </c>
      <c r="O787" s="435"/>
      <c r="P787" s="318"/>
      <c r="Q787" s="266"/>
      <c r="R787" s="267"/>
      <c r="S787" s="423">
        <f t="shared" ref="S787:S791" si="263">P787*R787</f>
        <v>0</v>
      </c>
      <c r="T787" s="317"/>
      <c r="U787" s="318"/>
      <c r="V787" s="301"/>
      <c r="W787" s="267"/>
      <c r="X787" s="137">
        <f>U787*V787*W787</f>
        <v>0</v>
      </c>
      <c r="Y787" s="186"/>
      <c r="Z787" s="186"/>
      <c r="AA787" s="146"/>
      <c r="AB787" s="301"/>
      <c r="AC787" s="144"/>
      <c r="AD787" s="423">
        <f>AC787*AB787*Z787</f>
        <v>0</v>
      </c>
      <c r="AE787" s="275"/>
      <c r="AF787" s="302"/>
      <c r="AG787" s="266"/>
      <c r="AH787" s="267"/>
      <c r="AI787" s="137">
        <f>AF787*AH787</f>
        <v>0</v>
      </c>
      <c r="AJ787" s="275"/>
      <c r="AK787" s="302"/>
      <c r="AL787" s="266"/>
      <c r="AM787" s="267"/>
      <c r="AN787" s="137">
        <f>AK787*AM787</f>
        <v>0</v>
      </c>
      <c r="AO787" s="275"/>
      <c r="AP787" s="302"/>
      <c r="AQ787" s="266"/>
      <c r="AR787" s="267"/>
      <c r="AS787" s="137">
        <f>AP787*AR787</f>
        <v>0</v>
      </c>
      <c r="AT787" s="153"/>
      <c r="AU787" s="62"/>
      <c r="AV787" s="63"/>
      <c r="AW787" s="601" t="e">
        <f>AY787*#REF!</f>
        <v>#REF!</v>
      </c>
      <c r="AX787" s="598" t="e">
        <f>AW787*D787</f>
        <v>#REF!</v>
      </c>
      <c r="AY787" s="601" t="e">
        <f>IF(D787=0,"0,00",(H792+AD792+N792+S792+X792+AS792+AI792+AN792)/D787)</f>
        <v>#REF!</v>
      </c>
      <c r="AZ787" s="598" t="e">
        <f>D787*AY787</f>
        <v>#REF!</v>
      </c>
      <c r="BA787" s="598" t="e">
        <f>IF(AT792=0,"0,00",H792/AT792)</f>
        <v>#REF!</v>
      </c>
      <c r="BB787" s="598" t="e">
        <f>IF($AT792=0,"0,00",AD792/$AT792)</f>
        <v>#REF!</v>
      </c>
      <c r="BC787" s="598" t="e">
        <f>IF($AT792=0,"0,00",X792/$AT792)</f>
        <v>#REF!</v>
      </c>
      <c r="BD787" s="598" t="e">
        <f>IF($AT792=0,"0,00",N792/$AT792)</f>
        <v>#REF!</v>
      </c>
      <c r="BE787" s="598" t="e">
        <f>IF($AT792=0,"0,00",S792/$AT792)</f>
        <v>#REF!</v>
      </c>
      <c r="BF787" s="598" t="e">
        <f>IF($AT792=0,"0,00",AS792/$AT792)</f>
        <v>#REF!</v>
      </c>
      <c r="BG787" s="598" t="e">
        <f>IF($AT792=0,"0,00",AI792/$AT792)</f>
        <v>#REF!</v>
      </c>
      <c r="BH787" s="598" t="e">
        <f>IF($AT792=0,"0,00",AN792/$AT792)</f>
        <v>#REF!</v>
      </c>
      <c r="BI787" s="437"/>
      <c r="BJ787" s="598" t="e">
        <f t="shared" ref="BJ787:BQ787" si="264">BA787*$D787</f>
        <v>#REF!</v>
      </c>
      <c r="BK787" s="598" t="e">
        <f t="shared" si="264"/>
        <v>#REF!</v>
      </c>
      <c r="BL787" s="598" t="e">
        <f t="shared" si="264"/>
        <v>#REF!</v>
      </c>
      <c r="BM787" s="598" t="e">
        <f t="shared" si="264"/>
        <v>#REF!</v>
      </c>
      <c r="BN787" s="598" t="e">
        <f t="shared" si="264"/>
        <v>#REF!</v>
      </c>
      <c r="BO787" s="598" t="e">
        <f t="shared" si="264"/>
        <v>#REF!</v>
      </c>
      <c r="BP787" s="598" t="e">
        <f t="shared" si="264"/>
        <v>#REF!</v>
      </c>
      <c r="BQ787" s="598" t="e">
        <f t="shared" si="264"/>
        <v>#REF!</v>
      </c>
      <c r="BR787"/>
      <c r="BS787"/>
      <c r="BT787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</row>
    <row r="788" spans="1:202" s="54" customFormat="1" ht="16.5" thickBot="1">
      <c r="A788" s="605"/>
      <c r="B788" s="608"/>
      <c r="C788" s="615"/>
      <c r="D788" s="617"/>
      <c r="E788" s="242"/>
      <c r="F788" s="143"/>
      <c r="G788" s="144"/>
      <c r="H788" s="415">
        <f>E788*F788*G788</f>
        <v>0</v>
      </c>
      <c r="I788" s="537"/>
      <c r="J788" s="141"/>
      <c r="K788" s="519"/>
      <c r="L788" s="520"/>
      <c r="M788" s="521"/>
      <c r="N788" s="536">
        <f t="shared" si="260"/>
        <v>0</v>
      </c>
      <c r="O788" s="145"/>
      <c r="P788" s="146"/>
      <c r="Q788" s="266"/>
      <c r="R788" s="144"/>
      <c r="S788" s="424">
        <f t="shared" si="263"/>
        <v>0</v>
      </c>
      <c r="T788" s="155"/>
      <c r="U788" s="146"/>
      <c r="V788" s="268"/>
      <c r="W788" s="144"/>
      <c r="X788" s="137">
        <f>U788*V788*W788</f>
        <v>0</v>
      </c>
      <c r="Y788" s="148"/>
      <c r="Z788" s="262"/>
      <c r="AA788" s="146"/>
      <c r="AB788" s="301"/>
      <c r="AC788" s="144"/>
      <c r="AD788" s="424">
        <f>AC788*AB788*Z788</f>
        <v>0</v>
      </c>
      <c r="AE788" s="275"/>
      <c r="AF788" s="302"/>
      <c r="AG788" s="266"/>
      <c r="AH788" s="267"/>
      <c r="AI788" s="137">
        <f>AF788*AH788</f>
        <v>0</v>
      </c>
      <c r="AJ788" s="275"/>
      <c r="AK788" s="302"/>
      <c r="AL788" s="266"/>
      <c r="AM788" s="267"/>
      <c r="AN788" s="137">
        <f>AK788*AM788</f>
        <v>0</v>
      </c>
      <c r="AO788" s="275"/>
      <c r="AP788" s="302"/>
      <c r="AQ788" s="266"/>
      <c r="AR788" s="267"/>
      <c r="AS788" s="137">
        <f>AP788*AR788</f>
        <v>0</v>
      </c>
      <c r="AT788" s="153"/>
      <c r="AU788" s="62"/>
      <c r="AV788" s="63"/>
      <c r="AW788" s="602"/>
      <c r="AX788" s="599"/>
      <c r="AY788" s="602"/>
      <c r="AZ788" s="599"/>
      <c r="BA788" s="599"/>
      <c r="BB788" s="599"/>
      <c r="BC788" s="599"/>
      <c r="BD788" s="599"/>
      <c r="BE788" s="599"/>
      <c r="BF788" s="599"/>
      <c r="BG788" s="599"/>
      <c r="BH788" s="599"/>
      <c r="BI788" s="437"/>
      <c r="BJ788" s="599"/>
      <c r="BK788" s="599"/>
      <c r="BL788" s="599"/>
      <c r="BM788" s="599"/>
      <c r="BN788" s="599"/>
      <c r="BO788" s="599"/>
      <c r="BP788" s="599"/>
      <c r="BQ788" s="599"/>
      <c r="BR788"/>
      <c r="BS788"/>
      <c r="BT788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</row>
    <row r="789" spans="1:202" s="54" customFormat="1" ht="16.5" thickBot="1">
      <c r="A789" s="605"/>
      <c r="B789" s="608"/>
      <c r="C789" s="615"/>
      <c r="D789" s="617"/>
      <c r="E789" s="242"/>
      <c r="F789" s="143"/>
      <c r="G789" s="144"/>
      <c r="H789" s="415">
        <f>E789*F789*G789</f>
        <v>0</v>
      </c>
      <c r="I789" s="233"/>
      <c r="J789" s="141"/>
      <c r="K789" s="234"/>
      <c r="L789" s="141"/>
      <c r="M789" s="142"/>
      <c r="N789" s="239">
        <f t="shared" si="260"/>
        <v>0</v>
      </c>
      <c r="O789" s="145"/>
      <c r="P789" s="146"/>
      <c r="Q789" s="143"/>
      <c r="R789" s="144"/>
      <c r="S789" s="424">
        <f t="shared" si="263"/>
        <v>0</v>
      </c>
      <c r="T789" s="155"/>
      <c r="U789" s="146"/>
      <c r="V789" s="268"/>
      <c r="W789" s="144"/>
      <c r="X789" s="137">
        <f>U789*V789*W789</f>
        <v>0</v>
      </c>
      <c r="Y789" s="262"/>
      <c r="Z789" s="149"/>
      <c r="AA789" s="242"/>
      <c r="AB789" s="301"/>
      <c r="AC789" s="144"/>
      <c r="AD789" s="424">
        <f>AC789*AB789*Z789</f>
        <v>0</v>
      </c>
      <c r="AE789" s="188"/>
      <c r="AF789" s="189"/>
      <c r="AG789" s="190"/>
      <c r="AH789" s="185"/>
      <c r="AI789" s="137">
        <f>AF789*AH789</f>
        <v>0</v>
      </c>
      <c r="AJ789" s="188"/>
      <c r="AK789" s="189"/>
      <c r="AL789" s="190"/>
      <c r="AM789" s="185"/>
      <c r="AN789" s="137">
        <f>AK789*AM789</f>
        <v>0</v>
      </c>
      <c r="AO789" s="188"/>
      <c r="AP789" s="189"/>
      <c r="AQ789" s="190"/>
      <c r="AR789" s="185"/>
      <c r="AS789" s="137">
        <f>AP789*AR789</f>
        <v>0</v>
      </c>
      <c r="AT789" s="153"/>
      <c r="AU789" s="62"/>
      <c r="AV789" s="63"/>
      <c r="AW789" s="602"/>
      <c r="AX789" s="599"/>
      <c r="AY789" s="602"/>
      <c r="AZ789" s="599"/>
      <c r="BA789" s="599"/>
      <c r="BB789" s="599"/>
      <c r="BC789" s="599"/>
      <c r="BD789" s="599"/>
      <c r="BE789" s="599"/>
      <c r="BF789" s="599"/>
      <c r="BG789" s="599"/>
      <c r="BH789" s="599"/>
      <c r="BI789" s="437"/>
      <c r="BJ789" s="599"/>
      <c r="BK789" s="599"/>
      <c r="BL789" s="599"/>
      <c r="BM789" s="599"/>
      <c r="BN789" s="599"/>
      <c r="BO789" s="599"/>
      <c r="BP789" s="599"/>
      <c r="BQ789" s="599"/>
      <c r="BR789"/>
      <c r="BS789"/>
      <c r="BT789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</row>
    <row r="790" spans="1:202" s="54" customFormat="1" ht="16.5" thickBot="1">
      <c r="A790" s="605"/>
      <c r="B790" s="608"/>
      <c r="C790" s="615"/>
      <c r="D790" s="617"/>
      <c r="E790" s="242"/>
      <c r="F790" s="143"/>
      <c r="G790" s="144"/>
      <c r="H790" s="415">
        <f>E790*F790*G790</f>
        <v>0</v>
      </c>
      <c r="I790" s="233"/>
      <c r="J790" s="141"/>
      <c r="K790" s="234"/>
      <c r="L790" s="141"/>
      <c r="M790" s="142"/>
      <c r="N790" s="239">
        <f t="shared" si="260"/>
        <v>0</v>
      </c>
      <c r="O790" s="145"/>
      <c r="P790" s="146"/>
      <c r="Q790" s="143"/>
      <c r="R790" s="144"/>
      <c r="S790" s="424">
        <f t="shared" si="263"/>
        <v>0</v>
      </c>
      <c r="T790" s="155"/>
      <c r="U790" s="146"/>
      <c r="V790" s="268"/>
      <c r="W790" s="144"/>
      <c r="X790" s="137">
        <f>U790*V790*W790</f>
        <v>0</v>
      </c>
      <c r="Y790" s="262"/>
      <c r="Z790" s="149"/>
      <c r="AA790" s="242"/>
      <c r="AB790" s="301"/>
      <c r="AC790" s="144"/>
      <c r="AD790" s="424">
        <f>AC790*AB790*Z790</f>
        <v>0</v>
      </c>
      <c r="AE790" s="188"/>
      <c r="AF790" s="152"/>
      <c r="AG790" s="143"/>
      <c r="AH790" s="144"/>
      <c r="AI790" s="137">
        <f>AF790*AH790</f>
        <v>0</v>
      </c>
      <c r="AJ790" s="188"/>
      <c r="AK790" s="152"/>
      <c r="AL790" s="143"/>
      <c r="AM790" s="144"/>
      <c r="AN790" s="137">
        <f>AK790*AM790</f>
        <v>0</v>
      </c>
      <c r="AO790" s="188"/>
      <c r="AP790" s="152"/>
      <c r="AQ790" s="143"/>
      <c r="AR790" s="144"/>
      <c r="AS790" s="137">
        <f>AP790*AR790</f>
        <v>0</v>
      </c>
      <c r="AT790" s="153"/>
      <c r="AU790" s="62"/>
      <c r="AV790" s="63"/>
      <c r="AW790" s="602"/>
      <c r="AX790" s="599"/>
      <c r="AY790" s="602"/>
      <c r="AZ790" s="599"/>
      <c r="BA790" s="599"/>
      <c r="BB790" s="599"/>
      <c r="BC790" s="599"/>
      <c r="BD790" s="599"/>
      <c r="BE790" s="599"/>
      <c r="BF790" s="599"/>
      <c r="BG790" s="599"/>
      <c r="BH790" s="599"/>
      <c r="BI790" s="437"/>
      <c r="BJ790" s="599"/>
      <c r="BK790" s="599"/>
      <c r="BL790" s="599"/>
      <c r="BM790" s="599"/>
      <c r="BN790" s="599"/>
      <c r="BO790" s="599"/>
      <c r="BP790" s="599"/>
      <c r="BQ790" s="599"/>
      <c r="BR790"/>
      <c r="BS790"/>
      <c r="BT790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</row>
    <row r="791" spans="1:202" s="54" customFormat="1" ht="16.5" thickBot="1">
      <c r="A791" s="606"/>
      <c r="B791" s="609"/>
      <c r="C791" s="615"/>
      <c r="D791" s="617"/>
      <c r="E791" s="242"/>
      <c r="F791" s="143"/>
      <c r="G791" s="144"/>
      <c r="H791" s="415">
        <f>E791*F791*G791</f>
        <v>0</v>
      </c>
      <c r="I791" s="233"/>
      <c r="J791" s="141"/>
      <c r="K791" s="234"/>
      <c r="L791" s="141"/>
      <c r="M791" s="142"/>
      <c r="N791" s="239">
        <f t="shared" si="260"/>
        <v>0</v>
      </c>
      <c r="O791" s="145"/>
      <c r="P791" s="146"/>
      <c r="Q791" s="143"/>
      <c r="R791" s="144"/>
      <c r="S791" s="424">
        <f t="shared" si="263"/>
        <v>0</v>
      </c>
      <c r="T791" s="155"/>
      <c r="U791" s="146"/>
      <c r="V791" s="268"/>
      <c r="W791" s="144"/>
      <c r="X791" s="137">
        <f>U791*V791*W791</f>
        <v>0</v>
      </c>
      <c r="Y791" s="262"/>
      <c r="Z791" s="149"/>
      <c r="AA791" s="242"/>
      <c r="AB791" s="301"/>
      <c r="AC791" s="144"/>
      <c r="AD791" s="424">
        <f>AC791*AB791*Z791</f>
        <v>0</v>
      </c>
      <c r="AE791" s="188"/>
      <c r="AF791" s="152"/>
      <c r="AG791" s="143"/>
      <c r="AH791" s="144"/>
      <c r="AI791" s="137">
        <f>AF791*AH791</f>
        <v>0</v>
      </c>
      <c r="AJ791" s="188"/>
      <c r="AK791" s="152"/>
      <c r="AL791" s="143"/>
      <c r="AM791" s="144"/>
      <c r="AN791" s="137">
        <f>AK791*AM791</f>
        <v>0</v>
      </c>
      <c r="AO791" s="188"/>
      <c r="AP791" s="152"/>
      <c r="AQ791" s="143"/>
      <c r="AR791" s="144"/>
      <c r="AS791" s="137">
        <f>AP791*AR791</f>
        <v>0</v>
      </c>
      <c r="AT791" s="153"/>
      <c r="AU791" s="62"/>
      <c r="AV791" s="63"/>
      <c r="AW791" s="602"/>
      <c r="AX791" s="599"/>
      <c r="AY791" s="602"/>
      <c r="AZ791" s="599"/>
      <c r="BA791" s="599"/>
      <c r="BB791" s="599"/>
      <c r="BC791" s="599"/>
      <c r="BD791" s="599"/>
      <c r="BE791" s="599"/>
      <c r="BF791" s="599"/>
      <c r="BG791" s="599"/>
      <c r="BH791" s="599"/>
      <c r="BI791" s="437"/>
      <c r="BJ791" s="599"/>
      <c r="BK791" s="599"/>
      <c r="BL791" s="599"/>
      <c r="BM791" s="599"/>
      <c r="BN791" s="599"/>
      <c r="BO791" s="599"/>
      <c r="BP791" s="599"/>
      <c r="BQ791" s="599"/>
      <c r="BR791"/>
      <c r="BS791"/>
      <c r="BT791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</row>
    <row r="792" spans="1:202" s="54" customFormat="1" ht="16.5" thickBot="1">
      <c r="A792" s="158" t="e">
        <f>A787</f>
        <v>#REF!</v>
      </c>
      <c r="B792" s="398" t="s">
        <v>18</v>
      </c>
      <c r="C792" s="160" t="s">
        <v>60</v>
      </c>
      <c r="D792" s="399" t="e">
        <f>AY787</f>
        <v>#REF!</v>
      </c>
      <c r="E792" s="244"/>
      <c r="F792" s="167"/>
      <c r="G792" s="168"/>
      <c r="H792" s="414">
        <f>SUM(H787:H791)</f>
        <v>0</v>
      </c>
      <c r="I792" s="530"/>
      <c r="J792" s="514"/>
      <c r="K792" s="515"/>
      <c r="L792" s="514"/>
      <c r="M792" s="518"/>
      <c r="N792" s="531">
        <f>SUM(N787:N791)</f>
        <v>0</v>
      </c>
      <c r="O792" s="305"/>
      <c r="P792" s="170"/>
      <c r="Q792" s="167"/>
      <c r="R792" s="172"/>
      <c r="S792" s="414">
        <f>SUM(S787:S791)</f>
        <v>0</v>
      </c>
      <c r="T792" s="169"/>
      <c r="U792" s="170"/>
      <c r="V792" s="171"/>
      <c r="W792" s="172"/>
      <c r="X792" s="176">
        <f>SUM(X787:X791)</f>
        <v>0</v>
      </c>
      <c r="Y792" s="222"/>
      <c r="Z792" s="173"/>
      <c r="AA792" s="223"/>
      <c r="AB792" s="175"/>
      <c r="AC792" s="168"/>
      <c r="AD792" s="414">
        <f>SUM(AD787:AD791)</f>
        <v>0</v>
      </c>
      <c r="AE792" s="169"/>
      <c r="AF792" s="166"/>
      <c r="AG792" s="167"/>
      <c r="AH792" s="168"/>
      <c r="AI792" s="176">
        <f>SUM(AI787:AI791)</f>
        <v>0</v>
      </c>
      <c r="AJ792" s="169"/>
      <c r="AK792" s="166"/>
      <c r="AL792" s="167"/>
      <c r="AM792" s="168"/>
      <c r="AN792" s="176">
        <f>SUM(AN787:AN791)</f>
        <v>0</v>
      </c>
      <c r="AO792" s="169"/>
      <c r="AP792" s="166"/>
      <c r="AQ792" s="167"/>
      <c r="AR792" s="168"/>
      <c r="AS792" s="176">
        <f>SUM(AS787:AS791)</f>
        <v>0</v>
      </c>
      <c r="AT792" s="177" t="e">
        <f>D787</f>
        <v>#REF!</v>
      </c>
      <c r="AU792" s="62"/>
      <c r="AV792" s="63"/>
      <c r="AW792" s="603"/>
      <c r="AX792" s="600"/>
      <c r="AY792" s="603"/>
      <c r="AZ792" s="600"/>
      <c r="BA792" s="600"/>
      <c r="BB792" s="600"/>
      <c r="BC792" s="600"/>
      <c r="BD792" s="600"/>
      <c r="BE792" s="600"/>
      <c r="BF792" s="600"/>
      <c r="BG792" s="600"/>
      <c r="BH792" s="600"/>
      <c r="BI792" s="437"/>
      <c r="BJ792" s="600"/>
      <c r="BK792" s="600"/>
      <c r="BL792" s="600"/>
      <c r="BM792" s="600"/>
      <c r="BN792" s="600"/>
      <c r="BO792" s="600"/>
      <c r="BP792" s="600"/>
      <c r="BQ792" s="600"/>
      <c r="BR792"/>
      <c r="BS792"/>
      <c r="BT792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</row>
    <row r="793" spans="1:202" s="54" customFormat="1" ht="17.25" thickTop="1" thickBot="1">
      <c r="A793" s="604" t="e">
        <f>#REF!</f>
        <v>#REF!</v>
      </c>
      <c r="B793" s="607" t="e">
        <f>#REF!</f>
        <v>#REF!</v>
      </c>
      <c r="C793" s="614" t="e">
        <f>#REF!</f>
        <v>#REF!</v>
      </c>
      <c r="D793" s="616" t="e">
        <f>#REF!</f>
        <v>#REF!</v>
      </c>
      <c r="E793" s="380"/>
      <c r="F793" s="381"/>
      <c r="G793" s="382"/>
      <c r="H793" s="415">
        <f>E793*F793*G793</f>
        <v>0</v>
      </c>
      <c r="I793" s="542"/>
      <c r="J793" s="141"/>
      <c r="K793" s="519"/>
      <c r="L793" s="520"/>
      <c r="M793" s="525"/>
      <c r="N793" s="543">
        <f t="shared" si="260"/>
        <v>0</v>
      </c>
      <c r="O793" s="435"/>
      <c r="P793" s="318"/>
      <c r="Q793" s="266"/>
      <c r="R793" s="267"/>
      <c r="S793" s="423">
        <f t="shared" ref="S793:S797" si="265">P793*R793</f>
        <v>0</v>
      </c>
      <c r="T793" s="317"/>
      <c r="U793" s="318"/>
      <c r="V793" s="301"/>
      <c r="W793" s="267"/>
      <c r="X793" s="137">
        <f>U793*V793*W793</f>
        <v>0</v>
      </c>
      <c r="Y793" s="186"/>
      <c r="Z793" s="186"/>
      <c r="AA793" s="146"/>
      <c r="AB793" s="301"/>
      <c r="AC793" s="144"/>
      <c r="AD793" s="423">
        <f>AC793*AB793*Z793</f>
        <v>0</v>
      </c>
      <c r="AE793" s="275"/>
      <c r="AF793" s="302"/>
      <c r="AG793" s="266"/>
      <c r="AH793" s="267"/>
      <c r="AI793" s="137">
        <f>AF793*AH793</f>
        <v>0</v>
      </c>
      <c r="AJ793" s="275"/>
      <c r="AK793" s="302"/>
      <c r="AL793" s="266"/>
      <c r="AM793" s="267"/>
      <c r="AN793" s="137">
        <f>AK793*AM793</f>
        <v>0</v>
      </c>
      <c r="AO793" s="275"/>
      <c r="AP793" s="302"/>
      <c r="AQ793" s="266"/>
      <c r="AR793" s="267"/>
      <c r="AS793" s="137">
        <f>AP793*AR793</f>
        <v>0</v>
      </c>
      <c r="AT793" s="153"/>
      <c r="AU793" s="62"/>
      <c r="AV793" s="63"/>
      <c r="AW793" s="601" t="e">
        <f>AY793*#REF!</f>
        <v>#REF!</v>
      </c>
      <c r="AX793" s="598" t="e">
        <f>AW793*D793</f>
        <v>#REF!</v>
      </c>
      <c r="AY793" s="601" t="e">
        <f>IF(D793=0,"0,00",(H798+AD798+N798+S798+X798+AS798+AI798+AN798)/D793)</f>
        <v>#REF!</v>
      </c>
      <c r="AZ793" s="598" t="e">
        <f>D793*AY793</f>
        <v>#REF!</v>
      </c>
      <c r="BA793" s="598" t="e">
        <f>IF(AT798=0,"0,00",H798/AT798)</f>
        <v>#REF!</v>
      </c>
      <c r="BB793" s="598" t="e">
        <f>IF($AT798=0,"0,00",AD798/$AT798)</f>
        <v>#REF!</v>
      </c>
      <c r="BC793" s="598" t="e">
        <f>IF($AT798=0,"0,00",X798/$AT798)</f>
        <v>#REF!</v>
      </c>
      <c r="BD793" s="598" t="e">
        <f>IF($AT798=0,"0,00",N798/$AT798)</f>
        <v>#REF!</v>
      </c>
      <c r="BE793" s="598" t="e">
        <f>IF($AT798=0,"0,00",S798/$AT798)</f>
        <v>#REF!</v>
      </c>
      <c r="BF793" s="598" t="e">
        <f>IF($AT798=0,"0,00",AS798/$AT798)</f>
        <v>#REF!</v>
      </c>
      <c r="BG793" s="598" t="e">
        <f>IF($AT798=0,"0,00",AI798/$AT798)</f>
        <v>#REF!</v>
      </c>
      <c r="BH793" s="598" t="e">
        <f>IF($AT798=0,"0,00",AN798/$AT798)</f>
        <v>#REF!</v>
      </c>
      <c r="BI793" s="437"/>
      <c r="BJ793" s="598" t="e">
        <f t="shared" ref="BJ793:BQ793" si="266">BA793*$D793</f>
        <v>#REF!</v>
      </c>
      <c r="BK793" s="598" t="e">
        <f t="shared" si="266"/>
        <v>#REF!</v>
      </c>
      <c r="BL793" s="598" t="e">
        <f t="shared" si="266"/>
        <v>#REF!</v>
      </c>
      <c r="BM793" s="598" t="e">
        <f t="shared" si="266"/>
        <v>#REF!</v>
      </c>
      <c r="BN793" s="598" t="e">
        <f t="shared" si="266"/>
        <v>#REF!</v>
      </c>
      <c r="BO793" s="598" t="e">
        <f t="shared" si="266"/>
        <v>#REF!</v>
      </c>
      <c r="BP793" s="598" t="e">
        <f t="shared" si="266"/>
        <v>#REF!</v>
      </c>
      <c r="BQ793" s="598" t="e">
        <f t="shared" si="266"/>
        <v>#REF!</v>
      </c>
      <c r="BR793"/>
      <c r="BS793"/>
      <c r="BT793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</row>
    <row r="794" spans="1:202" s="54" customFormat="1" ht="16.5" thickBot="1">
      <c r="A794" s="605"/>
      <c r="B794" s="608"/>
      <c r="C794" s="615"/>
      <c r="D794" s="617"/>
      <c r="E794" s="242"/>
      <c r="F794" s="143"/>
      <c r="G794" s="144"/>
      <c r="H794" s="415">
        <f>E794*F794*G794</f>
        <v>0</v>
      </c>
      <c r="I794" s="537"/>
      <c r="J794" s="141"/>
      <c r="K794" s="519"/>
      <c r="L794" s="520"/>
      <c r="M794" s="521"/>
      <c r="N794" s="536">
        <f t="shared" si="260"/>
        <v>0</v>
      </c>
      <c r="O794" s="145"/>
      <c r="P794" s="146"/>
      <c r="Q794" s="266"/>
      <c r="R794" s="144"/>
      <c r="S794" s="424">
        <f t="shared" si="265"/>
        <v>0</v>
      </c>
      <c r="T794" s="155"/>
      <c r="U794" s="146"/>
      <c r="V794" s="268"/>
      <c r="W794" s="144"/>
      <c r="X794" s="137">
        <f>U794*V794*W794</f>
        <v>0</v>
      </c>
      <c r="Y794" s="148"/>
      <c r="Z794" s="262"/>
      <c r="AA794" s="146"/>
      <c r="AB794" s="301"/>
      <c r="AC794" s="144"/>
      <c r="AD794" s="424">
        <f>AC794*AB794*Z794</f>
        <v>0</v>
      </c>
      <c r="AE794" s="275"/>
      <c r="AF794" s="302"/>
      <c r="AG794" s="266"/>
      <c r="AH794" s="267"/>
      <c r="AI794" s="137">
        <f>AF794*AH794</f>
        <v>0</v>
      </c>
      <c r="AJ794" s="275"/>
      <c r="AK794" s="302"/>
      <c r="AL794" s="266"/>
      <c r="AM794" s="267"/>
      <c r="AN794" s="137">
        <f>AK794*AM794</f>
        <v>0</v>
      </c>
      <c r="AO794" s="275"/>
      <c r="AP794" s="302"/>
      <c r="AQ794" s="266"/>
      <c r="AR794" s="267"/>
      <c r="AS794" s="137">
        <f>AP794*AR794</f>
        <v>0</v>
      </c>
      <c r="AT794" s="153"/>
      <c r="AU794" s="62"/>
      <c r="AV794" s="63"/>
      <c r="AW794" s="602"/>
      <c r="AX794" s="599"/>
      <c r="AY794" s="602"/>
      <c r="AZ794" s="599"/>
      <c r="BA794" s="599"/>
      <c r="BB794" s="599"/>
      <c r="BC794" s="599"/>
      <c r="BD794" s="599"/>
      <c r="BE794" s="599"/>
      <c r="BF794" s="599"/>
      <c r="BG794" s="599"/>
      <c r="BH794" s="599"/>
      <c r="BI794" s="437"/>
      <c r="BJ794" s="599"/>
      <c r="BK794" s="599"/>
      <c r="BL794" s="599"/>
      <c r="BM794" s="599"/>
      <c r="BN794" s="599"/>
      <c r="BO794" s="599"/>
      <c r="BP794" s="599"/>
      <c r="BQ794" s="599"/>
      <c r="BR794"/>
      <c r="BS794"/>
      <c r="BT79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</row>
    <row r="795" spans="1:202" s="54" customFormat="1" ht="16.5" thickBot="1">
      <c r="A795" s="605"/>
      <c r="B795" s="608"/>
      <c r="C795" s="615"/>
      <c r="D795" s="617"/>
      <c r="E795" s="242"/>
      <c r="F795" s="143"/>
      <c r="G795" s="144"/>
      <c r="H795" s="415">
        <f>E795*F795*G795</f>
        <v>0</v>
      </c>
      <c r="I795" s="233"/>
      <c r="J795" s="141"/>
      <c r="K795" s="234"/>
      <c r="L795" s="141"/>
      <c r="M795" s="142"/>
      <c r="N795" s="239">
        <f t="shared" si="260"/>
        <v>0</v>
      </c>
      <c r="O795" s="145"/>
      <c r="P795" s="146"/>
      <c r="Q795" s="143"/>
      <c r="R795" s="144"/>
      <c r="S795" s="424">
        <f t="shared" si="265"/>
        <v>0</v>
      </c>
      <c r="T795" s="155"/>
      <c r="U795" s="146"/>
      <c r="V795" s="268"/>
      <c r="W795" s="144"/>
      <c r="X795" s="137">
        <f>U795*V795*W795</f>
        <v>0</v>
      </c>
      <c r="Y795" s="262"/>
      <c r="Z795" s="149"/>
      <c r="AA795" s="242"/>
      <c r="AB795" s="301"/>
      <c r="AC795" s="144"/>
      <c r="AD795" s="424">
        <f>AC795*AB795*Z795</f>
        <v>0</v>
      </c>
      <c r="AE795" s="188"/>
      <c r="AF795" s="189"/>
      <c r="AG795" s="190"/>
      <c r="AH795" s="185"/>
      <c r="AI795" s="137">
        <f>AF795*AH795</f>
        <v>0</v>
      </c>
      <c r="AJ795" s="188"/>
      <c r="AK795" s="189"/>
      <c r="AL795" s="190"/>
      <c r="AM795" s="185"/>
      <c r="AN795" s="137">
        <f>AK795*AM795</f>
        <v>0</v>
      </c>
      <c r="AO795" s="188"/>
      <c r="AP795" s="189"/>
      <c r="AQ795" s="190"/>
      <c r="AR795" s="185"/>
      <c r="AS795" s="137">
        <f>AP795*AR795</f>
        <v>0</v>
      </c>
      <c r="AT795" s="153"/>
      <c r="AU795" s="62"/>
      <c r="AV795" s="63"/>
      <c r="AW795" s="602"/>
      <c r="AX795" s="599"/>
      <c r="AY795" s="602"/>
      <c r="AZ795" s="599"/>
      <c r="BA795" s="599"/>
      <c r="BB795" s="599"/>
      <c r="BC795" s="599"/>
      <c r="BD795" s="599"/>
      <c r="BE795" s="599"/>
      <c r="BF795" s="599"/>
      <c r="BG795" s="599"/>
      <c r="BH795" s="599"/>
      <c r="BI795" s="437"/>
      <c r="BJ795" s="599"/>
      <c r="BK795" s="599"/>
      <c r="BL795" s="599"/>
      <c r="BM795" s="599"/>
      <c r="BN795" s="599"/>
      <c r="BO795" s="599"/>
      <c r="BP795" s="599"/>
      <c r="BQ795" s="599"/>
      <c r="BR795"/>
      <c r="BS795"/>
      <c r="BT795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</row>
    <row r="796" spans="1:202" s="54" customFormat="1" ht="16.5" thickBot="1">
      <c r="A796" s="605"/>
      <c r="B796" s="608"/>
      <c r="C796" s="615"/>
      <c r="D796" s="617"/>
      <c r="E796" s="242"/>
      <c r="F796" s="143"/>
      <c r="G796" s="144"/>
      <c r="H796" s="415">
        <f>E796*F796*G796</f>
        <v>0</v>
      </c>
      <c r="I796" s="233"/>
      <c r="J796" s="141"/>
      <c r="K796" s="234"/>
      <c r="L796" s="141"/>
      <c r="M796" s="142"/>
      <c r="N796" s="239">
        <f t="shared" si="260"/>
        <v>0</v>
      </c>
      <c r="O796" s="145"/>
      <c r="P796" s="146"/>
      <c r="Q796" s="143"/>
      <c r="R796" s="144"/>
      <c r="S796" s="424">
        <f t="shared" si="265"/>
        <v>0</v>
      </c>
      <c r="T796" s="155"/>
      <c r="U796" s="146"/>
      <c r="V796" s="268"/>
      <c r="W796" s="144"/>
      <c r="X796" s="137">
        <f>U796*V796*W796</f>
        <v>0</v>
      </c>
      <c r="Y796" s="262"/>
      <c r="Z796" s="149"/>
      <c r="AA796" s="242"/>
      <c r="AB796" s="301"/>
      <c r="AC796" s="144"/>
      <c r="AD796" s="424">
        <f>AC796*AB796*Z796</f>
        <v>0</v>
      </c>
      <c r="AE796" s="188"/>
      <c r="AF796" s="152"/>
      <c r="AG796" s="143"/>
      <c r="AH796" s="144"/>
      <c r="AI796" s="137">
        <f>AF796*AH796</f>
        <v>0</v>
      </c>
      <c r="AJ796" s="188"/>
      <c r="AK796" s="152"/>
      <c r="AL796" s="143"/>
      <c r="AM796" s="144"/>
      <c r="AN796" s="137">
        <f>AK796*AM796</f>
        <v>0</v>
      </c>
      <c r="AO796" s="188"/>
      <c r="AP796" s="152"/>
      <c r="AQ796" s="143"/>
      <c r="AR796" s="144"/>
      <c r="AS796" s="137">
        <f>AP796*AR796</f>
        <v>0</v>
      </c>
      <c r="AT796" s="153"/>
      <c r="AU796" s="62"/>
      <c r="AV796" s="63"/>
      <c r="AW796" s="602"/>
      <c r="AX796" s="599"/>
      <c r="AY796" s="602"/>
      <c r="AZ796" s="599"/>
      <c r="BA796" s="599"/>
      <c r="BB796" s="599"/>
      <c r="BC796" s="599"/>
      <c r="BD796" s="599"/>
      <c r="BE796" s="599"/>
      <c r="BF796" s="599"/>
      <c r="BG796" s="599"/>
      <c r="BH796" s="599"/>
      <c r="BI796" s="437"/>
      <c r="BJ796" s="599"/>
      <c r="BK796" s="599"/>
      <c r="BL796" s="599"/>
      <c r="BM796" s="599"/>
      <c r="BN796" s="599"/>
      <c r="BO796" s="599"/>
      <c r="BP796" s="599"/>
      <c r="BQ796" s="599"/>
      <c r="BR796"/>
      <c r="BS796"/>
      <c r="BT796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</row>
    <row r="797" spans="1:202" s="54" customFormat="1" ht="16.5" thickBot="1">
      <c r="A797" s="606"/>
      <c r="B797" s="609"/>
      <c r="C797" s="615"/>
      <c r="D797" s="617"/>
      <c r="E797" s="242"/>
      <c r="F797" s="143"/>
      <c r="G797" s="144"/>
      <c r="H797" s="415">
        <f>E797*F797*G797</f>
        <v>0</v>
      </c>
      <c r="I797" s="233"/>
      <c r="J797" s="141"/>
      <c r="K797" s="234"/>
      <c r="L797" s="141"/>
      <c r="M797" s="142"/>
      <c r="N797" s="239">
        <f t="shared" si="260"/>
        <v>0</v>
      </c>
      <c r="O797" s="145"/>
      <c r="P797" s="146"/>
      <c r="Q797" s="143"/>
      <c r="R797" s="144"/>
      <c r="S797" s="424">
        <f t="shared" si="265"/>
        <v>0</v>
      </c>
      <c r="T797" s="155"/>
      <c r="U797" s="146"/>
      <c r="V797" s="268"/>
      <c r="W797" s="144"/>
      <c r="X797" s="137">
        <f>U797*V797*W797</f>
        <v>0</v>
      </c>
      <c r="Y797" s="262"/>
      <c r="Z797" s="149"/>
      <c r="AA797" s="242"/>
      <c r="AB797" s="301"/>
      <c r="AC797" s="144"/>
      <c r="AD797" s="424">
        <f>AC797*AB797*Z797</f>
        <v>0</v>
      </c>
      <c r="AE797" s="188"/>
      <c r="AF797" s="152"/>
      <c r="AG797" s="143"/>
      <c r="AH797" s="144"/>
      <c r="AI797" s="137">
        <f>AF797*AH797</f>
        <v>0</v>
      </c>
      <c r="AJ797" s="188"/>
      <c r="AK797" s="152"/>
      <c r="AL797" s="143"/>
      <c r="AM797" s="144"/>
      <c r="AN797" s="137">
        <f>AK797*AM797</f>
        <v>0</v>
      </c>
      <c r="AO797" s="188"/>
      <c r="AP797" s="152"/>
      <c r="AQ797" s="143"/>
      <c r="AR797" s="144"/>
      <c r="AS797" s="137">
        <f>AP797*AR797</f>
        <v>0</v>
      </c>
      <c r="AT797" s="153"/>
      <c r="AU797" s="62"/>
      <c r="AV797" s="63"/>
      <c r="AW797" s="602"/>
      <c r="AX797" s="599"/>
      <c r="AY797" s="602"/>
      <c r="AZ797" s="599"/>
      <c r="BA797" s="599"/>
      <c r="BB797" s="599"/>
      <c r="BC797" s="599"/>
      <c r="BD797" s="599"/>
      <c r="BE797" s="599"/>
      <c r="BF797" s="599"/>
      <c r="BG797" s="599"/>
      <c r="BH797" s="599"/>
      <c r="BI797" s="437"/>
      <c r="BJ797" s="599"/>
      <c r="BK797" s="599"/>
      <c r="BL797" s="599"/>
      <c r="BM797" s="599"/>
      <c r="BN797" s="599"/>
      <c r="BO797" s="599"/>
      <c r="BP797" s="599"/>
      <c r="BQ797" s="599"/>
      <c r="BR797"/>
      <c r="BS797"/>
      <c r="BT797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</row>
    <row r="798" spans="1:202" s="54" customFormat="1" ht="16.5" thickBot="1">
      <c r="A798" s="158" t="e">
        <f>A793</f>
        <v>#REF!</v>
      </c>
      <c r="B798" s="398" t="s">
        <v>18</v>
      </c>
      <c r="C798" s="160" t="s">
        <v>60</v>
      </c>
      <c r="D798" s="399" t="e">
        <f>AY793</f>
        <v>#REF!</v>
      </c>
      <c r="E798" s="244"/>
      <c r="F798" s="167"/>
      <c r="G798" s="168"/>
      <c r="H798" s="414">
        <f>SUM(H793:H797)</f>
        <v>0</v>
      </c>
      <c r="I798" s="530"/>
      <c r="J798" s="514"/>
      <c r="K798" s="515"/>
      <c r="L798" s="514"/>
      <c r="M798" s="518"/>
      <c r="N798" s="531">
        <f>SUM(N793:N797)</f>
        <v>0</v>
      </c>
      <c r="O798" s="305"/>
      <c r="P798" s="170"/>
      <c r="Q798" s="167"/>
      <c r="R798" s="172"/>
      <c r="S798" s="414">
        <f>SUM(S793:S797)</f>
        <v>0</v>
      </c>
      <c r="T798" s="169"/>
      <c r="U798" s="170"/>
      <c r="V798" s="171"/>
      <c r="W798" s="172"/>
      <c r="X798" s="176">
        <f>SUM(X793:X797)</f>
        <v>0</v>
      </c>
      <c r="Y798" s="222"/>
      <c r="Z798" s="173"/>
      <c r="AA798" s="223"/>
      <c r="AB798" s="175"/>
      <c r="AC798" s="168"/>
      <c r="AD798" s="414">
        <f>SUM(AD793:AD797)</f>
        <v>0</v>
      </c>
      <c r="AE798" s="169"/>
      <c r="AF798" s="166"/>
      <c r="AG798" s="167"/>
      <c r="AH798" s="168"/>
      <c r="AI798" s="176">
        <f>SUM(AI793:AI797)</f>
        <v>0</v>
      </c>
      <c r="AJ798" s="169"/>
      <c r="AK798" s="166"/>
      <c r="AL798" s="167"/>
      <c r="AM798" s="168"/>
      <c r="AN798" s="176">
        <f>SUM(AN793:AN797)</f>
        <v>0</v>
      </c>
      <c r="AO798" s="169"/>
      <c r="AP798" s="166"/>
      <c r="AQ798" s="167"/>
      <c r="AR798" s="168"/>
      <c r="AS798" s="176">
        <f>SUM(AS793:AS797)</f>
        <v>0</v>
      </c>
      <c r="AT798" s="177" t="e">
        <f>D793</f>
        <v>#REF!</v>
      </c>
      <c r="AU798" s="62"/>
      <c r="AV798" s="63"/>
      <c r="AW798" s="603"/>
      <c r="AX798" s="600"/>
      <c r="AY798" s="603"/>
      <c r="AZ798" s="600"/>
      <c r="BA798" s="600"/>
      <c r="BB798" s="600"/>
      <c r="BC798" s="600"/>
      <c r="BD798" s="600"/>
      <c r="BE798" s="600"/>
      <c r="BF798" s="600"/>
      <c r="BG798" s="600"/>
      <c r="BH798" s="600"/>
      <c r="BI798" s="437"/>
      <c r="BJ798" s="600"/>
      <c r="BK798" s="600"/>
      <c r="BL798" s="600"/>
      <c r="BM798" s="600"/>
      <c r="BN798" s="600"/>
      <c r="BO798" s="600"/>
      <c r="BP798" s="600"/>
      <c r="BQ798" s="600"/>
      <c r="BR798"/>
      <c r="BS798"/>
      <c r="BT798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</row>
    <row r="799" spans="1:202" s="54" customFormat="1" ht="17.25" thickTop="1" thickBot="1">
      <c r="A799" s="604" t="e">
        <f>#REF!</f>
        <v>#REF!</v>
      </c>
      <c r="B799" s="607" t="e">
        <f>#REF!</f>
        <v>#REF!</v>
      </c>
      <c r="C799" s="614" t="e">
        <f>#REF!</f>
        <v>#REF!</v>
      </c>
      <c r="D799" s="616" t="e">
        <f>#REF!</f>
        <v>#REF!</v>
      </c>
      <c r="E799" s="380"/>
      <c r="F799" s="381"/>
      <c r="G799" s="382"/>
      <c r="H799" s="415">
        <f>E799*F799*G799</f>
        <v>0</v>
      </c>
      <c r="I799" s="542"/>
      <c r="J799" s="141"/>
      <c r="K799" s="519"/>
      <c r="L799" s="520"/>
      <c r="M799" s="525"/>
      <c r="N799" s="543">
        <f t="shared" si="260"/>
        <v>0</v>
      </c>
      <c r="O799" s="435"/>
      <c r="P799" s="318"/>
      <c r="Q799" s="266"/>
      <c r="R799" s="267"/>
      <c r="S799" s="423">
        <f t="shared" ref="S799:S803" si="267">P799*R799</f>
        <v>0</v>
      </c>
      <c r="T799" s="317"/>
      <c r="U799" s="318"/>
      <c r="V799" s="301"/>
      <c r="W799" s="267"/>
      <c r="X799" s="137">
        <f>U799*V799*W799</f>
        <v>0</v>
      </c>
      <c r="Y799" s="186"/>
      <c r="Z799" s="186"/>
      <c r="AA799" s="146"/>
      <c r="AB799" s="301"/>
      <c r="AC799" s="144"/>
      <c r="AD799" s="423">
        <f>AC799*AB799*Z799</f>
        <v>0</v>
      </c>
      <c r="AE799" s="275"/>
      <c r="AF799" s="302"/>
      <c r="AG799" s="266"/>
      <c r="AH799" s="267"/>
      <c r="AI799" s="137">
        <f>AF799*AH799</f>
        <v>0</v>
      </c>
      <c r="AJ799" s="275"/>
      <c r="AK799" s="302"/>
      <c r="AL799" s="266"/>
      <c r="AM799" s="267"/>
      <c r="AN799" s="137">
        <f>AK799*AM799</f>
        <v>0</v>
      </c>
      <c r="AO799" s="275"/>
      <c r="AP799" s="302"/>
      <c r="AQ799" s="266"/>
      <c r="AR799" s="267"/>
      <c r="AS799" s="137">
        <f>AP799*AR799</f>
        <v>0</v>
      </c>
      <c r="AT799" s="153"/>
      <c r="AU799" s="62"/>
      <c r="AV799" s="63"/>
      <c r="AW799" s="601" t="e">
        <f>AY799*#REF!</f>
        <v>#REF!</v>
      </c>
      <c r="AX799" s="598" t="e">
        <f>AW799*D799</f>
        <v>#REF!</v>
      </c>
      <c r="AY799" s="601" t="e">
        <f>IF(D799=0,"0,00",(H804+AD804+N804+S804+X804+AS804+AI804+AN804)/D799)</f>
        <v>#REF!</v>
      </c>
      <c r="AZ799" s="598" t="e">
        <f>D799*AY799</f>
        <v>#REF!</v>
      </c>
      <c r="BA799" s="598" t="e">
        <f>IF(AT804=0,"0,00",H804/AT804)</f>
        <v>#REF!</v>
      </c>
      <c r="BB799" s="598" t="e">
        <f>IF($AT804=0,"0,00",AD804/$AT804)</f>
        <v>#REF!</v>
      </c>
      <c r="BC799" s="598" t="e">
        <f>IF($AT804=0,"0,00",X804/$AT804)</f>
        <v>#REF!</v>
      </c>
      <c r="BD799" s="598" t="e">
        <f>IF($AT804=0,"0,00",N804/$AT804)</f>
        <v>#REF!</v>
      </c>
      <c r="BE799" s="598" t="e">
        <f>IF($AT804=0,"0,00",S804/$AT804)</f>
        <v>#REF!</v>
      </c>
      <c r="BF799" s="598" t="e">
        <f>IF($AT804=0,"0,00",AS804/$AT804)</f>
        <v>#REF!</v>
      </c>
      <c r="BG799" s="598" t="e">
        <f>IF($AT804=0,"0,00",AI804/$AT804)</f>
        <v>#REF!</v>
      </c>
      <c r="BH799" s="598" t="e">
        <f>IF($AT804=0,"0,00",AN804/$AT804)</f>
        <v>#REF!</v>
      </c>
      <c r="BI799" s="437"/>
      <c r="BJ799" s="598" t="e">
        <f t="shared" ref="BJ799:BQ799" si="268">BA799*$D799</f>
        <v>#REF!</v>
      </c>
      <c r="BK799" s="598" t="e">
        <f t="shared" si="268"/>
        <v>#REF!</v>
      </c>
      <c r="BL799" s="598" t="e">
        <f t="shared" si="268"/>
        <v>#REF!</v>
      </c>
      <c r="BM799" s="598" t="e">
        <f t="shared" si="268"/>
        <v>#REF!</v>
      </c>
      <c r="BN799" s="598" t="e">
        <f t="shared" si="268"/>
        <v>#REF!</v>
      </c>
      <c r="BO799" s="598" t="e">
        <f t="shared" si="268"/>
        <v>#REF!</v>
      </c>
      <c r="BP799" s="598" t="e">
        <f t="shared" si="268"/>
        <v>#REF!</v>
      </c>
      <c r="BQ799" s="598" t="e">
        <f t="shared" si="268"/>
        <v>#REF!</v>
      </c>
      <c r="BR799"/>
      <c r="BS799"/>
      <c r="BT799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</row>
    <row r="800" spans="1:202" s="54" customFormat="1" ht="16.5" thickBot="1">
      <c r="A800" s="605"/>
      <c r="B800" s="608"/>
      <c r="C800" s="615"/>
      <c r="D800" s="617"/>
      <c r="E800" s="242"/>
      <c r="F800" s="143"/>
      <c r="G800" s="144"/>
      <c r="H800" s="415">
        <f>E800*F800*G800</f>
        <v>0</v>
      </c>
      <c r="I800" s="537"/>
      <c r="J800" s="141"/>
      <c r="K800" s="519"/>
      <c r="L800" s="520"/>
      <c r="M800" s="521"/>
      <c r="N800" s="536">
        <f t="shared" si="260"/>
        <v>0</v>
      </c>
      <c r="O800" s="145"/>
      <c r="P800" s="146"/>
      <c r="Q800" s="266"/>
      <c r="R800" s="144"/>
      <c r="S800" s="424">
        <f t="shared" si="267"/>
        <v>0</v>
      </c>
      <c r="T800" s="155"/>
      <c r="U800" s="146"/>
      <c r="V800" s="268"/>
      <c r="W800" s="144"/>
      <c r="X800" s="137">
        <f>U800*V800*W800</f>
        <v>0</v>
      </c>
      <c r="Y800" s="148"/>
      <c r="Z800" s="262"/>
      <c r="AA800" s="146"/>
      <c r="AB800" s="301"/>
      <c r="AC800" s="144"/>
      <c r="AD800" s="424">
        <f>AC800*AB800*Z800</f>
        <v>0</v>
      </c>
      <c r="AE800" s="275"/>
      <c r="AF800" s="302"/>
      <c r="AG800" s="266"/>
      <c r="AH800" s="267"/>
      <c r="AI800" s="137">
        <f>AF800*AH800</f>
        <v>0</v>
      </c>
      <c r="AJ800" s="275"/>
      <c r="AK800" s="302"/>
      <c r="AL800" s="266"/>
      <c r="AM800" s="267"/>
      <c r="AN800" s="137">
        <f>AK800*AM800</f>
        <v>0</v>
      </c>
      <c r="AO800" s="275"/>
      <c r="AP800" s="302"/>
      <c r="AQ800" s="266"/>
      <c r="AR800" s="267"/>
      <c r="AS800" s="137">
        <f>AP800*AR800</f>
        <v>0</v>
      </c>
      <c r="AT800" s="153"/>
      <c r="AU800" s="62"/>
      <c r="AV800" s="63"/>
      <c r="AW800" s="602"/>
      <c r="AX800" s="599"/>
      <c r="AY800" s="602"/>
      <c r="AZ800" s="599"/>
      <c r="BA800" s="599"/>
      <c r="BB800" s="599"/>
      <c r="BC800" s="599"/>
      <c r="BD800" s="599"/>
      <c r="BE800" s="599"/>
      <c r="BF800" s="599"/>
      <c r="BG800" s="599"/>
      <c r="BH800" s="599"/>
      <c r="BI800" s="437"/>
      <c r="BJ800" s="599"/>
      <c r="BK800" s="599"/>
      <c r="BL800" s="599"/>
      <c r="BM800" s="599"/>
      <c r="BN800" s="599"/>
      <c r="BO800" s="599"/>
      <c r="BP800" s="599"/>
      <c r="BQ800" s="599"/>
      <c r="BR800"/>
      <c r="BS800"/>
      <c r="BT800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</row>
    <row r="801" spans="1:202" s="54" customFormat="1" ht="16.5" thickBot="1">
      <c r="A801" s="605"/>
      <c r="B801" s="608"/>
      <c r="C801" s="615"/>
      <c r="D801" s="617"/>
      <c r="E801" s="242"/>
      <c r="F801" s="143"/>
      <c r="G801" s="144"/>
      <c r="H801" s="415">
        <f>E801*F801*G801</f>
        <v>0</v>
      </c>
      <c r="I801" s="233"/>
      <c r="J801" s="141"/>
      <c r="K801" s="234"/>
      <c r="L801" s="141"/>
      <c r="M801" s="142"/>
      <c r="N801" s="239">
        <f t="shared" si="260"/>
        <v>0</v>
      </c>
      <c r="O801" s="145"/>
      <c r="P801" s="146"/>
      <c r="Q801" s="143"/>
      <c r="R801" s="144"/>
      <c r="S801" s="424">
        <f t="shared" si="267"/>
        <v>0</v>
      </c>
      <c r="T801" s="155"/>
      <c r="U801" s="146"/>
      <c r="V801" s="268"/>
      <c r="W801" s="144"/>
      <c r="X801" s="137">
        <f>U801*V801*W801</f>
        <v>0</v>
      </c>
      <c r="Y801" s="262"/>
      <c r="Z801" s="149"/>
      <c r="AA801" s="242"/>
      <c r="AB801" s="301"/>
      <c r="AC801" s="144"/>
      <c r="AD801" s="424">
        <f>AC801*AB801*Z801</f>
        <v>0</v>
      </c>
      <c r="AE801" s="188"/>
      <c r="AF801" s="189"/>
      <c r="AG801" s="190"/>
      <c r="AH801" s="185"/>
      <c r="AI801" s="137">
        <f>AF801*AH801</f>
        <v>0</v>
      </c>
      <c r="AJ801" s="188"/>
      <c r="AK801" s="189"/>
      <c r="AL801" s="190"/>
      <c r="AM801" s="185"/>
      <c r="AN801" s="137">
        <f>AK801*AM801</f>
        <v>0</v>
      </c>
      <c r="AO801" s="188"/>
      <c r="AP801" s="189"/>
      <c r="AQ801" s="190"/>
      <c r="AR801" s="185"/>
      <c r="AS801" s="137">
        <f>AP801*AR801</f>
        <v>0</v>
      </c>
      <c r="AT801" s="153"/>
      <c r="AU801" s="62"/>
      <c r="AV801" s="63"/>
      <c r="AW801" s="602"/>
      <c r="AX801" s="599"/>
      <c r="AY801" s="602"/>
      <c r="AZ801" s="599"/>
      <c r="BA801" s="599"/>
      <c r="BB801" s="599"/>
      <c r="BC801" s="599"/>
      <c r="BD801" s="599"/>
      <c r="BE801" s="599"/>
      <c r="BF801" s="599"/>
      <c r="BG801" s="599"/>
      <c r="BH801" s="599"/>
      <c r="BI801" s="437"/>
      <c r="BJ801" s="599"/>
      <c r="BK801" s="599"/>
      <c r="BL801" s="599"/>
      <c r="BM801" s="599"/>
      <c r="BN801" s="599"/>
      <c r="BO801" s="599"/>
      <c r="BP801" s="599"/>
      <c r="BQ801" s="599"/>
      <c r="BR801"/>
      <c r="BS801"/>
      <c r="BT801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</row>
    <row r="802" spans="1:202" s="54" customFormat="1" ht="16.5" thickBot="1">
      <c r="A802" s="605"/>
      <c r="B802" s="608"/>
      <c r="C802" s="615"/>
      <c r="D802" s="617"/>
      <c r="E802" s="242"/>
      <c r="F802" s="143"/>
      <c r="G802" s="144"/>
      <c r="H802" s="415">
        <f>E802*F802*G802</f>
        <v>0</v>
      </c>
      <c r="I802" s="233"/>
      <c r="J802" s="141"/>
      <c r="K802" s="234"/>
      <c r="L802" s="141"/>
      <c r="M802" s="142"/>
      <c r="N802" s="239">
        <f t="shared" si="260"/>
        <v>0</v>
      </c>
      <c r="O802" s="145"/>
      <c r="P802" s="146"/>
      <c r="Q802" s="143"/>
      <c r="R802" s="144"/>
      <c r="S802" s="424">
        <f t="shared" si="267"/>
        <v>0</v>
      </c>
      <c r="T802" s="155"/>
      <c r="U802" s="146"/>
      <c r="V802" s="268"/>
      <c r="W802" s="144"/>
      <c r="X802" s="137">
        <f>U802*V802*W802</f>
        <v>0</v>
      </c>
      <c r="Y802" s="262"/>
      <c r="Z802" s="149"/>
      <c r="AA802" s="242"/>
      <c r="AB802" s="301"/>
      <c r="AC802" s="144"/>
      <c r="AD802" s="424">
        <f>AC802*AB802*Z802</f>
        <v>0</v>
      </c>
      <c r="AE802" s="188"/>
      <c r="AF802" s="152"/>
      <c r="AG802" s="143"/>
      <c r="AH802" s="144"/>
      <c r="AI802" s="137">
        <f>AF802*AH802</f>
        <v>0</v>
      </c>
      <c r="AJ802" s="188"/>
      <c r="AK802" s="152"/>
      <c r="AL802" s="143"/>
      <c r="AM802" s="144"/>
      <c r="AN802" s="137">
        <f>AK802*AM802</f>
        <v>0</v>
      </c>
      <c r="AO802" s="188"/>
      <c r="AP802" s="152"/>
      <c r="AQ802" s="143"/>
      <c r="AR802" s="144"/>
      <c r="AS802" s="137">
        <f>AP802*AR802</f>
        <v>0</v>
      </c>
      <c r="AT802" s="153"/>
      <c r="AU802" s="62"/>
      <c r="AV802" s="63"/>
      <c r="AW802" s="602"/>
      <c r="AX802" s="599"/>
      <c r="AY802" s="602"/>
      <c r="AZ802" s="599"/>
      <c r="BA802" s="599"/>
      <c r="BB802" s="599"/>
      <c r="BC802" s="599"/>
      <c r="BD802" s="599"/>
      <c r="BE802" s="599"/>
      <c r="BF802" s="599"/>
      <c r="BG802" s="599"/>
      <c r="BH802" s="599"/>
      <c r="BI802" s="437"/>
      <c r="BJ802" s="599"/>
      <c r="BK802" s="599"/>
      <c r="BL802" s="599"/>
      <c r="BM802" s="599"/>
      <c r="BN802" s="599"/>
      <c r="BO802" s="599"/>
      <c r="BP802" s="599"/>
      <c r="BQ802" s="599"/>
      <c r="BR802"/>
      <c r="BS802"/>
      <c r="BT802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</row>
    <row r="803" spans="1:202" s="54" customFormat="1" ht="16.5" thickBot="1">
      <c r="A803" s="606"/>
      <c r="B803" s="609"/>
      <c r="C803" s="615"/>
      <c r="D803" s="617"/>
      <c r="E803" s="242"/>
      <c r="F803" s="143"/>
      <c r="G803" s="144"/>
      <c r="H803" s="415">
        <f>E803*F803*G803</f>
        <v>0</v>
      </c>
      <c r="I803" s="233"/>
      <c r="J803" s="141"/>
      <c r="K803" s="234"/>
      <c r="L803" s="141"/>
      <c r="M803" s="142"/>
      <c r="N803" s="239">
        <f t="shared" si="260"/>
        <v>0</v>
      </c>
      <c r="O803" s="145"/>
      <c r="P803" s="146"/>
      <c r="Q803" s="143"/>
      <c r="R803" s="144"/>
      <c r="S803" s="424">
        <f t="shared" si="267"/>
        <v>0</v>
      </c>
      <c r="T803" s="155"/>
      <c r="U803" s="146"/>
      <c r="V803" s="268"/>
      <c r="W803" s="144"/>
      <c r="X803" s="137">
        <f>U803*V803*W803</f>
        <v>0</v>
      </c>
      <c r="Y803" s="262"/>
      <c r="Z803" s="149"/>
      <c r="AA803" s="242"/>
      <c r="AB803" s="301"/>
      <c r="AC803" s="144"/>
      <c r="AD803" s="424">
        <f>AC803*AB803*Z803</f>
        <v>0</v>
      </c>
      <c r="AE803" s="188"/>
      <c r="AF803" s="152"/>
      <c r="AG803" s="143"/>
      <c r="AH803" s="144"/>
      <c r="AI803" s="137">
        <f>AF803*AH803</f>
        <v>0</v>
      </c>
      <c r="AJ803" s="188"/>
      <c r="AK803" s="152"/>
      <c r="AL803" s="143"/>
      <c r="AM803" s="144"/>
      <c r="AN803" s="137">
        <f>AK803*AM803</f>
        <v>0</v>
      </c>
      <c r="AO803" s="188"/>
      <c r="AP803" s="152"/>
      <c r="AQ803" s="143"/>
      <c r="AR803" s="144"/>
      <c r="AS803" s="137">
        <f>AP803*AR803</f>
        <v>0</v>
      </c>
      <c r="AT803" s="153"/>
      <c r="AU803" s="62"/>
      <c r="AV803" s="63"/>
      <c r="AW803" s="602"/>
      <c r="AX803" s="599"/>
      <c r="AY803" s="602"/>
      <c r="AZ803" s="599"/>
      <c r="BA803" s="599"/>
      <c r="BB803" s="599"/>
      <c r="BC803" s="599"/>
      <c r="BD803" s="599"/>
      <c r="BE803" s="599"/>
      <c r="BF803" s="599"/>
      <c r="BG803" s="599"/>
      <c r="BH803" s="599"/>
      <c r="BI803" s="437"/>
      <c r="BJ803" s="599"/>
      <c r="BK803" s="599"/>
      <c r="BL803" s="599"/>
      <c r="BM803" s="599"/>
      <c r="BN803" s="599"/>
      <c r="BO803" s="599"/>
      <c r="BP803" s="599"/>
      <c r="BQ803" s="599"/>
      <c r="BR803"/>
      <c r="BS803"/>
      <c r="BT803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</row>
    <row r="804" spans="1:202" s="54" customFormat="1" ht="16.5" thickBot="1">
      <c r="A804" s="158" t="e">
        <f>A799</f>
        <v>#REF!</v>
      </c>
      <c r="B804" s="398" t="s">
        <v>18</v>
      </c>
      <c r="C804" s="160" t="s">
        <v>60</v>
      </c>
      <c r="D804" s="399" t="e">
        <f>AY799</f>
        <v>#REF!</v>
      </c>
      <c r="E804" s="244"/>
      <c r="F804" s="167"/>
      <c r="G804" s="168"/>
      <c r="H804" s="414">
        <f>SUM(H799:H803)</f>
        <v>0</v>
      </c>
      <c r="I804" s="530"/>
      <c r="J804" s="514"/>
      <c r="K804" s="515"/>
      <c r="L804" s="514"/>
      <c r="M804" s="518"/>
      <c r="N804" s="531">
        <f>SUM(N799:N803)</f>
        <v>0</v>
      </c>
      <c r="O804" s="305"/>
      <c r="P804" s="170"/>
      <c r="Q804" s="167"/>
      <c r="R804" s="172"/>
      <c r="S804" s="414">
        <f>SUM(S799:S803)</f>
        <v>0</v>
      </c>
      <c r="T804" s="169"/>
      <c r="U804" s="170"/>
      <c r="V804" s="171"/>
      <c r="W804" s="172"/>
      <c r="X804" s="176">
        <f>SUM(X799:X803)</f>
        <v>0</v>
      </c>
      <c r="Y804" s="222"/>
      <c r="Z804" s="173"/>
      <c r="AA804" s="223"/>
      <c r="AB804" s="175"/>
      <c r="AC804" s="168"/>
      <c r="AD804" s="414">
        <f>SUM(AD799:AD803)</f>
        <v>0</v>
      </c>
      <c r="AE804" s="169"/>
      <c r="AF804" s="166"/>
      <c r="AG804" s="167"/>
      <c r="AH804" s="168"/>
      <c r="AI804" s="176">
        <f>SUM(AI799:AI803)</f>
        <v>0</v>
      </c>
      <c r="AJ804" s="169"/>
      <c r="AK804" s="166"/>
      <c r="AL804" s="167"/>
      <c r="AM804" s="168"/>
      <c r="AN804" s="176">
        <f>SUM(AN799:AN803)</f>
        <v>0</v>
      </c>
      <c r="AO804" s="169"/>
      <c r="AP804" s="166"/>
      <c r="AQ804" s="167"/>
      <c r="AR804" s="168"/>
      <c r="AS804" s="176">
        <f>SUM(AS799:AS803)</f>
        <v>0</v>
      </c>
      <c r="AT804" s="177" t="e">
        <f>D799</f>
        <v>#REF!</v>
      </c>
      <c r="AU804" s="62"/>
      <c r="AV804" s="63"/>
      <c r="AW804" s="603"/>
      <c r="AX804" s="600"/>
      <c r="AY804" s="603"/>
      <c r="AZ804" s="600"/>
      <c r="BA804" s="600"/>
      <c r="BB804" s="600"/>
      <c r="BC804" s="600"/>
      <c r="BD804" s="600"/>
      <c r="BE804" s="600"/>
      <c r="BF804" s="600"/>
      <c r="BG804" s="600"/>
      <c r="BH804" s="600"/>
      <c r="BI804" s="437"/>
      <c r="BJ804" s="600"/>
      <c r="BK804" s="600"/>
      <c r="BL804" s="600"/>
      <c r="BM804" s="600"/>
      <c r="BN804" s="600"/>
      <c r="BO804" s="600"/>
      <c r="BP804" s="600"/>
      <c r="BQ804" s="600"/>
      <c r="BR804"/>
      <c r="BS804"/>
      <c r="BT80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</row>
    <row r="805" spans="1:202" s="54" customFormat="1" ht="17.25" thickTop="1" thickBot="1">
      <c r="A805" s="604" t="e">
        <f>#REF!</f>
        <v>#REF!</v>
      </c>
      <c r="B805" s="607" t="e">
        <f>#REF!</f>
        <v>#REF!</v>
      </c>
      <c r="C805" s="614" t="e">
        <f>#REF!</f>
        <v>#REF!</v>
      </c>
      <c r="D805" s="616" t="e">
        <f>#REF!</f>
        <v>#REF!</v>
      </c>
      <c r="E805" s="380"/>
      <c r="F805" s="381"/>
      <c r="G805" s="382"/>
      <c r="H805" s="415">
        <f>E805*F805*G805</f>
        <v>0</v>
      </c>
      <c r="I805" s="542"/>
      <c r="J805" s="141"/>
      <c r="K805" s="519"/>
      <c r="L805" s="520"/>
      <c r="M805" s="525"/>
      <c r="N805" s="543">
        <f t="shared" si="260"/>
        <v>0</v>
      </c>
      <c r="O805" s="435"/>
      <c r="P805" s="318"/>
      <c r="Q805" s="266"/>
      <c r="R805" s="267"/>
      <c r="S805" s="423">
        <f t="shared" ref="S805:S809" si="269">P805*R805</f>
        <v>0</v>
      </c>
      <c r="T805" s="317"/>
      <c r="U805" s="318"/>
      <c r="V805" s="301"/>
      <c r="W805" s="267"/>
      <c r="X805" s="137">
        <f>U805*V805*W805</f>
        <v>0</v>
      </c>
      <c r="Y805" s="186"/>
      <c r="Z805" s="186"/>
      <c r="AA805" s="146"/>
      <c r="AB805" s="301"/>
      <c r="AC805" s="144"/>
      <c r="AD805" s="423">
        <f>AC805*AB805*Z805</f>
        <v>0</v>
      </c>
      <c r="AE805" s="275"/>
      <c r="AF805" s="302"/>
      <c r="AG805" s="266"/>
      <c r="AH805" s="267"/>
      <c r="AI805" s="137">
        <f>AF805*AH805</f>
        <v>0</v>
      </c>
      <c r="AJ805" s="275"/>
      <c r="AK805" s="302"/>
      <c r="AL805" s="266"/>
      <c r="AM805" s="267"/>
      <c r="AN805" s="137">
        <f>AK805*AM805</f>
        <v>0</v>
      </c>
      <c r="AO805" s="275"/>
      <c r="AP805" s="302"/>
      <c r="AQ805" s="266"/>
      <c r="AR805" s="267"/>
      <c r="AS805" s="137">
        <f>AP805*AR805</f>
        <v>0</v>
      </c>
      <c r="AT805" s="153"/>
      <c r="AU805" s="62"/>
      <c r="AV805" s="63"/>
      <c r="AW805" s="601" t="e">
        <f>AY805*#REF!</f>
        <v>#REF!</v>
      </c>
      <c r="AX805" s="598" t="e">
        <f>AW805*D805</f>
        <v>#REF!</v>
      </c>
      <c r="AY805" s="601" t="e">
        <f>IF(D805=0,"0,00",(H810+AD810+N810+S810+X810+AS810+AI810+AN810)/D805)</f>
        <v>#REF!</v>
      </c>
      <c r="AZ805" s="598" t="e">
        <f>D805*AY805</f>
        <v>#REF!</v>
      </c>
      <c r="BA805" s="598" t="e">
        <f>IF(AT810=0,"0,00",H810/AT810)</f>
        <v>#REF!</v>
      </c>
      <c r="BB805" s="598" t="e">
        <f>IF($AT810=0,"0,00",AD810/$AT810)</f>
        <v>#REF!</v>
      </c>
      <c r="BC805" s="598" t="e">
        <f>IF($AT810=0,"0,00",X810/$AT810)</f>
        <v>#REF!</v>
      </c>
      <c r="BD805" s="598" t="e">
        <f>IF($AT810=0,"0,00",N810/$AT810)</f>
        <v>#REF!</v>
      </c>
      <c r="BE805" s="598" t="e">
        <f>IF($AT810=0,"0,00",S810/$AT810)</f>
        <v>#REF!</v>
      </c>
      <c r="BF805" s="598" t="e">
        <f>IF($AT810=0,"0,00",AS810/$AT810)</f>
        <v>#REF!</v>
      </c>
      <c r="BG805" s="598" t="e">
        <f>IF($AT810=0,"0,00",AI810/$AT810)</f>
        <v>#REF!</v>
      </c>
      <c r="BH805" s="598" t="e">
        <f>IF($AT810=0,"0,00",AN810/$AT810)</f>
        <v>#REF!</v>
      </c>
      <c r="BI805" s="437"/>
      <c r="BJ805" s="598" t="e">
        <f t="shared" ref="BJ805:BQ805" si="270">BA805*$D805</f>
        <v>#REF!</v>
      </c>
      <c r="BK805" s="598" t="e">
        <f t="shared" si="270"/>
        <v>#REF!</v>
      </c>
      <c r="BL805" s="598" t="e">
        <f t="shared" si="270"/>
        <v>#REF!</v>
      </c>
      <c r="BM805" s="598" t="e">
        <f t="shared" si="270"/>
        <v>#REF!</v>
      </c>
      <c r="BN805" s="598" t="e">
        <f t="shared" si="270"/>
        <v>#REF!</v>
      </c>
      <c r="BO805" s="598" t="e">
        <f t="shared" si="270"/>
        <v>#REF!</v>
      </c>
      <c r="BP805" s="598" t="e">
        <f t="shared" si="270"/>
        <v>#REF!</v>
      </c>
      <c r="BQ805" s="598" t="e">
        <f t="shared" si="270"/>
        <v>#REF!</v>
      </c>
      <c r="BR805"/>
      <c r="BS805"/>
      <c r="BT805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</row>
    <row r="806" spans="1:202" s="54" customFormat="1" ht="16.5" thickBot="1">
      <c r="A806" s="605"/>
      <c r="B806" s="608"/>
      <c r="C806" s="615"/>
      <c r="D806" s="617"/>
      <c r="E806" s="242"/>
      <c r="F806" s="143"/>
      <c r="G806" s="144"/>
      <c r="H806" s="415">
        <f>E806*F806*G806</f>
        <v>0</v>
      </c>
      <c r="I806" s="537"/>
      <c r="J806" s="141"/>
      <c r="K806" s="519"/>
      <c r="L806" s="520"/>
      <c r="M806" s="521"/>
      <c r="N806" s="536">
        <f t="shared" si="260"/>
        <v>0</v>
      </c>
      <c r="O806" s="145"/>
      <c r="P806" s="146"/>
      <c r="Q806" s="266"/>
      <c r="R806" s="144"/>
      <c r="S806" s="424">
        <f t="shared" si="269"/>
        <v>0</v>
      </c>
      <c r="T806" s="155"/>
      <c r="U806" s="146"/>
      <c r="V806" s="268"/>
      <c r="W806" s="144"/>
      <c r="X806" s="137">
        <f>U806*V806*W806</f>
        <v>0</v>
      </c>
      <c r="Y806" s="148"/>
      <c r="Z806" s="262"/>
      <c r="AA806" s="146"/>
      <c r="AB806" s="301"/>
      <c r="AC806" s="144"/>
      <c r="AD806" s="424">
        <f>AC806*AB806*Z806</f>
        <v>0</v>
      </c>
      <c r="AE806" s="275"/>
      <c r="AF806" s="302"/>
      <c r="AG806" s="266"/>
      <c r="AH806" s="267"/>
      <c r="AI806" s="137">
        <f>AF806*AH806</f>
        <v>0</v>
      </c>
      <c r="AJ806" s="275"/>
      <c r="AK806" s="302"/>
      <c r="AL806" s="266"/>
      <c r="AM806" s="267"/>
      <c r="AN806" s="137">
        <f>AK806*AM806</f>
        <v>0</v>
      </c>
      <c r="AO806" s="275"/>
      <c r="AP806" s="302"/>
      <c r="AQ806" s="266"/>
      <c r="AR806" s="267"/>
      <c r="AS806" s="137">
        <f>AP806*AR806</f>
        <v>0</v>
      </c>
      <c r="AT806" s="153"/>
      <c r="AU806" s="62"/>
      <c r="AV806" s="63"/>
      <c r="AW806" s="602"/>
      <c r="AX806" s="599"/>
      <c r="AY806" s="602"/>
      <c r="AZ806" s="599"/>
      <c r="BA806" s="599"/>
      <c r="BB806" s="599"/>
      <c r="BC806" s="599"/>
      <c r="BD806" s="599"/>
      <c r="BE806" s="599"/>
      <c r="BF806" s="599"/>
      <c r="BG806" s="599"/>
      <c r="BH806" s="599"/>
      <c r="BI806" s="437"/>
      <c r="BJ806" s="599"/>
      <c r="BK806" s="599"/>
      <c r="BL806" s="599"/>
      <c r="BM806" s="599"/>
      <c r="BN806" s="599"/>
      <c r="BO806" s="599"/>
      <c r="BP806" s="599"/>
      <c r="BQ806" s="599"/>
      <c r="BR806"/>
      <c r="BS806"/>
      <c r="BT806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</row>
    <row r="807" spans="1:202" s="54" customFormat="1" ht="16.5" thickBot="1">
      <c r="A807" s="605"/>
      <c r="B807" s="608"/>
      <c r="C807" s="615"/>
      <c r="D807" s="617"/>
      <c r="E807" s="242"/>
      <c r="F807" s="143"/>
      <c r="G807" s="144"/>
      <c r="H807" s="415">
        <f>E807*F807*G807</f>
        <v>0</v>
      </c>
      <c r="I807" s="233"/>
      <c r="J807" s="141"/>
      <c r="K807" s="234"/>
      <c r="L807" s="141"/>
      <c r="M807" s="142"/>
      <c r="N807" s="239">
        <f t="shared" si="260"/>
        <v>0</v>
      </c>
      <c r="O807" s="145"/>
      <c r="P807" s="146"/>
      <c r="Q807" s="143"/>
      <c r="R807" s="144"/>
      <c r="S807" s="424">
        <f t="shared" si="269"/>
        <v>0</v>
      </c>
      <c r="T807" s="155"/>
      <c r="U807" s="146"/>
      <c r="V807" s="268"/>
      <c r="W807" s="144"/>
      <c r="X807" s="137">
        <f>U807*V807*W807</f>
        <v>0</v>
      </c>
      <c r="Y807" s="262"/>
      <c r="Z807" s="149"/>
      <c r="AA807" s="242"/>
      <c r="AB807" s="301"/>
      <c r="AC807" s="144"/>
      <c r="AD807" s="424">
        <f>AC807*AB807*Z807</f>
        <v>0</v>
      </c>
      <c r="AE807" s="188"/>
      <c r="AF807" s="189"/>
      <c r="AG807" s="190"/>
      <c r="AH807" s="185"/>
      <c r="AI807" s="137">
        <f>AF807*AH807</f>
        <v>0</v>
      </c>
      <c r="AJ807" s="188"/>
      <c r="AK807" s="189"/>
      <c r="AL807" s="190"/>
      <c r="AM807" s="185"/>
      <c r="AN807" s="137">
        <f>AK807*AM807</f>
        <v>0</v>
      </c>
      <c r="AO807" s="188"/>
      <c r="AP807" s="189"/>
      <c r="AQ807" s="190"/>
      <c r="AR807" s="185"/>
      <c r="AS807" s="137">
        <f>AP807*AR807</f>
        <v>0</v>
      </c>
      <c r="AT807" s="153"/>
      <c r="AU807" s="62"/>
      <c r="AV807" s="63"/>
      <c r="AW807" s="602"/>
      <c r="AX807" s="599"/>
      <c r="AY807" s="602"/>
      <c r="AZ807" s="599"/>
      <c r="BA807" s="599"/>
      <c r="BB807" s="599"/>
      <c r="BC807" s="599"/>
      <c r="BD807" s="599"/>
      <c r="BE807" s="599"/>
      <c r="BF807" s="599"/>
      <c r="BG807" s="599"/>
      <c r="BH807" s="599"/>
      <c r="BI807" s="437"/>
      <c r="BJ807" s="599"/>
      <c r="BK807" s="599"/>
      <c r="BL807" s="599"/>
      <c r="BM807" s="599"/>
      <c r="BN807" s="599"/>
      <c r="BO807" s="599"/>
      <c r="BP807" s="599"/>
      <c r="BQ807" s="599"/>
      <c r="BR807"/>
      <c r="BS807"/>
      <c r="BT807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</row>
    <row r="808" spans="1:202" s="54" customFormat="1" ht="16.5" thickBot="1">
      <c r="A808" s="605"/>
      <c r="B808" s="608"/>
      <c r="C808" s="615"/>
      <c r="D808" s="617"/>
      <c r="E808" s="242"/>
      <c r="F808" s="143"/>
      <c r="G808" s="144"/>
      <c r="H808" s="415">
        <f>E808*F808*G808</f>
        <v>0</v>
      </c>
      <c r="I808" s="233"/>
      <c r="J808" s="141"/>
      <c r="K808" s="234"/>
      <c r="L808" s="141"/>
      <c r="M808" s="142"/>
      <c r="N808" s="239">
        <f t="shared" si="260"/>
        <v>0</v>
      </c>
      <c r="O808" s="145"/>
      <c r="P808" s="146"/>
      <c r="Q808" s="143"/>
      <c r="R808" s="144"/>
      <c r="S808" s="424">
        <f t="shared" si="269"/>
        <v>0</v>
      </c>
      <c r="T808" s="155"/>
      <c r="U808" s="146"/>
      <c r="V808" s="268"/>
      <c r="W808" s="144"/>
      <c r="X808" s="137">
        <f>U808*V808*W808</f>
        <v>0</v>
      </c>
      <c r="Y808" s="262"/>
      <c r="Z808" s="149"/>
      <c r="AA808" s="242"/>
      <c r="AB808" s="301"/>
      <c r="AC808" s="144"/>
      <c r="AD808" s="424">
        <f>AC808*AB808*Z808</f>
        <v>0</v>
      </c>
      <c r="AE808" s="188"/>
      <c r="AF808" s="152"/>
      <c r="AG808" s="143"/>
      <c r="AH808" s="144"/>
      <c r="AI808" s="137">
        <f>AF808*AH808</f>
        <v>0</v>
      </c>
      <c r="AJ808" s="188"/>
      <c r="AK808" s="152"/>
      <c r="AL808" s="143"/>
      <c r="AM808" s="144"/>
      <c r="AN808" s="137">
        <f>AK808*AM808</f>
        <v>0</v>
      </c>
      <c r="AO808" s="188"/>
      <c r="AP808" s="152"/>
      <c r="AQ808" s="143"/>
      <c r="AR808" s="144"/>
      <c r="AS808" s="137">
        <f>AP808*AR808</f>
        <v>0</v>
      </c>
      <c r="AT808" s="153"/>
      <c r="AU808" s="62"/>
      <c r="AV808" s="63"/>
      <c r="AW808" s="602"/>
      <c r="AX808" s="599"/>
      <c r="AY808" s="602"/>
      <c r="AZ808" s="599"/>
      <c r="BA808" s="599"/>
      <c r="BB808" s="599"/>
      <c r="BC808" s="599"/>
      <c r="BD808" s="599"/>
      <c r="BE808" s="599"/>
      <c r="BF808" s="599"/>
      <c r="BG808" s="599"/>
      <c r="BH808" s="599"/>
      <c r="BI808" s="437"/>
      <c r="BJ808" s="599"/>
      <c r="BK808" s="599"/>
      <c r="BL808" s="599"/>
      <c r="BM808" s="599"/>
      <c r="BN808" s="599"/>
      <c r="BO808" s="599"/>
      <c r="BP808" s="599"/>
      <c r="BQ808" s="599"/>
      <c r="BR808"/>
      <c r="BS808"/>
      <c r="BT808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</row>
    <row r="809" spans="1:202" s="54" customFormat="1" ht="16.5" thickBot="1">
      <c r="A809" s="606"/>
      <c r="B809" s="609"/>
      <c r="C809" s="615"/>
      <c r="D809" s="617"/>
      <c r="E809" s="242"/>
      <c r="F809" s="143"/>
      <c r="G809" s="144"/>
      <c r="H809" s="415">
        <f>E809*F809*G809</f>
        <v>0</v>
      </c>
      <c r="I809" s="233"/>
      <c r="J809" s="141"/>
      <c r="K809" s="234"/>
      <c r="L809" s="141"/>
      <c r="M809" s="142"/>
      <c r="N809" s="239">
        <f t="shared" si="260"/>
        <v>0</v>
      </c>
      <c r="O809" s="145"/>
      <c r="P809" s="146"/>
      <c r="Q809" s="143"/>
      <c r="R809" s="144"/>
      <c r="S809" s="424">
        <f t="shared" si="269"/>
        <v>0</v>
      </c>
      <c r="T809" s="155"/>
      <c r="U809" s="146"/>
      <c r="V809" s="268"/>
      <c r="W809" s="144"/>
      <c r="X809" s="137">
        <f>U809*V809*W809</f>
        <v>0</v>
      </c>
      <c r="Y809" s="262"/>
      <c r="Z809" s="149"/>
      <c r="AA809" s="242"/>
      <c r="AB809" s="301"/>
      <c r="AC809" s="144"/>
      <c r="AD809" s="424">
        <f>AC809*AB809*Z809</f>
        <v>0</v>
      </c>
      <c r="AE809" s="188"/>
      <c r="AF809" s="152"/>
      <c r="AG809" s="143"/>
      <c r="AH809" s="144"/>
      <c r="AI809" s="137">
        <f>AF809*AH809</f>
        <v>0</v>
      </c>
      <c r="AJ809" s="188"/>
      <c r="AK809" s="152"/>
      <c r="AL809" s="143"/>
      <c r="AM809" s="144"/>
      <c r="AN809" s="137">
        <f>AK809*AM809</f>
        <v>0</v>
      </c>
      <c r="AO809" s="188"/>
      <c r="AP809" s="152"/>
      <c r="AQ809" s="143"/>
      <c r="AR809" s="144"/>
      <c r="AS809" s="137">
        <f>AP809*AR809</f>
        <v>0</v>
      </c>
      <c r="AT809" s="153"/>
      <c r="AU809" s="62"/>
      <c r="AV809" s="63"/>
      <c r="AW809" s="602"/>
      <c r="AX809" s="599"/>
      <c r="AY809" s="602"/>
      <c r="AZ809" s="599"/>
      <c r="BA809" s="599"/>
      <c r="BB809" s="599"/>
      <c r="BC809" s="599"/>
      <c r="BD809" s="599"/>
      <c r="BE809" s="599"/>
      <c r="BF809" s="599"/>
      <c r="BG809" s="599"/>
      <c r="BH809" s="599"/>
      <c r="BI809" s="437"/>
      <c r="BJ809" s="599"/>
      <c r="BK809" s="599"/>
      <c r="BL809" s="599"/>
      <c r="BM809" s="599"/>
      <c r="BN809" s="599"/>
      <c r="BO809" s="599"/>
      <c r="BP809" s="599"/>
      <c r="BQ809" s="599"/>
      <c r="BR809"/>
      <c r="BS809"/>
      <c r="BT809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</row>
    <row r="810" spans="1:202" s="54" customFormat="1" ht="16.5" thickBot="1">
      <c r="A810" s="158" t="e">
        <f>A805</f>
        <v>#REF!</v>
      </c>
      <c r="B810" s="398" t="s">
        <v>18</v>
      </c>
      <c r="C810" s="160" t="s">
        <v>60</v>
      </c>
      <c r="D810" s="399" t="e">
        <f>AY805</f>
        <v>#REF!</v>
      </c>
      <c r="E810" s="244"/>
      <c r="F810" s="167"/>
      <c r="G810" s="168"/>
      <c r="H810" s="414">
        <f>SUM(H805:H809)</f>
        <v>0</v>
      </c>
      <c r="I810" s="530"/>
      <c r="J810" s="514"/>
      <c r="K810" s="515"/>
      <c r="L810" s="514"/>
      <c r="M810" s="518"/>
      <c r="N810" s="531">
        <f>SUM(N805:N809)</f>
        <v>0</v>
      </c>
      <c r="O810" s="305"/>
      <c r="P810" s="170"/>
      <c r="Q810" s="167"/>
      <c r="R810" s="172"/>
      <c r="S810" s="414">
        <f>SUM(S805:S809)</f>
        <v>0</v>
      </c>
      <c r="T810" s="169"/>
      <c r="U810" s="170"/>
      <c r="V810" s="171"/>
      <c r="W810" s="172"/>
      <c r="X810" s="176">
        <f>SUM(X805:X809)</f>
        <v>0</v>
      </c>
      <c r="Y810" s="222"/>
      <c r="Z810" s="173"/>
      <c r="AA810" s="223"/>
      <c r="AB810" s="175"/>
      <c r="AC810" s="168"/>
      <c r="AD810" s="414">
        <f>SUM(AD805:AD809)</f>
        <v>0</v>
      </c>
      <c r="AE810" s="169"/>
      <c r="AF810" s="166"/>
      <c r="AG810" s="167"/>
      <c r="AH810" s="168"/>
      <c r="AI810" s="176">
        <f>SUM(AI805:AI809)</f>
        <v>0</v>
      </c>
      <c r="AJ810" s="169"/>
      <c r="AK810" s="166"/>
      <c r="AL810" s="167"/>
      <c r="AM810" s="168"/>
      <c r="AN810" s="176">
        <f>SUM(AN805:AN809)</f>
        <v>0</v>
      </c>
      <c r="AO810" s="169"/>
      <c r="AP810" s="166"/>
      <c r="AQ810" s="167"/>
      <c r="AR810" s="168"/>
      <c r="AS810" s="176">
        <f>SUM(AS805:AS809)</f>
        <v>0</v>
      </c>
      <c r="AT810" s="177" t="e">
        <f>D805</f>
        <v>#REF!</v>
      </c>
      <c r="AU810" s="62"/>
      <c r="AV810" s="63"/>
      <c r="AW810" s="603"/>
      <c r="AX810" s="600"/>
      <c r="AY810" s="603"/>
      <c r="AZ810" s="600"/>
      <c r="BA810" s="600"/>
      <c r="BB810" s="600"/>
      <c r="BC810" s="600"/>
      <c r="BD810" s="600"/>
      <c r="BE810" s="600"/>
      <c r="BF810" s="600"/>
      <c r="BG810" s="600"/>
      <c r="BH810" s="600"/>
      <c r="BI810" s="437"/>
      <c r="BJ810" s="600"/>
      <c r="BK810" s="600"/>
      <c r="BL810" s="600"/>
      <c r="BM810" s="600"/>
      <c r="BN810" s="600"/>
      <c r="BO810" s="600"/>
      <c r="BP810" s="600"/>
      <c r="BQ810" s="600"/>
      <c r="BR810"/>
      <c r="BS810"/>
      <c r="BT810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</row>
    <row r="811" spans="1:202" s="54" customFormat="1" ht="17.25" thickTop="1" thickBot="1">
      <c r="A811" s="604" t="e">
        <f>#REF!</f>
        <v>#REF!</v>
      </c>
      <c r="B811" s="607" t="e">
        <f>#REF!</f>
        <v>#REF!</v>
      </c>
      <c r="C811" s="614" t="e">
        <f>#REF!</f>
        <v>#REF!</v>
      </c>
      <c r="D811" s="616" t="e">
        <f>#REF!</f>
        <v>#REF!</v>
      </c>
      <c r="E811" s="380"/>
      <c r="F811" s="381"/>
      <c r="G811" s="382"/>
      <c r="H811" s="415">
        <f>E811*F811*G811</f>
        <v>0</v>
      </c>
      <c r="I811" s="542"/>
      <c r="J811" s="141"/>
      <c r="K811" s="519"/>
      <c r="L811" s="520"/>
      <c r="M811" s="525"/>
      <c r="N811" s="543">
        <f t="shared" si="260"/>
        <v>0</v>
      </c>
      <c r="O811" s="435"/>
      <c r="P811" s="318"/>
      <c r="Q811" s="266"/>
      <c r="R811" s="267"/>
      <c r="S811" s="423">
        <f t="shared" ref="S811:S815" si="271">P811*R811</f>
        <v>0</v>
      </c>
      <c r="T811" s="317"/>
      <c r="U811" s="318"/>
      <c r="V811" s="301"/>
      <c r="W811" s="267"/>
      <c r="X811" s="137">
        <f>U811*V811*W811</f>
        <v>0</v>
      </c>
      <c r="Y811" s="186"/>
      <c r="Z811" s="186"/>
      <c r="AA811" s="146"/>
      <c r="AB811" s="301"/>
      <c r="AC811" s="144"/>
      <c r="AD811" s="423">
        <f>AC811*AB811*Z811</f>
        <v>0</v>
      </c>
      <c r="AE811" s="275"/>
      <c r="AF811" s="302"/>
      <c r="AG811" s="266"/>
      <c r="AH811" s="267"/>
      <c r="AI811" s="137">
        <f>AF811*AH811</f>
        <v>0</v>
      </c>
      <c r="AJ811" s="275"/>
      <c r="AK811" s="302"/>
      <c r="AL811" s="266"/>
      <c r="AM811" s="267"/>
      <c r="AN811" s="137">
        <f>AK811*AM811</f>
        <v>0</v>
      </c>
      <c r="AO811" s="275"/>
      <c r="AP811" s="302"/>
      <c r="AQ811" s="266"/>
      <c r="AR811" s="267"/>
      <c r="AS811" s="137">
        <f>AP811*AR811</f>
        <v>0</v>
      </c>
      <c r="AT811" s="153"/>
      <c r="AU811" s="62"/>
      <c r="AV811" s="63"/>
      <c r="AW811" s="601" t="e">
        <f>AY811*#REF!</f>
        <v>#REF!</v>
      </c>
      <c r="AX811" s="598" t="e">
        <f>AW811*D811</f>
        <v>#REF!</v>
      </c>
      <c r="AY811" s="601" t="e">
        <f>IF(D811=0,"0,00",(H816+AD816+N816+S816+X816+AS816+AI816+AN816)/D811)</f>
        <v>#REF!</v>
      </c>
      <c r="AZ811" s="598" t="e">
        <f>D811*AY811</f>
        <v>#REF!</v>
      </c>
      <c r="BA811" s="598" t="e">
        <f>IF(AT816=0,"0,00",H816/AT816)</f>
        <v>#REF!</v>
      </c>
      <c r="BB811" s="598" t="e">
        <f>IF($AT816=0,"0,00",AD816/$AT816)</f>
        <v>#REF!</v>
      </c>
      <c r="BC811" s="598" t="e">
        <f>IF($AT816=0,"0,00",X816/$AT816)</f>
        <v>#REF!</v>
      </c>
      <c r="BD811" s="598" t="e">
        <f>IF($AT816=0,"0,00",N816/$AT816)</f>
        <v>#REF!</v>
      </c>
      <c r="BE811" s="598" t="e">
        <f>IF($AT816=0,"0,00",S816/$AT816)</f>
        <v>#REF!</v>
      </c>
      <c r="BF811" s="598" t="e">
        <f>IF($AT816=0,"0,00",AS816/$AT816)</f>
        <v>#REF!</v>
      </c>
      <c r="BG811" s="598" t="e">
        <f>IF($AT816=0,"0,00",AI816/$AT816)</f>
        <v>#REF!</v>
      </c>
      <c r="BH811" s="598" t="e">
        <f>IF($AT816=0,"0,00",AN816/$AT816)</f>
        <v>#REF!</v>
      </c>
      <c r="BI811" s="437"/>
      <c r="BJ811" s="598" t="e">
        <f t="shared" ref="BJ811:BQ811" si="272">BA811*$D811</f>
        <v>#REF!</v>
      </c>
      <c r="BK811" s="598" t="e">
        <f t="shared" si="272"/>
        <v>#REF!</v>
      </c>
      <c r="BL811" s="598" t="e">
        <f t="shared" si="272"/>
        <v>#REF!</v>
      </c>
      <c r="BM811" s="598" t="e">
        <f t="shared" si="272"/>
        <v>#REF!</v>
      </c>
      <c r="BN811" s="598" t="e">
        <f t="shared" si="272"/>
        <v>#REF!</v>
      </c>
      <c r="BO811" s="598" t="e">
        <f t="shared" si="272"/>
        <v>#REF!</v>
      </c>
      <c r="BP811" s="598" t="e">
        <f t="shared" si="272"/>
        <v>#REF!</v>
      </c>
      <c r="BQ811" s="598" t="e">
        <f t="shared" si="272"/>
        <v>#REF!</v>
      </c>
      <c r="BR811"/>
      <c r="BS811"/>
      <c r="BT811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</row>
    <row r="812" spans="1:202" s="54" customFormat="1" ht="16.5" thickBot="1">
      <c r="A812" s="605"/>
      <c r="B812" s="608"/>
      <c r="C812" s="615"/>
      <c r="D812" s="617"/>
      <c r="E812" s="242"/>
      <c r="F812" s="143"/>
      <c r="G812" s="144"/>
      <c r="H812" s="415">
        <f>E812*F812*G812</f>
        <v>0</v>
      </c>
      <c r="I812" s="537"/>
      <c r="J812" s="141"/>
      <c r="K812" s="519"/>
      <c r="L812" s="520"/>
      <c r="M812" s="521"/>
      <c r="N812" s="536">
        <f t="shared" si="260"/>
        <v>0</v>
      </c>
      <c r="O812" s="145"/>
      <c r="P812" s="146"/>
      <c r="Q812" s="266"/>
      <c r="R812" s="144"/>
      <c r="S812" s="424">
        <f t="shared" si="271"/>
        <v>0</v>
      </c>
      <c r="T812" s="155"/>
      <c r="U812" s="146"/>
      <c r="V812" s="268"/>
      <c r="W812" s="144"/>
      <c r="X812" s="137">
        <f>U812*V812*W812</f>
        <v>0</v>
      </c>
      <c r="Y812" s="148"/>
      <c r="Z812" s="262"/>
      <c r="AA812" s="146"/>
      <c r="AB812" s="301"/>
      <c r="AC812" s="144"/>
      <c r="AD812" s="424">
        <f>AC812*AB812*Z812</f>
        <v>0</v>
      </c>
      <c r="AE812" s="275"/>
      <c r="AF812" s="302"/>
      <c r="AG812" s="266"/>
      <c r="AH812" s="267"/>
      <c r="AI812" s="137">
        <f>AF812*AH812</f>
        <v>0</v>
      </c>
      <c r="AJ812" s="275"/>
      <c r="AK812" s="302"/>
      <c r="AL812" s="266"/>
      <c r="AM812" s="267"/>
      <c r="AN812" s="137">
        <f>AK812*AM812</f>
        <v>0</v>
      </c>
      <c r="AO812" s="275"/>
      <c r="AP812" s="302"/>
      <c r="AQ812" s="266"/>
      <c r="AR812" s="267"/>
      <c r="AS812" s="137">
        <f>AP812*AR812</f>
        <v>0</v>
      </c>
      <c r="AT812" s="153"/>
      <c r="AU812" s="62"/>
      <c r="AV812" s="63"/>
      <c r="AW812" s="602"/>
      <c r="AX812" s="599"/>
      <c r="AY812" s="602"/>
      <c r="AZ812" s="599"/>
      <c r="BA812" s="599"/>
      <c r="BB812" s="599"/>
      <c r="BC812" s="599"/>
      <c r="BD812" s="599"/>
      <c r="BE812" s="599"/>
      <c r="BF812" s="599"/>
      <c r="BG812" s="599"/>
      <c r="BH812" s="599"/>
      <c r="BI812" s="437"/>
      <c r="BJ812" s="599"/>
      <c r="BK812" s="599"/>
      <c r="BL812" s="599"/>
      <c r="BM812" s="599"/>
      <c r="BN812" s="599"/>
      <c r="BO812" s="599"/>
      <c r="BP812" s="599"/>
      <c r="BQ812" s="599"/>
      <c r="BR812"/>
      <c r="BS812"/>
      <c r="BT812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</row>
    <row r="813" spans="1:202" s="54" customFormat="1" ht="16.5" thickBot="1">
      <c r="A813" s="605"/>
      <c r="B813" s="608"/>
      <c r="C813" s="615"/>
      <c r="D813" s="617"/>
      <c r="E813" s="242"/>
      <c r="F813" s="143"/>
      <c r="G813" s="144"/>
      <c r="H813" s="415">
        <f>E813*F813*G813</f>
        <v>0</v>
      </c>
      <c r="I813" s="233"/>
      <c r="J813" s="141"/>
      <c r="K813" s="234"/>
      <c r="L813" s="141"/>
      <c r="M813" s="142"/>
      <c r="N813" s="239">
        <f t="shared" si="260"/>
        <v>0</v>
      </c>
      <c r="O813" s="145"/>
      <c r="P813" s="146"/>
      <c r="Q813" s="143"/>
      <c r="R813" s="144"/>
      <c r="S813" s="424">
        <f t="shared" si="271"/>
        <v>0</v>
      </c>
      <c r="T813" s="155"/>
      <c r="U813" s="146"/>
      <c r="V813" s="268"/>
      <c r="W813" s="144"/>
      <c r="X813" s="137">
        <f>U813*V813*W813</f>
        <v>0</v>
      </c>
      <c r="Y813" s="262"/>
      <c r="Z813" s="149"/>
      <c r="AA813" s="242"/>
      <c r="AB813" s="301"/>
      <c r="AC813" s="144"/>
      <c r="AD813" s="424">
        <f>AC813*AB813*Z813</f>
        <v>0</v>
      </c>
      <c r="AE813" s="188"/>
      <c r="AF813" s="189"/>
      <c r="AG813" s="190"/>
      <c r="AH813" s="185"/>
      <c r="AI813" s="137">
        <f>AF813*AH813</f>
        <v>0</v>
      </c>
      <c r="AJ813" s="188"/>
      <c r="AK813" s="189"/>
      <c r="AL813" s="190"/>
      <c r="AM813" s="185"/>
      <c r="AN813" s="137">
        <f>AK813*AM813</f>
        <v>0</v>
      </c>
      <c r="AO813" s="188"/>
      <c r="AP813" s="189"/>
      <c r="AQ813" s="190"/>
      <c r="AR813" s="185"/>
      <c r="AS813" s="137">
        <f>AP813*AR813</f>
        <v>0</v>
      </c>
      <c r="AT813" s="153"/>
      <c r="AU813" s="62"/>
      <c r="AV813" s="63"/>
      <c r="AW813" s="602"/>
      <c r="AX813" s="599"/>
      <c r="AY813" s="602"/>
      <c r="AZ813" s="599"/>
      <c r="BA813" s="599"/>
      <c r="BB813" s="599"/>
      <c r="BC813" s="599"/>
      <c r="BD813" s="599"/>
      <c r="BE813" s="599"/>
      <c r="BF813" s="599"/>
      <c r="BG813" s="599"/>
      <c r="BH813" s="599"/>
      <c r="BI813" s="437"/>
      <c r="BJ813" s="599"/>
      <c r="BK813" s="599"/>
      <c r="BL813" s="599"/>
      <c r="BM813" s="599"/>
      <c r="BN813" s="599"/>
      <c r="BO813" s="599"/>
      <c r="BP813" s="599"/>
      <c r="BQ813" s="599"/>
      <c r="BR813"/>
      <c r="BS813"/>
      <c r="BT813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</row>
    <row r="814" spans="1:202" s="54" customFormat="1" ht="16.5" thickBot="1">
      <c r="A814" s="605"/>
      <c r="B814" s="608"/>
      <c r="C814" s="615"/>
      <c r="D814" s="617"/>
      <c r="E814" s="242"/>
      <c r="F814" s="143"/>
      <c r="G814" s="144"/>
      <c r="H814" s="415">
        <f>E814*F814*G814</f>
        <v>0</v>
      </c>
      <c r="I814" s="233"/>
      <c r="J814" s="141"/>
      <c r="K814" s="234"/>
      <c r="L814" s="141"/>
      <c r="M814" s="142"/>
      <c r="N814" s="239">
        <f t="shared" si="260"/>
        <v>0</v>
      </c>
      <c r="O814" s="145"/>
      <c r="P814" s="146"/>
      <c r="Q814" s="143"/>
      <c r="R814" s="144"/>
      <c r="S814" s="424">
        <f t="shared" si="271"/>
        <v>0</v>
      </c>
      <c r="T814" s="155"/>
      <c r="U814" s="146"/>
      <c r="V814" s="268"/>
      <c r="W814" s="144"/>
      <c r="X814" s="137">
        <f>U814*V814*W814</f>
        <v>0</v>
      </c>
      <c r="Y814" s="262"/>
      <c r="Z814" s="149"/>
      <c r="AA814" s="242"/>
      <c r="AB814" s="301"/>
      <c r="AC814" s="144"/>
      <c r="AD814" s="424">
        <f>AC814*AB814*Z814</f>
        <v>0</v>
      </c>
      <c r="AE814" s="188"/>
      <c r="AF814" s="152"/>
      <c r="AG814" s="143"/>
      <c r="AH814" s="144"/>
      <c r="AI814" s="137">
        <f>AF814*AH814</f>
        <v>0</v>
      </c>
      <c r="AJ814" s="188"/>
      <c r="AK814" s="152"/>
      <c r="AL814" s="143"/>
      <c r="AM814" s="144"/>
      <c r="AN814" s="137">
        <f>AK814*AM814</f>
        <v>0</v>
      </c>
      <c r="AO814" s="188"/>
      <c r="AP814" s="152"/>
      <c r="AQ814" s="143"/>
      <c r="AR814" s="144"/>
      <c r="AS814" s="137">
        <f>AP814*AR814</f>
        <v>0</v>
      </c>
      <c r="AT814" s="153"/>
      <c r="AU814" s="62"/>
      <c r="AV814" s="63"/>
      <c r="AW814" s="602"/>
      <c r="AX814" s="599"/>
      <c r="AY814" s="602"/>
      <c r="AZ814" s="599"/>
      <c r="BA814" s="599"/>
      <c r="BB814" s="599"/>
      <c r="BC814" s="599"/>
      <c r="BD814" s="599"/>
      <c r="BE814" s="599"/>
      <c r="BF814" s="599"/>
      <c r="BG814" s="599"/>
      <c r="BH814" s="599"/>
      <c r="BI814" s="437"/>
      <c r="BJ814" s="599"/>
      <c r="BK814" s="599"/>
      <c r="BL814" s="599"/>
      <c r="BM814" s="599"/>
      <c r="BN814" s="599"/>
      <c r="BO814" s="599"/>
      <c r="BP814" s="599"/>
      <c r="BQ814" s="599"/>
      <c r="BR814"/>
      <c r="BS814"/>
      <c r="BT81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</row>
    <row r="815" spans="1:202" s="54" customFormat="1" ht="16.5" thickBot="1">
      <c r="A815" s="606"/>
      <c r="B815" s="609"/>
      <c r="C815" s="615"/>
      <c r="D815" s="617"/>
      <c r="E815" s="242"/>
      <c r="F815" s="143"/>
      <c r="G815" s="144"/>
      <c r="H815" s="415">
        <f>E815*F815*G815</f>
        <v>0</v>
      </c>
      <c r="I815" s="233"/>
      <c r="J815" s="141"/>
      <c r="K815" s="234"/>
      <c r="L815" s="141"/>
      <c r="M815" s="142"/>
      <c r="N815" s="239">
        <f t="shared" si="260"/>
        <v>0</v>
      </c>
      <c r="O815" s="145"/>
      <c r="P815" s="146"/>
      <c r="Q815" s="143"/>
      <c r="R815" s="144"/>
      <c r="S815" s="424">
        <f t="shared" si="271"/>
        <v>0</v>
      </c>
      <c r="T815" s="155"/>
      <c r="U815" s="146"/>
      <c r="V815" s="268"/>
      <c r="W815" s="144"/>
      <c r="X815" s="137">
        <f>U815*V815*W815</f>
        <v>0</v>
      </c>
      <c r="Y815" s="262"/>
      <c r="Z815" s="149"/>
      <c r="AA815" s="242"/>
      <c r="AB815" s="301"/>
      <c r="AC815" s="144"/>
      <c r="AD815" s="424">
        <f>AC815*AB815*Z815</f>
        <v>0</v>
      </c>
      <c r="AE815" s="188"/>
      <c r="AF815" s="152"/>
      <c r="AG815" s="143"/>
      <c r="AH815" s="144"/>
      <c r="AI815" s="137">
        <f>AF815*AH815</f>
        <v>0</v>
      </c>
      <c r="AJ815" s="188"/>
      <c r="AK815" s="152"/>
      <c r="AL815" s="143"/>
      <c r="AM815" s="144"/>
      <c r="AN815" s="137">
        <f>AK815*AM815</f>
        <v>0</v>
      </c>
      <c r="AO815" s="188"/>
      <c r="AP815" s="152"/>
      <c r="AQ815" s="143"/>
      <c r="AR815" s="144"/>
      <c r="AS815" s="137">
        <f>AP815*AR815</f>
        <v>0</v>
      </c>
      <c r="AT815" s="153"/>
      <c r="AU815" s="62"/>
      <c r="AV815" s="63"/>
      <c r="AW815" s="602"/>
      <c r="AX815" s="599"/>
      <c r="AY815" s="602"/>
      <c r="AZ815" s="599"/>
      <c r="BA815" s="599"/>
      <c r="BB815" s="599"/>
      <c r="BC815" s="599"/>
      <c r="BD815" s="599"/>
      <c r="BE815" s="599"/>
      <c r="BF815" s="599"/>
      <c r="BG815" s="599"/>
      <c r="BH815" s="599"/>
      <c r="BI815" s="437"/>
      <c r="BJ815" s="599"/>
      <c r="BK815" s="599"/>
      <c r="BL815" s="599"/>
      <c r="BM815" s="599"/>
      <c r="BN815" s="599"/>
      <c r="BO815" s="599"/>
      <c r="BP815" s="599"/>
      <c r="BQ815" s="599"/>
      <c r="BR815"/>
      <c r="BS815"/>
      <c r="BT815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</row>
    <row r="816" spans="1:202" s="54" customFormat="1" ht="16.5" thickBot="1">
      <c r="A816" s="158" t="e">
        <f>A811</f>
        <v>#REF!</v>
      </c>
      <c r="B816" s="398" t="s">
        <v>18</v>
      </c>
      <c r="C816" s="160" t="s">
        <v>60</v>
      </c>
      <c r="D816" s="399" t="e">
        <f>AY811</f>
        <v>#REF!</v>
      </c>
      <c r="E816" s="244"/>
      <c r="F816" s="167"/>
      <c r="G816" s="168"/>
      <c r="H816" s="414">
        <f>SUM(H811:H815)</f>
        <v>0</v>
      </c>
      <c r="I816" s="530"/>
      <c r="J816" s="514"/>
      <c r="K816" s="515"/>
      <c r="L816" s="514"/>
      <c r="M816" s="518"/>
      <c r="N816" s="531">
        <f>SUM(N811:N815)</f>
        <v>0</v>
      </c>
      <c r="O816" s="305"/>
      <c r="P816" s="170"/>
      <c r="Q816" s="167"/>
      <c r="R816" s="172"/>
      <c r="S816" s="414">
        <f>SUM(S811:S815)</f>
        <v>0</v>
      </c>
      <c r="T816" s="169"/>
      <c r="U816" s="170"/>
      <c r="V816" s="171"/>
      <c r="W816" s="172"/>
      <c r="X816" s="176">
        <f>SUM(X811:X815)</f>
        <v>0</v>
      </c>
      <c r="Y816" s="222"/>
      <c r="Z816" s="173"/>
      <c r="AA816" s="223"/>
      <c r="AB816" s="175"/>
      <c r="AC816" s="168"/>
      <c r="AD816" s="414">
        <f>SUM(AD811:AD815)</f>
        <v>0</v>
      </c>
      <c r="AE816" s="169"/>
      <c r="AF816" s="166"/>
      <c r="AG816" s="167"/>
      <c r="AH816" s="168"/>
      <c r="AI816" s="176">
        <f>SUM(AI811:AI815)</f>
        <v>0</v>
      </c>
      <c r="AJ816" s="169"/>
      <c r="AK816" s="166"/>
      <c r="AL816" s="167"/>
      <c r="AM816" s="168"/>
      <c r="AN816" s="176">
        <f>SUM(AN811:AN815)</f>
        <v>0</v>
      </c>
      <c r="AO816" s="169"/>
      <c r="AP816" s="166"/>
      <c r="AQ816" s="167"/>
      <c r="AR816" s="168"/>
      <c r="AS816" s="176">
        <f>SUM(AS811:AS815)</f>
        <v>0</v>
      </c>
      <c r="AT816" s="177" t="e">
        <f>D811</f>
        <v>#REF!</v>
      </c>
      <c r="AU816" s="62"/>
      <c r="AV816" s="63"/>
      <c r="AW816" s="603"/>
      <c r="AX816" s="600"/>
      <c r="AY816" s="603"/>
      <c r="AZ816" s="600"/>
      <c r="BA816" s="600"/>
      <c r="BB816" s="600"/>
      <c r="BC816" s="600"/>
      <c r="BD816" s="600"/>
      <c r="BE816" s="600"/>
      <c r="BF816" s="600"/>
      <c r="BG816" s="600"/>
      <c r="BH816" s="600"/>
      <c r="BI816" s="437"/>
      <c r="BJ816" s="600"/>
      <c r="BK816" s="600"/>
      <c r="BL816" s="600"/>
      <c r="BM816" s="600"/>
      <c r="BN816" s="600"/>
      <c r="BO816" s="600"/>
      <c r="BP816" s="600"/>
      <c r="BQ816" s="600"/>
      <c r="BR816"/>
      <c r="BS816"/>
      <c r="BT816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</row>
    <row r="817" spans="1:202" s="54" customFormat="1" ht="17.25" thickTop="1" thickBot="1">
      <c r="A817" s="604" t="e">
        <f>#REF!</f>
        <v>#REF!</v>
      </c>
      <c r="B817" s="607" t="e">
        <f>#REF!</f>
        <v>#REF!</v>
      </c>
      <c r="C817" s="614" t="e">
        <f>#REF!</f>
        <v>#REF!</v>
      </c>
      <c r="D817" s="616" t="e">
        <f>#REF!</f>
        <v>#REF!</v>
      </c>
      <c r="E817" s="380"/>
      <c r="F817" s="381"/>
      <c r="G817" s="382"/>
      <c r="H817" s="415">
        <f>E817*F817*G817</f>
        <v>0</v>
      </c>
      <c r="I817" s="542"/>
      <c r="J817" s="141"/>
      <c r="K817" s="519"/>
      <c r="L817" s="520"/>
      <c r="M817" s="525"/>
      <c r="N817" s="543">
        <f t="shared" si="260"/>
        <v>0</v>
      </c>
      <c r="O817" s="435"/>
      <c r="P817" s="318"/>
      <c r="Q817" s="266"/>
      <c r="R817" s="267"/>
      <c r="S817" s="423">
        <f t="shared" ref="S817:S821" si="273">P817*R817</f>
        <v>0</v>
      </c>
      <c r="T817" s="317"/>
      <c r="U817" s="318"/>
      <c r="V817" s="301"/>
      <c r="W817" s="267"/>
      <c r="X817" s="137">
        <f>U817*V817*W817</f>
        <v>0</v>
      </c>
      <c r="Y817" s="186"/>
      <c r="Z817" s="186"/>
      <c r="AA817" s="146"/>
      <c r="AB817" s="301"/>
      <c r="AC817" s="144"/>
      <c r="AD817" s="423">
        <f>AC817*AB817*Z817</f>
        <v>0</v>
      </c>
      <c r="AE817" s="275"/>
      <c r="AF817" s="302"/>
      <c r="AG817" s="266"/>
      <c r="AH817" s="267"/>
      <c r="AI817" s="137">
        <f>AF817*AH817</f>
        <v>0</v>
      </c>
      <c r="AJ817" s="275"/>
      <c r="AK817" s="302"/>
      <c r="AL817" s="266"/>
      <c r="AM817" s="267"/>
      <c r="AN817" s="137">
        <f>AK817*AM817</f>
        <v>0</v>
      </c>
      <c r="AO817" s="275"/>
      <c r="AP817" s="302"/>
      <c r="AQ817" s="266"/>
      <c r="AR817" s="267"/>
      <c r="AS817" s="137">
        <f>AP817*AR817</f>
        <v>0</v>
      </c>
      <c r="AT817" s="153"/>
      <c r="AU817" s="62"/>
      <c r="AV817" s="63"/>
      <c r="AW817" s="601" t="e">
        <f>AY817*#REF!</f>
        <v>#REF!</v>
      </c>
      <c r="AX817" s="598" t="e">
        <f>AW817*D817</f>
        <v>#REF!</v>
      </c>
      <c r="AY817" s="601" t="e">
        <f>IF(D817=0,"0,00",(H822+AD822+N822+S822+X822+AS822+AI822+AN822)/D817)</f>
        <v>#REF!</v>
      </c>
      <c r="AZ817" s="598" t="e">
        <f>D817*AY817</f>
        <v>#REF!</v>
      </c>
      <c r="BA817" s="598" t="e">
        <f>IF(AT822=0,"0,00",H822/AT822)</f>
        <v>#REF!</v>
      </c>
      <c r="BB817" s="598" t="e">
        <f>IF($AT822=0,"0,00",AD822/$AT822)</f>
        <v>#REF!</v>
      </c>
      <c r="BC817" s="598" t="e">
        <f>IF($AT822=0,"0,00",X822/$AT822)</f>
        <v>#REF!</v>
      </c>
      <c r="BD817" s="598" t="e">
        <f>IF($AT822=0,"0,00",N822/$AT822)</f>
        <v>#REF!</v>
      </c>
      <c r="BE817" s="598" t="e">
        <f>IF($AT822=0,"0,00",S822/$AT822)</f>
        <v>#REF!</v>
      </c>
      <c r="BF817" s="598" t="e">
        <f>IF($AT822=0,"0,00",AS822/$AT822)</f>
        <v>#REF!</v>
      </c>
      <c r="BG817" s="598" t="e">
        <f>IF($AT822=0,"0,00",AI822/$AT822)</f>
        <v>#REF!</v>
      </c>
      <c r="BH817" s="598" t="e">
        <f>IF($AT822=0,"0,00",AN822/$AT822)</f>
        <v>#REF!</v>
      </c>
      <c r="BI817" s="437"/>
      <c r="BJ817" s="598" t="e">
        <f t="shared" ref="BJ817:BQ817" si="274">BA817*$D817</f>
        <v>#REF!</v>
      </c>
      <c r="BK817" s="598" t="e">
        <f t="shared" si="274"/>
        <v>#REF!</v>
      </c>
      <c r="BL817" s="598" t="e">
        <f t="shared" si="274"/>
        <v>#REF!</v>
      </c>
      <c r="BM817" s="598" t="e">
        <f t="shared" si="274"/>
        <v>#REF!</v>
      </c>
      <c r="BN817" s="598" t="e">
        <f t="shared" si="274"/>
        <v>#REF!</v>
      </c>
      <c r="BO817" s="598" t="e">
        <f t="shared" si="274"/>
        <v>#REF!</v>
      </c>
      <c r="BP817" s="598" t="e">
        <f t="shared" si="274"/>
        <v>#REF!</v>
      </c>
      <c r="BQ817" s="598" t="e">
        <f t="shared" si="274"/>
        <v>#REF!</v>
      </c>
      <c r="BR817"/>
      <c r="BS817"/>
      <c r="BT817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</row>
    <row r="818" spans="1:202" s="54" customFormat="1" ht="16.5" thickBot="1">
      <c r="A818" s="605"/>
      <c r="B818" s="608"/>
      <c r="C818" s="615"/>
      <c r="D818" s="617"/>
      <c r="E818" s="242"/>
      <c r="F818" s="143"/>
      <c r="G818" s="144"/>
      <c r="H818" s="415">
        <f>E818*F818*G818</f>
        <v>0</v>
      </c>
      <c r="I818" s="537"/>
      <c r="J818" s="141"/>
      <c r="K818" s="519"/>
      <c r="L818" s="520"/>
      <c r="M818" s="521"/>
      <c r="N818" s="536">
        <f t="shared" si="260"/>
        <v>0</v>
      </c>
      <c r="O818" s="145"/>
      <c r="P818" s="146"/>
      <c r="Q818" s="266"/>
      <c r="R818" s="144"/>
      <c r="S818" s="424">
        <f t="shared" si="273"/>
        <v>0</v>
      </c>
      <c r="T818" s="155"/>
      <c r="U818" s="146"/>
      <c r="V818" s="268"/>
      <c r="W818" s="144"/>
      <c r="X818" s="137">
        <f>U818*V818*W818</f>
        <v>0</v>
      </c>
      <c r="Y818" s="148"/>
      <c r="Z818" s="262"/>
      <c r="AA818" s="146"/>
      <c r="AB818" s="301"/>
      <c r="AC818" s="144"/>
      <c r="AD818" s="424">
        <f>AC818*AB818*Z818</f>
        <v>0</v>
      </c>
      <c r="AE818" s="275"/>
      <c r="AF818" s="302"/>
      <c r="AG818" s="266"/>
      <c r="AH818" s="267"/>
      <c r="AI818" s="137">
        <f>AF818*AH818</f>
        <v>0</v>
      </c>
      <c r="AJ818" s="275"/>
      <c r="AK818" s="302"/>
      <c r="AL818" s="266"/>
      <c r="AM818" s="267"/>
      <c r="AN818" s="137">
        <f>AK818*AM818</f>
        <v>0</v>
      </c>
      <c r="AO818" s="275"/>
      <c r="AP818" s="302"/>
      <c r="AQ818" s="266"/>
      <c r="AR818" s="267"/>
      <c r="AS818" s="137">
        <f>AP818*AR818</f>
        <v>0</v>
      </c>
      <c r="AT818" s="153"/>
      <c r="AU818" s="62"/>
      <c r="AV818" s="63"/>
      <c r="AW818" s="602"/>
      <c r="AX818" s="599"/>
      <c r="AY818" s="602"/>
      <c r="AZ818" s="599"/>
      <c r="BA818" s="599"/>
      <c r="BB818" s="599"/>
      <c r="BC818" s="599"/>
      <c r="BD818" s="599"/>
      <c r="BE818" s="599"/>
      <c r="BF818" s="599"/>
      <c r="BG818" s="599"/>
      <c r="BH818" s="599"/>
      <c r="BI818" s="437"/>
      <c r="BJ818" s="599"/>
      <c r="BK818" s="599"/>
      <c r="BL818" s="599"/>
      <c r="BM818" s="599"/>
      <c r="BN818" s="599"/>
      <c r="BO818" s="599"/>
      <c r="BP818" s="599"/>
      <c r="BQ818" s="599"/>
      <c r="BR818"/>
      <c r="BS818"/>
      <c r="BT818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</row>
    <row r="819" spans="1:202" s="54" customFormat="1" ht="16.5" thickBot="1">
      <c r="A819" s="605"/>
      <c r="B819" s="608"/>
      <c r="C819" s="615"/>
      <c r="D819" s="617"/>
      <c r="E819" s="242"/>
      <c r="F819" s="143"/>
      <c r="G819" s="144"/>
      <c r="H819" s="415">
        <f>E819*F819*G819</f>
        <v>0</v>
      </c>
      <c r="I819" s="233"/>
      <c r="J819" s="141"/>
      <c r="K819" s="234"/>
      <c r="L819" s="141"/>
      <c r="M819" s="142"/>
      <c r="N819" s="239">
        <f t="shared" si="260"/>
        <v>0</v>
      </c>
      <c r="O819" s="145"/>
      <c r="P819" s="146"/>
      <c r="Q819" s="143"/>
      <c r="R819" s="144"/>
      <c r="S819" s="424">
        <f t="shared" si="273"/>
        <v>0</v>
      </c>
      <c r="T819" s="155"/>
      <c r="U819" s="146"/>
      <c r="V819" s="268"/>
      <c r="W819" s="144"/>
      <c r="X819" s="137">
        <f>U819*V819*W819</f>
        <v>0</v>
      </c>
      <c r="Y819" s="262"/>
      <c r="Z819" s="149"/>
      <c r="AA819" s="242"/>
      <c r="AB819" s="301"/>
      <c r="AC819" s="144"/>
      <c r="AD819" s="424">
        <f>AC819*AB819*Z819</f>
        <v>0</v>
      </c>
      <c r="AE819" s="188"/>
      <c r="AF819" s="189"/>
      <c r="AG819" s="190"/>
      <c r="AH819" s="185"/>
      <c r="AI819" s="137">
        <f>AF819*AH819</f>
        <v>0</v>
      </c>
      <c r="AJ819" s="188"/>
      <c r="AK819" s="189"/>
      <c r="AL819" s="190"/>
      <c r="AM819" s="185"/>
      <c r="AN819" s="137">
        <f>AK819*AM819</f>
        <v>0</v>
      </c>
      <c r="AO819" s="188"/>
      <c r="AP819" s="189"/>
      <c r="AQ819" s="190"/>
      <c r="AR819" s="185"/>
      <c r="AS819" s="137">
        <f>AP819*AR819</f>
        <v>0</v>
      </c>
      <c r="AT819" s="153"/>
      <c r="AU819" s="62"/>
      <c r="AV819" s="63"/>
      <c r="AW819" s="602"/>
      <c r="AX819" s="599"/>
      <c r="AY819" s="602"/>
      <c r="AZ819" s="599"/>
      <c r="BA819" s="599"/>
      <c r="BB819" s="599"/>
      <c r="BC819" s="599"/>
      <c r="BD819" s="599"/>
      <c r="BE819" s="599"/>
      <c r="BF819" s="599"/>
      <c r="BG819" s="599"/>
      <c r="BH819" s="599"/>
      <c r="BI819" s="437"/>
      <c r="BJ819" s="599"/>
      <c r="BK819" s="599"/>
      <c r="BL819" s="599"/>
      <c r="BM819" s="599"/>
      <c r="BN819" s="599"/>
      <c r="BO819" s="599"/>
      <c r="BP819" s="599"/>
      <c r="BQ819" s="599"/>
      <c r="BR819"/>
      <c r="BS819"/>
      <c r="BT819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</row>
    <row r="820" spans="1:202" s="54" customFormat="1" ht="16.5" thickBot="1">
      <c r="A820" s="605"/>
      <c r="B820" s="608"/>
      <c r="C820" s="615"/>
      <c r="D820" s="617"/>
      <c r="E820" s="242"/>
      <c r="F820" s="143"/>
      <c r="G820" s="144"/>
      <c r="H820" s="415">
        <f>E820*F820*G820</f>
        <v>0</v>
      </c>
      <c r="I820" s="233"/>
      <c r="J820" s="141"/>
      <c r="K820" s="234"/>
      <c r="L820" s="141"/>
      <c r="M820" s="142"/>
      <c r="N820" s="239">
        <f t="shared" si="260"/>
        <v>0</v>
      </c>
      <c r="O820" s="145"/>
      <c r="P820" s="146"/>
      <c r="Q820" s="143"/>
      <c r="R820" s="144"/>
      <c r="S820" s="424">
        <f t="shared" si="273"/>
        <v>0</v>
      </c>
      <c r="T820" s="155"/>
      <c r="U820" s="146"/>
      <c r="V820" s="268"/>
      <c r="W820" s="144"/>
      <c r="X820" s="137">
        <f>U820*V820*W820</f>
        <v>0</v>
      </c>
      <c r="Y820" s="262"/>
      <c r="Z820" s="149"/>
      <c r="AA820" s="242"/>
      <c r="AB820" s="301"/>
      <c r="AC820" s="144"/>
      <c r="AD820" s="424">
        <f>AC820*AB820*Z820</f>
        <v>0</v>
      </c>
      <c r="AE820" s="188"/>
      <c r="AF820" s="152"/>
      <c r="AG820" s="143"/>
      <c r="AH820" s="144"/>
      <c r="AI820" s="137">
        <f>AF820*AH820</f>
        <v>0</v>
      </c>
      <c r="AJ820" s="188"/>
      <c r="AK820" s="152"/>
      <c r="AL820" s="143"/>
      <c r="AM820" s="144"/>
      <c r="AN820" s="137">
        <f>AK820*AM820</f>
        <v>0</v>
      </c>
      <c r="AO820" s="188"/>
      <c r="AP820" s="152"/>
      <c r="AQ820" s="143"/>
      <c r="AR820" s="144"/>
      <c r="AS820" s="137">
        <f>AP820*AR820</f>
        <v>0</v>
      </c>
      <c r="AT820" s="153"/>
      <c r="AU820" s="62"/>
      <c r="AV820" s="63"/>
      <c r="AW820" s="602"/>
      <c r="AX820" s="599"/>
      <c r="AY820" s="602"/>
      <c r="AZ820" s="599"/>
      <c r="BA820" s="599"/>
      <c r="BB820" s="599"/>
      <c r="BC820" s="599"/>
      <c r="BD820" s="599"/>
      <c r="BE820" s="599"/>
      <c r="BF820" s="599"/>
      <c r="BG820" s="599"/>
      <c r="BH820" s="599"/>
      <c r="BI820" s="437"/>
      <c r="BJ820" s="599"/>
      <c r="BK820" s="599"/>
      <c r="BL820" s="599"/>
      <c r="BM820" s="599"/>
      <c r="BN820" s="599"/>
      <c r="BO820" s="599"/>
      <c r="BP820" s="599"/>
      <c r="BQ820" s="599"/>
      <c r="BR820"/>
      <c r="BS820"/>
      <c r="BT820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</row>
    <row r="821" spans="1:202" s="54" customFormat="1" ht="16.5" thickBot="1">
      <c r="A821" s="606"/>
      <c r="B821" s="609"/>
      <c r="C821" s="615"/>
      <c r="D821" s="617"/>
      <c r="E821" s="242"/>
      <c r="F821" s="143"/>
      <c r="G821" s="144"/>
      <c r="H821" s="415">
        <f>E821*F821*G821</f>
        <v>0</v>
      </c>
      <c r="I821" s="233"/>
      <c r="J821" s="141"/>
      <c r="K821" s="234"/>
      <c r="L821" s="141"/>
      <c r="M821" s="142"/>
      <c r="N821" s="239">
        <f t="shared" si="260"/>
        <v>0</v>
      </c>
      <c r="O821" s="145"/>
      <c r="P821" s="146"/>
      <c r="Q821" s="143"/>
      <c r="R821" s="144"/>
      <c r="S821" s="424">
        <f t="shared" si="273"/>
        <v>0</v>
      </c>
      <c r="T821" s="155"/>
      <c r="U821" s="146"/>
      <c r="V821" s="268"/>
      <c r="W821" s="144"/>
      <c r="X821" s="137">
        <f>U821*V821*W821</f>
        <v>0</v>
      </c>
      <c r="Y821" s="262"/>
      <c r="Z821" s="149"/>
      <c r="AA821" s="242"/>
      <c r="AB821" s="301"/>
      <c r="AC821" s="144"/>
      <c r="AD821" s="424">
        <f>AC821*AB821*Z821</f>
        <v>0</v>
      </c>
      <c r="AE821" s="188"/>
      <c r="AF821" s="152"/>
      <c r="AG821" s="143"/>
      <c r="AH821" s="144"/>
      <c r="AI821" s="137">
        <f>AF821*AH821</f>
        <v>0</v>
      </c>
      <c r="AJ821" s="188"/>
      <c r="AK821" s="152"/>
      <c r="AL821" s="143"/>
      <c r="AM821" s="144"/>
      <c r="AN821" s="137">
        <f>AK821*AM821</f>
        <v>0</v>
      </c>
      <c r="AO821" s="188"/>
      <c r="AP821" s="152"/>
      <c r="AQ821" s="143"/>
      <c r="AR821" s="144"/>
      <c r="AS821" s="137">
        <f>AP821*AR821</f>
        <v>0</v>
      </c>
      <c r="AT821" s="153"/>
      <c r="AU821" s="62"/>
      <c r="AV821" s="63"/>
      <c r="AW821" s="602"/>
      <c r="AX821" s="599"/>
      <c r="AY821" s="602"/>
      <c r="AZ821" s="599"/>
      <c r="BA821" s="599"/>
      <c r="BB821" s="599"/>
      <c r="BC821" s="599"/>
      <c r="BD821" s="599"/>
      <c r="BE821" s="599"/>
      <c r="BF821" s="599"/>
      <c r="BG821" s="599"/>
      <c r="BH821" s="599"/>
      <c r="BI821" s="437"/>
      <c r="BJ821" s="599"/>
      <c r="BK821" s="599"/>
      <c r="BL821" s="599"/>
      <c r="BM821" s="599"/>
      <c r="BN821" s="599"/>
      <c r="BO821" s="599"/>
      <c r="BP821" s="599"/>
      <c r="BQ821" s="599"/>
      <c r="BR821"/>
      <c r="BS821"/>
      <c r="BT821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</row>
    <row r="822" spans="1:202" s="54" customFormat="1" ht="16.5" thickBot="1">
      <c r="A822" s="158" t="e">
        <f>A817</f>
        <v>#REF!</v>
      </c>
      <c r="B822" s="398" t="s">
        <v>18</v>
      </c>
      <c r="C822" s="160" t="s">
        <v>60</v>
      </c>
      <c r="D822" s="399" t="e">
        <f>AY817</f>
        <v>#REF!</v>
      </c>
      <c r="E822" s="244"/>
      <c r="F822" s="167"/>
      <c r="G822" s="168"/>
      <c r="H822" s="414">
        <f>SUM(H817:H821)</f>
        <v>0</v>
      </c>
      <c r="I822" s="530"/>
      <c r="J822" s="514"/>
      <c r="K822" s="515"/>
      <c r="L822" s="514"/>
      <c r="M822" s="518"/>
      <c r="N822" s="531">
        <f>SUM(N817:N821)</f>
        <v>0</v>
      </c>
      <c r="O822" s="305"/>
      <c r="P822" s="170"/>
      <c r="Q822" s="167"/>
      <c r="R822" s="172"/>
      <c r="S822" s="414">
        <f>SUM(S817:S821)</f>
        <v>0</v>
      </c>
      <c r="T822" s="169"/>
      <c r="U822" s="170"/>
      <c r="V822" s="171"/>
      <c r="W822" s="172"/>
      <c r="X822" s="176">
        <f>SUM(X817:X821)</f>
        <v>0</v>
      </c>
      <c r="Y822" s="222"/>
      <c r="Z822" s="173"/>
      <c r="AA822" s="223"/>
      <c r="AB822" s="175"/>
      <c r="AC822" s="168"/>
      <c r="AD822" s="414">
        <f>SUM(AD817:AD821)</f>
        <v>0</v>
      </c>
      <c r="AE822" s="169"/>
      <c r="AF822" s="166"/>
      <c r="AG822" s="167"/>
      <c r="AH822" s="168"/>
      <c r="AI822" s="176">
        <f>SUM(AI817:AI821)</f>
        <v>0</v>
      </c>
      <c r="AJ822" s="169"/>
      <c r="AK822" s="166"/>
      <c r="AL822" s="167"/>
      <c r="AM822" s="168"/>
      <c r="AN822" s="176">
        <f>SUM(AN817:AN821)</f>
        <v>0</v>
      </c>
      <c r="AO822" s="169"/>
      <c r="AP822" s="166"/>
      <c r="AQ822" s="167"/>
      <c r="AR822" s="168"/>
      <c r="AS822" s="176">
        <f>SUM(AS817:AS821)</f>
        <v>0</v>
      </c>
      <c r="AT822" s="177" t="e">
        <f>D817</f>
        <v>#REF!</v>
      </c>
      <c r="AU822" s="62"/>
      <c r="AV822" s="63"/>
      <c r="AW822" s="603"/>
      <c r="AX822" s="600"/>
      <c r="AY822" s="603"/>
      <c r="AZ822" s="600"/>
      <c r="BA822" s="600"/>
      <c r="BB822" s="600"/>
      <c r="BC822" s="600"/>
      <c r="BD822" s="600"/>
      <c r="BE822" s="600"/>
      <c r="BF822" s="600"/>
      <c r="BG822" s="600"/>
      <c r="BH822" s="600"/>
      <c r="BI822" s="437"/>
      <c r="BJ822" s="600"/>
      <c r="BK822" s="600"/>
      <c r="BL822" s="600"/>
      <c r="BM822" s="600"/>
      <c r="BN822" s="600"/>
      <c r="BO822" s="600"/>
      <c r="BP822" s="600"/>
      <c r="BQ822" s="600"/>
      <c r="BR822"/>
      <c r="BS822"/>
      <c r="BT822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</row>
    <row r="823" spans="1:202" s="54" customFormat="1" ht="17.25" thickTop="1" thickBot="1">
      <c r="A823" s="604" t="e">
        <f>#REF!</f>
        <v>#REF!</v>
      </c>
      <c r="B823" s="607" t="e">
        <f>#REF!</f>
        <v>#REF!</v>
      </c>
      <c r="C823" s="614" t="e">
        <f>#REF!</f>
        <v>#REF!</v>
      </c>
      <c r="D823" s="616" t="e">
        <f>#REF!</f>
        <v>#REF!</v>
      </c>
      <c r="E823" s="380"/>
      <c r="F823" s="381"/>
      <c r="G823" s="382"/>
      <c r="H823" s="415">
        <f>E823*F823*G823</f>
        <v>0</v>
      </c>
      <c r="I823" s="542"/>
      <c r="J823" s="141"/>
      <c r="K823" s="519"/>
      <c r="L823" s="520"/>
      <c r="M823" s="525"/>
      <c r="N823" s="543">
        <f t="shared" si="260"/>
        <v>0</v>
      </c>
      <c r="O823" s="435"/>
      <c r="P823" s="318"/>
      <c r="Q823" s="266"/>
      <c r="R823" s="267"/>
      <c r="S823" s="423">
        <f t="shared" ref="S823:S827" si="275">P823*R823</f>
        <v>0</v>
      </c>
      <c r="T823" s="317"/>
      <c r="U823" s="318"/>
      <c r="V823" s="301"/>
      <c r="W823" s="267"/>
      <c r="X823" s="137">
        <f>U823*V823*W823</f>
        <v>0</v>
      </c>
      <c r="Y823" s="186"/>
      <c r="Z823" s="186"/>
      <c r="AA823" s="146"/>
      <c r="AB823" s="301"/>
      <c r="AC823" s="144"/>
      <c r="AD823" s="423">
        <f>AC823*AB823*Z823</f>
        <v>0</v>
      </c>
      <c r="AE823" s="275"/>
      <c r="AF823" s="302"/>
      <c r="AG823" s="266"/>
      <c r="AH823" s="267"/>
      <c r="AI823" s="137">
        <f>AF823*AH823</f>
        <v>0</v>
      </c>
      <c r="AJ823" s="275"/>
      <c r="AK823" s="302"/>
      <c r="AL823" s="266"/>
      <c r="AM823" s="267"/>
      <c r="AN823" s="137">
        <f>AK823*AM823</f>
        <v>0</v>
      </c>
      <c r="AO823" s="275"/>
      <c r="AP823" s="302"/>
      <c r="AQ823" s="266"/>
      <c r="AR823" s="267"/>
      <c r="AS823" s="137">
        <f>AP823*AR823</f>
        <v>0</v>
      </c>
      <c r="AT823" s="153"/>
      <c r="AU823" s="62"/>
      <c r="AV823" s="63"/>
      <c r="AW823" s="601" t="e">
        <f>AY823*#REF!</f>
        <v>#REF!</v>
      </c>
      <c r="AX823" s="598" t="e">
        <f>AW823*D823</f>
        <v>#REF!</v>
      </c>
      <c r="AY823" s="601" t="e">
        <f>IF(D823=0,"0,00",(H828+AD828+N828+S828+X828+AS828+AI828+AN828)/D823)</f>
        <v>#REF!</v>
      </c>
      <c r="AZ823" s="598" t="e">
        <f>D823*AY823</f>
        <v>#REF!</v>
      </c>
      <c r="BA823" s="598" t="e">
        <f>IF(AT828=0,"0,00",H828/AT828)</f>
        <v>#REF!</v>
      </c>
      <c r="BB823" s="598" t="e">
        <f>IF($AT828=0,"0,00",AD828/$AT828)</f>
        <v>#REF!</v>
      </c>
      <c r="BC823" s="598" t="e">
        <f>IF($AT828=0,"0,00",X828/$AT828)</f>
        <v>#REF!</v>
      </c>
      <c r="BD823" s="598" t="e">
        <f>IF($AT828=0,"0,00",N828/$AT828)</f>
        <v>#REF!</v>
      </c>
      <c r="BE823" s="598" t="e">
        <f>IF($AT828=0,"0,00",S828/$AT828)</f>
        <v>#REF!</v>
      </c>
      <c r="BF823" s="598" t="e">
        <f>IF($AT828=0,"0,00",AS828/$AT828)</f>
        <v>#REF!</v>
      </c>
      <c r="BG823" s="598" t="e">
        <f>IF($AT828=0,"0,00",AI828/$AT828)</f>
        <v>#REF!</v>
      </c>
      <c r="BH823" s="598" t="e">
        <f>IF($AT828=0,"0,00",AN828/$AT828)</f>
        <v>#REF!</v>
      </c>
      <c r="BI823" s="437"/>
      <c r="BJ823" s="598" t="e">
        <f t="shared" ref="BJ823:BQ823" si="276">BA823*$D823</f>
        <v>#REF!</v>
      </c>
      <c r="BK823" s="598" t="e">
        <f t="shared" si="276"/>
        <v>#REF!</v>
      </c>
      <c r="BL823" s="598" t="e">
        <f t="shared" si="276"/>
        <v>#REF!</v>
      </c>
      <c r="BM823" s="598" t="e">
        <f t="shared" si="276"/>
        <v>#REF!</v>
      </c>
      <c r="BN823" s="598" t="e">
        <f t="shared" si="276"/>
        <v>#REF!</v>
      </c>
      <c r="BO823" s="598" t="e">
        <f t="shared" si="276"/>
        <v>#REF!</v>
      </c>
      <c r="BP823" s="598" t="e">
        <f t="shared" si="276"/>
        <v>#REF!</v>
      </c>
      <c r="BQ823" s="598" t="e">
        <f t="shared" si="276"/>
        <v>#REF!</v>
      </c>
      <c r="BR823"/>
      <c r="BS823"/>
      <c r="BT823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</row>
    <row r="824" spans="1:202" s="54" customFormat="1" ht="16.5" thickBot="1">
      <c r="A824" s="605"/>
      <c r="B824" s="608"/>
      <c r="C824" s="615"/>
      <c r="D824" s="617"/>
      <c r="E824" s="242"/>
      <c r="F824" s="143"/>
      <c r="G824" s="144"/>
      <c r="H824" s="415">
        <f>E824*F824*G824</f>
        <v>0</v>
      </c>
      <c r="I824" s="537"/>
      <c r="J824" s="141"/>
      <c r="K824" s="519"/>
      <c r="L824" s="520"/>
      <c r="M824" s="521"/>
      <c r="N824" s="536">
        <f t="shared" si="260"/>
        <v>0</v>
      </c>
      <c r="O824" s="145"/>
      <c r="P824" s="146"/>
      <c r="Q824" s="266"/>
      <c r="R824" s="144"/>
      <c r="S824" s="424">
        <f t="shared" si="275"/>
        <v>0</v>
      </c>
      <c r="T824" s="155"/>
      <c r="U824" s="146"/>
      <c r="V824" s="268"/>
      <c r="W824" s="144"/>
      <c r="X824" s="137">
        <f>U824*V824*W824</f>
        <v>0</v>
      </c>
      <c r="Y824" s="148"/>
      <c r="Z824" s="262"/>
      <c r="AA824" s="146"/>
      <c r="AB824" s="301"/>
      <c r="AC824" s="144"/>
      <c r="AD824" s="424">
        <f>AC824*AB824*Z824</f>
        <v>0</v>
      </c>
      <c r="AE824" s="275"/>
      <c r="AF824" s="302"/>
      <c r="AG824" s="266"/>
      <c r="AH824" s="267"/>
      <c r="AI824" s="137">
        <f>AF824*AH824</f>
        <v>0</v>
      </c>
      <c r="AJ824" s="275"/>
      <c r="AK824" s="302"/>
      <c r="AL824" s="266"/>
      <c r="AM824" s="267"/>
      <c r="AN824" s="137">
        <f>AK824*AM824</f>
        <v>0</v>
      </c>
      <c r="AO824" s="275"/>
      <c r="AP824" s="302"/>
      <c r="AQ824" s="266"/>
      <c r="AR824" s="267"/>
      <c r="AS824" s="137">
        <f>AP824*AR824</f>
        <v>0</v>
      </c>
      <c r="AT824" s="153"/>
      <c r="AU824" s="62"/>
      <c r="AV824" s="63"/>
      <c r="AW824" s="602"/>
      <c r="AX824" s="599"/>
      <c r="AY824" s="602"/>
      <c r="AZ824" s="599"/>
      <c r="BA824" s="599"/>
      <c r="BB824" s="599"/>
      <c r="BC824" s="599"/>
      <c r="BD824" s="599"/>
      <c r="BE824" s="599"/>
      <c r="BF824" s="599"/>
      <c r="BG824" s="599"/>
      <c r="BH824" s="599"/>
      <c r="BI824" s="437"/>
      <c r="BJ824" s="599"/>
      <c r="BK824" s="599"/>
      <c r="BL824" s="599"/>
      <c r="BM824" s="599"/>
      <c r="BN824" s="599"/>
      <c r="BO824" s="599"/>
      <c r="BP824" s="599"/>
      <c r="BQ824" s="599"/>
      <c r="BR824"/>
      <c r="BS824"/>
      <c r="BT82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</row>
    <row r="825" spans="1:202" s="54" customFormat="1" ht="16.5" thickBot="1">
      <c r="A825" s="605"/>
      <c r="B825" s="608"/>
      <c r="C825" s="615"/>
      <c r="D825" s="617"/>
      <c r="E825" s="242"/>
      <c r="F825" s="143"/>
      <c r="G825" s="144"/>
      <c r="H825" s="415">
        <f>E825*F825*G825</f>
        <v>0</v>
      </c>
      <c r="I825" s="233"/>
      <c r="J825" s="141"/>
      <c r="K825" s="234"/>
      <c r="L825" s="141"/>
      <c r="M825" s="142"/>
      <c r="N825" s="239">
        <f t="shared" si="260"/>
        <v>0</v>
      </c>
      <c r="O825" s="145"/>
      <c r="P825" s="146"/>
      <c r="Q825" s="143"/>
      <c r="R825" s="144"/>
      <c r="S825" s="424">
        <f t="shared" si="275"/>
        <v>0</v>
      </c>
      <c r="T825" s="155"/>
      <c r="U825" s="146"/>
      <c r="V825" s="268"/>
      <c r="W825" s="144"/>
      <c r="X825" s="137">
        <f>U825*V825*W825</f>
        <v>0</v>
      </c>
      <c r="Y825" s="262"/>
      <c r="Z825" s="149"/>
      <c r="AA825" s="242"/>
      <c r="AB825" s="301"/>
      <c r="AC825" s="144"/>
      <c r="AD825" s="424">
        <f>AC825*AB825*Z825</f>
        <v>0</v>
      </c>
      <c r="AE825" s="188"/>
      <c r="AF825" s="189"/>
      <c r="AG825" s="190"/>
      <c r="AH825" s="185"/>
      <c r="AI825" s="137">
        <f>AF825*AH825</f>
        <v>0</v>
      </c>
      <c r="AJ825" s="188"/>
      <c r="AK825" s="189"/>
      <c r="AL825" s="190"/>
      <c r="AM825" s="185"/>
      <c r="AN825" s="137">
        <f>AK825*AM825</f>
        <v>0</v>
      </c>
      <c r="AO825" s="188"/>
      <c r="AP825" s="189"/>
      <c r="AQ825" s="190"/>
      <c r="AR825" s="185"/>
      <c r="AS825" s="137">
        <f>AP825*AR825</f>
        <v>0</v>
      </c>
      <c r="AT825" s="153"/>
      <c r="AU825" s="62"/>
      <c r="AV825" s="63"/>
      <c r="AW825" s="602"/>
      <c r="AX825" s="599"/>
      <c r="AY825" s="602"/>
      <c r="AZ825" s="599"/>
      <c r="BA825" s="599"/>
      <c r="BB825" s="599"/>
      <c r="BC825" s="599"/>
      <c r="BD825" s="599"/>
      <c r="BE825" s="599"/>
      <c r="BF825" s="599"/>
      <c r="BG825" s="599"/>
      <c r="BH825" s="599"/>
      <c r="BI825" s="437"/>
      <c r="BJ825" s="599"/>
      <c r="BK825" s="599"/>
      <c r="BL825" s="599"/>
      <c r="BM825" s="599"/>
      <c r="BN825" s="599"/>
      <c r="BO825" s="599"/>
      <c r="BP825" s="599"/>
      <c r="BQ825" s="599"/>
      <c r="BR825"/>
      <c r="BS825"/>
      <c r="BT825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</row>
    <row r="826" spans="1:202" s="54" customFormat="1" ht="16.5" thickBot="1">
      <c r="A826" s="605"/>
      <c r="B826" s="608"/>
      <c r="C826" s="615"/>
      <c r="D826" s="617"/>
      <c r="E826" s="242"/>
      <c r="F826" s="143"/>
      <c r="G826" s="144"/>
      <c r="H826" s="415">
        <f>E826*F826*G826</f>
        <v>0</v>
      </c>
      <c r="I826" s="233"/>
      <c r="J826" s="141"/>
      <c r="K826" s="234"/>
      <c r="L826" s="141"/>
      <c r="M826" s="142"/>
      <c r="N826" s="239">
        <f t="shared" si="260"/>
        <v>0</v>
      </c>
      <c r="O826" s="145"/>
      <c r="P826" s="146"/>
      <c r="Q826" s="143"/>
      <c r="R826" s="144"/>
      <c r="S826" s="424">
        <f t="shared" si="275"/>
        <v>0</v>
      </c>
      <c r="T826" s="155"/>
      <c r="U826" s="146"/>
      <c r="V826" s="268"/>
      <c r="W826" s="144"/>
      <c r="X826" s="137">
        <f>U826*V826*W826</f>
        <v>0</v>
      </c>
      <c r="Y826" s="262"/>
      <c r="Z826" s="149"/>
      <c r="AA826" s="242"/>
      <c r="AB826" s="301"/>
      <c r="AC826" s="144"/>
      <c r="AD826" s="424">
        <f>AC826*AB826*Z826</f>
        <v>0</v>
      </c>
      <c r="AE826" s="188"/>
      <c r="AF826" s="152"/>
      <c r="AG826" s="143"/>
      <c r="AH826" s="144"/>
      <c r="AI826" s="137">
        <f>AF826*AH826</f>
        <v>0</v>
      </c>
      <c r="AJ826" s="188"/>
      <c r="AK826" s="152"/>
      <c r="AL826" s="143"/>
      <c r="AM826" s="144"/>
      <c r="AN826" s="137">
        <f>AK826*AM826</f>
        <v>0</v>
      </c>
      <c r="AO826" s="188"/>
      <c r="AP826" s="152"/>
      <c r="AQ826" s="143"/>
      <c r="AR826" s="144"/>
      <c r="AS826" s="137">
        <f>AP826*AR826</f>
        <v>0</v>
      </c>
      <c r="AT826" s="153"/>
      <c r="AU826" s="62"/>
      <c r="AV826" s="63"/>
      <c r="AW826" s="602"/>
      <c r="AX826" s="599"/>
      <c r="AY826" s="602"/>
      <c r="AZ826" s="599"/>
      <c r="BA826" s="599"/>
      <c r="BB826" s="599"/>
      <c r="BC826" s="599"/>
      <c r="BD826" s="599"/>
      <c r="BE826" s="599"/>
      <c r="BF826" s="599"/>
      <c r="BG826" s="599"/>
      <c r="BH826" s="599"/>
      <c r="BI826" s="437"/>
      <c r="BJ826" s="599"/>
      <c r="BK826" s="599"/>
      <c r="BL826" s="599"/>
      <c r="BM826" s="599"/>
      <c r="BN826" s="599"/>
      <c r="BO826" s="599"/>
      <c r="BP826" s="599"/>
      <c r="BQ826" s="599"/>
      <c r="BR826"/>
      <c r="BS826"/>
      <c r="BT826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</row>
    <row r="827" spans="1:202" s="54" customFormat="1" ht="16.5" thickBot="1">
      <c r="A827" s="606"/>
      <c r="B827" s="609"/>
      <c r="C827" s="615"/>
      <c r="D827" s="617"/>
      <c r="E827" s="242"/>
      <c r="F827" s="143"/>
      <c r="G827" s="144"/>
      <c r="H827" s="415">
        <f>E827*F827*G827</f>
        <v>0</v>
      </c>
      <c r="I827" s="233"/>
      <c r="J827" s="141"/>
      <c r="K827" s="234"/>
      <c r="L827" s="141"/>
      <c r="M827" s="142"/>
      <c r="N827" s="239">
        <f t="shared" si="260"/>
        <v>0</v>
      </c>
      <c r="O827" s="145"/>
      <c r="P827" s="146"/>
      <c r="Q827" s="143"/>
      <c r="R827" s="144"/>
      <c r="S827" s="424">
        <f t="shared" si="275"/>
        <v>0</v>
      </c>
      <c r="T827" s="155"/>
      <c r="U827" s="146"/>
      <c r="V827" s="268"/>
      <c r="W827" s="144"/>
      <c r="X827" s="137">
        <f>U827*V827*W827</f>
        <v>0</v>
      </c>
      <c r="Y827" s="262"/>
      <c r="Z827" s="149"/>
      <c r="AA827" s="242"/>
      <c r="AB827" s="301"/>
      <c r="AC827" s="144"/>
      <c r="AD827" s="424">
        <f>AC827*AB827*Z827</f>
        <v>0</v>
      </c>
      <c r="AE827" s="188"/>
      <c r="AF827" s="152"/>
      <c r="AG827" s="143"/>
      <c r="AH827" s="144"/>
      <c r="AI827" s="137">
        <f>AF827*AH827</f>
        <v>0</v>
      </c>
      <c r="AJ827" s="188"/>
      <c r="AK827" s="152"/>
      <c r="AL827" s="143"/>
      <c r="AM827" s="144"/>
      <c r="AN827" s="137">
        <f>AK827*AM827</f>
        <v>0</v>
      </c>
      <c r="AO827" s="188"/>
      <c r="AP827" s="152"/>
      <c r="AQ827" s="143"/>
      <c r="AR827" s="144"/>
      <c r="AS827" s="137">
        <f>AP827*AR827</f>
        <v>0</v>
      </c>
      <c r="AT827" s="153"/>
      <c r="AU827" s="62"/>
      <c r="AV827" s="63"/>
      <c r="AW827" s="602"/>
      <c r="AX827" s="599"/>
      <c r="AY827" s="602"/>
      <c r="AZ827" s="599"/>
      <c r="BA827" s="599"/>
      <c r="BB827" s="599"/>
      <c r="BC827" s="599"/>
      <c r="BD827" s="599"/>
      <c r="BE827" s="599"/>
      <c r="BF827" s="599"/>
      <c r="BG827" s="599"/>
      <c r="BH827" s="599"/>
      <c r="BI827" s="437"/>
      <c r="BJ827" s="599"/>
      <c r="BK827" s="599"/>
      <c r="BL827" s="599"/>
      <c r="BM827" s="599"/>
      <c r="BN827" s="599"/>
      <c r="BO827" s="599"/>
      <c r="BP827" s="599"/>
      <c r="BQ827" s="599"/>
      <c r="BR827"/>
      <c r="BS827"/>
      <c r="BT827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</row>
    <row r="828" spans="1:202" s="54" customFormat="1" ht="16.5" thickBot="1">
      <c r="A828" s="158" t="e">
        <f>A823</f>
        <v>#REF!</v>
      </c>
      <c r="B828" s="398" t="s">
        <v>18</v>
      </c>
      <c r="C828" s="160" t="s">
        <v>60</v>
      </c>
      <c r="D828" s="399" t="e">
        <f>AY823</f>
        <v>#REF!</v>
      </c>
      <c r="E828" s="244"/>
      <c r="F828" s="167"/>
      <c r="G828" s="168"/>
      <c r="H828" s="414">
        <f>SUM(H823:H827)</f>
        <v>0</v>
      </c>
      <c r="I828" s="530"/>
      <c r="J828" s="514"/>
      <c r="K828" s="515"/>
      <c r="L828" s="514"/>
      <c r="M828" s="518"/>
      <c r="N828" s="531">
        <f>SUM(N823:N827)</f>
        <v>0</v>
      </c>
      <c r="O828" s="305"/>
      <c r="P828" s="170"/>
      <c r="Q828" s="167"/>
      <c r="R828" s="172"/>
      <c r="S828" s="414">
        <f>SUM(S823:S827)</f>
        <v>0</v>
      </c>
      <c r="T828" s="169"/>
      <c r="U828" s="170"/>
      <c r="V828" s="171"/>
      <c r="W828" s="172"/>
      <c r="X828" s="176">
        <f>SUM(X823:X827)</f>
        <v>0</v>
      </c>
      <c r="Y828" s="222"/>
      <c r="Z828" s="173"/>
      <c r="AA828" s="223"/>
      <c r="AB828" s="175"/>
      <c r="AC828" s="168"/>
      <c r="AD828" s="414">
        <f>SUM(AD823:AD827)</f>
        <v>0</v>
      </c>
      <c r="AE828" s="169"/>
      <c r="AF828" s="166"/>
      <c r="AG828" s="167"/>
      <c r="AH828" s="168"/>
      <c r="AI828" s="176">
        <f>SUM(AI823:AI827)</f>
        <v>0</v>
      </c>
      <c r="AJ828" s="169"/>
      <c r="AK828" s="166"/>
      <c r="AL828" s="167"/>
      <c r="AM828" s="168"/>
      <c r="AN828" s="176">
        <f>SUM(AN823:AN827)</f>
        <v>0</v>
      </c>
      <c r="AO828" s="169"/>
      <c r="AP828" s="166"/>
      <c r="AQ828" s="167"/>
      <c r="AR828" s="168"/>
      <c r="AS828" s="176">
        <f>SUM(AS823:AS827)</f>
        <v>0</v>
      </c>
      <c r="AT828" s="177" t="e">
        <f>D823</f>
        <v>#REF!</v>
      </c>
      <c r="AU828" s="62"/>
      <c r="AV828" s="63"/>
      <c r="AW828" s="603"/>
      <c r="AX828" s="600"/>
      <c r="AY828" s="603"/>
      <c r="AZ828" s="600"/>
      <c r="BA828" s="600"/>
      <c r="BB828" s="600"/>
      <c r="BC828" s="600"/>
      <c r="BD828" s="600"/>
      <c r="BE828" s="600"/>
      <c r="BF828" s="600"/>
      <c r="BG828" s="600"/>
      <c r="BH828" s="600"/>
      <c r="BI828" s="437"/>
      <c r="BJ828" s="600"/>
      <c r="BK828" s="600"/>
      <c r="BL828" s="600"/>
      <c r="BM828" s="600"/>
      <c r="BN828" s="600"/>
      <c r="BO828" s="600"/>
      <c r="BP828" s="600"/>
      <c r="BQ828" s="600"/>
      <c r="BR828"/>
      <c r="BS828"/>
      <c r="BT828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</row>
    <row r="829" spans="1:202" s="54" customFormat="1" ht="17.25" thickTop="1" thickBot="1">
      <c r="A829" s="604" t="e">
        <f>#REF!</f>
        <v>#REF!</v>
      </c>
      <c r="B829" s="607" t="e">
        <f>#REF!</f>
        <v>#REF!</v>
      </c>
      <c r="C829" s="614" t="e">
        <f>#REF!</f>
        <v>#REF!</v>
      </c>
      <c r="D829" s="616" t="e">
        <f>#REF!</f>
        <v>#REF!</v>
      </c>
      <c r="E829" s="380"/>
      <c r="F829" s="381"/>
      <c r="G829" s="382"/>
      <c r="H829" s="415">
        <f>E829*F829*G829</f>
        <v>0</v>
      </c>
      <c r="I829" s="542"/>
      <c r="J829" s="141"/>
      <c r="K829" s="519"/>
      <c r="L829" s="520"/>
      <c r="M829" s="525"/>
      <c r="N829" s="543">
        <f t="shared" si="260"/>
        <v>0</v>
      </c>
      <c r="O829" s="435"/>
      <c r="P829" s="318"/>
      <c r="Q829" s="266"/>
      <c r="R829" s="267"/>
      <c r="S829" s="423">
        <f t="shared" ref="S829:S833" si="277">P829*R829</f>
        <v>0</v>
      </c>
      <c r="T829" s="317"/>
      <c r="U829" s="318"/>
      <c r="V829" s="301"/>
      <c r="W829" s="267"/>
      <c r="X829" s="137">
        <f>U829*V829*W829</f>
        <v>0</v>
      </c>
      <c r="Y829" s="186"/>
      <c r="Z829" s="186"/>
      <c r="AA829" s="146"/>
      <c r="AB829" s="301"/>
      <c r="AC829" s="144"/>
      <c r="AD829" s="423">
        <f>AC829*AB829*Z829</f>
        <v>0</v>
      </c>
      <c r="AE829" s="275"/>
      <c r="AF829" s="302"/>
      <c r="AG829" s="266"/>
      <c r="AH829" s="267"/>
      <c r="AI829" s="137">
        <f>AF829*AH829</f>
        <v>0</v>
      </c>
      <c r="AJ829" s="275"/>
      <c r="AK829" s="302"/>
      <c r="AL829" s="266"/>
      <c r="AM829" s="267"/>
      <c r="AN829" s="137">
        <f>AK829*AM829</f>
        <v>0</v>
      </c>
      <c r="AO829" s="275"/>
      <c r="AP829" s="302"/>
      <c r="AQ829" s="266"/>
      <c r="AR829" s="267"/>
      <c r="AS829" s="137">
        <f>AP829*AR829</f>
        <v>0</v>
      </c>
      <c r="AT829" s="153"/>
      <c r="AU829" s="62"/>
      <c r="AV829" s="63"/>
      <c r="AW829" s="601" t="e">
        <f>AY829*#REF!</f>
        <v>#REF!</v>
      </c>
      <c r="AX829" s="598" t="e">
        <f>AW829*D829</f>
        <v>#REF!</v>
      </c>
      <c r="AY829" s="601" t="e">
        <f>IF(D829=0,"0,00",(H834+AD834+N834+S834+X834+AS834+AI834+AN834)/D829)</f>
        <v>#REF!</v>
      </c>
      <c r="AZ829" s="598" t="e">
        <f>D829*AY829</f>
        <v>#REF!</v>
      </c>
      <c r="BA829" s="598" t="e">
        <f>IF(AT834=0,"0,00",H834/AT834)</f>
        <v>#REF!</v>
      </c>
      <c r="BB829" s="598" t="e">
        <f>IF($AT834=0,"0,00",AD834/$AT834)</f>
        <v>#REF!</v>
      </c>
      <c r="BC829" s="598" t="e">
        <f>IF($AT834=0,"0,00",X834/$AT834)</f>
        <v>#REF!</v>
      </c>
      <c r="BD829" s="598" t="e">
        <f>IF($AT834=0,"0,00",N834/$AT834)</f>
        <v>#REF!</v>
      </c>
      <c r="BE829" s="598" t="e">
        <f>IF($AT834=0,"0,00",S834/$AT834)</f>
        <v>#REF!</v>
      </c>
      <c r="BF829" s="598" t="e">
        <f>IF($AT834=0,"0,00",AS834/$AT834)</f>
        <v>#REF!</v>
      </c>
      <c r="BG829" s="598" t="e">
        <f>IF($AT834=0,"0,00",AI834/$AT834)</f>
        <v>#REF!</v>
      </c>
      <c r="BH829" s="598" t="e">
        <f>IF($AT834=0,"0,00",AN834/$AT834)</f>
        <v>#REF!</v>
      </c>
      <c r="BI829" s="437"/>
      <c r="BJ829" s="598" t="e">
        <f t="shared" ref="BJ829:BQ829" si="278">BA829*$D829</f>
        <v>#REF!</v>
      </c>
      <c r="BK829" s="598" t="e">
        <f t="shared" si="278"/>
        <v>#REF!</v>
      </c>
      <c r="BL829" s="598" t="e">
        <f t="shared" si="278"/>
        <v>#REF!</v>
      </c>
      <c r="BM829" s="598" t="e">
        <f t="shared" si="278"/>
        <v>#REF!</v>
      </c>
      <c r="BN829" s="598" t="e">
        <f t="shared" si="278"/>
        <v>#REF!</v>
      </c>
      <c r="BO829" s="598" t="e">
        <f t="shared" si="278"/>
        <v>#REF!</v>
      </c>
      <c r="BP829" s="598" t="e">
        <f t="shared" si="278"/>
        <v>#REF!</v>
      </c>
      <c r="BQ829" s="598" t="e">
        <f t="shared" si="278"/>
        <v>#REF!</v>
      </c>
      <c r="BR829"/>
      <c r="BS829"/>
      <c r="BT829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</row>
    <row r="830" spans="1:202" s="54" customFormat="1" ht="16.5" thickBot="1">
      <c r="A830" s="605"/>
      <c r="B830" s="608"/>
      <c r="C830" s="615"/>
      <c r="D830" s="617"/>
      <c r="E830" s="242"/>
      <c r="F830" s="143"/>
      <c r="G830" s="144"/>
      <c r="H830" s="415">
        <f>E830*F830*G830</f>
        <v>0</v>
      </c>
      <c r="I830" s="537"/>
      <c r="J830" s="141"/>
      <c r="K830" s="519"/>
      <c r="L830" s="520"/>
      <c r="M830" s="521"/>
      <c r="N830" s="536">
        <f t="shared" si="260"/>
        <v>0</v>
      </c>
      <c r="O830" s="145"/>
      <c r="P830" s="146"/>
      <c r="Q830" s="266"/>
      <c r="R830" s="144"/>
      <c r="S830" s="424">
        <f t="shared" si="277"/>
        <v>0</v>
      </c>
      <c r="T830" s="155"/>
      <c r="U830" s="146"/>
      <c r="V830" s="268"/>
      <c r="W830" s="144"/>
      <c r="X830" s="137">
        <f>U830*V830*W830</f>
        <v>0</v>
      </c>
      <c r="Y830" s="148"/>
      <c r="Z830" s="262"/>
      <c r="AA830" s="146"/>
      <c r="AB830" s="301"/>
      <c r="AC830" s="144"/>
      <c r="AD830" s="424">
        <f>AC830*AB830*Z830</f>
        <v>0</v>
      </c>
      <c r="AE830" s="275"/>
      <c r="AF830" s="302"/>
      <c r="AG830" s="266"/>
      <c r="AH830" s="267"/>
      <c r="AI830" s="137">
        <f>AF830*AH830</f>
        <v>0</v>
      </c>
      <c r="AJ830" s="275"/>
      <c r="AK830" s="302"/>
      <c r="AL830" s="266"/>
      <c r="AM830" s="267"/>
      <c r="AN830" s="137">
        <f>AK830*AM830</f>
        <v>0</v>
      </c>
      <c r="AO830" s="275"/>
      <c r="AP830" s="302"/>
      <c r="AQ830" s="266"/>
      <c r="AR830" s="267"/>
      <c r="AS830" s="137">
        <f>AP830*AR830</f>
        <v>0</v>
      </c>
      <c r="AT830" s="153"/>
      <c r="AU830" s="62"/>
      <c r="AV830" s="63"/>
      <c r="AW830" s="602"/>
      <c r="AX830" s="599"/>
      <c r="AY830" s="602"/>
      <c r="AZ830" s="599"/>
      <c r="BA830" s="599"/>
      <c r="BB830" s="599"/>
      <c r="BC830" s="599"/>
      <c r="BD830" s="599"/>
      <c r="BE830" s="599"/>
      <c r="BF830" s="599"/>
      <c r="BG830" s="599"/>
      <c r="BH830" s="599"/>
      <c r="BI830" s="437"/>
      <c r="BJ830" s="599"/>
      <c r="BK830" s="599"/>
      <c r="BL830" s="599"/>
      <c r="BM830" s="599"/>
      <c r="BN830" s="599"/>
      <c r="BO830" s="599"/>
      <c r="BP830" s="599"/>
      <c r="BQ830" s="599"/>
      <c r="BR830"/>
      <c r="BS830"/>
      <c r="BT830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</row>
    <row r="831" spans="1:202" s="54" customFormat="1" ht="16.5" thickBot="1">
      <c r="A831" s="605"/>
      <c r="B831" s="608"/>
      <c r="C831" s="615"/>
      <c r="D831" s="617"/>
      <c r="E831" s="242"/>
      <c r="F831" s="143"/>
      <c r="G831" s="144"/>
      <c r="H831" s="415">
        <f>E831*F831*G831</f>
        <v>0</v>
      </c>
      <c r="I831" s="233"/>
      <c r="J831" s="141"/>
      <c r="K831" s="234"/>
      <c r="L831" s="141"/>
      <c r="M831" s="142"/>
      <c r="N831" s="239">
        <f t="shared" si="260"/>
        <v>0</v>
      </c>
      <c r="O831" s="145"/>
      <c r="P831" s="146"/>
      <c r="Q831" s="143"/>
      <c r="R831" s="144"/>
      <c r="S831" s="424">
        <f t="shared" si="277"/>
        <v>0</v>
      </c>
      <c r="T831" s="155"/>
      <c r="U831" s="146"/>
      <c r="V831" s="268"/>
      <c r="W831" s="144"/>
      <c r="X831" s="137">
        <f>U831*V831*W831</f>
        <v>0</v>
      </c>
      <c r="Y831" s="262"/>
      <c r="Z831" s="149"/>
      <c r="AA831" s="242"/>
      <c r="AB831" s="301"/>
      <c r="AC831" s="144"/>
      <c r="AD831" s="424">
        <f>AC831*AB831*Z831</f>
        <v>0</v>
      </c>
      <c r="AE831" s="188"/>
      <c r="AF831" s="189"/>
      <c r="AG831" s="190"/>
      <c r="AH831" s="185"/>
      <c r="AI831" s="137">
        <f>AF831*AH831</f>
        <v>0</v>
      </c>
      <c r="AJ831" s="188"/>
      <c r="AK831" s="189"/>
      <c r="AL831" s="190"/>
      <c r="AM831" s="185"/>
      <c r="AN831" s="137">
        <f>AK831*AM831</f>
        <v>0</v>
      </c>
      <c r="AO831" s="188"/>
      <c r="AP831" s="189"/>
      <c r="AQ831" s="190"/>
      <c r="AR831" s="185"/>
      <c r="AS831" s="137">
        <f>AP831*AR831</f>
        <v>0</v>
      </c>
      <c r="AT831" s="153"/>
      <c r="AU831" s="62"/>
      <c r="AV831" s="63"/>
      <c r="AW831" s="602"/>
      <c r="AX831" s="599"/>
      <c r="AY831" s="602"/>
      <c r="AZ831" s="599"/>
      <c r="BA831" s="599"/>
      <c r="BB831" s="599"/>
      <c r="BC831" s="599"/>
      <c r="BD831" s="599"/>
      <c r="BE831" s="599"/>
      <c r="BF831" s="599"/>
      <c r="BG831" s="599"/>
      <c r="BH831" s="599"/>
      <c r="BI831" s="437"/>
      <c r="BJ831" s="599"/>
      <c r="BK831" s="599"/>
      <c r="BL831" s="599"/>
      <c r="BM831" s="599"/>
      <c r="BN831" s="599"/>
      <c r="BO831" s="599"/>
      <c r="BP831" s="599"/>
      <c r="BQ831" s="599"/>
      <c r="BR831"/>
      <c r="BS831"/>
      <c r="BT831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</row>
    <row r="832" spans="1:202" s="54" customFormat="1" ht="16.5" thickBot="1">
      <c r="A832" s="605"/>
      <c r="B832" s="608"/>
      <c r="C832" s="615"/>
      <c r="D832" s="617"/>
      <c r="E832" s="242"/>
      <c r="F832" s="143"/>
      <c r="G832" s="144"/>
      <c r="H832" s="415">
        <f>E832*F832*G832</f>
        <v>0</v>
      </c>
      <c r="I832" s="233"/>
      <c r="J832" s="141"/>
      <c r="K832" s="234"/>
      <c r="L832" s="141"/>
      <c r="M832" s="142"/>
      <c r="N832" s="239">
        <f t="shared" si="260"/>
        <v>0</v>
      </c>
      <c r="O832" s="145"/>
      <c r="P832" s="146"/>
      <c r="Q832" s="143"/>
      <c r="R832" s="144"/>
      <c r="S832" s="424">
        <f t="shared" si="277"/>
        <v>0</v>
      </c>
      <c r="T832" s="155"/>
      <c r="U832" s="146"/>
      <c r="V832" s="268"/>
      <c r="W832" s="144"/>
      <c r="X832" s="137">
        <f>U832*V832*W832</f>
        <v>0</v>
      </c>
      <c r="Y832" s="262"/>
      <c r="Z832" s="149"/>
      <c r="AA832" s="242"/>
      <c r="AB832" s="301"/>
      <c r="AC832" s="144"/>
      <c r="AD832" s="424">
        <f>AC832*AB832*Z832</f>
        <v>0</v>
      </c>
      <c r="AE832" s="188"/>
      <c r="AF832" s="152"/>
      <c r="AG832" s="143"/>
      <c r="AH832" s="144"/>
      <c r="AI832" s="137">
        <f>AF832*AH832</f>
        <v>0</v>
      </c>
      <c r="AJ832" s="188"/>
      <c r="AK832" s="152"/>
      <c r="AL832" s="143"/>
      <c r="AM832" s="144"/>
      <c r="AN832" s="137">
        <f>AK832*AM832</f>
        <v>0</v>
      </c>
      <c r="AO832" s="188"/>
      <c r="AP832" s="152"/>
      <c r="AQ832" s="143"/>
      <c r="AR832" s="144"/>
      <c r="AS832" s="137">
        <f>AP832*AR832</f>
        <v>0</v>
      </c>
      <c r="AT832" s="153"/>
      <c r="AU832" s="62"/>
      <c r="AV832" s="63"/>
      <c r="AW832" s="602"/>
      <c r="AX832" s="599"/>
      <c r="AY832" s="602"/>
      <c r="AZ832" s="599"/>
      <c r="BA832" s="599"/>
      <c r="BB832" s="599"/>
      <c r="BC832" s="599"/>
      <c r="BD832" s="599"/>
      <c r="BE832" s="599"/>
      <c r="BF832" s="599"/>
      <c r="BG832" s="599"/>
      <c r="BH832" s="599"/>
      <c r="BI832" s="437"/>
      <c r="BJ832" s="599"/>
      <c r="BK832" s="599"/>
      <c r="BL832" s="599"/>
      <c r="BM832" s="599"/>
      <c r="BN832" s="599"/>
      <c r="BO832" s="599"/>
      <c r="BP832" s="599"/>
      <c r="BQ832" s="599"/>
      <c r="BR832"/>
      <c r="BS832"/>
      <c r="BT832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</row>
    <row r="833" spans="1:202" s="54" customFormat="1" ht="16.5" thickBot="1">
      <c r="A833" s="606"/>
      <c r="B833" s="609"/>
      <c r="C833" s="615"/>
      <c r="D833" s="617"/>
      <c r="E833" s="242"/>
      <c r="F833" s="143"/>
      <c r="G833" s="144"/>
      <c r="H833" s="415">
        <f>E833*F833*G833</f>
        <v>0</v>
      </c>
      <c r="I833" s="233"/>
      <c r="J833" s="141"/>
      <c r="K833" s="234"/>
      <c r="L833" s="141"/>
      <c r="M833" s="142"/>
      <c r="N833" s="239">
        <f t="shared" si="260"/>
        <v>0</v>
      </c>
      <c r="O833" s="145"/>
      <c r="P833" s="146"/>
      <c r="Q833" s="143"/>
      <c r="R833" s="144"/>
      <c r="S833" s="424">
        <f t="shared" si="277"/>
        <v>0</v>
      </c>
      <c r="T833" s="155"/>
      <c r="U833" s="146"/>
      <c r="V833" s="268"/>
      <c r="W833" s="144"/>
      <c r="X833" s="137">
        <f>U833*V833*W833</f>
        <v>0</v>
      </c>
      <c r="Y833" s="262"/>
      <c r="Z833" s="149"/>
      <c r="AA833" s="242"/>
      <c r="AB833" s="301"/>
      <c r="AC833" s="144"/>
      <c r="AD833" s="424">
        <f>AC833*AB833*Z833</f>
        <v>0</v>
      </c>
      <c r="AE833" s="188"/>
      <c r="AF833" s="152"/>
      <c r="AG833" s="143"/>
      <c r="AH833" s="144"/>
      <c r="AI833" s="137">
        <f>AF833*AH833</f>
        <v>0</v>
      </c>
      <c r="AJ833" s="188"/>
      <c r="AK833" s="152"/>
      <c r="AL833" s="143"/>
      <c r="AM833" s="144"/>
      <c r="AN833" s="137">
        <f>AK833*AM833</f>
        <v>0</v>
      </c>
      <c r="AO833" s="188"/>
      <c r="AP833" s="152"/>
      <c r="AQ833" s="143"/>
      <c r="AR833" s="144"/>
      <c r="AS833" s="137">
        <f>AP833*AR833</f>
        <v>0</v>
      </c>
      <c r="AT833" s="153"/>
      <c r="AU833" s="62"/>
      <c r="AV833" s="63"/>
      <c r="AW833" s="602"/>
      <c r="AX833" s="599"/>
      <c r="AY833" s="602"/>
      <c r="AZ833" s="599"/>
      <c r="BA833" s="599"/>
      <c r="BB833" s="599"/>
      <c r="BC833" s="599"/>
      <c r="BD833" s="599"/>
      <c r="BE833" s="599"/>
      <c r="BF833" s="599"/>
      <c r="BG833" s="599"/>
      <c r="BH833" s="599"/>
      <c r="BI833" s="437"/>
      <c r="BJ833" s="599"/>
      <c r="BK833" s="599"/>
      <c r="BL833" s="599"/>
      <c r="BM833" s="599"/>
      <c r="BN833" s="599"/>
      <c r="BO833" s="599"/>
      <c r="BP833" s="599"/>
      <c r="BQ833" s="599"/>
      <c r="BR833"/>
      <c r="BS833"/>
      <c r="BT833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</row>
    <row r="834" spans="1:202" s="54" customFormat="1" ht="16.5" thickBot="1">
      <c r="A834" s="158" t="e">
        <f>A829</f>
        <v>#REF!</v>
      </c>
      <c r="B834" s="398" t="s">
        <v>18</v>
      </c>
      <c r="C834" s="160" t="s">
        <v>60</v>
      </c>
      <c r="D834" s="399" t="e">
        <f>AY829</f>
        <v>#REF!</v>
      </c>
      <c r="E834" s="244"/>
      <c r="F834" s="167"/>
      <c r="G834" s="168"/>
      <c r="H834" s="414">
        <f>SUM(H829:H833)</f>
        <v>0</v>
      </c>
      <c r="I834" s="530"/>
      <c r="J834" s="514"/>
      <c r="K834" s="515"/>
      <c r="L834" s="514"/>
      <c r="M834" s="518"/>
      <c r="N834" s="531">
        <f>SUM(N829:N833)</f>
        <v>0</v>
      </c>
      <c r="O834" s="305"/>
      <c r="P834" s="170"/>
      <c r="Q834" s="167"/>
      <c r="R834" s="172"/>
      <c r="S834" s="414">
        <f>SUM(S829:S833)</f>
        <v>0</v>
      </c>
      <c r="T834" s="169"/>
      <c r="U834" s="170"/>
      <c r="V834" s="171"/>
      <c r="W834" s="172"/>
      <c r="X834" s="176">
        <f>SUM(X829:X833)</f>
        <v>0</v>
      </c>
      <c r="Y834" s="222"/>
      <c r="Z834" s="173"/>
      <c r="AA834" s="223"/>
      <c r="AB834" s="175"/>
      <c r="AC834" s="168"/>
      <c r="AD834" s="414">
        <f>SUM(AD829:AD833)</f>
        <v>0</v>
      </c>
      <c r="AE834" s="169"/>
      <c r="AF834" s="166"/>
      <c r="AG834" s="167"/>
      <c r="AH834" s="168"/>
      <c r="AI834" s="176">
        <f>SUM(AI829:AI833)</f>
        <v>0</v>
      </c>
      <c r="AJ834" s="169"/>
      <c r="AK834" s="166"/>
      <c r="AL834" s="167"/>
      <c r="AM834" s="168"/>
      <c r="AN834" s="176">
        <f>SUM(AN829:AN833)</f>
        <v>0</v>
      </c>
      <c r="AO834" s="169"/>
      <c r="AP834" s="166"/>
      <c r="AQ834" s="167"/>
      <c r="AR834" s="168"/>
      <c r="AS834" s="176">
        <f>SUM(AS829:AS833)</f>
        <v>0</v>
      </c>
      <c r="AT834" s="177" t="e">
        <f>D829</f>
        <v>#REF!</v>
      </c>
      <c r="AU834" s="62"/>
      <c r="AV834" s="63"/>
      <c r="AW834" s="603"/>
      <c r="AX834" s="600"/>
      <c r="AY834" s="603"/>
      <c r="AZ834" s="600"/>
      <c r="BA834" s="600"/>
      <c r="BB834" s="600"/>
      <c r="BC834" s="600"/>
      <c r="BD834" s="600"/>
      <c r="BE834" s="600"/>
      <c r="BF834" s="600"/>
      <c r="BG834" s="600"/>
      <c r="BH834" s="600"/>
      <c r="BI834" s="437"/>
      <c r="BJ834" s="600"/>
      <c r="BK834" s="600"/>
      <c r="BL834" s="600"/>
      <c r="BM834" s="600"/>
      <c r="BN834" s="600"/>
      <c r="BO834" s="600"/>
      <c r="BP834" s="600"/>
      <c r="BQ834" s="600"/>
      <c r="BR834"/>
      <c r="BS834"/>
      <c r="BT83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</row>
    <row r="835" spans="1:202" s="54" customFormat="1" ht="17.25" thickTop="1" thickBot="1">
      <c r="A835" s="604" t="e">
        <f>#REF!</f>
        <v>#REF!</v>
      </c>
      <c r="B835" s="607" t="e">
        <f>#REF!</f>
        <v>#REF!</v>
      </c>
      <c r="C835" s="614" t="e">
        <f>#REF!</f>
        <v>#REF!</v>
      </c>
      <c r="D835" s="616" t="e">
        <f>#REF!</f>
        <v>#REF!</v>
      </c>
      <c r="E835" s="380"/>
      <c r="F835" s="381"/>
      <c r="G835" s="382"/>
      <c r="H835" s="415">
        <f>E835*F835*G835</f>
        <v>0</v>
      </c>
      <c r="I835" s="542"/>
      <c r="J835" s="141"/>
      <c r="K835" s="519"/>
      <c r="L835" s="520"/>
      <c r="M835" s="525"/>
      <c r="N835" s="543">
        <f t="shared" si="260"/>
        <v>0</v>
      </c>
      <c r="O835" s="435"/>
      <c r="P835" s="318"/>
      <c r="Q835" s="266"/>
      <c r="R835" s="267"/>
      <c r="S835" s="423">
        <f t="shared" ref="S835:S839" si="279">P835*R835</f>
        <v>0</v>
      </c>
      <c r="T835" s="317"/>
      <c r="U835" s="318"/>
      <c r="V835" s="301"/>
      <c r="W835" s="267"/>
      <c r="X835" s="137">
        <f>U835*V835*W835</f>
        <v>0</v>
      </c>
      <c r="Y835" s="186"/>
      <c r="Z835" s="186"/>
      <c r="AA835" s="146"/>
      <c r="AB835" s="301"/>
      <c r="AC835" s="144"/>
      <c r="AD835" s="423">
        <f>AC835*AB835*Z835</f>
        <v>0</v>
      </c>
      <c r="AE835" s="275"/>
      <c r="AF835" s="302"/>
      <c r="AG835" s="266"/>
      <c r="AH835" s="267"/>
      <c r="AI835" s="137">
        <f>AF835*AH835</f>
        <v>0</v>
      </c>
      <c r="AJ835" s="275"/>
      <c r="AK835" s="302"/>
      <c r="AL835" s="266"/>
      <c r="AM835" s="267"/>
      <c r="AN835" s="137">
        <f>AK835*AM835</f>
        <v>0</v>
      </c>
      <c r="AO835" s="275"/>
      <c r="AP835" s="302"/>
      <c r="AQ835" s="266"/>
      <c r="AR835" s="267"/>
      <c r="AS835" s="137">
        <f>AP835*AR835</f>
        <v>0</v>
      </c>
      <c r="AT835" s="153"/>
      <c r="AU835" s="62"/>
      <c r="AV835" s="63"/>
      <c r="AW835" s="601" t="e">
        <f>AY835*#REF!</f>
        <v>#REF!</v>
      </c>
      <c r="AX835" s="598" t="e">
        <f>AW835*D835</f>
        <v>#REF!</v>
      </c>
      <c r="AY835" s="601" t="e">
        <f>IF(D835=0,"0,00",(H840+AD840+N840+S840+X840+AS840+AI840+AN840)/D835)</f>
        <v>#REF!</v>
      </c>
      <c r="AZ835" s="598" t="e">
        <f>D835*AY835</f>
        <v>#REF!</v>
      </c>
      <c r="BA835" s="598" t="e">
        <f>IF(AT840=0,"0,00",H840/AT840)</f>
        <v>#REF!</v>
      </c>
      <c r="BB835" s="598" t="e">
        <f>IF($AT840=0,"0,00",AD840/$AT840)</f>
        <v>#REF!</v>
      </c>
      <c r="BC835" s="598" t="e">
        <f>IF($AT840=0,"0,00",X840/$AT840)</f>
        <v>#REF!</v>
      </c>
      <c r="BD835" s="598" t="e">
        <f>IF($AT840=0,"0,00",N840/$AT840)</f>
        <v>#REF!</v>
      </c>
      <c r="BE835" s="598" t="e">
        <f>IF($AT840=0,"0,00",S840/$AT840)</f>
        <v>#REF!</v>
      </c>
      <c r="BF835" s="598" t="e">
        <f>IF($AT840=0,"0,00",AS840/$AT840)</f>
        <v>#REF!</v>
      </c>
      <c r="BG835" s="598" t="e">
        <f>IF($AT840=0,"0,00",AI840/$AT840)</f>
        <v>#REF!</v>
      </c>
      <c r="BH835" s="598" t="e">
        <f>IF($AT840=0,"0,00",AN840/$AT840)</f>
        <v>#REF!</v>
      </c>
      <c r="BI835" s="437"/>
      <c r="BJ835" s="598" t="e">
        <f t="shared" ref="BJ835:BQ835" si="280">BA835*$D835</f>
        <v>#REF!</v>
      </c>
      <c r="BK835" s="598" t="e">
        <f t="shared" si="280"/>
        <v>#REF!</v>
      </c>
      <c r="BL835" s="598" t="e">
        <f t="shared" si="280"/>
        <v>#REF!</v>
      </c>
      <c r="BM835" s="598" t="e">
        <f t="shared" si="280"/>
        <v>#REF!</v>
      </c>
      <c r="BN835" s="598" t="e">
        <f t="shared" si="280"/>
        <v>#REF!</v>
      </c>
      <c r="BO835" s="598" t="e">
        <f t="shared" si="280"/>
        <v>#REF!</v>
      </c>
      <c r="BP835" s="598" t="e">
        <f t="shared" si="280"/>
        <v>#REF!</v>
      </c>
      <c r="BQ835" s="598" t="e">
        <f t="shared" si="280"/>
        <v>#REF!</v>
      </c>
      <c r="BR835"/>
      <c r="BS835"/>
      <c r="BT835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</row>
    <row r="836" spans="1:202" s="54" customFormat="1" ht="16.5" thickBot="1">
      <c r="A836" s="605"/>
      <c r="B836" s="608"/>
      <c r="C836" s="615"/>
      <c r="D836" s="617"/>
      <c r="E836" s="242"/>
      <c r="F836" s="143"/>
      <c r="G836" s="144"/>
      <c r="H836" s="415">
        <f>E836*F836*G836</f>
        <v>0</v>
      </c>
      <c r="I836" s="537"/>
      <c r="J836" s="141"/>
      <c r="K836" s="519"/>
      <c r="L836" s="520"/>
      <c r="M836" s="521"/>
      <c r="N836" s="536">
        <f t="shared" si="260"/>
        <v>0</v>
      </c>
      <c r="O836" s="145"/>
      <c r="P836" s="146"/>
      <c r="Q836" s="266"/>
      <c r="R836" s="144"/>
      <c r="S836" s="424">
        <f t="shared" si="279"/>
        <v>0</v>
      </c>
      <c r="T836" s="155"/>
      <c r="U836" s="146"/>
      <c r="V836" s="268"/>
      <c r="W836" s="144"/>
      <c r="X836" s="137">
        <f>U836*V836*W836</f>
        <v>0</v>
      </c>
      <c r="Y836" s="148"/>
      <c r="Z836" s="262"/>
      <c r="AA836" s="146"/>
      <c r="AB836" s="301"/>
      <c r="AC836" s="144"/>
      <c r="AD836" s="424">
        <f>AC836*AB836*Z836</f>
        <v>0</v>
      </c>
      <c r="AE836" s="275"/>
      <c r="AF836" s="302"/>
      <c r="AG836" s="266"/>
      <c r="AH836" s="267"/>
      <c r="AI836" s="137">
        <f>AF836*AH836</f>
        <v>0</v>
      </c>
      <c r="AJ836" s="275"/>
      <c r="AK836" s="302"/>
      <c r="AL836" s="266"/>
      <c r="AM836" s="267"/>
      <c r="AN836" s="137">
        <f>AK836*AM836</f>
        <v>0</v>
      </c>
      <c r="AO836" s="275"/>
      <c r="AP836" s="302"/>
      <c r="AQ836" s="266"/>
      <c r="AR836" s="267"/>
      <c r="AS836" s="137">
        <f>AP836*AR836</f>
        <v>0</v>
      </c>
      <c r="AT836" s="153"/>
      <c r="AU836" s="62"/>
      <c r="AV836" s="63"/>
      <c r="AW836" s="602"/>
      <c r="AX836" s="599"/>
      <c r="AY836" s="602"/>
      <c r="AZ836" s="599"/>
      <c r="BA836" s="599"/>
      <c r="BB836" s="599"/>
      <c r="BC836" s="599"/>
      <c r="BD836" s="599"/>
      <c r="BE836" s="599"/>
      <c r="BF836" s="599"/>
      <c r="BG836" s="599"/>
      <c r="BH836" s="599"/>
      <c r="BI836" s="437"/>
      <c r="BJ836" s="599"/>
      <c r="BK836" s="599"/>
      <c r="BL836" s="599"/>
      <c r="BM836" s="599"/>
      <c r="BN836" s="599"/>
      <c r="BO836" s="599"/>
      <c r="BP836" s="599"/>
      <c r="BQ836" s="599"/>
      <c r="BR836"/>
      <c r="BS836"/>
      <c r="BT836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</row>
    <row r="837" spans="1:202" s="54" customFormat="1" ht="16.5" thickBot="1">
      <c r="A837" s="605"/>
      <c r="B837" s="608"/>
      <c r="C837" s="615"/>
      <c r="D837" s="617"/>
      <c r="E837" s="242"/>
      <c r="F837" s="143"/>
      <c r="G837" s="144"/>
      <c r="H837" s="415">
        <f>E837*F837*G837</f>
        <v>0</v>
      </c>
      <c r="I837" s="233"/>
      <c r="J837" s="141"/>
      <c r="K837" s="234"/>
      <c r="L837" s="141"/>
      <c r="M837" s="142"/>
      <c r="N837" s="239">
        <f t="shared" si="260"/>
        <v>0</v>
      </c>
      <c r="O837" s="145"/>
      <c r="P837" s="146"/>
      <c r="Q837" s="143"/>
      <c r="R837" s="144"/>
      <c r="S837" s="424">
        <f t="shared" si="279"/>
        <v>0</v>
      </c>
      <c r="T837" s="155"/>
      <c r="U837" s="146"/>
      <c r="V837" s="268"/>
      <c r="W837" s="144"/>
      <c r="X837" s="137">
        <f>U837*V837*W837</f>
        <v>0</v>
      </c>
      <c r="Y837" s="262"/>
      <c r="Z837" s="149"/>
      <c r="AA837" s="242"/>
      <c r="AB837" s="301"/>
      <c r="AC837" s="144"/>
      <c r="AD837" s="424">
        <f>AC837*AB837*Z837</f>
        <v>0</v>
      </c>
      <c r="AE837" s="188"/>
      <c r="AF837" s="189"/>
      <c r="AG837" s="190"/>
      <c r="AH837" s="185"/>
      <c r="AI837" s="137">
        <f>AF837*AH837</f>
        <v>0</v>
      </c>
      <c r="AJ837" s="188"/>
      <c r="AK837" s="189"/>
      <c r="AL837" s="190"/>
      <c r="AM837" s="185"/>
      <c r="AN837" s="137">
        <f>AK837*AM837</f>
        <v>0</v>
      </c>
      <c r="AO837" s="188"/>
      <c r="AP837" s="189"/>
      <c r="AQ837" s="190"/>
      <c r="AR837" s="185"/>
      <c r="AS837" s="137">
        <f>AP837*AR837</f>
        <v>0</v>
      </c>
      <c r="AT837" s="153"/>
      <c r="AU837" s="62"/>
      <c r="AV837" s="63"/>
      <c r="AW837" s="602"/>
      <c r="AX837" s="599"/>
      <c r="AY837" s="602"/>
      <c r="AZ837" s="599"/>
      <c r="BA837" s="599"/>
      <c r="BB837" s="599"/>
      <c r="BC837" s="599"/>
      <c r="BD837" s="599"/>
      <c r="BE837" s="599"/>
      <c r="BF837" s="599"/>
      <c r="BG837" s="599"/>
      <c r="BH837" s="599"/>
      <c r="BI837" s="437"/>
      <c r="BJ837" s="599"/>
      <c r="BK837" s="599"/>
      <c r="BL837" s="599"/>
      <c r="BM837" s="599"/>
      <c r="BN837" s="599"/>
      <c r="BO837" s="599"/>
      <c r="BP837" s="599"/>
      <c r="BQ837" s="599"/>
      <c r="BR837"/>
      <c r="BS837"/>
      <c r="BT837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</row>
    <row r="838" spans="1:202" s="54" customFormat="1" ht="16.5" thickBot="1">
      <c r="A838" s="605"/>
      <c r="B838" s="608"/>
      <c r="C838" s="615"/>
      <c r="D838" s="617"/>
      <c r="E838" s="242"/>
      <c r="F838" s="143"/>
      <c r="G838" s="144"/>
      <c r="H838" s="415">
        <f>E838*F838*G838</f>
        <v>0</v>
      </c>
      <c r="I838" s="233"/>
      <c r="J838" s="141"/>
      <c r="K838" s="234"/>
      <c r="L838" s="141"/>
      <c r="M838" s="142"/>
      <c r="N838" s="239">
        <f t="shared" si="260"/>
        <v>0</v>
      </c>
      <c r="O838" s="145"/>
      <c r="P838" s="146"/>
      <c r="Q838" s="143"/>
      <c r="R838" s="144"/>
      <c r="S838" s="424">
        <f t="shared" si="279"/>
        <v>0</v>
      </c>
      <c r="T838" s="155"/>
      <c r="U838" s="146"/>
      <c r="V838" s="268"/>
      <c r="W838" s="144"/>
      <c r="X838" s="137">
        <f>U838*V838*W838</f>
        <v>0</v>
      </c>
      <c r="Y838" s="262"/>
      <c r="Z838" s="149"/>
      <c r="AA838" s="242"/>
      <c r="AB838" s="301"/>
      <c r="AC838" s="144"/>
      <c r="AD838" s="424">
        <f>AC838*AB838*Z838</f>
        <v>0</v>
      </c>
      <c r="AE838" s="188"/>
      <c r="AF838" s="152"/>
      <c r="AG838" s="143"/>
      <c r="AH838" s="144"/>
      <c r="AI838" s="137">
        <f>AF838*AH838</f>
        <v>0</v>
      </c>
      <c r="AJ838" s="188"/>
      <c r="AK838" s="152"/>
      <c r="AL838" s="143"/>
      <c r="AM838" s="144"/>
      <c r="AN838" s="137">
        <f>AK838*AM838</f>
        <v>0</v>
      </c>
      <c r="AO838" s="188"/>
      <c r="AP838" s="152"/>
      <c r="AQ838" s="143"/>
      <c r="AR838" s="144"/>
      <c r="AS838" s="137">
        <f>AP838*AR838</f>
        <v>0</v>
      </c>
      <c r="AT838" s="153"/>
      <c r="AU838" s="62"/>
      <c r="AV838" s="63"/>
      <c r="AW838" s="602"/>
      <c r="AX838" s="599"/>
      <c r="AY838" s="602"/>
      <c r="AZ838" s="599"/>
      <c r="BA838" s="599"/>
      <c r="BB838" s="599"/>
      <c r="BC838" s="599"/>
      <c r="BD838" s="599"/>
      <c r="BE838" s="599"/>
      <c r="BF838" s="599"/>
      <c r="BG838" s="599"/>
      <c r="BH838" s="599"/>
      <c r="BI838" s="437"/>
      <c r="BJ838" s="599"/>
      <c r="BK838" s="599"/>
      <c r="BL838" s="599"/>
      <c r="BM838" s="599"/>
      <c r="BN838" s="599"/>
      <c r="BO838" s="599"/>
      <c r="BP838" s="599"/>
      <c r="BQ838" s="599"/>
      <c r="BR838"/>
      <c r="BS838"/>
      <c r="BT838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</row>
    <row r="839" spans="1:202" s="54" customFormat="1" ht="16.5" thickBot="1">
      <c r="A839" s="606"/>
      <c r="B839" s="609"/>
      <c r="C839" s="615"/>
      <c r="D839" s="617"/>
      <c r="E839" s="242"/>
      <c r="F839" s="143"/>
      <c r="G839" s="144"/>
      <c r="H839" s="415">
        <f>E839*F839*G839</f>
        <v>0</v>
      </c>
      <c r="I839" s="233"/>
      <c r="J839" s="141"/>
      <c r="K839" s="234"/>
      <c r="L839" s="141"/>
      <c r="M839" s="142"/>
      <c r="N839" s="239">
        <f t="shared" si="260"/>
        <v>0</v>
      </c>
      <c r="O839" s="145"/>
      <c r="P839" s="146"/>
      <c r="Q839" s="143"/>
      <c r="R839" s="144"/>
      <c r="S839" s="424">
        <f t="shared" si="279"/>
        <v>0</v>
      </c>
      <c r="T839" s="155"/>
      <c r="U839" s="146"/>
      <c r="V839" s="268"/>
      <c r="W839" s="144"/>
      <c r="X839" s="137">
        <f>U839*V839*W839</f>
        <v>0</v>
      </c>
      <c r="Y839" s="262"/>
      <c r="Z839" s="149"/>
      <c r="AA839" s="242"/>
      <c r="AB839" s="301"/>
      <c r="AC839" s="144"/>
      <c r="AD839" s="424">
        <f>AC839*AB839*Z839</f>
        <v>0</v>
      </c>
      <c r="AE839" s="188"/>
      <c r="AF839" s="152"/>
      <c r="AG839" s="143"/>
      <c r="AH839" s="144"/>
      <c r="AI839" s="137">
        <f>AF839*AH839</f>
        <v>0</v>
      </c>
      <c r="AJ839" s="188"/>
      <c r="AK839" s="152"/>
      <c r="AL839" s="143"/>
      <c r="AM839" s="144"/>
      <c r="AN839" s="137">
        <f>AK839*AM839</f>
        <v>0</v>
      </c>
      <c r="AO839" s="188"/>
      <c r="AP839" s="152"/>
      <c r="AQ839" s="143"/>
      <c r="AR839" s="144"/>
      <c r="AS839" s="137">
        <f>AP839*AR839</f>
        <v>0</v>
      </c>
      <c r="AT839" s="153"/>
      <c r="AU839" s="62"/>
      <c r="AV839" s="63"/>
      <c r="AW839" s="602"/>
      <c r="AX839" s="599"/>
      <c r="AY839" s="602"/>
      <c r="AZ839" s="599"/>
      <c r="BA839" s="599"/>
      <c r="BB839" s="599"/>
      <c r="BC839" s="599"/>
      <c r="BD839" s="599"/>
      <c r="BE839" s="599"/>
      <c r="BF839" s="599"/>
      <c r="BG839" s="599"/>
      <c r="BH839" s="599"/>
      <c r="BI839" s="437"/>
      <c r="BJ839" s="599"/>
      <c r="BK839" s="599"/>
      <c r="BL839" s="599"/>
      <c r="BM839" s="599"/>
      <c r="BN839" s="599"/>
      <c r="BO839" s="599"/>
      <c r="BP839" s="599"/>
      <c r="BQ839" s="599"/>
      <c r="BR839"/>
      <c r="BS839"/>
      <c r="BT839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</row>
    <row r="840" spans="1:202" s="54" customFormat="1" ht="16.5" thickBot="1">
      <c r="A840" s="158" t="e">
        <f>A835</f>
        <v>#REF!</v>
      </c>
      <c r="B840" s="398" t="s">
        <v>18</v>
      </c>
      <c r="C840" s="160" t="s">
        <v>60</v>
      </c>
      <c r="D840" s="399" t="e">
        <f>AY835</f>
        <v>#REF!</v>
      </c>
      <c r="E840" s="244"/>
      <c r="F840" s="167"/>
      <c r="G840" s="168"/>
      <c r="H840" s="414">
        <f>SUM(H835:H839)</f>
        <v>0</v>
      </c>
      <c r="I840" s="530"/>
      <c r="J840" s="514"/>
      <c r="K840" s="515"/>
      <c r="L840" s="514"/>
      <c r="M840" s="518"/>
      <c r="N840" s="531">
        <f>SUM(N835:N839)</f>
        <v>0</v>
      </c>
      <c r="O840" s="305"/>
      <c r="P840" s="170"/>
      <c r="Q840" s="167"/>
      <c r="R840" s="172"/>
      <c r="S840" s="414">
        <f>SUM(S835:S839)</f>
        <v>0</v>
      </c>
      <c r="T840" s="169"/>
      <c r="U840" s="170"/>
      <c r="V840" s="171"/>
      <c r="W840" s="172"/>
      <c r="X840" s="176">
        <f>SUM(X835:X839)</f>
        <v>0</v>
      </c>
      <c r="Y840" s="222"/>
      <c r="Z840" s="173"/>
      <c r="AA840" s="223"/>
      <c r="AB840" s="175"/>
      <c r="AC840" s="168"/>
      <c r="AD840" s="414">
        <f>SUM(AD835:AD839)</f>
        <v>0</v>
      </c>
      <c r="AE840" s="169"/>
      <c r="AF840" s="166"/>
      <c r="AG840" s="167"/>
      <c r="AH840" s="168"/>
      <c r="AI840" s="176">
        <f>SUM(AI835:AI839)</f>
        <v>0</v>
      </c>
      <c r="AJ840" s="169"/>
      <c r="AK840" s="166"/>
      <c r="AL840" s="167"/>
      <c r="AM840" s="168"/>
      <c r="AN840" s="176">
        <f>SUM(AN835:AN839)</f>
        <v>0</v>
      </c>
      <c r="AO840" s="169"/>
      <c r="AP840" s="166"/>
      <c r="AQ840" s="167"/>
      <c r="AR840" s="168"/>
      <c r="AS840" s="176">
        <f>SUM(AS835:AS839)</f>
        <v>0</v>
      </c>
      <c r="AT840" s="177" t="e">
        <f>D835</f>
        <v>#REF!</v>
      </c>
      <c r="AU840" s="62"/>
      <c r="AV840" s="63"/>
      <c r="AW840" s="603"/>
      <c r="AX840" s="600"/>
      <c r="AY840" s="603"/>
      <c r="AZ840" s="600"/>
      <c r="BA840" s="600"/>
      <c r="BB840" s="600"/>
      <c r="BC840" s="600"/>
      <c r="BD840" s="600"/>
      <c r="BE840" s="600"/>
      <c r="BF840" s="600"/>
      <c r="BG840" s="600"/>
      <c r="BH840" s="600"/>
      <c r="BI840" s="437"/>
      <c r="BJ840" s="600"/>
      <c r="BK840" s="600"/>
      <c r="BL840" s="600"/>
      <c r="BM840" s="600"/>
      <c r="BN840" s="600"/>
      <c r="BO840" s="600"/>
      <c r="BP840" s="600"/>
      <c r="BQ840" s="600"/>
      <c r="BR840"/>
      <c r="BS840"/>
      <c r="BT840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</row>
    <row r="841" spans="1:202" s="54" customFormat="1" ht="17.25" thickTop="1" thickBot="1">
      <c r="A841" s="604" t="e">
        <f>#REF!</f>
        <v>#REF!</v>
      </c>
      <c r="B841" s="607" t="e">
        <f>#REF!</f>
        <v>#REF!</v>
      </c>
      <c r="C841" s="614" t="e">
        <f>#REF!</f>
        <v>#REF!</v>
      </c>
      <c r="D841" s="616" t="e">
        <f>#REF!</f>
        <v>#REF!</v>
      </c>
      <c r="E841" s="380"/>
      <c r="F841" s="381"/>
      <c r="G841" s="382"/>
      <c r="H841" s="415">
        <f>E841*F841*G841</f>
        <v>0</v>
      </c>
      <c r="I841" s="542"/>
      <c r="J841" s="141"/>
      <c r="K841" s="519"/>
      <c r="L841" s="520"/>
      <c r="M841" s="525"/>
      <c r="N841" s="543">
        <f t="shared" ref="N841:N904" si="281">M841*K841</f>
        <v>0</v>
      </c>
      <c r="O841" s="435"/>
      <c r="P841" s="318"/>
      <c r="Q841" s="266"/>
      <c r="R841" s="267"/>
      <c r="S841" s="423">
        <f t="shared" ref="S841:S845" si="282">P841*R841</f>
        <v>0</v>
      </c>
      <c r="T841" s="317"/>
      <c r="U841" s="318"/>
      <c r="V841" s="301"/>
      <c r="W841" s="267"/>
      <c r="X841" s="137">
        <f>U841*V841*W841</f>
        <v>0</v>
      </c>
      <c r="Y841" s="186"/>
      <c r="Z841" s="186"/>
      <c r="AA841" s="146"/>
      <c r="AB841" s="301"/>
      <c r="AC841" s="144"/>
      <c r="AD841" s="423">
        <f>AC841*AB841*Z841</f>
        <v>0</v>
      </c>
      <c r="AE841" s="275"/>
      <c r="AF841" s="302"/>
      <c r="AG841" s="266"/>
      <c r="AH841" s="267"/>
      <c r="AI841" s="137">
        <f>AF841*AH841</f>
        <v>0</v>
      </c>
      <c r="AJ841" s="275"/>
      <c r="AK841" s="302"/>
      <c r="AL841" s="266"/>
      <c r="AM841" s="267"/>
      <c r="AN841" s="137">
        <f>AK841*AM841</f>
        <v>0</v>
      </c>
      <c r="AO841" s="275"/>
      <c r="AP841" s="302"/>
      <c r="AQ841" s="266"/>
      <c r="AR841" s="267"/>
      <c r="AS841" s="137">
        <f>AP841*AR841</f>
        <v>0</v>
      </c>
      <c r="AT841" s="153"/>
      <c r="AU841" s="62"/>
      <c r="AV841" s="63"/>
      <c r="AW841" s="601" t="e">
        <f>AY841*#REF!</f>
        <v>#REF!</v>
      </c>
      <c r="AX841" s="598" t="e">
        <f>AW841*D841</f>
        <v>#REF!</v>
      </c>
      <c r="AY841" s="601" t="e">
        <f>IF(D841=0,"0,00",(H846+AD846+N846+S846+X846+AS846+AI846+AN846)/D841)</f>
        <v>#REF!</v>
      </c>
      <c r="AZ841" s="598" t="e">
        <f>D841*AY841</f>
        <v>#REF!</v>
      </c>
      <c r="BA841" s="598" t="e">
        <f>IF(AT846=0,"0,00",H846/AT846)</f>
        <v>#REF!</v>
      </c>
      <c r="BB841" s="598" t="e">
        <f>IF($AT846=0,"0,00",AD846/$AT846)</f>
        <v>#REF!</v>
      </c>
      <c r="BC841" s="598" t="e">
        <f>IF($AT846=0,"0,00",X846/$AT846)</f>
        <v>#REF!</v>
      </c>
      <c r="BD841" s="598" t="e">
        <f>IF($AT846=0,"0,00",N846/$AT846)</f>
        <v>#REF!</v>
      </c>
      <c r="BE841" s="598" t="e">
        <f>IF($AT846=0,"0,00",S846/$AT846)</f>
        <v>#REF!</v>
      </c>
      <c r="BF841" s="598" t="e">
        <f>IF($AT846=0,"0,00",AS846/$AT846)</f>
        <v>#REF!</v>
      </c>
      <c r="BG841" s="598" t="e">
        <f>IF($AT846=0,"0,00",AI846/$AT846)</f>
        <v>#REF!</v>
      </c>
      <c r="BH841" s="598" t="e">
        <f>IF($AT846=0,"0,00",AN846/$AT846)</f>
        <v>#REF!</v>
      </c>
      <c r="BI841" s="437"/>
      <c r="BJ841" s="598" t="e">
        <f t="shared" ref="BJ841:BQ841" si="283">BA841*$D841</f>
        <v>#REF!</v>
      </c>
      <c r="BK841" s="598" t="e">
        <f t="shared" si="283"/>
        <v>#REF!</v>
      </c>
      <c r="BL841" s="598" t="e">
        <f t="shared" si="283"/>
        <v>#REF!</v>
      </c>
      <c r="BM841" s="598" t="e">
        <f t="shared" si="283"/>
        <v>#REF!</v>
      </c>
      <c r="BN841" s="598" t="e">
        <f t="shared" si="283"/>
        <v>#REF!</v>
      </c>
      <c r="BO841" s="598" t="e">
        <f t="shared" si="283"/>
        <v>#REF!</v>
      </c>
      <c r="BP841" s="598" t="e">
        <f t="shared" si="283"/>
        <v>#REF!</v>
      </c>
      <c r="BQ841" s="598" t="e">
        <f t="shared" si="283"/>
        <v>#REF!</v>
      </c>
      <c r="BR841"/>
      <c r="BS841"/>
      <c r="BT841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</row>
    <row r="842" spans="1:202" s="54" customFormat="1" ht="16.5" thickBot="1">
      <c r="A842" s="605"/>
      <c r="B842" s="608"/>
      <c r="C842" s="615"/>
      <c r="D842" s="617"/>
      <c r="E842" s="242"/>
      <c r="F842" s="143"/>
      <c r="G842" s="144"/>
      <c r="H842" s="415">
        <f>E842*F842*G842</f>
        <v>0</v>
      </c>
      <c r="I842" s="537"/>
      <c r="J842" s="141"/>
      <c r="K842" s="519"/>
      <c r="L842" s="520"/>
      <c r="M842" s="521"/>
      <c r="N842" s="536">
        <f t="shared" si="281"/>
        <v>0</v>
      </c>
      <c r="O842" s="145"/>
      <c r="P842" s="146"/>
      <c r="Q842" s="266"/>
      <c r="R842" s="144"/>
      <c r="S842" s="424">
        <f t="shared" si="282"/>
        <v>0</v>
      </c>
      <c r="T842" s="155"/>
      <c r="U842" s="146"/>
      <c r="V842" s="268"/>
      <c r="W842" s="144"/>
      <c r="X842" s="137">
        <f>U842*V842*W842</f>
        <v>0</v>
      </c>
      <c r="Y842" s="148"/>
      <c r="Z842" s="262"/>
      <c r="AA842" s="146"/>
      <c r="AB842" s="301"/>
      <c r="AC842" s="144"/>
      <c r="AD842" s="424">
        <f>AC842*AB842*Z842</f>
        <v>0</v>
      </c>
      <c r="AE842" s="275"/>
      <c r="AF842" s="302"/>
      <c r="AG842" s="266"/>
      <c r="AH842" s="267"/>
      <c r="AI842" s="137">
        <f>AF842*AH842</f>
        <v>0</v>
      </c>
      <c r="AJ842" s="275"/>
      <c r="AK842" s="302"/>
      <c r="AL842" s="266"/>
      <c r="AM842" s="267"/>
      <c r="AN842" s="137">
        <f>AK842*AM842</f>
        <v>0</v>
      </c>
      <c r="AO842" s="275"/>
      <c r="AP842" s="302"/>
      <c r="AQ842" s="266"/>
      <c r="AR842" s="267"/>
      <c r="AS842" s="137">
        <f>AP842*AR842</f>
        <v>0</v>
      </c>
      <c r="AT842" s="153"/>
      <c r="AU842" s="62"/>
      <c r="AV842" s="63"/>
      <c r="AW842" s="602"/>
      <c r="AX842" s="599"/>
      <c r="AY842" s="602"/>
      <c r="AZ842" s="599"/>
      <c r="BA842" s="599"/>
      <c r="BB842" s="599"/>
      <c r="BC842" s="599"/>
      <c r="BD842" s="599"/>
      <c r="BE842" s="599"/>
      <c r="BF842" s="599"/>
      <c r="BG842" s="599"/>
      <c r="BH842" s="599"/>
      <c r="BI842" s="437"/>
      <c r="BJ842" s="599"/>
      <c r="BK842" s="599"/>
      <c r="BL842" s="599"/>
      <c r="BM842" s="599"/>
      <c r="BN842" s="599"/>
      <c r="BO842" s="599"/>
      <c r="BP842" s="599"/>
      <c r="BQ842" s="599"/>
      <c r="BR842"/>
      <c r="BS842"/>
      <c r="BT842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</row>
    <row r="843" spans="1:202" s="54" customFormat="1" ht="16.5" thickBot="1">
      <c r="A843" s="605"/>
      <c r="B843" s="608"/>
      <c r="C843" s="615"/>
      <c r="D843" s="617"/>
      <c r="E843" s="242"/>
      <c r="F843" s="143"/>
      <c r="G843" s="144"/>
      <c r="H843" s="415">
        <f>E843*F843*G843</f>
        <v>0</v>
      </c>
      <c r="I843" s="233"/>
      <c r="J843" s="141"/>
      <c r="K843" s="234"/>
      <c r="L843" s="141"/>
      <c r="M843" s="142"/>
      <c r="N843" s="239">
        <f t="shared" si="281"/>
        <v>0</v>
      </c>
      <c r="O843" s="145"/>
      <c r="P843" s="146"/>
      <c r="Q843" s="143"/>
      <c r="R843" s="144"/>
      <c r="S843" s="424">
        <f t="shared" si="282"/>
        <v>0</v>
      </c>
      <c r="T843" s="155"/>
      <c r="U843" s="146"/>
      <c r="V843" s="268"/>
      <c r="W843" s="144"/>
      <c r="X843" s="137">
        <f>U843*V843*W843</f>
        <v>0</v>
      </c>
      <c r="Y843" s="262"/>
      <c r="Z843" s="149"/>
      <c r="AA843" s="242"/>
      <c r="AB843" s="301"/>
      <c r="AC843" s="144"/>
      <c r="AD843" s="424">
        <f>AC843*AB843*Z843</f>
        <v>0</v>
      </c>
      <c r="AE843" s="188"/>
      <c r="AF843" s="189"/>
      <c r="AG843" s="190"/>
      <c r="AH843" s="185"/>
      <c r="AI843" s="137">
        <f>AF843*AH843</f>
        <v>0</v>
      </c>
      <c r="AJ843" s="188"/>
      <c r="AK843" s="189"/>
      <c r="AL843" s="190"/>
      <c r="AM843" s="185"/>
      <c r="AN843" s="137">
        <f>AK843*AM843</f>
        <v>0</v>
      </c>
      <c r="AO843" s="188"/>
      <c r="AP843" s="189"/>
      <c r="AQ843" s="190"/>
      <c r="AR843" s="185"/>
      <c r="AS843" s="137">
        <f>AP843*AR843</f>
        <v>0</v>
      </c>
      <c r="AT843" s="153"/>
      <c r="AU843" s="62"/>
      <c r="AV843" s="63"/>
      <c r="AW843" s="602"/>
      <c r="AX843" s="599"/>
      <c r="AY843" s="602"/>
      <c r="AZ843" s="599"/>
      <c r="BA843" s="599"/>
      <c r="BB843" s="599"/>
      <c r="BC843" s="599"/>
      <c r="BD843" s="599"/>
      <c r="BE843" s="599"/>
      <c r="BF843" s="599"/>
      <c r="BG843" s="599"/>
      <c r="BH843" s="599"/>
      <c r="BI843" s="437"/>
      <c r="BJ843" s="599"/>
      <c r="BK843" s="599"/>
      <c r="BL843" s="599"/>
      <c r="BM843" s="599"/>
      <c r="BN843" s="599"/>
      <c r="BO843" s="599"/>
      <c r="BP843" s="599"/>
      <c r="BQ843" s="599"/>
      <c r="BR843"/>
      <c r="BS843"/>
      <c r="BT843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</row>
    <row r="844" spans="1:202" s="54" customFormat="1" ht="16.5" thickBot="1">
      <c r="A844" s="605"/>
      <c r="B844" s="608"/>
      <c r="C844" s="615"/>
      <c r="D844" s="617"/>
      <c r="E844" s="242"/>
      <c r="F844" s="143"/>
      <c r="G844" s="144"/>
      <c r="H844" s="415">
        <f>E844*F844*G844</f>
        <v>0</v>
      </c>
      <c r="I844" s="233"/>
      <c r="J844" s="141"/>
      <c r="K844" s="234"/>
      <c r="L844" s="141"/>
      <c r="M844" s="142"/>
      <c r="N844" s="239">
        <f t="shared" si="281"/>
        <v>0</v>
      </c>
      <c r="O844" s="145"/>
      <c r="P844" s="146"/>
      <c r="Q844" s="143"/>
      <c r="R844" s="144"/>
      <c r="S844" s="424">
        <f t="shared" si="282"/>
        <v>0</v>
      </c>
      <c r="T844" s="155"/>
      <c r="U844" s="146"/>
      <c r="V844" s="268"/>
      <c r="W844" s="144"/>
      <c r="X844" s="137">
        <f>U844*V844*W844</f>
        <v>0</v>
      </c>
      <c r="Y844" s="262"/>
      <c r="Z844" s="149"/>
      <c r="AA844" s="242"/>
      <c r="AB844" s="301"/>
      <c r="AC844" s="144"/>
      <c r="AD844" s="424">
        <f>AC844*AB844*Z844</f>
        <v>0</v>
      </c>
      <c r="AE844" s="188"/>
      <c r="AF844" s="152"/>
      <c r="AG844" s="143"/>
      <c r="AH844" s="144"/>
      <c r="AI844" s="137">
        <f>AF844*AH844</f>
        <v>0</v>
      </c>
      <c r="AJ844" s="188"/>
      <c r="AK844" s="152"/>
      <c r="AL844" s="143"/>
      <c r="AM844" s="144"/>
      <c r="AN844" s="137">
        <f>AK844*AM844</f>
        <v>0</v>
      </c>
      <c r="AO844" s="188"/>
      <c r="AP844" s="152"/>
      <c r="AQ844" s="143"/>
      <c r="AR844" s="144"/>
      <c r="AS844" s="137">
        <f>AP844*AR844</f>
        <v>0</v>
      </c>
      <c r="AT844" s="153"/>
      <c r="AU844" s="62"/>
      <c r="AV844" s="63"/>
      <c r="AW844" s="602"/>
      <c r="AX844" s="599"/>
      <c r="AY844" s="602"/>
      <c r="AZ844" s="599"/>
      <c r="BA844" s="599"/>
      <c r="BB844" s="599"/>
      <c r="BC844" s="599"/>
      <c r="BD844" s="599"/>
      <c r="BE844" s="599"/>
      <c r="BF844" s="599"/>
      <c r="BG844" s="599"/>
      <c r="BH844" s="599"/>
      <c r="BI844" s="437"/>
      <c r="BJ844" s="599"/>
      <c r="BK844" s="599"/>
      <c r="BL844" s="599"/>
      <c r="BM844" s="599"/>
      <c r="BN844" s="599"/>
      <c r="BO844" s="599"/>
      <c r="BP844" s="599"/>
      <c r="BQ844" s="599"/>
      <c r="BR844"/>
      <c r="BS844"/>
      <c r="BT84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</row>
    <row r="845" spans="1:202" s="54" customFormat="1" ht="16.5" thickBot="1">
      <c r="A845" s="606"/>
      <c r="B845" s="609"/>
      <c r="C845" s="615"/>
      <c r="D845" s="617"/>
      <c r="E845" s="242"/>
      <c r="F845" s="143"/>
      <c r="G845" s="144"/>
      <c r="H845" s="415">
        <f>E845*F845*G845</f>
        <v>0</v>
      </c>
      <c r="I845" s="233"/>
      <c r="J845" s="141"/>
      <c r="K845" s="234"/>
      <c r="L845" s="141"/>
      <c r="M845" s="142"/>
      <c r="N845" s="239">
        <f t="shared" si="281"/>
        <v>0</v>
      </c>
      <c r="O845" s="145"/>
      <c r="P845" s="146"/>
      <c r="Q845" s="143"/>
      <c r="R845" s="144"/>
      <c r="S845" s="424">
        <f t="shared" si="282"/>
        <v>0</v>
      </c>
      <c r="T845" s="155"/>
      <c r="U845" s="146"/>
      <c r="V845" s="268"/>
      <c r="W845" s="144"/>
      <c r="X845" s="137">
        <f>U845*V845*W845</f>
        <v>0</v>
      </c>
      <c r="Y845" s="262"/>
      <c r="Z845" s="149"/>
      <c r="AA845" s="242"/>
      <c r="AB845" s="301"/>
      <c r="AC845" s="144"/>
      <c r="AD845" s="424">
        <f>AC845*AB845*Z845</f>
        <v>0</v>
      </c>
      <c r="AE845" s="188"/>
      <c r="AF845" s="152"/>
      <c r="AG845" s="143"/>
      <c r="AH845" s="144"/>
      <c r="AI845" s="137">
        <f>AF845*AH845</f>
        <v>0</v>
      </c>
      <c r="AJ845" s="188"/>
      <c r="AK845" s="152"/>
      <c r="AL845" s="143"/>
      <c r="AM845" s="144"/>
      <c r="AN845" s="137">
        <f>AK845*AM845</f>
        <v>0</v>
      </c>
      <c r="AO845" s="188"/>
      <c r="AP845" s="152"/>
      <c r="AQ845" s="143"/>
      <c r="AR845" s="144"/>
      <c r="AS845" s="137">
        <f>AP845*AR845</f>
        <v>0</v>
      </c>
      <c r="AT845" s="153"/>
      <c r="AU845" s="62"/>
      <c r="AV845" s="63"/>
      <c r="AW845" s="602"/>
      <c r="AX845" s="599"/>
      <c r="AY845" s="602"/>
      <c r="AZ845" s="599"/>
      <c r="BA845" s="599"/>
      <c r="BB845" s="599"/>
      <c r="BC845" s="599"/>
      <c r="BD845" s="599"/>
      <c r="BE845" s="599"/>
      <c r="BF845" s="599"/>
      <c r="BG845" s="599"/>
      <c r="BH845" s="599"/>
      <c r="BI845" s="437"/>
      <c r="BJ845" s="599"/>
      <c r="BK845" s="599"/>
      <c r="BL845" s="599"/>
      <c r="BM845" s="599"/>
      <c r="BN845" s="599"/>
      <c r="BO845" s="599"/>
      <c r="BP845" s="599"/>
      <c r="BQ845" s="599"/>
      <c r="BR845"/>
      <c r="BS845"/>
      <c r="BT845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</row>
    <row r="846" spans="1:202" s="54" customFormat="1" ht="16.5" thickBot="1">
      <c r="A846" s="158" t="e">
        <f>A841</f>
        <v>#REF!</v>
      </c>
      <c r="B846" s="398" t="s">
        <v>18</v>
      </c>
      <c r="C846" s="160" t="s">
        <v>60</v>
      </c>
      <c r="D846" s="399" t="e">
        <f>AY841</f>
        <v>#REF!</v>
      </c>
      <c r="E846" s="244"/>
      <c r="F846" s="167"/>
      <c r="G846" s="168"/>
      <c r="H846" s="414">
        <f>SUM(H841:H845)</f>
        <v>0</v>
      </c>
      <c r="I846" s="530"/>
      <c r="J846" s="514"/>
      <c r="K846" s="515"/>
      <c r="L846" s="514"/>
      <c r="M846" s="518"/>
      <c r="N846" s="531">
        <f>SUM(N841:N845)</f>
        <v>0</v>
      </c>
      <c r="O846" s="305"/>
      <c r="P846" s="170"/>
      <c r="Q846" s="167"/>
      <c r="R846" s="172"/>
      <c r="S846" s="414">
        <f>SUM(S841:S845)</f>
        <v>0</v>
      </c>
      <c r="T846" s="169"/>
      <c r="U846" s="170"/>
      <c r="V846" s="171"/>
      <c r="W846" s="172"/>
      <c r="X846" s="176">
        <f>SUM(X841:X845)</f>
        <v>0</v>
      </c>
      <c r="Y846" s="222"/>
      <c r="Z846" s="173"/>
      <c r="AA846" s="223"/>
      <c r="AB846" s="175"/>
      <c r="AC846" s="168"/>
      <c r="AD846" s="414">
        <f>SUM(AD841:AD845)</f>
        <v>0</v>
      </c>
      <c r="AE846" s="169"/>
      <c r="AF846" s="166"/>
      <c r="AG846" s="167"/>
      <c r="AH846" s="168"/>
      <c r="AI846" s="176">
        <f>SUM(AI841:AI845)</f>
        <v>0</v>
      </c>
      <c r="AJ846" s="169"/>
      <c r="AK846" s="166"/>
      <c r="AL846" s="167"/>
      <c r="AM846" s="168"/>
      <c r="AN846" s="176">
        <f>SUM(AN841:AN845)</f>
        <v>0</v>
      </c>
      <c r="AO846" s="169"/>
      <c r="AP846" s="166"/>
      <c r="AQ846" s="167"/>
      <c r="AR846" s="168"/>
      <c r="AS846" s="176">
        <f>SUM(AS841:AS845)</f>
        <v>0</v>
      </c>
      <c r="AT846" s="177" t="e">
        <f>D841</f>
        <v>#REF!</v>
      </c>
      <c r="AU846" s="62"/>
      <c r="AV846" s="63"/>
      <c r="AW846" s="603"/>
      <c r="AX846" s="600"/>
      <c r="AY846" s="603"/>
      <c r="AZ846" s="600"/>
      <c r="BA846" s="600"/>
      <c r="BB846" s="600"/>
      <c r="BC846" s="600"/>
      <c r="BD846" s="600"/>
      <c r="BE846" s="600"/>
      <c r="BF846" s="600"/>
      <c r="BG846" s="600"/>
      <c r="BH846" s="600"/>
      <c r="BI846" s="437"/>
      <c r="BJ846" s="600"/>
      <c r="BK846" s="600"/>
      <c r="BL846" s="600"/>
      <c r="BM846" s="600"/>
      <c r="BN846" s="600"/>
      <c r="BO846" s="600"/>
      <c r="BP846" s="600"/>
      <c r="BQ846" s="600"/>
      <c r="BR846"/>
      <c r="BS846"/>
      <c r="BT846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</row>
    <row r="847" spans="1:202" s="54" customFormat="1" ht="17.25" thickTop="1" thickBot="1">
      <c r="A847" s="604" t="e">
        <f>#REF!</f>
        <v>#REF!</v>
      </c>
      <c r="B847" s="607" t="e">
        <f>#REF!</f>
        <v>#REF!</v>
      </c>
      <c r="C847" s="614" t="e">
        <f>#REF!</f>
        <v>#REF!</v>
      </c>
      <c r="D847" s="616" t="e">
        <f>#REF!</f>
        <v>#REF!</v>
      </c>
      <c r="E847" s="380"/>
      <c r="F847" s="381"/>
      <c r="G847" s="382"/>
      <c r="H847" s="415">
        <f>E847*F847*G847</f>
        <v>0</v>
      </c>
      <c r="I847" s="542"/>
      <c r="J847" s="141"/>
      <c r="K847" s="519"/>
      <c r="L847" s="520"/>
      <c r="M847" s="525"/>
      <c r="N847" s="543">
        <f t="shared" si="281"/>
        <v>0</v>
      </c>
      <c r="O847" s="435"/>
      <c r="P847" s="318"/>
      <c r="Q847" s="266"/>
      <c r="R847" s="267"/>
      <c r="S847" s="423">
        <f t="shared" ref="S847:S851" si="284">P847*R847</f>
        <v>0</v>
      </c>
      <c r="T847" s="317"/>
      <c r="U847" s="318"/>
      <c r="V847" s="301"/>
      <c r="W847" s="267"/>
      <c r="X847" s="137">
        <f>U847*V847*W847</f>
        <v>0</v>
      </c>
      <c r="Y847" s="186"/>
      <c r="Z847" s="186"/>
      <c r="AA847" s="146"/>
      <c r="AB847" s="301"/>
      <c r="AC847" s="144"/>
      <c r="AD847" s="423">
        <f>AC847*AB847*Z847</f>
        <v>0</v>
      </c>
      <c r="AE847" s="275"/>
      <c r="AF847" s="302"/>
      <c r="AG847" s="266"/>
      <c r="AH847" s="267"/>
      <c r="AI847" s="137">
        <f>AF847*AH847</f>
        <v>0</v>
      </c>
      <c r="AJ847" s="275"/>
      <c r="AK847" s="302"/>
      <c r="AL847" s="266"/>
      <c r="AM847" s="267"/>
      <c r="AN847" s="137">
        <f>AK847*AM847</f>
        <v>0</v>
      </c>
      <c r="AO847" s="275"/>
      <c r="AP847" s="302"/>
      <c r="AQ847" s="266"/>
      <c r="AR847" s="267"/>
      <c r="AS847" s="137">
        <f>AP847*AR847</f>
        <v>0</v>
      </c>
      <c r="AT847" s="153"/>
      <c r="AU847" s="62"/>
      <c r="AV847" s="63"/>
      <c r="AW847" s="601" t="e">
        <f>AY847*#REF!</f>
        <v>#REF!</v>
      </c>
      <c r="AX847" s="598" t="e">
        <f>AW847*D847</f>
        <v>#REF!</v>
      </c>
      <c r="AY847" s="601" t="e">
        <f>IF(D847=0,"0,00",(H852+AD852+N852+S852+X852+AS852+AI852+AN852)/D847)</f>
        <v>#REF!</v>
      </c>
      <c r="AZ847" s="598" t="e">
        <f>D847*AY847</f>
        <v>#REF!</v>
      </c>
      <c r="BA847" s="598" t="e">
        <f>IF(AT852=0,"0,00",H852/AT852)</f>
        <v>#REF!</v>
      </c>
      <c r="BB847" s="598" t="e">
        <f>IF($AT852=0,"0,00",AD852/$AT852)</f>
        <v>#REF!</v>
      </c>
      <c r="BC847" s="598" t="e">
        <f>IF($AT852=0,"0,00",X852/$AT852)</f>
        <v>#REF!</v>
      </c>
      <c r="BD847" s="598" t="e">
        <f>IF($AT852=0,"0,00",N852/$AT852)</f>
        <v>#REF!</v>
      </c>
      <c r="BE847" s="598" t="e">
        <f>IF($AT852=0,"0,00",S852/$AT852)</f>
        <v>#REF!</v>
      </c>
      <c r="BF847" s="598" t="e">
        <f>IF($AT852=0,"0,00",AS852/$AT852)</f>
        <v>#REF!</v>
      </c>
      <c r="BG847" s="598" t="e">
        <f>IF($AT852=0,"0,00",AI852/$AT852)</f>
        <v>#REF!</v>
      </c>
      <c r="BH847" s="598" t="e">
        <f>IF($AT852=0,"0,00",AN852/$AT852)</f>
        <v>#REF!</v>
      </c>
      <c r="BI847" s="437"/>
      <c r="BJ847" s="598" t="e">
        <f t="shared" ref="BJ847:BQ847" si="285">BA847*$D847</f>
        <v>#REF!</v>
      </c>
      <c r="BK847" s="598" t="e">
        <f t="shared" si="285"/>
        <v>#REF!</v>
      </c>
      <c r="BL847" s="598" t="e">
        <f t="shared" si="285"/>
        <v>#REF!</v>
      </c>
      <c r="BM847" s="598" t="e">
        <f t="shared" si="285"/>
        <v>#REF!</v>
      </c>
      <c r="BN847" s="598" t="e">
        <f t="shared" si="285"/>
        <v>#REF!</v>
      </c>
      <c r="BO847" s="598" t="e">
        <f t="shared" si="285"/>
        <v>#REF!</v>
      </c>
      <c r="BP847" s="598" t="e">
        <f t="shared" si="285"/>
        <v>#REF!</v>
      </c>
      <c r="BQ847" s="598" t="e">
        <f t="shared" si="285"/>
        <v>#REF!</v>
      </c>
      <c r="BR847"/>
      <c r="BS847"/>
      <c r="BT847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</row>
    <row r="848" spans="1:202" s="54" customFormat="1" ht="16.5" thickBot="1">
      <c r="A848" s="605"/>
      <c r="B848" s="608"/>
      <c r="C848" s="615"/>
      <c r="D848" s="617"/>
      <c r="E848" s="242"/>
      <c r="F848" s="143"/>
      <c r="G848" s="144"/>
      <c r="H848" s="415">
        <f>E848*F848*G848</f>
        <v>0</v>
      </c>
      <c r="I848" s="537"/>
      <c r="J848" s="141"/>
      <c r="K848" s="519"/>
      <c r="L848" s="520"/>
      <c r="M848" s="521"/>
      <c r="N848" s="536">
        <f t="shared" si="281"/>
        <v>0</v>
      </c>
      <c r="O848" s="145"/>
      <c r="P848" s="146"/>
      <c r="Q848" s="266"/>
      <c r="R848" s="144"/>
      <c r="S848" s="424">
        <f t="shared" si="284"/>
        <v>0</v>
      </c>
      <c r="T848" s="155"/>
      <c r="U848" s="146"/>
      <c r="V848" s="268"/>
      <c r="W848" s="144"/>
      <c r="X848" s="137">
        <f>U848*V848*W848</f>
        <v>0</v>
      </c>
      <c r="Y848" s="148"/>
      <c r="Z848" s="262"/>
      <c r="AA848" s="146"/>
      <c r="AB848" s="301"/>
      <c r="AC848" s="144"/>
      <c r="AD848" s="424">
        <f>AC848*AB848*Z848</f>
        <v>0</v>
      </c>
      <c r="AE848" s="275"/>
      <c r="AF848" s="302"/>
      <c r="AG848" s="266"/>
      <c r="AH848" s="267"/>
      <c r="AI848" s="137">
        <f>AF848*AH848</f>
        <v>0</v>
      </c>
      <c r="AJ848" s="275"/>
      <c r="AK848" s="302"/>
      <c r="AL848" s="266"/>
      <c r="AM848" s="267"/>
      <c r="AN848" s="137">
        <f>AK848*AM848</f>
        <v>0</v>
      </c>
      <c r="AO848" s="275"/>
      <c r="AP848" s="302"/>
      <c r="AQ848" s="266"/>
      <c r="AR848" s="267"/>
      <c r="AS848" s="137">
        <f>AP848*AR848</f>
        <v>0</v>
      </c>
      <c r="AT848" s="153"/>
      <c r="AU848" s="62"/>
      <c r="AV848" s="63"/>
      <c r="AW848" s="602"/>
      <c r="AX848" s="599"/>
      <c r="AY848" s="602"/>
      <c r="AZ848" s="599"/>
      <c r="BA848" s="599"/>
      <c r="BB848" s="599"/>
      <c r="BC848" s="599"/>
      <c r="BD848" s="599"/>
      <c r="BE848" s="599"/>
      <c r="BF848" s="599"/>
      <c r="BG848" s="599"/>
      <c r="BH848" s="599"/>
      <c r="BI848" s="437"/>
      <c r="BJ848" s="599"/>
      <c r="BK848" s="599"/>
      <c r="BL848" s="599"/>
      <c r="BM848" s="599"/>
      <c r="BN848" s="599"/>
      <c r="BO848" s="599"/>
      <c r="BP848" s="599"/>
      <c r="BQ848" s="599"/>
      <c r="BR848"/>
      <c r="BS848"/>
      <c r="BT848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</row>
    <row r="849" spans="1:202" s="54" customFormat="1" ht="16.5" thickBot="1">
      <c r="A849" s="605"/>
      <c r="B849" s="608"/>
      <c r="C849" s="615"/>
      <c r="D849" s="617"/>
      <c r="E849" s="242"/>
      <c r="F849" s="143"/>
      <c r="G849" s="144"/>
      <c r="H849" s="415">
        <f>E849*F849*G849</f>
        <v>0</v>
      </c>
      <c r="I849" s="233"/>
      <c r="J849" s="141"/>
      <c r="K849" s="234"/>
      <c r="L849" s="141"/>
      <c r="M849" s="142"/>
      <c r="N849" s="239">
        <f t="shared" si="281"/>
        <v>0</v>
      </c>
      <c r="O849" s="145"/>
      <c r="P849" s="146"/>
      <c r="Q849" s="143"/>
      <c r="R849" s="144"/>
      <c r="S849" s="424">
        <f t="shared" si="284"/>
        <v>0</v>
      </c>
      <c r="T849" s="155"/>
      <c r="U849" s="146"/>
      <c r="V849" s="268"/>
      <c r="W849" s="144"/>
      <c r="X849" s="137">
        <f>U849*V849*W849</f>
        <v>0</v>
      </c>
      <c r="Y849" s="262"/>
      <c r="Z849" s="149"/>
      <c r="AA849" s="242"/>
      <c r="AB849" s="301"/>
      <c r="AC849" s="144"/>
      <c r="AD849" s="424">
        <f>AC849*AB849*Z849</f>
        <v>0</v>
      </c>
      <c r="AE849" s="188"/>
      <c r="AF849" s="189"/>
      <c r="AG849" s="190"/>
      <c r="AH849" s="185"/>
      <c r="AI849" s="137">
        <f>AF849*AH849</f>
        <v>0</v>
      </c>
      <c r="AJ849" s="188"/>
      <c r="AK849" s="189"/>
      <c r="AL849" s="190"/>
      <c r="AM849" s="185"/>
      <c r="AN849" s="137">
        <f>AK849*AM849</f>
        <v>0</v>
      </c>
      <c r="AO849" s="188"/>
      <c r="AP849" s="189"/>
      <c r="AQ849" s="190"/>
      <c r="AR849" s="185"/>
      <c r="AS849" s="137">
        <f>AP849*AR849</f>
        <v>0</v>
      </c>
      <c r="AT849" s="153"/>
      <c r="AU849" s="62"/>
      <c r="AV849" s="63"/>
      <c r="AW849" s="602"/>
      <c r="AX849" s="599"/>
      <c r="AY849" s="602"/>
      <c r="AZ849" s="599"/>
      <c r="BA849" s="599"/>
      <c r="BB849" s="599"/>
      <c r="BC849" s="599"/>
      <c r="BD849" s="599"/>
      <c r="BE849" s="599"/>
      <c r="BF849" s="599"/>
      <c r="BG849" s="599"/>
      <c r="BH849" s="599"/>
      <c r="BI849" s="437"/>
      <c r="BJ849" s="599"/>
      <c r="BK849" s="599"/>
      <c r="BL849" s="599"/>
      <c r="BM849" s="599"/>
      <c r="BN849" s="599"/>
      <c r="BO849" s="599"/>
      <c r="BP849" s="599"/>
      <c r="BQ849" s="599"/>
      <c r="BR849"/>
      <c r="BS849"/>
      <c r="BT849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</row>
    <row r="850" spans="1:202" s="54" customFormat="1" ht="16.5" thickBot="1">
      <c r="A850" s="605"/>
      <c r="B850" s="608"/>
      <c r="C850" s="615"/>
      <c r="D850" s="617"/>
      <c r="E850" s="242"/>
      <c r="F850" s="143"/>
      <c r="G850" s="144"/>
      <c r="H850" s="415">
        <f>E850*F850*G850</f>
        <v>0</v>
      </c>
      <c r="I850" s="233"/>
      <c r="J850" s="141"/>
      <c r="K850" s="234"/>
      <c r="L850" s="141"/>
      <c r="M850" s="142"/>
      <c r="N850" s="239">
        <f t="shared" si="281"/>
        <v>0</v>
      </c>
      <c r="O850" s="145"/>
      <c r="P850" s="146"/>
      <c r="Q850" s="143"/>
      <c r="R850" s="144"/>
      <c r="S850" s="424">
        <f t="shared" si="284"/>
        <v>0</v>
      </c>
      <c r="T850" s="155"/>
      <c r="U850" s="146"/>
      <c r="V850" s="268"/>
      <c r="W850" s="144"/>
      <c r="X850" s="137">
        <f>U850*V850*W850</f>
        <v>0</v>
      </c>
      <c r="Y850" s="262"/>
      <c r="Z850" s="149"/>
      <c r="AA850" s="242"/>
      <c r="AB850" s="301"/>
      <c r="AC850" s="144"/>
      <c r="AD850" s="424">
        <f>AC850*AB850*Z850</f>
        <v>0</v>
      </c>
      <c r="AE850" s="188"/>
      <c r="AF850" s="152"/>
      <c r="AG850" s="143"/>
      <c r="AH850" s="144"/>
      <c r="AI850" s="137">
        <f>AF850*AH850</f>
        <v>0</v>
      </c>
      <c r="AJ850" s="188"/>
      <c r="AK850" s="152"/>
      <c r="AL850" s="143"/>
      <c r="AM850" s="144"/>
      <c r="AN850" s="137">
        <f>AK850*AM850</f>
        <v>0</v>
      </c>
      <c r="AO850" s="188"/>
      <c r="AP850" s="152"/>
      <c r="AQ850" s="143"/>
      <c r="AR850" s="144"/>
      <c r="AS850" s="137">
        <f>AP850*AR850</f>
        <v>0</v>
      </c>
      <c r="AT850" s="153"/>
      <c r="AU850" s="62"/>
      <c r="AV850" s="63"/>
      <c r="AW850" s="602"/>
      <c r="AX850" s="599"/>
      <c r="AY850" s="602"/>
      <c r="AZ850" s="599"/>
      <c r="BA850" s="599"/>
      <c r="BB850" s="599"/>
      <c r="BC850" s="599"/>
      <c r="BD850" s="599"/>
      <c r="BE850" s="599"/>
      <c r="BF850" s="599"/>
      <c r="BG850" s="599"/>
      <c r="BH850" s="599"/>
      <c r="BI850" s="437"/>
      <c r="BJ850" s="599"/>
      <c r="BK850" s="599"/>
      <c r="BL850" s="599"/>
      <c r="BM850" s="599"/>
      <c r="BN850" s="599"/>
      <c r="BO850" s="599"/>
      <c r="BP850" s="599"/>
      <c r="BQ850" s="599"/>
      <c r="BR850"/>
      <c r="BS850"/>
      <c r="BT850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</row>
    <row r="851" spans="1:202" s="54" customFormat="1" ht="16.5" thickBot="1">
      <c r="A851" s="606"/>
      <c r="B851" s="609"/>
      <c r="C851" s="615"/>
      <c r="D851" s="617"/>
      <c r="E851" s="242"/>
      <c r="F851" s="143"/>
      <c r="G851" s="144"/>
      <c r="H851" s="415">
        <f>E851*F851*G851</f>
        <v>0</v>
      </c>
      <c r="I851" s="233"/>
      <c r="J851" s="141"/>
      <c r="K851" s="234"/>
      <c r="L851" s="141"/>
      <c r="M851" s="142"/>
      <c r="N851" s="239">
        <f t="shared" si="281"/>
        <v>0</v>
      </c>
      <c r="O851" s="145"/>
      <c r="P851" s="146"/>
      <c r="Q851" s="143"/>
      <c r="R851" s="144"/>
      <c r="S851" s="424">
        <f t="shared" si="284"/>
        <v>0</v>
      </c>
      <c r="T851" s="155"/>
      <c r="U851" s="146"/>
      <c r="V851" s="268"/>
      <c r="W851" s="144"/>
      <c r="X851" s="137">
        <f>U851*V851*W851</f>
        <v>0</v>
      </c>
      <c r="Y851" s="262"/>
      <c r="Z851" s="149"/>
      <c r="AA851" s="242"/>
      <c r="AB851" s="301"/>
      <c r="AC851" s="144"/>
      <c r="AD851" s="424">
        <f>AC851*AB851*Z851</f>
        <v>0</v>
      </c>
      <c r="AE851" s="188"/>
      <c r="AF851" s="152"/>
      <c r="AG851" s="143"/>
      <c r="AH851" s="144"/>
      <c r="AI851" s="137">
        <f>AF851*AH851</f>
        <v>0</v>
      </c>
      <c r="AJ851" s="188"/>
      <c r="AK851" s="152"/>
      <c r="AL851" s="143"/>
      <c r="AM851" s="144"/>
      <c r="AN851" s="137">
        <f>AK851*AM851</f>
        <v>0</v>
      </c>
      <c r="AO851" s="188"/>
      <c r="AP851" s="152"/>
      <c r="AQ851" s="143"/>
      <c r="AR851" s="144"/>
      <c r="AS851" s="137">
        <f>AP851*AR851</f>
        <v>0</v>
      </c>
      <c r="AT851" s="153"/>
      <c r="AU851" s="62"/>
      <c r="AV851" s="63"/>
      <c r="AW851" s="602"/>
      <c r="AX851" s="599"/>
      <c r="AY851" s="602"/>
      <c r="AZ851" s="599"/>
      <c r="BA851" s="599"/>
      <c r="BB851" s="599"/>
      <c r="BC851" s="599"/>
      <c r="BD851" s="599"/>
      <c r="BE851" s="599"/>
      <c r="BF851" s="599"/>
      <c r="BG851" s="599"/>
      <c r="BH851" s="599"/>
      <c r="BI851" s="437"/>
      <c r="BJ851" s="599"/>
      <c r="BK851" s="599"/>
      <c r="BL851" s="599"/>
      <c r="BM851" s="599"/>
      <c r="BN851" s="599"/>
      <c r="BO851" s="599"/>
      <c r="BP851" s="599"/>
      <c r="BQ851" s="599"/>
      <c r="BR851"/>
      <c r="BS851"/>
      <c r="BT851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</row>
    <row r="852" spans="1:202" s="54" customFormat="1" ht="16.5" thickBot="1">
      <c r="A852" s="158" t="e">
        <f>A847</f>
        <v>#REF!</v>
      </c>
      <c r="B852" s="398" t="s">
        <v>18</v>
      </c>
      <c r="C852" s="160" t="s">
        <v>60</v>
      </c>
      <c r="D852" s="399" t="e">
        <f>AY847</f>
        <v>#REF!</v>
      </c>
      <c r="E852" s="244"/>
      <c r="F852" s="167"/>
      <c r="G852" s="168"/>
      <c r="H852" s="414">
        <f>SUM(H847:H851)</f>
        <v>0</v>
      </c>
      <c r="I852" s="530"/>
      <c r="J852" s="514"/>
      <c r="K852" s="515"/>
      <c r="L852" s="514"/>
      <c r="M852" s="518"/>
      <c r="N852" s="531">
        <f>SUM(N847:N851)</f>
        <v>0</v>
      </c>
      <c r="O852" s="305"/>
      <c r="P852" s="170"/>
      <c r="Q852" s="167"/>
      <c r="R852" s="172"/>
      <c r="S852" s="414">
        <f>SUM(S847:S851)</f>
        <v>0</v>
      </c>
      <c r="T852" s="169"/>
      <c r="U852" s="170"/>
      <c r="V852" s="171"/>
      <c r="W852" s="172"/>
      <c r="X852" s="176">
        <f>SUM(X847:X851)</f>
        <v>0</v>
      </c>
      <c r="Y852" s="222"/>
      <c r="Z852" s="173"/>
      <c r="AA852" s="223"/>
      <c r="AB852" s="175"/>
      <c r="AC852" s="168"/>
      <c r="AD852" s="414">
        <f>SUM(AD847:AD851)</f>
        <v>0</v>
      </c>
      <c r="AE852" s="169"/>
      <c r="AF852" s="166"/>
      <c r="AG852" s="167"/>
      <c r="AH852" s="168"/>
      <c r="AI852" s="176">
        <f>SUM(AI847:AI851)</f>
        <v>0</v>
      </c>
      <c r="AJ852" s="169"/>
      <c r="AK852" s="166"/>
      <c r="AL852" s="167"/>
      <c r="AM852" s="168"/>
      <c r="AN852" s="176">
        <f>SUM(AN847:AN851)</f>
        <v>0</v>
      </c>
      <c r="AO852" s="169"/>
      <c r="AP852" s="166"/>
      <c r="AQ852" s="167"/>
      <c r="AR852" s="168"/>
      <c r="AS852" s="176">
        <f>SUM(AS847:AS851)</f>
        <v>0</v>
      </c>
      <c r="AT852" s="177" t="e">
        <f>D847</f>
        <v>#REF!</v>
      </c>
      <c r="AU852" s="62"/>
      <c r="AV852" s="63"/>
      <c r="AW852" s="603"/>
      <c r="AX852" s="600"/>
      <c r="AY852" s="603"/>
      <c r="AZ852" s="600"/>
      <c r="BA852" s="600"/>
      <c r="BB852" s="600"/>
      <c r="BC852" s="600"/>
      <c r="BD852" s="600"/>
      <c r="BE852" s="600"/>
      <c r="BF852" s="600"/>
      <c r="BG852" s="600"/>
      <c r="BH852" s="600"/>
      <c r="BI852" s="437"/>
      <c r="BJ852" s="600"/>
      <c r="BK852" s="600"/>
      <c r="BL852" s="600"/>
      <c r="BM852" s="600"/>
      <c r="BN852" s="600"/>
      <c r="BO852" s="600"/>
      <c r="BP852" s="600"/>
      <c r="BQ852" s="600"/>
      <c r="BR852"/>
      <c r="BS852"/>
      <c r="BT852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</row>
    <row r="853" spans="1:202" s="54" customFormat="1" ht="17.25" thickTop="1" thickBot="1">
      <c r="A853" s="604" t="e">
        <f>#REF!</f>
        <v>#REF!</v>
      </c>
      <c r="B853" s="607" t="e">
        <f>#REF!</f>
        <v>#REF!</v>
      </c>
      <c r="C853" s="614" t="e">
        <f>#REF!</f>
        <v>#REF!</v>
      </c>
      <c r="D853" s="616" t="e">
        <f>#REF!</f>
        <v>#REF!</v>
      </c>
      <c r="E853" s="380"/>
      <c r="F853" s="381"/>
      <c r="G853" s="382"/>
      <c r="H853" s="415">
        <f>E853*F853*G853</f>
        <v>0</v>
      </c>
      <c r="I853" s="542"/>
      <c r="J853" s="141"/>
      <c r="K853" s="519"/>
      <c r="L853" s="520"/>
      <c r="M853" s="525"/>
      <c r="N853" s="543">
        <f t="shared" si="281"/>
        <v>0</v>
      </c>
      <c r="O853" s="435"/>
      <c r="P853" s="318"/>
      <c r="Q853" s="266"/>
      <c r="R853" s="267"/>
      <c r="S853" s="423">
        <f t="shared" ref="S853:S857" si="286">P853*R853</f>
        <v>0</v>
      </c>
      <c r="T853" s="317"/>
      <c r="U853" s="318"/>
      <c r="V853" s="301"/>
      <c r="W853" s="267"/>
      <c r="X853" s="137">
        <f>U853*V853*W853</f>
        <v>0</v>
      </c>
      <c r="Y853" s="186"/>
      <c r="Z853" s="186"/>
      <c r="AA853" s="146"/>
      <c r="AB853" s="301"/>
      <c r="AC853" s="144"/>
      <c r="AD853" s="423">
        <f>AC853*AB853*Z853</f>
        <v>0</v>
      </c>
      <c r="AE853" s="275"/>
      <c r="AF853" s="302"/>
      <c r="AG853" s="266"/>
      <c r="AH853" s="267"/>
      <c r="AI853" s="137">
        <f>AF853*AH853</f>
        <v>0</v>
      </c>
      <c r="AJ853" s="275"/>
      <c r="AK853" s="302"/>
      <c r="AL853" s="266"/>
      <c r="AM853" s="267"/>
      <c r="AN853" s="137">
        <f>AK853*AM853</f>
        <v>0</v>
      </c>
      <c r="AO853" s="275"/>
      <c r="AP853" s="302"/>
      <c r="AQ853" s="266"/>
      <c r="AR853" s="267"/>
      <c r="AS853" s="137">
        <f>AP853*AR853</f>
        <v>0</v>
      </c>
      <c r="AT853" s="153"/>
      <c r="AU853" s="62"/>
      <c r="AV853" s="63"/>
      <c r="AW853" s="601" t="e">
        <f>AY853*#REF!</f>
        <v>#REF!</v>
      </c>
      <c r="AX853" s="598" t="e">
        <f>AW853*D853</f>
        <v>#REF!</v>
      </c>
      <c r="AY853" s="601" t="e">
        <f>IF(D853=0,"0,00",(H858+AD858+N858+S858+X858+AS858+AI858+AN858)/D853)</f>
        <v>#REF!</v>
      </c>
      <c r="AZ853" s="598" t="e">
        <f>D853*AY853</f>
        <v>#REF!</v>
      </c>
      <c r="BA853" s="598" t="e">
        <f>IF(AT858=0,"0,00",H858/AT858)</f>
        <v>#REF!</v>
      </c>
      <c r="BB853" s="598" t="e">
        <f>IF($AT858=0,"0,00",AD858/$AT858)</f>
        <v>#REF!</v>
      </c>
      <c r="BC853" s="598" t="e">
        <f>IF($AT858=0,"0,00",X858/$AT858)</f>
        <v>#REF!</v>
      </c>
      <c r="BD853" s="598" t="e">
        <f>IF($AT858=0,"0,00",N858/$AT858)</f>
        <v>#REF!</v>
      </c>
      <c r="BE853" s="598" t="e">
        <f>IF($AT858=0,"0,00",S858/$AT858)</f>
        <v>#REF!</v>
      </c>
      <c r="BF853" s="598" t="e">
        <f>IF($AT858=0,"0,00",AS858/$AT858)</f>
        <v>#REF!</v>
      </c>
      <c r="BG853" s="598" t="e">
        <f>IF($AT858=0,"0,00",AI858/$AT858)</f>
        <v>#REF!</v>
      </c>
      <c r="BH853" s="598" t="e">
        <f>IF($AT858=0,"0,00",AN858/$AT858)</f>
        <v>#REF!</v>
      </c>
      <c r="BI853" s="437"/>
      <c r="BJ853" s="598" t="e">
        <f t="shared" ref="BJ853:BQ853" si="287">BA853*$D853</f>
        <v>#REF!</v>
      </c>
      <c r="BK853" s="598" t="e">
        <f t="shared" si="287"/>
        <v>#REF!</v>
      </c>
      <c r="BL853" s="598" t="e">
        <f t="shared" si="287"/>
        <v>#REF!</v>
      </c>
      <c r="BM853" s="598" t="e">
        <f t="shared" si="287"/>
        <v>#REF!</v>
      </c>
      <c r="BN853" s="598" t="e">
        <f t="shared" si="287"/>
        <v>#REF!</v>
      </c>
      <c r="BO853" s="598" t="e">
        <f t="shared" si="287"/>
        <v>#REF!</v>
      </c>
      <c r="BP853" s="598" t="e">
        <f t="shared" si="287"/>
        <v>#REF!</v>
      </c>
      <c r="BQ853" s="598" t="e">
        <f t="shared" si="287"/>
        <v>#REF!</v>
      </c>
      <c r="BR853"/>
      <c r="BS853"/>
      <c r="BT853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</row>
    <row r="854" spans="1:202" s="54" customFormat="1" ht="16.5" thickBot="1">
      <c r="A854" s="605"/>
      <c r="B854" s="608"/>
      <c r="C854" s="615"/>
      <c r="D854" s="617"/>
      <c r="E854" s="242"/>
      <c r="F854" s="143"/>
      <c r="G854" s="144"/>
      <c r="H854" s="415">
        <f>E854*F854*G854</f>
        <v>0</v>
      </c>
      <c r="I854" s="537"/>
      <c r="J854" s="141"/>
      <c r="K854" s="519"/>
      <c r="L854" s="520"/>
      <c r="M854" s="521"/>
      <c r="N854" s="536">
        <f t="shared" si="281"/>
        <v>0</v>
      </c>
      <c r="O854" s="145"/>
      <c r="P854" s="146"/>
      <c r="Q854" s="266"/>
      <c r="R854" s="144"/>
      <c r="S854" s="424">
        <f t="shared" si="286"/>
        <v>0</v>
      </c>
      <c r="T854" s="155"/>
      <c r="U854" s="146"/>
      <c r="V854" s="268"/>
      <c r="W854" s="144"/>
      <c r="X854" s="137">
        <f>U854*V854*W854</f>
        <v>0</v>
      </c>
      <c r="Y854" s="148"/>
      <c r="Z854" s="262"/>
      <c r="AA854" s="146"/>
      <c r="AB854" s="301"/>
      <c r="AC854" s="144"/>
      <c r="AD854" s="424">
        <f>AC854*AB854*Z854</f>
        <v>0</v>
      </c>
      <c r="AE854" s="275"/>
      <c r="AF854" s="302"/>
      <c r="AG854" s="266"/>
      <c r="AH854" s="267"/>
      <c r="AI854" s="137">
        <f>AF854*AH854</f>
        <v>0</v>
      </c>
      <c r="AJ854" s="275"/>
      <c r="AK854" s="302"/>
      <c r="AL854" s="266"/>
      <c r="AM854" s="267"/>
      <c r="AN854" s="137">
        <f>AK854*AM854</f>
        <v>0</v>
      </c>
      <c r="AO854" s="275"/>
      <c r="AP854" s="302"/>
      <c r="AQ854" s="266"/>
      <c r="AR854" s="267"/>
      <c r="AS854" s="137">
        <f>AP854*AR854</f>
        <v>0</v>
      </c>
      <c r="AT854" s="153"/>
      <c r="AU854" s="62"/>
      <c r="AV854" s="63"/>
      <c r="AW854" s="602"/>
      <c r="AX854" s="599"/>
      <c r="AY854" s="602"/>
      <c r="AZ854" s="599"/>
      <c r="BA854" s="599"/>
      <c r="BB854" s="599"/>
      <c r="BC854" s="599"/>
      <c r="BD854" s="599"/>
      <c r="BE854" s="599"/>
      <c r="BF854" s="599"/>
      <c r="BG854" s="599"/>
      <c r="BH854" s="599"/>
      <c r="BI854" s="437"/>
      <c r="BJ854" s="599"/>
      <c r="BK854" s="599"/>
      <c r="BL854" s="599"/>
      <c r="BM854" s="599"/>
      <c r="BN854" s="599"/>
      <c r="BO854" s="599"/>
      <c r="BP854" s="599"/>
      <c r="BQ854" s="599"/>
      <c r="BR854"/>
      <c r="BS854"/>
      <c r="BT85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</row>
    <row r="855" spans="1:202" s="54" customFormat="1" ht="16.5" thickBot="1">
      <c r="A855" s="605"/>
      <c r="B855" s="608"/>
      <c r="C855" s="615"/>
      <c r="D855" s="617"/>
      <c r="E855" s="242"/>
      <c r="F855" s="143"/>
      <c r="G855" s="144"/>
      <c r="H855" s="415">
        <f>E855*F855*G855</f>
        <v>0</v>
      </c>
      <c r="I855" s="233"/>
      <c r="J855" s="141"/>
      <c r="K855" s="234"/>
      <c r="L855" s="141"/>
      <c r="M855" s="142"/>
      <c r="N855" s="239">
        <f t="shared" si="281"/>
        <v>0</v>
      </c>
      <c r="O855" s="145"/>
      <c r="P855" s="146"/>
      <c r="Q855" s="143"/>
      <c r="R855" s="144"/>
      <c r="S855" s="424">
        <f t="shared" si="286"/>
        <v>0</v>
      </c>
      <c r="T855" s="155"/>
      <c r="U855" s="146"/>
      <c r="V855" s="268"/>
      <c r="W855" s="144"/>
      <c r="X855" s="137">
        <f>U855*V855*W855</f>
        <v>0</v>
      </c>
      <c r="Y855" s="262"/>
      <c r="Z855" s="149"/>
      <c r="AA855" s="242"/>
      <c r="AB855" s="301"/>
      <c r="AC855" s="144"/>
      <c r="AD855" s="424">
        <f>AC855*AB855*Z855</f>
        <v>0</v>
      </c>
      <c r="AE855" s="188"/>
      <c r="AF855" s="189"/>
      <c r="AG855" s="190"/>
      <c r="AH855" s="185"/>
      <c r="AI855" s="137">
        <f>AF855*AH855</f>
        <v>0</v>
      </c>
      <c r="AJ855" s="188"/>
      <c r="AK855" s="189"/>
      <c r="AL855" s="190"/>
      <c r="AM855" s="185"/>
      <c r="AN855" s="137">
        <f>AK855*AM855</f>
        <v>0</v>
      </c>
      <c r="AO855" s="188"/>
      <c r="AP855" s="189"/>
      <c r="AQ855" s="190"/>
      <c r="AR855" s="185"/>
      <c r="AS855" s="137">
        <f>AP855*AR855</f>
        <v>0</v>
      </c>
      <c r="AT855" s="153"/>
      <c r="AU855" s="62"/>
      <c r="AV855" s="63"/>
      <c r="AW855" s="602"/>
      <c r="AX855" s="599"/>
      <c r="AY855" s="602"/>
      <c r="AZ855" s="599"/>
      <c r="BA855" s="599"/>
      <c r="BB855" s="599"/>
      <c r="BC855" s="599"/>
      <c r="BD855" s="599"/>
      <c r="BE855" s="599"/>
      <c r="BF855" s="599"/>
      <c r="BG855" s="599"/>
      <c r="BH855" s="599"/>
      <c r="BI855" s="437"/>
      <c r="BJ855" s="599"/>
      <c r="BK855" s="599"/>
      <c r="BL855" s="599"/>
      <c r="BM855" s="599"/>
      <c r="BN855" s="599"/>
      <c r="BO855" s="599"/>
      <c r="BP855" s="599"/>
      <c r="BQ855" s="599"/>
      <c r="BR855"/>
      <c r="BS855"/>
      <c r="BT855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</row>
    <row r="856" spans="1:202" s="54" customFormat="1" ht="16.5" thickBot="1">
      <c r="A856" s="605"/>
      <c r="B856" s="608"/>
      <c r="C856" s="615"/>
      <c r="D856" s="617"/>
      <c r="E856" s="242"/>
      <c r="F856" s="143"/>
      <c r="G856" s="144"/>
      <c r="H856" s="415">
        <f>E856*F856*G856</f>
        <v>0</v>
      </c>
      <c r="I856" s="233"/>
      <c r="J856" s="141"/>
      <c r="K856" s="234"/>
      <c r="L856" s="141"/>
      <c r="M856" s="142"/>
      <c r="N856" s="239">
        <f t="shared" si="281"/>
        <v>0</v>
      </c>
      <c r="O856" s="145"/>
      <c r="P856" s="146"/>
      <c r="Q856" s="143"/>
      <c r="R856" s="144"/>
      <c r="S856" s="424">
        <f t="shared" si="286"/>
        <v>0</v>
      </c>
      <c r="T856" s="155"/>
      <c r="U856" s="146"/>
      <c r="V856" s="268"/>
      <c r="W856" s="144"/>
      <c r="X856" s="137">
        <f>U856*V856*W856</f>
        <v>0</v>
      </c>
      <c r="Y856" s="262"/>
      <c r="Z856" s="149"/>
      <c r="AA856" s="242"/>
      <c r="AB856" s="301"/>
      <c r="AC856" s="144"/>
      <c r="AD856" s="424">
        <f>AC856*AB856*Z856</f>
        <v>0</v>
      </c>
      <c r="AE856" s="188"/>
      <c r="AF856" s="152"/>
      <c r="AG856" s="143"/>
      <c r="AH856" s="144"/>
      <c r="AI856" s="137">
        <f>AF856*AH856</f>
        <v>0</v>
      </c>
      <c r="AJ856" s="188"/>
      <c r="AK856" s="152"/>
      <c r="AL856" s="143"/>
      <c r="AM856" s="144"/>
      <c r="AN856" s="137">
        <f>AK856*AM856</f>
        <v>0</v>
      </c>
      <c r="AO856" s="188"/>
      <c r="AP856" s="152"/>
      <c r="AQ856" s="143"/>
      <c r="AR856" s="144"/>
      <c r="AS856" s="137">
        <f>AP856*AR856</f>
        <v>0</v>
      </c>
      <c r="AT856" s="153"/>
      <c r="AU856" s="62"/>
      <c r="AV856" s="63"/>
      <c r="AW856" s="602"/>
      <c r="AX856" s="599"/>
      <c r="AY856" s="602"/>
      <c r="AZ856" s="599"/>
      <c r="BA856" s="599"/>
      <c r="BB856" s="599"/>
      <c r="BC856" s="599"/>
      <c r="BD856" s="599"/>
      <c r="BE856" s="599"/>
      <c r="BF856" s="599"/>
      <c r="BG856" s="599"/>
      <c r="BH856" s="599"/>
      <c r="BI856" s="437"/>
      <c r="BJ856" s="599"/>
      <c r="BK856" s="599"/>
      <c r="BL856" s="599"/>
      <c r="BM856" s="599"/>
      <c r="BN856" s="599"/>
      <c r="BO856" s="599"/>
      <c r="BP856" s="599"/>
      <c r="BQ856" s="599"/>
      <c r="BR856"/>
      <c r="BS856"/>
      <c r="BT856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</row>
    <row r="857" spans="1:202" s="54" customFormat="1" ht="16.5" thickBot="1">
      <c r="A857" s="606"/>
      <c r="B857" s="609"/>
      <c r="C857" s="615"/>
      <c r="D857" s="617"/>
      <c r="E857" s="242"/>
      <c r="F857" s="143"/>
      <c r="G857" s="144"/>
      <c r="H857" s="415">
        <f>E857*F857*G857</f>
        <v>0</v>
      </c>
      <c r="I857" s="233"/>
      <c r="J857" s="141"/>
      <c r="K857" s="234"/>
      <c r="L857" s="141"/>
      <c r="M857" s="142"/>
      <c r="N857" s="239">
        <f t="shared" si="281"/>
        <v>0</v>
      </c>
      <c r="O857" s="145"/>
      <c r="P857" s="146"/>
      <c r="Q857" s="143"/>
      <c r="R857" s="144"/>
      <c r="S857" s="424">
        <f t="shared" si="286"/>
        <v>0</v>
      </c>
      <c r="T857" s="155"/>
      <c r="U857" s="146"/>
      <c r="V857" s="268"/>
      <c r="W857" s="144"/>
      <c r="X857" s="137">
        <f>U857*V857*W857</f>
        <v>0</v>
      </c>
      <c r="Y857" s="262"/>
      <c r="Z857" s="149"/>
      <c r="AA857" s="242"/>
      <c r="AB857" s="301"/>
      <c r="AC857" s="144"/>
      <c r="AD857" s="424">
        <f>AC857*AB857*Z857</f>
        <v>0</v>
      </c>
      <c r="AE857" s="188"/>
      <c r="AF857" s="152"/>
      <c r="AG857" s="143"/>
      <c r="AH857" s="144"/>
      <c r="AI857" s="137">
        <f>AF857*AH857</f>
        <v>0</v>
      </c>
      <c r="AJ857" s="188"/>
      <c r="AK857" s="152"/>
      <c r="AL857" s="143"/>
      <c r="AM857" s="144"/>
      <c r="AN857" s="137">
        <f>AK857*AM857</f>
        <v>0</v>
      </c>
      <c r="AO857" s="188"/>
      <c r="AP857" s="152"/>
      <c r="AQ857" s="143"/>
      <c r="AR857" s="144"/>
      <c r="AS857" s="137">
        <f>AP857*AR857</f>
        <v>0</v>
      </c>
      <c r="AT857" s="153"/>
      <c r="AU857" s="62"/>
      <c r="AV857" s="63"/>
      <c r="AW857" s="602"/>
      <c r="AX857" s="599"/>
      <c r="AY857" s="602"/>
      <c r="AZ857" s="599"/>
      <c r="BA857" s="599"/>
      <c r="BB857" s="599"/>
      <c r="BC857" s="599"/>
      <c r="BD857" s="599"/>
      <c r="BE857" s="599"/>
      <c r="BF857" s="599"/>
      <c r="BG857" s="599"/>
      <c r="BH857" s="599"/>
      <c r="BI857" s="437"/>
      <c r="BJ857" s="599"/>
      <c r="BK857" s="599"/>
      <c r="BL857" s="599"/>
      <c r="BM857" s="599"/>
      <c r="BN857" s="599"/>
      <c r="BO857" s="599"/>
      <c r="BP857" s="599"/>
      <c r="BQ857" s="599"/>
      <c r="BR857"/>
      <c r="BS857"/>
      <c r="BT857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</row>
    <row r="858" spans="1:202" s="54" customFormat="1" ht="16.5" thickBot="1">
      <c r="A858" s="158" t="e">
        <f>A853</f>
        <v>#REF!</v>
      </c>
      <c r="B858" s="398" t="s">
        <v>18</v>
      </c>
      <c r="C858" s="160" t="s">
        <v>60</v>
      </c>
      <c r="D858" s="399" t="e">
        <f>AY853</f>
        <v>#REF!</v>
      </c>
      <c r="E858" s="244"/>
      <c r="F858" s="167"/>
      <c r="G858" s="168"/>
      <c r="H858" s="414">
        <f>SUM(H853:H857)</f>
        <v>0</v>
      </c>
      <c r="I858" s="530"/>
      <c r="J858" s="514"/>
      <c r="K858" s="515"/>
      <c r="L858" s="514"/>
      <c r="M858" s="518"/>
      <c r="N858" s="531">
        <f>SUM(N853:N857)</f>
        <v>0</v>
      </c>
      <c r="O858" s="305"/>
      <c r="P858" s="170"/>
      <c r="Q858" s="167"/>
      <c r="R858" s="172"/>
      <c r="S858" s="414">
        <f>SUM(S853:S857)</f>
        <v>0</v>
      </c>
      <c r="T858" s="169"/>
      <c r="U858" s="170"/>
      <c r="V858" s="171"/>
      <c r="W858" s="172"/>
      <c r="X858" s="176">
        <f>SUM(X853:X857)</f>
        <v>0</v>
      </c>
      <c r="Y858" s="222"/>
      <c r="Z858" s="173"/>
      <c r="AA858" s="223"/>
      <c r="AB858" s="175"/>
      <c r="AC858" s="168"/>
      <c r="AD858" s="414">
        <f>SUM(AD853:AD857)</f>
        <v>0</v>
      </c>
      <c r="AE858" s="169"/>
      <c r="AF858" s="166"/>
      <c r="AG858" s="167"/>
      <c r="AH858" s="168"/>
      <c r="AI858" s="176">
        <f>SUM(AI853:AI857)</f>
        <v>0</v>
      </c>
      <c r="AJ858" s="169"/>
      <c r="AK858" s="166"/>
      <c r="AL858" s="167"/>
      <c r="AM858" s="168"/>
      <c r="AN858" s="176">
        <f>SUM(AN853:AN857)</f>
        <v>0</v>
      </c>
      <c r="AO858" s="169"/>
      <c r="AP858" s="166"/>
      <c r="AQ858" s="167"/>
      <c r="AR858" s="168"/>
      <c r="AS858" s="176">
        <f>SUM(AS853:AS857)</f>
        <v>0</v>
      </c>
      <c r="AT858" s="177" t="e">
        <f>D853</f>
        <v>#REF!</v>
      </c>
      <c r="AU858" s="62"/>
      <c r="AV858" s="63"/>
      <c r="AW858" s="603"/>
      <c r="AX858" s="600"/>
      <c r="AY858" s="603"/>
      <c r="AZ858" s="600"/>
      <c r="BA858" s="600"/>
      <c r="BB858" s="600"/>
      <c r="BC858" s="600"/>
      <c r="BD858" s="600"/>
      <c r="BE858" s="600"/>
      <c r="BF858" s="600"/>
      <c r="BG858" s="600"/>
      <c r="BH858" s="600"/>
      <c r="BI858" s="437"/>
      <c r="BJ858" s="600"/>
      <c r="BK858" s="600"/>
      <c r="BL858" s="600"/>
      <c r="BM858" s="600"/>
      <c r="BN858" s="600"/>
      <c r="BO858" s="600"/>
      <c r="BP858" s="600"/>
      <c r="BQ858" s="600"/>
      <c r="BR858"/>
      <c r="BS858"/>
      <c r="BT858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</row>
    <row r="859" spans="1:202" s="54" customFormat="1" ht="17.25" thickTop="1" thickBot="1">
      <c r="A859" s="604" t="e">
        <f>#REF!</f>
        <v>#REF!</v>
      </c>
      <c r="B859" s="607" t="e">
        <f>#REF!</f>
        <v>#REF!</v>
      </c>
      <c r="C859" s="614" t="e">
        <f>#REF!</f>
        <v>#REF!</v>
      </c>
      <c r="D859" s="616" t="e">
        <f>#REF!</f>
        <v>#REF!</v>
      </c>
      <c r="E859" s="380"/>
      <c r="F859" s="381"/>
      <c r="G859" s="382"/>
      <c r="H859" s="415">
        <f>E859*F859*G859</f>
        <v>0</v>
      </c>
      <c r="I859" s="542"/>
      <c r="J859" s="141"/>
      <c r="K859" s="519"/>
      <c r="L859" s="520"/>
      <c r="M859" s="525"/>
      <c r="N859" s="543">
        <f t="shared" si="281"/>
        <v>0</v>
      </c>
      <c r="O859" s="435"/>
      <c r="P859" s="318"/>
      <c r="Q859" s="266"/>
      <c r="R859" s="267"/>
      <c r="S859" s="423">
        <f t="shared" ref="S859:S863" si="288">P859*R859</f>
        <v>0</v>
      </c>
      <c r="T859" s="317"/>
      <c r="U859" s="318"/>
      <c r="V859" s="301"/>
      <c r="W859" s="267"/>
      <c r="X859" s="137">
        <f>U859*V859*W859</f>
        <v>0</v>
      </c>
      <c r="Y859" s="186"/>
      <c r="Z859" s="186"/>
      <c r="AA859" s="146"/>
      <c r="AB859" s="301"/>
      <c r="AC859" s="144"/>
      <c r="AD859" s="423">
        <f>AC859*AB859*Z859</f>
        <v>0</v>
      </c>
      <c r="AE859" s="275"/>
      <c r="AF859" s="302"/>
      <c r="AG859" s="266"/>
      <c r="AH859" s="267"/>
      <c r="AI859" s="137">
        <f>AF859*AH859</f>
        <v>0</v>
      </c>
      <c r="AJ859" s="275"/>
      <c r="AK859" s="302"/>
      <c r="AL859" s="266"/>
      <c r="AM859" s="267"/>
      <c r="AN859" s="137">
        <f>AK859*AM859</f>
        <v>0</v>
      </c>
      <c r="AO859" s="275"/>
      <c r="AP859" s="302"/>
      <c r="AQ859" s="266"/>
      <c r="AR859" s="267"/>
      <c r="AS859" s="137">
        <f>AP859*AR859</f>
        <v>0</v>
      </c>
      <c r="AT859" s="153"/>
      <c r="AU859" s="62"/>
      <c r="AV859" s="63"/>
      <c r="AW859" s="601" t="e">
        <f>AY859*#REF!</f>
        <v>#REF!</v>
      </c>
      <c r="AX859" s="598" t="e">
        <f>AW859*D859</f>
        <v>#REF!</v>
      </c>
      <c r="AY859" s="601" t="e">
        <f>IF(D859=0,"0,00",(H864+AD864+N864+S864+X864+AS864+AI864+AN864)/D859)</f>
        <v>#REF!</v>
      </c>
      <c r="AZ859" s="598" t="e">
        <f>D859*AY859</f>
        <v>#REF!</v>
      </c>
      <c r="BA859" s="598" t="e">
        <f>IF(AT864=0,"0,00",H864/AT864)</f>
        <v>#REF!</v>
      </c>
      <c r="BB859" s="598" t="e">
        <f>IF($AT864=0,"0,00",AD864/$AT864)</f>
        <v>#REF!</v>
      </c>
      <c r="BC859" s="598" t="e">
        <f>IF($AT864=0,"0,00",X864/$AT864)</f>
        <v>#REF!</v>
      </c>
      <c r="BD859" s="598" t="e">
        <f>IF($AT864=0,"0,00",N864/$AT864)</f>
        <v>#REF!</v>
      </c>
      <c r="BE859" s="598" t="e">
        <f>IF($AT864=0,"0,00",S864/$AT864)</f>
        <v>#REF!</v>
      </c>
      <c r="BF859" s="598" t="e">
        <f>IF($AT864=0,"0,00",AS864/$AT864)</f>
        <v>#REF!</v>
      </c>
      <c r="BG859" s="598" t="e">
        <f>IF($AT864=0,"0,00",AI864/$AT864)</f>
        <v>#REF!</v>
      </c>
      <c r="BH859" s="598" t="e">
        <f>IF($AT864=0,"0,00",AN864/$AT864)</f>
        <v>#REF!</v>
      </c>
      <c r="BI859" s="437"/>
      <c r="BJ859" s="598" t="e">
        <f t="shared" ref="BJ859:BQ859" si="289">BA859*$D859</f>
        <v>#REF!</v>
      </c>
      <c r="BK859" s="598" t="e">
        <f t="shared" si="289"/>
        <v>#REF!</v>
      </c>
      <c r="BL859" s="598" t="e">
        <f t="shared" si="289"/>
        <v>#REF!</v>
      </c>
      <c r="BM859" s="598" t="e">
        <f t="shared" si="289"/>
        <v>#REF!</v>
      </c>
      <c r="BN859" s="598" t="e">
        <f t="shared" si="289"/>
        <v>#REF!</v>
      </c>
      <c r="BO859" s="598" t="e">
        <f t="shared" si="289"/>
        <v>#REF!</v>
      </c>
      <c r="BP859" s="598" t="e">
        <f t="shared" si="289"/>
        <v>#REF!</v>
      </c>
      <c r="BQ859" s="598" t="e">
        <f t="shared" si="289"/>
        <v>#REF!</v>
      </c>
      <c r="BR859"/>
      <c r="BS859"/>
      <c r="BT859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</row>
    <row r="860" spans="1:202" s="54" customFormat="1" ht="16.5" thickBot="1">
      <c r="A860" s="605"/>
      <c r="B860" s="608"/>
      <c r="C860" s="615"/>
      <c r="D860" s="617"/>
      <c r="E860" s="242"/>
      <c r="F860" s="143"/>
      <c r="G860" s="144"/>
      <c r="H860" s="415">
        <f>E860*F860*G860</f>
        <v>0</v>
      </c>
      <c r="I860" s="537"/>
      <c r="J860" s="141"/>
      <c r="K860" s="519"/>
      <c r="L860" s="520"/>
      <c r="M860" s="521"/>
      <c r="N860" s="536">
        <f t="shared" si="281"/>
        <v>0</v>
      </c>
      <c r="O860" s="145"/>
      <c r="P860" s="146"/>
      <c r="Q860" s="266"/>
      <c r="R860" s="144"/>
      <c r="S860" s="424">
        <f t="shared" si="288"/>
        <v>0</v>
      </c>
      <c r="T860" s="155"/>
      <c r="U860" s="146"/>
      <c r="V860" s="268"/>
      <c r="W860" s="144"/>
      <c r="X860" s="137">
        <f>U860*V860*W860</f>
        <v>0</v>
      </c>
      <c r="Y860" s="148"/>
      <c r="Z860" s="262"/>
      <c r="AA860" s="146"/>
      <c r="AB860" s="301"/>
      <c r="AC860" s="144"/>
      <c r="AD860" s="424">
        <f>AC860*AB860*Z860</f>
        <v>0</v>
      </c>
      <c r="AE860" s="275"/>
      <c r="AF860" s="302"/>
      <c r="AG860" s="266"/>
      <c r="AH860" s="267"/>
      <c r="AI860" s="137">
        <f>AF860*AH860</f>
        <v>0</v>
      </c>
      <c r="AJ860" s="275"/>
      <c r="AK860" s="302"/>
      <c r="AL860" s="266"/>
      <c r="AM860" s="267"/>
      <c r="AN860" s="137">
        <f>AK860*AM860</f>
        <v>0</v>
      </c>
      <c r="AO860" s="275"/>
      <c r="AP860" s="302"/>
      <c r="AQ860" s="266"/>
      <c r="AR860" s="267"/>
      <c r="AS860" s="137">
        <f>AP860*AR860</f>
        <v>0</v>
      </c>
      <c r="AT860" s="153"/>
      <c r="AU860" s="62"/>
      <c r="AV860" s="63"/>
      <c r="AW860" s="602"/>
      <c r="AX860" s="599"/>
      <c r="AY860" s="602"/>
      <c r="AZ860" s="599"/>
      <c r="BA860" s="599"/>
      <c r="BB860" s="599"/>
      <c r="BC860" s="599"/>
      <c r="BD860" s="599"/>
      <c r="BE860" s="599"/>
      <c r="BF860" s="599"/>
      <c r="BG860" s="599"/>
      <c r="BH860" s="599"/>
      <c r="BI860" s="437"/>
      <c r="BJ860" s="599"/>
      <c r="BK860" s="599"/>
      <c r="BL860" s="599"/>
      <c r="BM860" s="599"/>
      <c r="BN860" s="599"/>
      <c r="BO860" s="599"/>
      <c r="BP860" s="599"/>
      <c r="BQ860" s="599"/>
      <c r="BR860"/>
      <c r="BS860"/>
      <c r="BT860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</row>
    <row r="861" spans="1:202" s="54" customFormat="1" ht="16.5" thickBot="1">
      <c r="A861" s="605"/>
      <c r="B861" s="608"/>
      <c r="C861" s="615"/>
      <c r="D861" s="617"/>
      <c r="E861" s="242"/>
      <c r="F861" s="143"/>
      <c r="G861" s="144"/>
      <c r="H861" s="415">
        <f>E861*F861*G861</f>
        <v>0</v>
      </c>
      <c r="I861" s="233"/>
      <c r="J861" s="141"/>
      <c r="K861" s="234"/>
      <c r="L861" s="141"/>
      <c r="M861" s="142"/>
      <c r="N861" s="239">
        <f t="shared" si="281"/>
        <v>0</v>
      </c>
      <c r="O861" s="145"/>
      <c r="P861" s="146"/>
      <c r="Q861" s="143"/>
      <c r="R861" s="144"/>
      <c r="S861" s="424">
        <f t="shared" si="288"/>
        <v>0</v>
      </c>
      <c r="T861" s="155"/>
      <c r="U861" s="146"/>
      <c r="V861" s="268"/>
      <c r="W861" s="144"/>
      <c r="X861" s="137">
        <f>U861*V861*W861</f>
        <v>0</v>
      </c>
      <c r="Y861" s="262"/>
      <c r="Z861" s="149"/>
      <c r="AA861" s="242"/>
      <c r="AB861" s="301"/>
      <c r="AC861" s="144"/>
      <c r="AD861" s="424">
        <f>AC861*AB861*Z861</f>
        <v>0</v>
      </c>
      <c r="AE861" s="188"/>
      <c r="AF861" s="189"/>
      <c r="AG861" s="190"/>
      <c r="AH861" s="185"/>
      <c r="AI861" s="137">
        <f>AF861*AH861</f>
        <v>0</v>
      </c>
      <c r="AJ861" s="188"/>
      <c r="AK861" s="189"/>
      <c r="AL861" s="190"/>
      <c r="AM861" s="185"/>
      <c r="AN861" s="137">
        <f>AK861*AM861</f>
        <v>0</v>
      </c>
      <c r="AO861" s="188"/>
      <c r="AP861" s="189"/>
      <c r="AQ861" s="190"/>
      <c r="AR861" s="185"/>
      <c r="AS861" s="137">
        <f>AP861*AR861</f>
        <v>0</v>
      </c>
      <c r="AT861" s="153"/>
      <c r="AU861" s="62"/>
      <c r="AV861" s="63"/>
      <c r="AW861" s="602"/>
      <c r="AX861" s="599"/>
      <c r="AY861" s="602"/>
      <c r="AZ861" s="599"/>
      <c r="BA861" s="599"/>
      <c r="BB861" s="599"/>
      <c r="BC861" s="599"/>
      <c r="BD861" s="599"/>
      <c r="BE861" s="599"/>
      <c r="BF861" s="599"/>
      <c r="BG861" s="599"/>
      <c r="BH861" s="599"/>
      <c r="BI861" s="437"/>
      <c r="BJ861" s="599"/>
      <c r="BK861" s="599"/>
      <c r="BL861" s="599"/>
      <c r="BM861" s="599"/>
      <c r="BN861" s="599"/>
      <c r="BO861" s="599"/>
      <c r="BP861" s="599"/>
      <c r="BQ861" s="599"/>
      <c r="BR861"/>
      <c r="BS861"/>
      <c r="BT861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</row>
    <row r="862" spans="1:202" s="54" customFormat="1" ht="16.5" thickBot="1">
      <c r="A862" s="605"/>
      <c r="B862" s="608"/>
      <c r="C862" s="615"/>
      <c r="D862" s="617"/>
      <c r="E862" s="242"/>
      <c r="F862" s="143"/>
      <c r="G862" s="144"/>
      <c r="H862" s="415">
        <f>E862*F862*G862</f>
        <v>0</v>
      </c>
      <c r="I862" s="233"/>
      <c r="J862" s="141"/>
      <c r="K862" s="234"/>
      <c r="L862" s="141"/>
      <c r="M862" s="142"/>
      <c r="N862" s="239">
        <f t="shared" si="281"/>
        <v>0</v>
      </c>
      <c r="O862" s="145"/>
      <c r="P862" s="146"/>
      <c r="Q862" s="143"/>
      <c r="R862" s="144"/>
      <c r="S862" s="424">
        <f t="shared" si="288"/>
        <v>0</v>
      </c>
      <c r="T862" s="155"/>
      <c r="U862" s="146"/>
      <c r="V862" s="268"/>
      <c r="W862" s="144"/>
      <c r="X862" s="137">
        <f>U862*V862*W862</f>
        <v>0</v>
      </c>
      <c r="Y862" s="262"/>
      <c r="Z862" s="149"/>
      <c r="AA862" s="242"/>
      <c r="AB862" s="301"/>
      <c r="AC862" s="144"/>
      <c r="AD862" s="424">
        <f>AC862*AB862*Z862</f>
        <v>0</v>
      </c>
      <c r="AE862" s="188"/>
      <c r="AF862" s="152"/>
      <c r="AG862" s="143"/>
      <c r="AH862" s="144"/>
      <c r="AI862" s="137">
        <f>AF862*AH862</f>
        <v>0</v>
      </c>
      <c r="AJ862" s="188"/>
      <c r="AK862" s="152"/>
      <c r="AL862" s="143"/>
      <c r="AM862" s="144"/>
      <c r="AN862" s="137">
        <f>AK862*AM862</f>
        <v>0</v>
      </c>
      <c r="AO862" s="188"/>
      <c r="AP862" s="152"/>
      <c r="AQ862" s="143"/>
      <c r="AR862" s="144"/>
      <c r="AS862" s="137">
        <f>AP862*AR862</f>
        <v>0</v>
      </c>
      <c r="AT862" s="153"/>
      <c r="AU862" s="62"/>
      <c r="AV862" s="63"/>
      <c r="AW862" s="602"/>
      <c r="AX862" s="599"/>
      <c r="AY862" s="602"/>
      <c r="AZ862" s="599"/>
      <c r="BA862" s="599"/>
      <c r="BB862" s="599"/>
      <c r="BC862" s="599"/>
      <c r="BD862" s="599"/>
      <c r="BE862" s="599"/>
      <c r="BF862" s="599"/>
      <c r="BG862" s="599"/>
      <c r="BH862" s="599"/>
      <c r="BI862" s="437"/>
      <c r="BJ862" s="599"/>
      <c r="BK862" s="599"/>
      <c r="BL862" s="599"/>
      <c r="BM862" s="599"/>
      <c r="BN862" s="599"/>
      <c r="BO862" s="599"/>
      <c r="BP862" s="599"/>
      <c r="BQ862" s="599"/>
      <c r="BR862"/>
      <c r="BS862"/>
      <c r="BT862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</row>
    <row r="863" spans="1:202" s="54" customFormat="1" ht="16.5" thickBot="1">
      <c r="A863" s="606"/>
      <c r="B863" s="609"/>
      <c r="C863" s="615"/>
      <c r="D863" s="617"/>
      <c r="E863" s="242"/>
      <c r="F863" s="143"/>
      <c r="G863" s="144"/>
      <c r="H863" s="415">
        <f>E863*F863*G863</f>
        <v>0</v>
      </c>
      <c r="I863" s="233"/>
      <c r="J863" s="141"/>
      <c r="K863" s="234"/>
      <c r="L863" s="141"/>
      <c r="M863" s="142"/>
      <c r="N863" s="239">
        <f t="shared" si="281"/>
        <v>0</v>
      </c>
      <c r="O863" s="145"/>
      <c r="P863" s="146"/>
      <c r="Q863" s="143"/>
      <c r="R863" s="144"/>
      <c r="S863" s="424">
        <f t="shared" si="288"/>
        <v>0</v>
      </c>
      <c r="T863" s="155"/>
      <c r="U863" s="146"/>
      <c r="V863" s="268"/>
      <c r="W863" s="144"/>
      <c r="X863" s="137">
        <f>U863*V863*W863</f>
        <v>0</v>
      </c>
      <c r="Y863" s="262"/>
      <c r="Z863" s="149"/>
      <c r="AA863" s="242"/>
      <c r="AB863" s="301"/>
      <c r="AC863" s="144"/>
      <c r="AD863" s="424">
        <f>AC863*AB863*Z863</f>
        <v>0</v>
      </c>
      <c r="AE863" s="188"/>
      <c r="AF863" s="152"/>
      <c r="AG863" s="143"/>
      <c r="AH863" s="144"/>
      <c r="AI863" s="137">
        <f>AF863*AH863</f>
        <v>0</v>
      </c>
      <c r="AJ863" s="188"/>
      <c r="AK863" s="152"/>
      <c r="AL863" s="143"/>
      <c r="AM863" s="144"/>
      <c r="AN863" s="137">
        <f>AK863*AM863</f>
        <v>0</v>
      </c>
      <c r="AO863" s="188"/>
      <c r="AP863" s="152"/>
      <c r="AQ863" s="143"/>
      <c r="AR863" s="144"/>
      <c r="AS863" s="137">
        <f>AP863*AR863</f>
        <v>0</v>
      </c>
      <c r="AT863" s="153"/>
      <c r="AU863" s="62"/>
      <c r="AV863" s="63"/>
      <c r="AW863" s="602"/>
      <c r="AX863" s="599"/>
      <c r="AY863" s="602"/>
      <c r="AZ863" s="599"/>
      <c r="BA863" s="599"/>
      <c r="BB863" s="599"/>
      <c r="BC863" s="599"/>
      <c r="BD863" s="599"/>
      <c r="BE863" s="599"/>
      <c r="BF863" s="599"/>
      <c r="BG863" s="599"/>
      <c r="BH863" s="599"/>
      <c r="BI863" s="437"/>
      <c r="BJ863" s="599"/>
      <c r="BK863" s="599"/>
      <c r="BL863" s="599"/>
      <c r="BM863" s="599"/>
      <c r="BN863" s="599"/>
      <c r="BO863" s="599"/>
      <c r="BP863" s="599"/>
      <c r="BQ863" s="599"/>
      <c r="BR863"/>
      <c r="BS863"/>
      <c r="BT863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</row>
    <row r="864" spans="1:202" s="54" customFormat="1" ht="16.5" thickBot="1">
      <c r="A864" s="158" t="e">
        <f>A859</f>
        <v>#REF!</v>
      </c>
      <c r="B864" s="398" t="s">
        <v>18</v>
      </c>
      <c r="C864" s="160" t="s">
        <v>60</v>
      </c>
      <c r="D864" s="399" t="e">
        <f>AY859</f>
        <v>#REF!</v>
      </c>
      <c r="E864" s="244"/>
      <c r="F864" s="167"/>
      <c r="G864" s="168"/>
      <c r="H864" s="414">
        <f>SUM(H859:H863)</f>
        <v>0</v>
      </c>
      <c r="I864" s="530"/>
      <c r="J864" s="514"/>
      <c r="K864" s="515"/>
      <c r="L864" s="514"/>
      <c r="M864" s="518"/>
      <c r="N864" s="531">
        <f>SUM(N859:N863)</f>
        <v>0</v>
      </c>
      <c r="O864" s="305"/>
      <c r="P864" s="170"/>
      <c r="Q864" s="167"/>
      <c r="R864" s="172"/>
      <c r="S864" s="414">
        <f>SUM(S859:S863)</f>
        <v>0</v>
      </c>
      <c r="T864" s="169"/>
      <c r="U864" s="170"/>
      <c r="V864" s="171"/>
      <c r="W864" s="172"/>
      <c r="X864" s="176">
        <f>SUM(X859:X863)</f>
        <v>0</v>
      </c>
      <c r="Y864" s="222"/>
      <c r="Z864" s="173"/>
      <c r="AA864" s="223"/>
      <c r="AB864" s="175"/>
      <c r="AC864" s="168"/>
      <c r="AD864" s="414">
        <f>SUM(AD859:AD863)</f>
        <v>0</v>
      </c>
      <c r="AE864" s="169"/>
      <c r="AF864" s="166"/>
      <c r="AG864" s="167"/>
      <c r="AH864" s="168"/>
      <c r="AI864" s="176">
        <f>SUM(AI859:AI863)</f>
        <v>0</v>
      </c>
      <c r="AJ864" s="169"/>
      <c r="AK864" s="166"/>
      <c r="AL864" s="167"/>
      <c r="AM864" s="168"/>
      <c r="AN864" s="176">
        <f>SUM(AN859:AN863)</f>
        <v>0</v>
      </c>
      <c r="AO864" s="169"/>
      <c r="AP864" s="166"/>
      <c r="AQ864" s="167"/>
      <c r="AR864" s="168"/>
      <c r="AS864" s="176">
        <f>SUM(AS859:AS863)</f>
        <v>0</v>
      </c>
      <c r="AT864" s="177" t="e">
        <f>D859</f>
        <v>#REF!</v>
      </c>
      <c r="AU864" s="62"/>
      <c r="AV864" s="63"/>
      <c r="AW864" s="603"/>
      <c r="AX864" s="600"/>
      <c r="AY864" s="603"/>
      <c r="AZ864" s="600"/>
      <c r="BA864" s="600"/>
      <c r="BB864" s="600"/>
      <c r="BC864" s="600"/>
      <c r="BD864" s="600"/>
      <c r="BE864" s="600"/>
      <c r="BF864" s="600"/>
      <c r="BG864" s="600"/>
      <c r="BH864" s="600"/>
      <c r="BI864" s="437"/>
      <c r="BJ864" s="600"/>
      <c r="BK864" s="600"/>
      <c r="BL864" s="600"/>
      <c r="BM864" s="600"/>
      <c r="BN864" s="600"/>
      <c r="BO864" s="600"/>
      <c r="BP864" s="600"/>
      <c r="BQ864" s="600"/>
      <c r="BR864"/>
      <c r="BS864"/>
      <c r="BT8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</row>
    <row r="865" spans="1:202" s="54" customFormat="1" ht="17.25" thickTop="1" thickBot="1">
      <c r="A865" s="604" t="e">
        <f>#REF!</f>
        <v>#REF!</v>
      </c>
      <c r="B865" s="607" t="e">
        <f>#REF!</f>
        <v>#REF!</v>
      </c>
      <c r="C865" s="614" t="e">
        <f>#REF!</f>
        <v>#REF!</v>
      </c>
      <c r="D865" s="616" t="e">
        <f>#REF!</f>
        <v>#REF!</v>
      </c>
      <c r="E865" s="380"/>
      <c r="F865" s="381"/>
      <c r="G865" s="382"/>
      <c r="H865" s="415">
        <f>E865*F865*G865</f>
        <v>0</v>
      </c>
      <c r="I865" s="542"/>
      <c r="J865" s="141"/>
      <c r="K865" s="519"/>
      <c r="L865" s="520"/>
      <c r="M865" s="525"/>
      <c r="N865" s="543">
        <f t="shared" si="281"/>
        <v>0</v>
      </c>
      <c r="O865" s="435"/>
      <c r="P865" s="318"/>
      <c r="Q865" s="266"/>
      <c r="R865" s="267"/>
      <c r="S865" s="423">
        <f t="shared" ref="S865:S869" si="290">P865*R865</f>
        <v>0</v>
      </c>
      <c r="T865" s="317"/>
      <c r="U865" s="318"/>
      <c r="V865" s="301"/>
      <c r="W865" s="267"/>
      <c r="X865" s="137">
        <f>U865*V865*W865</f>
        <v>0</v>
      </c>
      <c r="Y865" s="186"/>
      <c r="Z865" s="186"/>
      <c r="AA865" s="146"/>
      <c r="AB865" s="301"/>
      <c r="AC865" s="144"/>
      <c r="AD865" s="423">
        <f>AC865*AB865*Z865</f>
        <v>0</v>
      </c>
      <c r="AE865" s="275"/>
      <c r="AF865" s="302"/>
      <c r="AG865" s="266"/>
      <c r="AH865" s="267"/>
      <c r="AI865" s="137">
        <f>AF865*AH865</f>
        <v>0</v>
      </c>
      <c r="AJ865" s="275"/>
      <c r="AK865" s="302"/>
      <c r="AL865" s="266"/>
      <c r="AM865" s="267"/>
      <c r="AN865" s="137">
        <f>AK865*AM865</f>
        <v>0</v>
      </c>
      <c r="AO865" s="275"/>
      <c r="AP865" s="302"/>
      <c r="AQ865" s="266"/>
      <c r="AR865" s="267"/>
      <c r="AS865" s="137">
        <f>AP865*AR865</f>
        <v>0</v>
      </c>
      <c r="AT865" s="153"/>
      <c r="AU865" s="62"/>
      <c r="AV865" s="63"/>
      <c r="AW865" s="601" t="e">
        <f>AY865*#REF!</f>
        <v>#REF!</v>
      </c>
      <c r="AX865" s="598" t="e">
        <f>AW865*D865</f>
        <v>#REF!</v>
      </c>
      <c r="AY865" s="601" t="e">
        <f>IF(D865=0,"0,00",(H870+AD870+N870+S870+X870+AS870+AI870+AN870)/D865)</f>
        <v>#REF!</v>
      </c>
      <c r="AZ865" s="598" t="e">
        <f>D865*AY865</f>
        <v>#REF!</v>
      </c>
      <c r="BA865" s="598" t="e">
        <f>IF(AT870=0,"0,00",H870/AT870)</f>
        <v>#REF!</v>
      </c>
      <c r="BB865" s="598" t="e">
        <f>IF($AT870=0,"0,00",AD870/$AT870)</f>
        <v>#REF!</v>
      </c>
      <c r="BC865" s="598" t="e">
        <f>IF($AT870=0,"0,00",X870/$AT870)</f>
        <v>#REF!</v>
      </c>
      <c r="BD865" s="598" t="e">
        <f>IF($AT870=0,"0,00",N870/$AT870)</f>
        <v>#REF!</v>
      </c>
      <c r="BE865" s="598" t="e">
        <f>IF($AT870=0,"0,00",S870/$AT870)</f>
        <v>#REF!</v>
      </c>
      <c r="BF865" s="598" t="e">
        <f>IF($AT870=0,"0,00",AS870/$AT870)</f>
        <v>#REF!</v>
      </c>
      <c r="BG865" s="598" t="e">
        <f>IF($AT870=0,"0,00",AI870/$AT870)</f>
        <v>#REF!</v>
      </c>
      <c r="BH865" s="598" t="e">
        <f>IF($AT870=0,"0,00",AN870/$AT870)</f>
        <v>#REF!</v>
      </c>
      <c r="BI865" s="437"/>
      <c r="BJ865" s="598" t="e">
        <f t="shared" ref="BJ865:BQ865" si="291">BA865*$D865</f>
        <v>#REF!</v>
      </c>
      <c r="BK865" s="598" t="e">
        <f t="shared" si="291"/>
        <v>#REF!</v>
      </c>
      <c r="BL865" s="598" t="e">
        <f t="shared" si="291"/>
        <v>#REF!</v>
      </c>
      <c r="BM865" s="598" t="e">
        <f t="shared" si="291"/>
        <v>#REF!</v>
      </c>
      <c r="BN865" s="598" t="e">
        <f t="shared" si="291"/>
        <v>#REF!</v>
      </c>
      <c r="BO865" s="598" t="e">
        <f t="shared" si="291"/>
        <v>#REF!</v>
      </c>
      <c r="BP865" s="598" t="e">
        <f t="shared" si="291"/>
        <v>#REF!</v>
      </c>
      <c r="BQ865" s="598" t="e">
        <f t="shared" si="291"/>
        <v>#REF!</v>
      </c>
      <c r="BR865"/>
      <c r="BS865"/>
      <c r="BT865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</row>
    <row r="866" spans="1:202" s="54" customFormat="1" ht="16.5" thickBot="1">
      <c r="A866" s="605"/>
      <c r="B866" s="608"/>
      <c r="C866" s="615"/>
      <c r="D866" s="617"/>
      <c r="E866" s="242"/>
      <c r="F866" s="143"/>
      <c r="G866" s="144"/>
      <c r="H866" s="415">
        <f>E866*F866*G866</f>
        <v>0</v>
      </c>
      <c r="I866" s="537"/>
      <c r="J866" s="141"/>
      <c r="K866" s="519"/>
      <c r="L866" s="520"/>
      <c r="M866" s="521"/>
      <c r="N866" s="536">
        <f t="shared" si="281"/>
        <v>0</v>
      </c>
      <c r="O866" s="145"/>
      <c r="P866" s="146"/>
      <c r="Q866" s="266"/>
      <c r="R866" s="144"/>
      <c r="S866" s="424">
        <f t="shared" si="290"/>
        <v>0</v>
      </c>
      <c r="T866" s="155"/>
      <c r="U866" s="146"/>
      <c r="V866" s="268"/>
      <c r="W866" s="144"/>
      <c r="X866" s="137">
        <f>U866*V866*W866</f>
        <v>0</v>
      </c>
      <c r="Y866" s="148"/>
      <c r="Z866" s="262"/>
      <c r="AA866" s="146"/>
      <c r="AB866" s="301"/>
      <c r="AC866" s="144"/>
      <c r="AD866" s="424">
        <f>AC866*AB866*Z866</f>
        <v>0</v>
      </c>
      <c r="AE866" s="275"/>
      <c r="AF866" s="302"/>
      <c r="AG866" s="266"/>
      <c r="AH866" s="267"/>
      <c r="AI866" s="137">
        <f>AF866*AH866</f>
        <v>0</v>
      </c>
      <c r="AJ866" s="275"/>
      <c r="AK866" s="302"/>
      <c r="AL866" s="266"/>
      <c r="AM866" s="267"/>
      <c r="AN866" s="137">
        <f>AK866*AM866</f>
        <v>0</v>
      </c>
      <c r="AO866" s="275"/>
      <c r="AP866" s="302"/>
      <c r="AQ866" s="266"/>
      <c r="AR866" s="267"/>
      <c r="AS866" s="137">
        <f>AP866*AR866</f>
        <v>0</v>
      </c>
      <c r="AT866" s="153"/>
      <c r="AU866" s="62"/>
      <c r="AV866" s="63"/>
      <c r="AW866" s="602"/>
      <c r="AX866" s="599"/>
      <c r="AY866" s="602"/>
      <c r="AZ866" s="599"/>
      <c r="BA866" s="599"/>
      <c r="BB866" s="599"/>
      <c r="BC866" s="599"/>
      <c r="BD866" s="599"/>
      <c r="BE866" s="599"/>
      <c r="BF866" s="599"/>
      <c r="BG866" s="599"/>
      <c r="BH866" s="599"/>
      <c r="BI866" s="437"/>
      <c r="BJ866" s="599"/>
      <c r="BK866" s="599"/>
      <c r="BL866" s="599"/>
      <c r="BM866" s="599"/>
      <c r="BN866" s="599"/>
      <c r="BO866" s="599"/>
      <c r="BP866" s="599"/>
      <c r="BQ866" s="599"/>
      <c r="BR866"/>
      <c r="BS866"/>
      <c r="BT866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</row>
    <row r="867" spans="1:202" s="54" customFormat="1" ht="16.5" thickBot="1">
      <c r="A867" s="605"/>
      <c r="B867" s="608"/>
      <c r="C867" s="615"/>
      <c r="D867" s="617"/>
      <c r="E867" s="242"/>
      <c r="F867" s="143"/>
      <c r="G867" s="144"/>
      <c r="H867" s="415">
        <f>E867*F867*G867</f>
        <v>0</v>
      </c>
      <c r="I867" s="233"/>
      <c r="J867" s="141"/>
      <c r="K867" s="234"/>
      <c r="L867" s="141"/>
      <c r="M867" s="142"/>
      <c r="N867" s="239">
        <f t="shared" si="281"/>
        <v>0</v>
      </c>
      <c r="O867" s="145"/>
      <c r="P867" s="146"/>
      <c r="Q867" s="143"/>
      <c r="R867" s="144"/>
      <c r="S867" s="424">
        <f t="shared" si="290"/>
        <v>0</v>
      </c>
      <c r="T867" s="155"/>
      <c r="U867" s="146"/>
      <c r="V867" s="268"/>
      <c r="W867" s="144"/>
      <c r="X867" s="137">
        <f>U867*V867*W867</f>
        <v>0</v>
      </c>
      <c r="Y867" s="262"/>
      <c r="Z867" s="149"/>
      <c r="AA867" s="242"/>
      <c r="AB867" s="301"/>
      <c r="AC867" s="144"/>
      <c r="AD867" s="424">
        <f>AC867*AB867*Z867</f>
        <v>0</v>
      </c>
      <c r="AE867" s="188"/>
      <c r="AF867" s="189"/>
      <c r="AG867" s="190"/>
      <c r="AH867" s="185"/>
      <c r="AI867" s="137">
        <f>AF867*AH867</f>
        <v>0</v>
      </c>
      <c r="AJ867" s="188"/>
      <c r="AK867" s="189"/>
      <c r="AL867" s="190"/>
      <c r="AM867" s="185"/>
      <c r="AN867" s="137">
        <f>AK867*AM867</f>
        <v>0</v>
      </c>
      <c r="AO867" s="188"/>
      <c r="AP867" s="189"/>
      <c r="AQ867" s="190"/>
      <c r="AR867" s="185"/>
      <c r="AS867" s="137">
        <f>AP867*AR867</f>
        <v>0</v>
      </c>
      <c r="AT867" s="153"/>
      <c r="AU867" s="62"/>
      <c r="AV867" s="63"/>
      <c r="AW867" s="602"/>
      <c r="AX867" s="599"/>
      <c r="AY867" s="602"/>
      <c r="AZ867" s="599"/>
      <c r="BA867" s="599"/>
      <c r="BB867" s="599"/>
      <c r="BC867" s="599"/>
      <c r="BD867" s="599"/>
      <c r="BE867" s="599"/>
      <c r="BF867" s="599"/>
      <c r="BG867" s="599"/>
      <c r="BH867" s="599"/>
      <c r="BI867" s="437"/>
      <c r="BJ867" s="599"/>
      <c r="BK867" s="599"/>
      <c r="BL867" s="599"/>
      <c r="BM867" s="599"/>
      <c r="BN867" s="599"/>
      <c r="BO867" s="599"/>
      <c r="BP867" s="599"/>
      <c r="BQ867" s="599"/>
      <c r="BR867"/>
      <c r="BS867"/>
      <c r="BT867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</row>
    <row r="868" spans="1:202" s="54" customFormat="1" ht="16.5" thickBot="1">
      <c r="A868" s="605"/>
      <c r="B868" s="608"/>
      <c r="C868" s="615"/>
      <c r="D868" s="617"/>
      <c r="E868" s="242"/>
      <c r="F868" s="143"/>
      <c r="G868" s="144"/>
      <c r="H868" s="415">
        <f>E868*F868*G868</f>
        <v>0</v>
      </c>
      <c r="I868" s="233"/>
      <c r="J868" s="141"/>
      <c r="K868" s="234"/>
      <c r="L868" s="141"/>
      <c r="M868" s="142"/>
      <c r="N868" s="239">
        <f t="shared" si="281"/>
        <v>0</v>
      </c>
      <c r="O868" s="145"/>
      <c r="P868" s="146"/>
      <c r="Q868" s="143"/>
      <c r="R868" s="144"/>
      <c r="S868" s="424">
        <f t="shared" si="290"/>
        <v>0</v>
      </c>
      <c r="T868" s="155"/>
      <c r="U868" s="146"/>
      <c r="V868" s="268"/>
      <c r="W868" s="144"/>
      <c r="X868" s="137">
        <f>U868*V868*W868</f>
        <v>0</v>
      </c>
      <c r="Y868" s="262"/>
      <c r="Z868" s="149"/>
      <c r="AA868" s="242"/>
      <c r="AB868" s="301"/>
      <c r="AC868" s="144"/>
      <c r="AD868" s="424">
        <f>AC868*AB868*Z868</f>
        <v>0</v>
      </c>
      <c r="AE868" s="188"/>
      <c r="AF868" s="152"/>
      <c r="AG868" s="143"/>
      <c r="AH868" s="144"/>
      <c r="AI868" s="137">
        <f>AF868*AH868</f>
        <v>0</v>
      </c>
      <c r="AJ868" s="188"/>
      <c r="AK868" s="152"/>
      <c r="AL868" s="143"/>
      <c r="AM868" s="144"/>
      <c r="AN868" s="137">
        <f>AK868*AM868</f>
        <v>0</v>
      </c>
      <c r="AO868" s="188"/>
      <c r="AP868" s="152"/>
      <c r="AQ868" s="143"/>
      <c r="AR868" s="144"/>
      <c r="AS868" s="137">
        <f>AP868*AR868</f>
        <v>0</v>
      </c>
      <c r="AT868" s="153"/>
      <c r="AU868" s="62"/>
      <c r="AV868" s="63"/>
      <c r="AW868" s="602"/>
      <c r="AX868" s="599"/>
      <c r="AY868" s="602"/>
      <c r="AZ868" s="599"/>
      <c r="BA868" s="599"/>
      <c r="BB868" s="599"/>
      <c r="BC868" s="599"/>
      <c r="BD868" s="599"/>
      <c r="BE868" s="599"/>
      <c r="BF868" s="599"/>
      <c r="BG868" s="599"/>
      <c r="BH868" s="599"/>
      <c r="BI868" s="437"/>
      <c r="BJ868" s="599"/>
      <c r="BK868" s="599"/>
      <c r="BL868" s="599"/>
      <c r="BM868" s="599"/>
      <c r="BN868" s="599"/>
      <c r="BO868" s="599"/>
      <c r="BP868" s="599"/>
      <c r="BQ868" s="599"/>
      <c r="BR868"/>
      <c r="BS868"/>
      <c r="BT868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</row>
    <row r="869" spans="1:202" s="54" customFormat="1" ht="16.5" thickBot="1">
      <c r="A869" s="606"/>
      <c r="B869" s="609"/>
      <c r="C869" s="615"/>
      <c r="D869" s="617"/>
      <c r="E869" s="242"/>
      <c r="F869" s="143"/>
      <c r="G869" s="144"/>
      <c r="H869" s="415">
        <f>E869*F869*G869</f>
        <v>0</v>
      </c>
      <c r="I869" s="233"/>
      <c r="J869" s="141"/>
      <c r="K869" s="234"/>
      <c r="L869" s="141"/>
      <c r="M869" s="142"/>
      <c r="N869" s="239">
        <f t="shared" si="281"/>
        <v>0</v>
      </c>
      <c r="O869" s="145"/>
      <c r="P869" s="146"/>
      <c r="Q869" s="143"/>
      <c r="R869" s="144"/>
      <c r="S869" s="424">
        <f t="shared" si="290"/>
        <v>0</v>
      </c>
      <c r="T869" s="155"/>
      <c r="U869" s="146"/>
      <c r="V869" s="268"/>
      <c r="W869" s="144"/>
      <c r="X869" s="137">
        <f>U869*V869*W869</f>
        <v>0</v>
      </c>
      <c r="Y869" s="262"/>
      <c r="Z869" s="149"/>
      <c r="AA869" s="242"/>
      <c r="AB869" s="301"/>
      <c r="AC869" s="144"/>
      <c r="AD869" s="424">
        <f>AC869*AB869*Z869</f>
        <v>0</v>
      </c>
      <c r="AE869" s="188"/>
      <c r="AF869" s="152"/>
      <c r="AG869" s="143"/>
      <c r="AH869" s="144"/>
      <c r="AI869" s="137">
        <f>AF869*AH869</f>
        <v>0</v>
      </c>
      <c r="AJ869" s="188"/>
      <c r="AK869" s="152"/>
      <c r="AL869" s="143"/>
      <c r="AM869" s="144"/>
      <c r="AN869" s="137">
        <f>AK869*AM869</f>
        <v>0</v>
      </c>
      <c r="AO869" s="188"/>
      <c r="AP869" s="152"/>
      <c r="AQ869" s="143"/>
      <c r="AR869" s="144"/>
      <c r="AS869" s="137">
        <f>AP869*AR869</f>
        <v>0</v>
      </c>
      <c r="AT869" s="153"/>
      <c r="AU869" s="62"/>
      <c r="AV869" s="63"/>
      <c r="AW869" s="602"/>
      <c r="AX869" s="599"/>
      <c r="AY869" s="602"/>
      <c r="AZ869" s="599"/>
      <c r="BA869" s="599"/>
      <c r="BB869" s="599"/>
      <c r="BC869" s="599"/>
      <c r="BD869" s="599"/>
      <c r="BE869" s="599"/>
      <c r="BF869" s="599"/>
      <c r="BG869" s="599"/>
      <c r="BH869" s="599"/>
      <c r="BI869" s="437"/>
      <c r="BJ869" s="599"/>
      <c r="BK869" s="599"/>
      <c r="BL869" s="599"/>
      <c r="BM869" s="599"/>
      <c r="BN869" s="599"/>
      <c r="BO869" s="599"/>
      <c r="BP869" s="599"/>
      <c r="BQ869" s="599"/>
      <c r="BR869"/>
      <c r="BS869"/>
      <c r="BT869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</row>
    <row r="870" spans="1:202" s="54" customFormat="1" ht="16.5" thickBot="1">
      <c r="A870" s="158" t="e">
        <f>A865</f>
        <v>#REF!</v>
      </c>
      <c r="B870" s="398" t="s">
        <v>18</v>
      </c>
      <c r="C870" s="160" t="s">
        <v>60</v>
      </c>
      <c r="D870" s="399" t="e">
        <f>AY865</f>
        <v>#REF!</v>
      </c>
      <c r="E870" s="244"/>
      <c r="F870" s="167"/>
      <c r="G870" s="168"/>
      <c r="H870" s="414">
        <f>SUM(H865:H869)</f>
        <v>0</v>
      </c>
      <c r="I870" s="530"/>
      <c r="J870" s="514"/>
      <c r="K870" s="515"/>
      <c r="L870" s="514"/>
      <c r="M870" s="518"/>
      <c r="N870" s="531">
        <f>SUM(N865:N869)</f>
        <v>0</v>
      </c>
      <c r="O870" s="305"/>
      <c r="P870" s="170"/>
      <c r="Q870" s="167"/>
      <c r="R870" s="172"/>
      <c r="S870" s="414">
        <f>SUM(S865:S869)</f>
        <v>0</v>
      </c>
      <c r="T870" s="169"/>
      <c r="U870" s="170"/>
      <c r="V870" s="171"/>
      <c r="W870" s="172"/>
      <c r="X870" s="176">
        <f>SUM(X865:X869)</f>
        <v>0</v>
      </c>
      <c r="Y870" s="222"/>
      <c r="Z870" s="173"/>
      <c r="AA870" s="223"/>
      <c r="AB870" s="175"/>
      <c r="AC870" s="168"/>
      <c r="AD870" s="414">
        <f>SUM(AD865:AD869)</f>
        <v>0</v>
      </c>
      <c r="AE870" s="169"/>
      <c r="AF870" s="166"/>
      <c r="AG870" s="167"/>
      <c r="AH870" s="168"/>
      <c r="AI870" s="176">
        <f>SUM(AI865:AI869)</f>
        <v>0</v>
      </c>
      <c r="AJ870" s="169"/>
      <c r="AK870" s="166"/>
      <c r="AL870" s="167"/>
      <c r="AM870" s="168"/>
      <c r="AN870" s="176">
        <f>SUM(AN865:AN869)</f>
        <v>0</v>
      </c>
      <c r="AO870" s="169"/>
      <c r="AP870" s="166"/>
      <c r="AQ870" s="167"/>
      <c r="AR870" s="168"/>
      <c r="AS870" s="176">
        <f>SUM(AS865:AS869)</f>
        <v>0</v>
      </c>
      <c r="AT870" s="177" t="e">
        <f>D865</f>
        <v>#REF!</v>
      </c>
      <c r="AU870" s="62"/>
      <c r="AV870" s="63"/>
      <c r="AW870" s="603"/>
      <c r="AX870" s="600"/>
      <c r="AY870" s="603"/>
      <c r="AZ870" s="600"/>
      <c r="BA870" s="600"/>
      <c r="BB870" s="600"/>
      <c r="BC870" s="600"/>
      <c r="BD870" s="600"/>
      <c r="BE870" s="600"/>
      <c r="BF870" s="600"/>
      <c r="BG870" s="600"/>
      <c r="BH870" s="600"/>
      <c r="BI870" s="437"/>
      <c r="BJ870" s="600"/>
      <c r="BK870" s="600"/>
      <c r="BL870" s="600"/>
      <c r="BM870" s="600"/>
      <c r="BN870" s="600"/>
      <c r="BO870" s="600"/>
      <c r="BP870" s="600"/>
      <c r="BQ870" s="600"/>
      <c r="BR870"/>
      <c r="BS870"/>
      <c r="BT870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</row>
    <row r="871" spans="1:202" s="54" customFormat="1" ht="17.25" thickTop="1" thickBot="1">
      <c r="A871" s="604" t="e">
        <f>#REF!</f>
        <v>#REF!</v>
      </c>
      <c r="B871" s="607" t="e">
        <f>#REF!</f>
        <v>#REF!</v>
      </c>
      <c r="C871" s="614" t="e">
        <f>#REF!</f>
        <v>#REF!</v>
      </c>
      <c r="D871" s="616" t="e">
        <f>#REF!</f>
        <v>#REF!</v>
      </c>
      <c r="E871" s="380"/>
      <c r="F871" s="381"/>
      <c r="G871" s="382"/>
      <c r="H871" s="415">
        <f>E871*F871*G871</f>
        <v>0</v>
      </c>
      <c r="I871" s="542"/>
      <c r="J871" s="141"/>
      <c r="K871" s="519"/>
      <c r="L871" s="520"/>
      <c r="M871" s="525"/>
      <c r="N871" s="543">
        <f t="shared" si="281"/>
        <v>0</v>
      </c>
      <c r="O871" s="435"/>
      <c r="P871" s="318"/>
      <c r="Q871" s="266"/>
      <c r="R871" s="267"/>
      <c r="S871" s="423">
        <f t="shared" ref="S871:S875" si="292">P871*R871</f>
        <v>0</v>
      </c>
      <c r="T871" s="317"/>
      <c r="U871" s="318"/>
      <c r="V871" s="301"/>
      <c r="W871" s="267"/>
      <c r="X871" s="137">
        <f>U871*V871*W871</f>
        <v>0</v>
      </c>
      <c r="Y871" s="186"/>
      <c r="Z871" s="186"/>
      <c r="AA871" s="146"/>
      <c r="AB871" s="301"/>
      <c r="AC871" s="144"/>
      <c r="AD871" s="423">
        <f>AC871*AB871*Z871</f>
        <v>0</v>
      </c>
      <c r="AE871" s="275"/>
      <c r="AF871" s="302"/>
      <c r="AG871" s="266"/>
      <c r="AH871" s="267"/>
      <c r="AI871" s="137">
        <f>AF871*AH871</f>
        <v>0</v>
      </c>
      <c r="AJ871" s="275"/>
      <c r="AK871" s="302"/>
      <c r="AL871" s="266"/>
      <c r="AM871" s="267"/>
      <c r="AN871" s="137">
        <f>AK871*AM871</f>
        <v>0</v>
      </c>
      <c r="AO871" s="275"/>
      <c r="AP871" s="302"/>
      <c r="AQ871" s="266"/>
      <c r="AR871" s="267"/>
      <c r="AS871" s="137">
        <f>AP871*AR871</f>
        <v>0</v>
      </c>
      <c r="AT871" s="153"/>
      <c r="AU871" s="62"/>
      <c r="AV871" s="63"/>
      <c r="AW871" s="601" t="e">
        <f>AY871*#REF!</f>
        <v>#REF!</v>
      </c>
      <c r="AX871" s="598" t="e">
        <f>AW871*D871</f>
        <v>#REF!</v>
      </c>
      <c r="AY871" s="601" t="e">
        <f>IF(D871=0,"0,00",(H876+AD876+N876+S876+X876+AS876+AI876+AN876)/D871)</f>
        <v>#REF!</v>
      </c>
      <c r="AZ871" s="598" t="e">
        <f>D871*AY871</f>
        <v>#REF!</v>
      </c>
      <c r="BA871" s="598" t="e">
        <f>IF(AT876=0,"0,00",H876/AT876)</f>
        <v>#REF!</v>
      </c>
      <c r="BB871" s="598" t="e">
        <f>IF($AT876=0,"0,00",AD876/$AT876)</f>
        <v>#REF!</v>
      </c>
      <c r="BC871" s="598" t="e">
        <f>IF($AT876=0,"0,00",X876/$AT876)</f>
        <v>#REF!</v>
      </c>
      <c r="BD871" s="598" t="e">
        <f>IF($AT876=0,"0,00",N876/$AT876)</f>
        <v>#REF!</v>
      </c>
      <c r="BE871" s="598" t="e">
        <f>IF($AT876=0,"0,00",S876/$AT876)</f>
        <v>#REF!</v>
      </c>
      <c r="BF871" s="598" t="e">
        <f>IF($AT876=0,"0,00",AS876/$AT876)</f>
        <v>#REF!</v>
      </c>
      <c r="BG871" s="598" t="e">
        <f>IF($AT876=0,"0,00",AI876/$AT876)</f>
        <v>#REF!</v>
      </c>
      <c r="BH871" s="598" t="e">
        <f>IF($AT876=0,"0,00",AN876/$AT876)</f>
        <v>#REF!</v>
      </c>
      <c r="BI871" s="437"/>
      <c r="BJ871" s="598" t="e">
        <f t="shared" ref="BJ871:BQ871" si="293">BA871*$D871</f>
        <v>#REF!</v>
      </c>
      <c r="BK871" s="598" t="e">
        <f t="shared" si="293"/>
        <v>#REF!</v>
      </c>
      <c r="BL871" s="598" t="e">
        <f t="shared" si="293"/>
        <v>#REF!</v>
      </c>
      <c r="BM871" s="598" t="e">
        <f t="shared" si="293"/>
        <v>#REF!</v>
      </c>
      <c r="BN871" s="598" t="e">
        <f t="shared" si="293"/>
        <v>#REF!</v>
      </c>
      <c r="BO871" s="598" t="e">
        <f t="shared" si="293"/>
        <v>#REF!</v>
      </c>
      <c r="BP871" s="598" t="e">
        <f t="shared" si="293"/>
        <v>#REF!</v>
      </c>
      <c r="BQ871" s="598" t="e">
        <f t="shared" si="293"/>
        <v>#REF!</v>
      </c>
      <c r="BR871"/>
      <c r="BS871"/>
      <c r="BT871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</row>
    <row r="872" spans="1:202" s="54" customFormat="1" ht="16.5" thickBot="1">
      <c r="A872" s="605"/>
      <c r="B872" s="608"/>
      <c r="C872" s="615"/>
      <c r="D872" s="617"/>
      <c r="E872" s="242"/>
      <c r="F872" s="143"/>
      <c r="G872" s="144"/>
      <c r="H872" s="415">
        <f>E872*F872*G872</f>
        <v>0</v>
      </c>
      <c r="I872" s="537"/>
      <c r="J872" s="141"/>
      <c r="K872" s="519"/>
      <c r="L872" s="520"/>
      <c r="M872" s="521"/>
      <c r="N872" s="536">
        <f t="shared" si="281"/>
        <v>0</v>
      </c>
      <c r="O872" s="145"/>
      <c r="P872" s="146"/>
      <c r="Q872" s="266"/>
      <c r="R872" s="144"/>
      <c r="S872" s="424">
        <f t="shared" si="292"/>
        <v>0</v>
      </c>
      <c r="T872" s="155"/>
      <c r="U872" s="146"/>
      <c r="V872" s="268"/>
      <c r="W872" s="144"/>
      <c r="X872" s="137">
        <f>U872*V872*W872</f>
        <v>0</v>
      </c>
      <c r="Y872" s="148"/>
      <c r="Z872" s="262"/>
      <c r="AA872" s="146"/>
      <c r="AB872" s="301"/>
      <c r="AC872" s="144"/>
      <c r="AD872" s="424">
        <f>AC872*AB872*Z872</f>
        <v>0</v>
      </c>
      <c r="AE872" s="275"/>
      <c r="AF872" s="302"/>
      <c r="AG872" s="266"/>
      <c r="AH872" s="267"/>
      <c r="AI872" s="137">
        <f>AF872*AH872</f>
        <v>0</v>
      </c>
      <c r="AJ872" s="275"/>
      <c r="AK872" s="302"/>
      <c r="AL872" s="266"/>
      <c r="AM872" s="267"/>
      <c r="AN872" s="137">
        <f>AK872*AM872</f>
        <v>0</v>
      </c>
      <c r="AO872" s="275"/>
      <c r="AP872" s="302"/>
      <c r="AQ872" s="266"/>
      <c r="AR872" s="267"/>
      <c r="AS872" s="137">
        <f>AP872*AR872</f>
        <v>0</v>
      </c>
      <c r="AT872" s="153"/>
      <c r="AU872" s="62"/>
      <c r="AV872" s="63"/>
      <c r="AW872" s="602"/>
      <c r="AX872" s="599"/>
      <c r="AY872" s="602"/>
      <c r="AZ872" s="599"/>
      <c r="BA872" s="599"/>
      <c r="BB872" s="599"/>
      <c r="BC872" s="599"/>
      <c r="BD872" s="599"/>
      <c r="BE872" s="599"/>
      <c r="BF872" s="599"/>
      <c r="BG872" s="599"/>
      <c r="BH872" s="599"/>
      <c r="BI872" s="437"/>
      <c r="BJ872" s="599"/>
      <c r="BK872" s="599"/>
      <c r="BL872" s="599"/>
      <c r="BM872" s="599"/>
      <c r="BN872" s="599"/>
      <c r="BO872" s="599"/>
      <c r="BP872" s="599"/>
      <c r="BQ872" s="599"/>
      <c r="BR872"/>
      <c r="BS872"/>
      <c r="BT872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</row>
    <row r="873" spans="1:202" s="54" customFormat="1" ht="16.5" thickBot="1">
      <c r="A873" s="605"/>
      <c r="B873" s="608"/>
      <c r="C873" s="615"/>
      <c r="D873" s="617"/>
      <c r="E873" s="242"/>
      <c r="F873" s="143"/>
      <c r="G873" s="144"/>
      <c r="H873" s="415">
        <f>E873*F873*G873</f>
        <v>0</v>
      </c>
      <c r="I873" s="233"/>
      <c r="J873" s="141"/>
      <c r="K873" s="234"/>
      <c r="L873" s="141"/>
      <c r="M873" s="142"/>
      <c r="N873" s="239">
        <f t="shared" si="281"/>
        <v>0</v>
      </c>
      <c r="O873" s="145"/>
      <c r="P873" s="146"/>
      <c r="Q873" s="143"/>
      <c r="R873" s="144"/>
      <c r="S873" s="424">
        <f t="shared" si="292"/>
        <v>0</v>
      </c>
      <c r="T873" s="155"/>
      <c r="U873" s="146"/>
      <c r="V873" s="268"/>
      <c r="W873" s="144"/>
      <c r="X873" s="137">
        <f>U873*V873*W873</f>
        <v>0</v>
      </c>
      <c r="Y873" s="262"/>
      <c r="Z873" s="149"/>
      <c r="AA873" s="242"/>
      <c r="AB873" s="301"/>
      <c r="AC873" s="144"/>
      <c r="AD873" s="424">
        <f>AC873*AB873*Z873</f>
        <v>0</v>
      </c>
      <c r="AE873" s="188"/>
      <c r="AF873" s="189"/>
      <c r="AG873" s="190"/>
      <c r="AH873" s="185"/>
      <c r="AI873" s="137">
        <f>AF873*AH873</f>
        <v>0</v>
      </c>
      <c r="AJ873" s="188"/>
      <c r="AK873" s="189"/>
      <c r="AL873" s="190"/>
      <c r="AM873" s="185"/>
      <c r="AN873" s="137">
        <f>AK873*AM873</f>
        <v>0</v>
      </c>
      <c r="AO873" s="188"/>
      <c r="AP873" s="189"/>
      <c r="AQ873" s="190"/>
      <c r="AR873" s="185"/>
      <c r="AS873" s="137">
        <f>AP873*AR873</f>
        <v>0</v>
      </c>
      <c r="AT873" s="153"/>
      <c r="AU873" s="62"/>
      <c r="AV873" s="63"/>
      <c r="AW873" s="602"/>
      <c r="AX873" s="599"/>
      <c r="AY873" s="602"/>
      <c r="AZ873" s="599"/>
      <c r="BA873" s="599"/>
      <c r="BB873" s="599"/>
      <c r="BC873" s="599"/>
      <c r="BD873" s="599"/>
      <c r="BE873" s="599"/>
      <c r="BF873" s="599"/>
      <c r="BG873" s="599"/>
      <c r="BH873" s="599"/>
      <c r="BI873" s="437"/>
      <c r="BJ873" s="599"/>
      <c r="BK873" s="599"/>
      <c r="BL873" s="599"/>
      <c r="BM873" s="599"/>
      <c r="BN873" s="599"/>
      <c r="BO873" s="599"/>
      <c r="BP873" s="599"/>
      <c r="BQ873" s="599"/>
      <c r="BR873"/>
      <c r="BS873"/>
      <c r="BT873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</row>
    <row r="874" spans="1:202" s="54" customFormat="1" ht="16.5" thickBot="1">
      <c r="A874" s="605"/>
      <c r="B874" s="608"/>
      <c r="C874" s="615"/>
      <c r="D874" s="617"/>
      <c r="E874" s="242"/>
      <c r="F874" s="143"/>
      <c r="G874" s="144"/>
      <c r="H874" s="415">
        <f>E874*F874*G874</f>
        <v>0</v>
      </c>
      <c r="I874" s="233"/>
      <c r="J874" s="141"/>
      <c r="K874" s="234"/>
      <c r="L874" s="141"/>
      <c r="M874" s="142"/>
      <c r="N874" s="239">
        <f t="shared" si="281"/>
        <v>0</v>
      </c>
      <c r="O874" s="145"/>
      <c r="P874" s="146"/>
      <c r="Q874" s="143"/>
      <c r="R874" s="144"/>
      <c r="S874" s="424">
        <f t="shared" si="292"/>
        <v>0</v>
      </c>
      <c r="T874" s="155"/>
      <c r="U874" s="146"/>
      <c r="V874" s="268"/>
      <c r="W874" s="144"/>
      <c r="X874" s="137">
        <f>U874*V874*W874</f>
        <v>0</v>
      </c>
      <c r="Y874" s="262"/>
      <c r="Z874" s="149"/>
      <c r="AA874" s="242"/>
      <c r="AB874" s="301"/>
      <c r="AC874" s="144"/>
      <c r="AD874" s="424">
        <f>AC874*AB874*Z874</f>
        <v>0</v>
      </c>
      <c r="AE874" s="188"/>
      <c r="AF874" s="152"/>
      <c r="AG874" s="143"/>
      <c r="AH874" s="144"/>
      <c r="AI874" s="137">
        <f>AF874*AH874</f>
        <v>0</v>
      </c>
      <c r="AJ874" s="188"/>
      <c r="AK874" s="152"/>
      <c r="AL874" s="143"/>
      <c r="AM874" s="144"/>
      <c r="AN874" s="137">
        <f>AK874*AM874</f>
        <v>0</v>
      </c>
      <c r="AO874" s="188"/>
      <c r="AP874" s="152"/>
      <c r="AQ874" s="143"/>
      <c r="AR874" s="144"/>
      <c r="AS874" s="137">
        <f>AP874*AR874</f>
        <v>0</v>
      </c>
      <c r="AT874" s="153"/>
      <c r="AU874" s="62"/>
      <c r="AV874" s="63"/>
      <c r="AW874" s="602"/>
      <c r="AX874" s="599"/>
      <c r="AY874" s="602"/>
      <c r="AZ874" s="599"/>
      <c r="BA874" s="599"/>
      <c r="BB874" s="599"/>
      <c r="BC874" s="599"/>
      <c r="BD874" s="599"/>
      <c r="BE874" s="599"/>
      <c r="BF874" s="599"/>
      <c r="BG874" s="599"/>
      <c r="BH874" s="599"/>
      <c r="BI874" s="437"/>
      <c r="BJ874" s="599"/>
      <c r="BK874" s="599"/>
      <c r="BL874" s="599"/>
      <c r="BM874" s="599"/>
      <c r="BN874" s="599"/>
      <c r="BO874" s="599"/>
      <c r="BP874" s="599"/>
      <c r="BQ874" s="599"/>
      <c r="BR874"/>
      <c r="BS874"/>
      <c r="BT87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</row>
    <row r="875" spans="1:202" s="54" customFormat="1" ht="16.5" thickBot="1">
      <c r="A875" s="606"/>
      <c r="B875" s="609"/>
      <c r="C875" s="615"/>
      <c r="D875" s="617"/>
      <c r="E875" s="242"/>
      <c r="F875" s="143"/>
      <c r="G875" s="144"/>
      <c r="H875" s="415">
        <f>E875*F875*G875</f>
        <v>0</v>
      </c>
      <c r="I875" s="233"/>
      <c r="J875" s="141"/>
      <c r="K875" s="234"/>
      <c r="L875" s="141"/>
      <c r="M875" s="142"/>
      <c r="N875" s="239">
        <f t="shared" si="281"/>
        <v>0</v>
      </c>
      <c r="O875" s="145"/>
      <c r="P875" s="146"/>
      <c r="Q875" s="143"/>
      <c r="R875" s="144"/>
      <c r="S875" s="424">
        <f t="shared" si="292"/>
        <v>0</v>
      </c>
      <c r="T875" s="155"/>
      <c r="U875" s="146"/>
      <c r="V875" s="268"/>
      <c r="W875" s="144"/>
      <c r="X875" s="137">
        <f>U875*V875*W875</f>
        <v>0</v>
      </c>
      <c r="Y875" s="262"/>
      <c r="Z875" s="149"/>
      <c r="AA875" s="242"/>
      <c r="AB875" s="301"/>
      <c r="AC875" s="144"/>
      <c r="AD875" s="424">
        <f>AC875*AB875*Z875</f>
        <v>0</v>
      </c>
      <c r="AE875" s="188"/>
      <c r="AF875" s="152"/>
      <c r="AG875" s="143"/>
      <c r="AH875" s="144"/>
      <c r="AI875" s="137">
        <f>AF875*AH875</f>
        <v>0</v>
      </c>
      <c r="AJ875" s="188"/>
      <c r="AK875" s="152"/>
      <c r="AL875" s="143"/>
      <c r="AM875" s="144"/>
      <c r="AN875" s="137">
        <f>AK875*AM875</f>
        <v>0</v>
      </c>
      <c r="AO875" s="188"/>
      <c r="AP875" s="152"/>
      <c r="AQ875" s="143"/>
      <c r="AR875" s="144"/>
      <c r="AS875" s="137">
        <f>AP875*AR875</f>
        <v>0</v>
      </c>
      <c r="AT875" s="153"/>
      <c r="AU875" s="62"/>
      <c r="AV875" s="63"/>
      <c r="AW875" s="602"/>
      <c r="AX875" s="599"/>
      <c r="AY875" s="602"/>
      <c r="AZ875" s="599"/>
      <c r="BA875" s="599"/>
      <c r="BB875" s="599"/>
      <c r="BC875" s="599"/>
      <c r="BD875" s="599"/>
      <c r="BE875" s="599"/>
      <c r="BF875" s="599"/>
      <c r="BG875" s="599"/>
      <c r="BH875" s="599"/>
      <c r="BI875" s="437"/>
      <c r="BJ875" s="599"/>
      <c r="BK875" s="599"/>
      <c r="BL875" s="599"/>
      <c r="BM875" s="599"/>
      <c r="BN875" s="599"/>
      <c r="BO875" s="599"/>
      <c r="BP875" s="599"/>
      <c r="BQ875" s="599"/>
      <c r="BR875"/>
      <c r="BS875"/>
      <c r="BT875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</row>
    <row r="876" spans="1:202" s="54" customFormat="1" ht="16.5" thickBot="1">
      <c r="A876" s="158" t="e">
        <f>A871</f>
        <v>#REF!</v>
      </c>
      <c r="B876" s="398" t="s">
        <v>18</v>
      </c>
      <c r="C876" s="160" t="s">
        <v>60</v>
      </c>
      <c r="D876" s="399" t="e">
        <f>AY871</f>
        <v>#REF!</v>
      </c>
      <c r="E876" s="244"/>
      <c r="F876" s="167"/>
      <c r="G876" s="168"/>
      <c r="H876" s="414">
        <f>SUM(H871:H875)</f>
        <v>0</v>
      </c>
      <c r="I876" s="530"/>
      <c r="J876" s="514"/>
      <c r="K876" s="515"/>
      <c r="L876" s="514"/>
      <c r="M876" s="518"/>
      <c r="N876" s="531">
        <f>SUM(N871:N875)</f>
        <v>0</v>
      </c>
      <c r="O876" s="305"/>
      <c r="P876" s="170"/>
      <c r="Q876" s="167"/>
      <c r="R876" s="172"/>
      <c r="S876" s="414">
        <f>SUM(S871:S875)</f>
        <v>0</v>
      </c>
      <c r="T876" s="169"/>
      <c r="U876" s="170"/>
      <c r="V876" s="171"/>
      <c r="W876" s="172"/>
      <c r="X876" s="176">
        <f>SUM(X871:X875)</f>
        <v>0</v>
      </c>
      <c r="Y876" s="222"/>
      <c r="Z876" s="173"/>
      <c r="AA876" s="223"/>
      <c r="AB876" s="175"/>
      <c r="AC876" s="168"/>
      <c r="AD876" s="414">
        <f>SUM(AD871:AD875)</f>
        <v>0</v>
      </c>
      <c r="AE876" s="169"/>
      <c r="AF876" s="166"/>
      <c r="AG876" s="167"/>
      <c r="AH876" s="168"/>
      <c r="AI876" s="176">
        <f>SUM(AI871:AI875)</f>
        <v>0</v>
      </c>
      <c r="AJ876" s="169"/>
      <c r="AK876" s="166"/>
      <c r="AL876" s="167"/>
      <c r="AM876" s="168"/>
      <c r="AN876" s="176">
        <f>SUM(AN871:AN875)</f>
        <v>0</v>
      </c>
      <c r="AO876" s="169"/>
      <c r="AP876" s="166"/>
      <c r="AQ876" s="167"/>
      <c r="AR876" s="168"/>
      <c r="AS876" s="176">
        <f>SUM(AS871:AS875)</f>
        <v>0</v>
      </c>
      <c r="AT876" s="177" t="e">
        <f>D871</f>
        <v>#REF!</v>
      </c>
      <c r="AU876" s="62"/>
      <c r="AV876" s="63"/>
      <c r="AW876" s="603"/>
      <c r="AX876" s="600"/>
      <c r="AY876" s="603"/>
      <c r="AZ876" s="600"/>
      <c r="BA876" s="600"/>
      <c r="BB876" s="600"/>
      <c r="BC876" s="600"/>
      <c r="BD876" s="600"/>
      <c r="BE876" s="600"/>
      <c r="BF876" s="600"/>
      <c r="BG876" s="600"/>
      <c r="BH876" s="600"/>
      <c r="BI876" s="437"/>
      <c r="BJ876" s="600"/>
      <c r="BK876" s="600"/>
      <c r="BL876" s="600"/>
      <c r="BM876" s="600"/>
      <c r="BN876" s="600"/>
      <c r="BO876" s="600"/>
      <c r="BP876" s="600"/>
      <c r="BQ876" s="600"/>
      <c r="BR876"/>
      <c r="BS876"/>
      <c r="BT876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</row>
    <row r="877" spans="1:202" s="54" customFormat="1" ht="17.25" thickTop="1" thickBot="1">
      <c r="A877" s="604" t="e">
        <f>#REF!</f>
        <v>#REF!</v>
      </c>
      <c r="B877" s="607" t="e">
        <f>#REF!</f>
        <v>#REF!</v>
      </c>
      <c r="C877" s="614" t="e">
        <f>#REF!</f>
        <v>#REF!</v>
      </c>
      <c r="D877" s="616" t="e">
        <f>#REF!</f>
        <v>#REF!</v>
      </c>
      <c r="E877" s="380"/>
      <c r="F877" s="381"/>
      <c r="G877" s="382"/>
      <c r="H877" s="415">
        <f>E877*F877*G877</f>
        <v>0</v>
      </c>
      <c r="I877" s="542"/>
      <c r="J877" s="141"/>
      <c r="K877" s="519"/>
      <c r="L877" s="520"/>
      <c r="M877" s="525"/>
      <c r="N877" s="543">
        <f t="shared" si="281"/>
        <v>0</v>
      </c>
      <c r="O877" s="435"/>
      <c r="P877" s="318"/>
      <c r="Q877" s="266"/>
      <c r="R877" s="267"/>
      <c r="S877" s="423">
        <f t="shared" ref="S877:S881" si="294">P877*R877</f>
        <v>0</v>
      </c>
      <c r="T877" s="317"/>
      <c r="U877" s="318"/>
      <c r="V877" s="301"/>
      <c r="W877" s="267"/>
      <c r="X877" s="137">
        <f>U877*V877*W877</f>
        <v>0</v>
      </c>
      <c r="Y877" s="186"/>
      <c r="Z877" s="186"/>
      <c r="AA877" s="146"/>
      <c r="AB877" s="301"/>
      <c r="AC877" s="144"/>
      <c r="AD877" s="423">
        <f>AC877*AB877*Z877</f>
        <v>0</v>
      </c>
      <c r="AE877" s="275"/>
      <c r="AF877" s="302"/>
      <c r="AG877" s="266"/>
      <c r="AH877" s="267"/>
      <c r="AI877" s="137">
        <f>AF877*AH877</f>
        <v>0</v>
      </c>
      <c r="AJ877" s="275"/>
      <c r="AK877" s="302"/>
      <c r="AL877" s="266"/>
      <c r="AM877" s="267"/>
      <c r="AN877" s="137">
        <f>AK877*AM877</f>
        <v>0</v>
      </c>
      <c r="AO877" s="275"/>
      <c r="AP877" s="302"/>
      <c r="AQ877" s="266"/>
      <c r="AR877" s="267"/>
      <c r="AS877" s="137">
        <f>AP877*AR877</f>
        <v>0</v>
      </c>
      <c r="AT877" s="153"/>
      <c r="AU877" s="62"/>
      <c r="AV877" s="63"/>
      <c r="AW877" s="601" t="e">
        <f>AY877*#REF!</f>
        <v>#REF!</v>
      </c>
      <c r="AX877" s="598" t="e">
        <f>AW877*D877</f>
        <v>#REF!</v>
      </c>
      <c r="AY877" s="601" t="e">
        <f>IF(D877=0,"0,00",(H882+AD882+N882+S882+X882+AS882+AI882+AN882)/D877)</f>
        <v>#REF!</v>
      </c>
      <c r="AZ877" s="598" t="e">
        <f>D877*AY877</f>
        <v>#REF!</v>
      </c>
      <c r="BA877" s="598" t="e">
        <f>IF(AT882=0,"0,00",H882/AT882)</f>
        <v>#REF!</v>
      </c>
      <c r="BB877" s="598" t="e">
        <f>IF($AT882=0,"0,00",AD882/$AT882)</f>
        <v>#REF!</v>
      </c>
      <c r="BC877" s="598" t="e">
        <f>IF($AT882=0,"0,00",X882/$AT882)</f>
        <v>#REF!</v>
      </c>
      <c r="BD877" s="598" t="e">
        <f>IF($AT882=0,"0,00",N882/$AT882)</f>
        <v>#REF!</v>
      </c>
      <c r="BE877" s="598" t="e">
        <f>IF($AT882=0,"0,00",S882/$AT882)</f>
        <v>#REF!</v>
      </c>
      <c r="BF877" s="598" t="e">
        <f>IF($AT882=0,"0,00",AS882/$AT882)</f>
        <v>#REF!</v>
      </c>
      <c r="BG877" s="598" t="e">
        <f>IF($AT882=0,"0,00",AI882/$AT882)</f>
        <v>#REF!</v>
      </c>
      <c r="BH877" s="598" t="e">
        <f>IF($AT882=0,"0,00",AN882/$AT882)</f>
        <v>#REF!</v>
      </c>
      <c r="BI877" s="437"/>
      <c r="BJ877" s="598" t="e">
        <f t="shared" ref="BJ877:BQ877" si="295">BA877*$D877</f>
        <v>#REF!</v>
      </c>
      <c r="BK877" s="598" t="e">
        <f t="shared" si="295"/>
        <v>#REF!</v>
      </c>
      <c r="BL877" s="598" t="e">
        <f t="shared" si="295"/>
        <v>#REF!</v>
      </c>
      <c r="BM877" s="598" t="e">
        <f t="shared" si="295"/>
        <v>#REF!</v>
      </c>
      <c r="BN877" s="598" t="e">
        <f t="shared" si="295"/>
        <v>#REF!</v>
      </c>
      <c r="BO877" s="598" t="e">
        <f t="shared" si="295"/>
        <v>#REF!</v>
      </c>
      <c r="BP877" s="598" t="e">
        <f t="shared" si="295"/>
        <v>#REF!</v>
      </c>
      <c r="BQ877" s="598" t="e">
        <f t="shared" si="295"/>
        <v>#REF!</v>
      </c>
      <c r="BR877"/>
      <c r="BS877"/>
      <c r="BT877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</row>
    <row r="878" spans="1:202" s="54" customFormat="1" ht="16.5" thickBot="1">
      <c r="A878" s="605"/>
      <c r="B878" s="608"/>
      <c r="C878" s="615"/>
      <c r="D878" s="617"/>
      <c r="E878" s="242"/>
      <c r="F878" s="143"/>
      <c r="G878" s="144"/>
      <c r="H878" s="415">
        <f>E878*F878*G878</f>
        <v>0</v>
      </c>
      <c r="I878" s="537"/>
      <c r="J878" s="141"/>
      <c r="K878" s="519"/>
      <c r="L878" s="520"/>
      <c r="M878" s="521"/>
      <c r="N878" s="536">
        <f t="shared" si="281"/>
        <v>0</v>
      </c>
      <c r="O878" s="145"/>
      <c r="P878" s="146"/>
      <c r="Q878" s="266"/>
      <c r="R878" s="144"/>
      <c r="S878" s="424">
        <f t="shared" si="294"/>
        <v>0</v>
      </c>
      <c r="T878" s="155"/>
      <c r="U878" s="146"/>
      <c r="V878" s="268"/>
      <c r="W878" s="144"/>
      <c r="X878" s="137">
        <f>U878*V878*W878</f>
        <v>0</v>
      </c>
      <c r="Y878" s="148"/>
      <c r="Z878" s="262"/>
      <c r="AA878" s="146"/>
      <c r="AB878" s="301"/>
      <c r="AC878" s="144"/>
      <c r="AD878" s="424">
        <f>AC878*AB878*Z878</f>
        <v>0</v>
      </c>
      <c r="AE878" s="275"/>
      <c r="AF878" s="302"/>
      <c r="AG878" s="266"/>
      <c r="AH878" s="267"/>
      <c r="AI878" s="137">
        <f>AF878*AH878</f>
        <v>0</v>
      </c>
      <c r="AJ878" s="275"/>
      <c r="AK878" s="302"/>
      <c r="AL878" s="266"/>
      <c r="AM878" s="267"/>
      <c r="AN878" s="137">
        <f>AK878*AM878</f>
        <v>0</v>
      </c>
      <c r="AO878" s="275"/>
      <c r="AP878" s="302"/>
      <c r="AQ878" s="266"/>
      <c r="AR878" s="267"/>
      <c r="AS878" s="137">
        <f>AP878*AR878</f>
        <v>0</v>
      </c>
      <c r="AT878" s="153"/>
      <c r="AU878" s="62"/>
      <c r="AV878" s="63"/>
      <c r="AW878" s="602"/>
      <c r="AX878" s="599"/>
      <c r="AY878" s="602"/>
      <c r="AZ878" s="599"/>
      <c r="BA878" s="599"/>
      <c r="BB878" s="599"/>
      <c r="BC878" s="599"/>
      <c r="BD878" s="599"/>
      <c r="BE878" s="599"/>
      <c r="BF878" s="599"/>
      <c r="BG878" s="599"/>
      <c r="BH878" s="599"/>
      <c r="BI878" s="437"/>
      <c r="BJ878" s="599"/>
      <c r="BK878" s="599"/>
      <c r="BL878" s="599"/>
      <c r="BM878" s="599"/>
      <c r="BN878" s="599"/>
      <c r="BO878" s="599"/>
      <c r="BP878" s="599"/>
      <c r="BQ878" s="599"/>
      <c r="BR878"/>
      <c r="BS878"/>
      <c r="BT878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</row>
    <row r="879" spans="1:202" s="54" customFormat="1" ht="16.5" thickBot="1">
      <c r="A879" s="605"/>
      <c r="B879" s="608"/>
      <c r="C879" s="615"/>
      <c r="D879" s="617"/>
      <c r="E879" s="242"/>
      <c r="F879" s="143"/>
      <c r="G879" s="144"/>
      <c r="H879" s="415">
        <f>E879*F879*G879</f>
        <v>0</v>
      </c>
      <c r="I879" s="233"/>
      <c r="J879" s="141"/>
      <c r="K879" s="234"/>
      <c r="L879" s="141"/>
      <c r="M879" s="142"/>
      <c r="N879" s="239">
        <f t="shared" si="281"/>
        <v>0</v>
      </c>
      <c r="O879" s="145"/>
      <c r="P879" s="146"/>
      <c r="Q879" s="143"/>
      <c r="R879" s="144"/>
      <c r="S879" s="424">
        <f t="shared" si="294"/>
        <v>0</v>
      </c>
      <c r="T879" s="155"/>
      <c r="U879" s="146"/>
      <c r="V879" s="268"/>
      <c r="W879" s="144"/>
      <c r="X879" s="137">
        <f>U879*V879*W879</f>
        <v>0</v>
      </c>
      <c r="Y879" s="262"/>
      <c r="Z879" s="149"/>
      <c r="AA879" s="242"/>
      <c r="AB879" s="301"/>
      <c r="AC879" s="144"/>
      <c r="AD879" s="424">
        <f>AC879*AB879*Z879</f>
        <v>0</v>
      </c>
      <c r="AE879" s="188"/>
      <c r="AF879" s="189"/>
      <c r="AG879" s="190"/>
      <c r="AH879" s="185"/>
      <c r="AI879" s="137">
        <f>AF879*AH879</f>
        <v>0</v>
      </c>
      <c r="AJ879" s="188"/>
      <c r="AK879" s="189"/>
      <c r="AL879" s="190"/>
      <c r="AM879" s="185"/>
      <c r="AN879" s="137">
        <f>AK879*AM879</f>
        <v>0</v>
      </c>
      <c r="AO879" s="188"/>
      <c r="AP879" s="189"/>
      <c r="AQ879" s="190"/>
      <c r="AR879" s="185"/>
      <c r="AS879" s="137">
        <f>AP879*AR879</f>
        <v>0</v>
      </c>
      <c r="AT879" s="153"/>
      <c r="AU879" s="62"/>
      <c r="AV879" s="63"/>
      <c r="AW879" s="602"/>
      <c r="AX879" s="599"/>
      <c r="AY879" s="602"/>
      <c r="AZ879" s="599"/>
      <c r="BA879" s="599"/>
      <c r="BB879" s="599"/>
      <c r="BC879" s="599"/>
      <c r="BD879" s="599"/>
      <c r="BE879" s="599"/>
      <c r="BF879" s="599"/>
      <c r="BG879" s="599"/>
      <c r="BH879" s="599"/>
      <c r="BI879" s="437"/>
      <c r="BJ879" s="599"/>
      <c r="BK879" s="599"/>
      <c r="BL879" s="599"/>
      <c r="BM879" s="599"/>
      <c r="BN879" s="599"/>
      <c r="BO879" s="599"/>
      <c r="BP879" s="599"/>
      <c r="BQ879" s="599"/>
      <c r="BR879"/>
      <c r="BS879"/>
      <c r="BT879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</row>
    <row r="880" spans="1:202" s="54" customFormat="1" ht="16.5" thickBot="1">
      <c r="A880" s="605"/>
      <c r="B880" s="608"/>
      <c r="C880" s="615"/>
      <c r="D880" s="617"/>
      <c r="E880" s="242"/>
      <c r="F880" s="143"/>
      <c r="G880" s="144"/>
      <c r="H880" s="415">
        <f>E880*F880*G880</f>
        <v>0</v>
      </c>
      <c r="I880" s="233"/>
      <c r="J880" s="141"/>
      <c r="K880" s="234"/>
      <c r="L880" s="141"/>
      <c r="M880" s="142"/>
      <c r="N880" s="239">
        <f t="shared" si="281"/>
        <v>0</v>
      </c>
      <c r="O880" s="145"/>
      <c r="P880" s="146"/>
      <c r="Q880" s="143"/>
      <c r="R880" s="144"/>
      <c r="S880" s="424">
        <f t="shared" si="294"/>
        <v>0</v>
      </c>
      <c r="T880" s="155"/>
      <c r="U880" s="146"/>
      <c r="V880" s="268"/>
      <c r="W880" s="144"/>
      <c r="X880" s="137">
        <f>U880*V880*W880</f>
        <v>0</v>
      </c>
      <c r="Y880" s="262"/>
      <c r="Z880" s="149"/>
      <c r="AA880" s="242"/>
      <c r="AB880" s="301"/>
      <c r="AC880" s="144"/>
      <c r="AD880" s="424">
        <f>AC880*AB880*Z880</f>
        <v>0</v>
      </c>
      <c r="AE880" s="188"/>
      <c r="AF880" s="152"/>
      <c r="AG880" s="143"/>
      <c r="AH880" s="144"/>
      <c r="AI880" s="137">
        <f>AF880*AH880</f>
        <v>0</v>
      </c>
      <c r="AJ880" s="188"/>
      <c r="AK880" s="152"/>
      <c r="AL880" s="143"/>
      <c r="AM880" s="144"/>
      <c r="AN880" s="137">
        <f>AK880*AM880</f>
        <v>0</v>
      </c>
      <c r="AO880" s="188"/>
      <c r="AP880" s="152"/>
      <c r="AQ880" s="143"/>
      <c r="AR880" s="144"/>
      <c r="AS880" s="137">
        <f>AP880*AR880</f>
        <v>0</v>
      </c>
      <c r="AT880" s="153"/>
      <c r="AU880" s="62"/>
      <c r="AV880" s="63"/>
      <c r="AW880" s="602"/>
      <c r="AX880" s="599"/>
      <c r="AY880" s="602"/>
      <c r="AZ880" s="599"/>
      <c r="BA880" s="599"/>
      <c r="BB880" s="599"/>
      <c r="BC880" s="599"/>
      <c r="BD880" s="599"/>
      <c r="BE880" s="599"/>
      <c r="BF880" s="599"/>
      <c r="BG880" s="599"/>
      <c r="BH880" s="599"/>
      <c r="BI880" s="437"/>
      <c r="BJ880" s="599"/>
      <c r="BK880" s="599"/>
      <c r="BL880" s="599"/>
      <c r="BM880" s="599"/>
      <c r="BN880" s="599"/>
      <c r="BO880" s="599"/>
      <c r="BP880" s="599"/>
      <c r="BQ880" s="599"/>
      <c r="BR880"/>
      <c r="BS880"/>
      <c r="BT880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</row>
    <row r="881" spans="1:202" s="54" customFormat="1" ht="16.5" thickBot="1">
      <c r="A881" s="606"/>
      <c r="B881" s="609"/>
      <c r="C881" s="615"/>
      <c r="D881" s="617"/>
      <c r="E881" s="242"/>
      <c r="F881" s="143"/>
      <c r="G881" s="144"/>
      <c r="H881" s="415">
        <f>E881*F881*G881</f>
        <v>0</v>
      </c>
      <c r="I881" s="233"/>
      <c r="J881" s="141"/>
      <c r="K881" s="234"/>
      <c r="L881" s="141"/>
      <c r="M881" s="142"/>
      <c r="N881" s="239">
        <f t="shared" si="281"/>
        <v>0</v>
      </c>
      <c r="O881" s="145"/>
      <c r="P881" s="146"/>
      <c r="Q881" s="143"/>
      <c r="R881" s="144"/>
      <c r="S881" s="424">
        <f t="shared" si="294"/>
        <v>0</v>
      </c>
      <c r="T881" s="155"/>
      <c r="U881" s="146"/>
      <c r="V881" s="268"/>
      <c r="W881" s="144"/>
      <c r="X881" s="137">
        <f>U881*V881*W881</f>
        <v>0</v>
      </c>
      <c r="Y881" s="262"/>
      <c r="Z881" s="149"/>
      <c r="AA881" s="242"/>
      <c r="AB881" s="301"/>
      <c r="AC881" s="144"/>
      <c r="AD881" s="424">
        <f>AC881*AB881*Z881</f>
        <v>0</v>
      </c>
      <c r="AE881" s="188"/>
      <c r="AF881" s="152"/>
      <c r="AG881" s="143"/>
      <c r="AH881" s="144"/>
      <c r="AI881" s="137">
        <f>AF881*AH881</f>
        <v>0</v>
      </c>
      <c r="AJ881" s="188"/>
      <c r="AK881" s="152"/>
      <c r="AL881" s="143"/>
      <c r="AM881" s="144"/>
      <c r="AN881" s="137">
        <f>AK881*AM881</f>
        <v>0</v>
      </c>
      <c r="AO881" s="188"/>
      <c r="AP881" s="152"/>
      <c r="AQ881" s="143"/>
      <c r="AR881" s="144"/>
      <c r="AS881" s="137">
        <f>AP881*AR881</f>
        <v>0</v>
      </c>
      <c r="AT881" s="153"/>
      <c r="AU881" s="62"/>
      <c r="AV881" s="63"/>
      <c r="AW881" s="602"/>
      <c r="AX881" s="599"/>
      <c r="AY881" s="602"/>
      <c r="AZ881" s="599"/>
      <c r="BA881" s="599"/>
      <c r="BB881" s="599"/>
      <c r="BC881" s="599"/>
      <c r="BD881" s="599"/>
      <c r="BE881" s="599"/>
      <c r="BF881" s="599"/>
      <c r="BG881" s="599"/>
      <c r="BH881" s="599"/>
      <c r="BI881" s="437"/>
      <c r="BJ881" s="599"/>
      <c r="BK881" s="599"/>
      <c r="BL881" s="599"/>
      <c r="BM881" s="599"/>
      <c r="BN881" s="599"/>
      <c r="BO881" s="599"/>
      <c r="BP881" s="599"/>
      <c r="BQ881" s="599"/>
      <c r="BR881"/>
      <c r="BS881"/>
      <c r="BT881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</row>
    <row r="882" spans="1:202" s="54" customFormat="1" ht="16.5" thickBot="1">
      <c r="A882" s="158" t="e">
        <f>A877</f>
        <v>#REF!</v>
      </c>
      <c r="B882" s="398" t="s">
        <v>18</v>
      </c>
      <c r="C882" s="160" t="s">
        <v>60</v>
      </c>
      <c r="D882" s="399" t="e">
        <f>AY877</f>
        <v>#REF!</v>
      </c>
      <c r="E882" s="244"/>
      <c r="F882" s="167"/>
      <c r="G882" s="168"/>
      <c r="H882" s="414">
        <f>SUM(H877:H881)</f>
        <v>0</v>
      </c>
      <c r="I882" s="530"/>
      <c r="J882" s="514"/>
      <c r="K882" s="515"/>
      <c r="L882" s="514"/>
      <c r="M882" s="518"/>
      <c r="N882" s="531">
        <f>SUM(N877:N881)</f>
        <v>0</v>
      </c>
      <c r="O882" s="305"/>
      <c r="P882" s="170"/>
      <c r="Q882" s="167"/>
      <c r="R882" s="172"/>
      <c r="S882" s="414">
        <f>SUM(S877:S881)</f>
        <v>0</v>
      </c>
      <c r="T882" s="169"/>
      <c r="U882" s="170"/>
      <c r="V882" s="171"/>
      <c r="W882" s="172"/>
      <c r="X882" s="176">
        <f>SUM(X877:X881)</f>
        <v>0</v>
      </c>
      <c r="Y882" s="222"/>
      <c r="Z882" s="173"/>
      <c r="AA882" s="223"/>
      <c r="AB882" s="175"/>
      <c r="AC882" s="168"/>
      <c r="AD882" s="414">
        <f>SUM(AD877:AD881)</f>
        <v>0</v>
      </c>
      <c r="AE882" s="169"/>
      <c r="AF882" s="166"/>
      <c r="AG882" s="167"/>
      <c r="AH882" s="168"/>
      <c r="AI882" s="176">
        <f>SUM(AI877:AI881)</f>
        <v>0</v>
      </c>
      <c r="AJ882" s="169"/>
      <c r="AK882" s="166"/>
      <c r="AL882" s="167"/>
      <c r="AM882" s="168"/>
      <c r="AN882" s="176">
        <f>SUM(AN877:AN881)</f>
        <v>0</v>
      </c>
      <c r="AO882" s="169"/>
      <c r="AP882" s="166"/>
      <c r="AQ882" s="167"/>
      <c r="AR882" s="168"/>
      <c r="AS882" s="176">
        <f>SUM(AS877:AS881)</f>
        <v>0</v>
      </c>
      <c r="AT882" s="177" t="e">
        <f>D877</f>
        <v>#REF!</v>
      </c>
      <c r="AU882" s="62"/>
      <c r="AV882" s="63"/>
      <c r="AW882" s="603"/>
      <c r="AX882" s="600"/>
      <c r="AY882" s="603"/>
      <c r="AZ882" s="600"/>
      <c r="BA882" s="600"/>
      <c r="BB882" s="600"/>
      <c r="BC882" s="600"/>
      <c r="BD882" s="600"/>
      <c r="BE882" s="600"/>
      <c r="BF882" s="600"/>
      <c r="BG882" s="600"/>
      <c r="BH882" s="600"/>
      <c r="BI882" s="437"/>
      <c r="BJ882" s="600"/>
      <c r="BK882" s="600"/>
      <c r="BL882" s="600"/>
      <c r="BM882" s="600"/>
      <c r="BN882" s="600"/>
      <c r="BO882" s="600"/>
      <c r="BP882" s="600"/>
      <c r="BQ882" s="600"/>
      <c r="BR882"/>
      <c r="BS882"/>
      <c r="BT882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</row>
    <row r="883" spans="1:202" s="54" customFormat="1" ht="17.25" thickTop="1" thickBot="1">
      <c r="A883" s="604" t="e">
        <f>#REF!</f>
        <v>#REF!</v>
      </c>
      <c r="B883" s="607" t="e">
        <f>#REF!</f>
        <v>#REF!</v>
      </c>
      <c r="C883" s="614" t="e">
        <f>#REF!</f>
        <v>#REF!</v>
      </c>
      <c r="D883" s="616" t="e">
        <f>#REF!</f>
        <v>#REF!</v>
      </c>
      <c r="E883" s="380"/>
      <c r="F883" s="381"/>
      <c r="G883" s="382"/>
      <c r="H883" s="415">
        <f>E883*F883*G883</f>
        <v>0</v>
      </c>
      <c r="I883" s="542"/>
      <c r="J883" s="141"/>
      <c r="K883" s="519"/>
      <c r="L883" s="520"/>
      <c r="M883" s="525"/>
      <c r="N883" s="543">
        <f t="shared" si="281"/>
        <v>0</v>
      </c>
      <c r="O883" s="435"/>
      <c r="P883" s="318"/>
      <c r="Q883" s="266"/>
      <c r="R883" s="267"/>
      <c r="S883" s="423">
        <f t="shared" ref="S883:S887" si="296">P883*R883</f>
        <v>0</v>
      </c>
      <c r="T883" s="317"/>
      <c r="U883" s="318"/>
      <c r="V883" s="301"/>
      <c r="W883" s="267"/>
      <c r="X883" s="137">
        <f>U883*V883*W883</f>
        <v>0</v>
      </c>
      <c r="Y883" s="186"/>
      <c r="Z883" s="186"/>
      <c r="AA883" s="146"/>
      <c r="AB883" s="301"/>
      <c r="AC883" s="144"/>
      <c r="AD883" s="423">
        <f>AC883*AB883*Z883</f>
        <v>0</v>
      </c>
      <c r="AE883" s="275"/>
      <c r="AF883" s="302"/>
      <c r="AG883" s="266"/>
      <c r="AH883" s="267"/>
      <c r="AI883" s="137">
        <f>AF883*AH883</f>
        <v>0</v>
      </c>
      <c r="AJ883" s="275"/>
      <c r="AK883" s="302"/>
      <c r="AL883" s="266"/>
      <c r="AM883" s="267"/>
      <c r="AN883" s="137">
        <f>AK883*AM883</f>
        <v>0</v>
      </c>
      <c r="AO883" s="275"/>
      <c r="AP883" s="302"/>
      <c r="AQ883" s="266"/>
      <c r="AR883" s="267"/>
      <c r="AS883" s="137">
        <f>AP883*AR883</f>
        <v>0</v>
      </c>
      <c r="AT883" s="153"/>
      <c r="AU883" s="62"/>
      <c r="AV883" s="63"/>
      <c r="AW883" s="601" t="e">
        <f>AY883*#REF!</f>
        <v>#REF!</v>
      </c>
      <c r="AX883" s="598" t="e">
        <f>AW883*D883</f>
        <v>#REF!</v>
      </c>
      <c r="AY883" s="601" t="e">
        <f>IF(D883=0,"0,00",(H888+AD888+N888+S888+X888+AS888+AI888+AN888)/D883)</f>
        <v>#REF!</v>
      </c>
      <c r="AZ883" s="598" t="e">
        <f>D883*AY883</f>
        <v>#REF!</v>
      </c>
      <c r="BA883" s="598" t="e">
        <f>IF(AT888=0,"0,00",H888/AT888)</f>
        <v>#REF!</v>
      </c>
      <c r="BB883" s="598" t="e">
        <f>IF($AT888=0,"0,00",AD888/$AT888)</f>
        <v>#REF!</v>
      </c>
      <c r="BC883" s="598" t="e">
        <f>IF($AT888=0,"0,00",X888/$AT888)</f>
        <v>#REF!</v>
      </c>
      <c r="BD883" s="598" t="e">
        <f>IF($AT888=0,"0,00",N888/$AT888)</f>
        <v>#REF!</v>
      </c>
      <c r="BE883" s="598" t="e">
        <f>IF($AT888=0,"0,00",S888/$AT888)</f>
        <v>#REF!</v>
      </c>
      <c r="BF883" s="598" t="e">
        <f>IF($AT888=0,"0,00",AS888/$AT888)</f>
        <v>#REF!</v>
      </c>
      <c r="BG883" s="598" t="e">
        <f>IF($AT888=0,"0,00",AI888/$AT888)</f>
        <v>#REF!</v>
      </c>
      <c r="BH883" s="598" t="e">
        <f>IF($AT888=0,"0,00",AN888/$AT888)</f>
        <v>#REF!</v>
      </c>
      <c r="BI883" s="437"/>
      <c r="BJ883" s="598" t="e">
        <f t="shared" ref="BJ883:BQ883" si="297">BA883*$D883</f>
        <v>#REF!</v>
      </c>
      <c r="BK883" s="598" t="e">
        <f t="shared" si="297"/>
        <v>#REF!</v>
      </c>
      <c r="BL883" s="598" t="e">
        <f t="shared" si="297"/>
        <v>#REF!</v>
      </c>
      <c r="BM883" s="598" t="e">
        <f t="shared" si="297"/>
        <v>#REF!</v>
      </c>
      <c r="BN883" s="598" t="e">
        <f t="shared" si="297"/>
        <v>#REF!</v>
      </c>
      <c r="BO883" s="598" t="e">
        <f t="shared" si="297"/>
        <v>#REF!</v>
      </c>
      <c r="BP883" s="598" t="e">
        <f t="shared" si="297"/>
        <v>#REF!</v>
      </c>
      <c r="BQ883" s="598" t="e">
        <f t="shared" si="297"/>
        <v>#REF!</v>
      </c>
      <c r="BR883"/>
      <c r="BS883"/>
      <c r="BT883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</row>
    <row r="884" spans="1:202" s="54" customFormat="1" ht="16.5" thickBot="1">
      <c r="A884" s="605"/>
      <c r="B884" s="608"/>
      <c r="C884" s="615"/>
      <c r="D884" s="617"/>
      <c r="E884" s="242"/>
      <c r="F884" s="143"/>
      <c r="G884" s="144"/>
      <c r="H884" s="415">
        <f>E884*F884*G884</f>
        <v>0</v>
      </c>
      <c r="I884" s="537"/>
      <c r="J884" s="141"/>
      <c r="K884" s="519"/>
      <c r="L884" s="520"/>
      <c r="M884" s="521"/>
      <c r="N884" s="536">
        <f t="shared" si="281"/>
        <v>0</v>
      </c>
      <c r="O884" s="145"/>
      <c r="P884" s="146"/>
      <c r="Q884" s="266"/>
      <c r="R884" s="144"/>
      <c r="S884" s="424">
        <f t="shared" si="296"/>
        <v>0</v>
      </c>
      <c r="T884" s="155"/>
      <c r="U884" s="146"/>
      <c r="V884" s="268"/>
      <c r="W884" s="144"/>
      <c r="X884" s="137">
        <f>U884*V884*W884</f>
        <v>0</v>
      </c>
      <c r="Y884" s="148"/>
      <c r="Z884" s="262"/>
      <c r="AA884" s="146"/>
      <c r="AB884" s="301"/>
      <c r="AC884" s="144"/>
      <c r="AD884" s="424">
        <f>AC884*AB884*Z884</f>
        <v>0</v>
      </c>
      <c r="AE884" s="275"/>
      <c r="AF884" s="302"/>
      <c r="AG884" s="266"/>
      <c r="AH884" s="267"/>
      <c r="AI884" s="137">
        <f>AF884*AH884</f>
        <v>0</v>
      </c>
      <c r="AJ884" s="275"/>
      <c r="AK884" s="302"/>
      <c r="AL884" s="266"/>
      <c r="AM884" s="267"/>
      <c r="AN884" s="137">
        <f>AK884*AM884</f>
        <v>0</v>
      </c>
      <c r="AO884" s="275"/>
      <c r="AP884" s="302"/>
      <c r="AQ884" s="266"/>
      <c r="AR884" s="267"/>
      <c r="AS884" s="137">
        <f>AP884*AR884</f>
        <v>0</v>
      </c>
      <c r="AT884" s="153"/>
      <c r="AU884" s="62"/>
      <c r="AV884" s="63"/>
      <c r="AW884" s="602"/>
      <c r="AX884" s="599"/>
      <c r="AY884" s="602"/>
      <c r="AZ884" s="599"/>
      <c r="BA884" s="599"/>
      <c r="BB884" s="599"/>
      <c r="BC884" s="599"/>
      <c r="BD884" s="599"/>
      <c r="BE884" s="599"/>
      <c r="BF884" s="599"/>
      <c r="BG884" s="599"/>
      <c r="BH884" s="599"/>
      <c r="BI884" s="437"/>
      <c r="BJ884" s="599"/>
      <c r="BK884" s="599"/>
      <c r="BL884" s="599"/>
      <c r="BM884" s="599"/>
      <c r="BN884" s="599"/>
      <c r="BO884" s="599"/>
      <c r="BP884" s="599"/>
      <c r="BQ884" s="599"/>
      <c r="BR884"/>
      <c r="BS884"/>
      <c r="BT88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</row>
    <row r="885" spans="1:202" s="54" customFormat="1" ht="16.5" thickBot="1">
      <c r="A885" s="605"/>
      <c r="B885" s="608"/>
      <c r="C885" s="615"/>
      <c r="D885" s="617"/>
      <c r="E885" s="242"/>
      <c r="F885" s="143"/>
      <c r="G885" s="144"/>
      <c r="H885" s="415">
        <f>E885*F885*G885</f>
        <v>0</v>
      </c>
      <c r="I885" s="233"/>
      <c r="J885" s="141"/>
      <c r="K885" s="234"/>
      <c r="L885" s="141"/>
      <c r="M885" s="142"/>
      <c r="N885" s="239">
        <f t="shared" si="281"/>
        <v>0</v>
      </c>
      <c r="O885" s="145"/>
      <c r="P885" s="146"/>
      <c r="Q885" s="143"/>
      <c r="R885" s="144"/>
      <c r="S885" s="424">
        <f t="shared" si="296"/>
        <v>0</v>
      </c>
      <c r="T885" s="155"/>
      <c r="U885" s="146"/>
      <c r="V885" s="268"/>
      <c r="W885" s="144"/>
      <c r="X885" s="137">
        <f>U885*V885*W885</f>
        <v>0</v>
      </c>
      <c r="Y885" s="262"/>
      <c r="Z885" s="149"/>
      <c r="AA885" s="242"/>
      <c r="AB885" s="301"/>
      <c r="AC885" s="144"/>
      <c r="AD885" s="424">
        <f>AC885*AB885*Z885</f>
        <v>0</v>
      </c>
      <c r="AE885" s="188"/>
      <c r="AF885" s="189"/>
      <c r="AG885" s="190"/>
      <c r="AH885" s="185"/>
      <c r="AI885" s="137">
        <f>AF885*AH885</f>
        <v>0</v>
      </c>
      <c r="AJ885" s="188"/>
      <c r="AK885" s="189"/>
      <c r="AL885" s="190"/>
      <c r="AM885" s="185"/>
      <c r="AN885" s="137">
        <f>AK885*AM885</f>
        <v>0</v>
      </c>
      <c r="AO885" s="188"/>
      <c r="AP885" s="189"/>
      <c r="AQ885" s="190"/>
      <c r="AR885" s="185"/>
      <c r="AS885" s="137">
        <f>AP885*AR885</f>
        <v>0</v>
      </c>
      <c r="AT885" s="153"/>
      <c r="AU885" s="62"/>
      <c r="AV885" s="63"/>
      <c r="AW885" s="602"/>
      <c r="AX885" s="599"/>
      <c r="AY885" s="602"/>
      <c r="AZ885" s="599"/>
      <c r="BA885" s="599"/>
      <c r="BB885" s="599"/>
      <c r="BC885" s="599"/>
      <c r="BD885" s="599"/>
      <c r="BE885" s="599"/>
      <c r="BF885" s="599"/>
      <c r="BG885" s="599"/>
      <c r="BH885" s="599"/>
      <c r="BI885" s="437"/>
      <c r="BJ885" s="599"/>
      <c r="BK885" s="599"/>
      <c r="BL885" s="599"/>
      <c r="BM885" s="599"/>
      <c r="BN885" s="599"/>
      <c r="BO885" s="599"/>
      <c r="BP885" s="599"/>
      <c r="BQ885" s="599"/>
      <c r="BR885"/>
      <c r="BS885"/>
      <c r="BT885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</row>
    <row r="886" spans="1:202" s="54" customFormat="1" ht="16.5" thickBot="1">
      <c r="A886" s="605"/>
      <c r="B886" s="608"/>
      <c r="C886" s="615"/>
      <c r="D886" s="617"/>
      <c r="E886" s="242"/>
      <c r="F886" s="143"/>
      <c r="G886" s="144"/>
      <c r="H886" s="415">
        <f>E886*F886*G886</f>
        <v>0</v>
      </c>
      <c r="I886" s="233"/>
      <c r="J886" s="141"/>
      <c r="K886" s="234"/>
      <c r="L886" s="141"/>
      <c r="M886" s="142"/>
      <c r="N886" s="239">
        <f t="shared" si="281"/>
        <v>0</v>
      </c>
      <c r="O886" s="145"/>
      <c r="P886" s="146"/>
      <c r="Q886" s="143"/>
      <c r="R886" s="144"/>
      <c r="S886" s="424">
        <f t="shared" si="296"/>
        <v>0</v>
      </c>
      <c r="T886" s="155"/>
      <c r="U886" s="146"/>
      <c r="V886" s="268"/>
      <c r="W886" s="144"/>
      <c r="X886" s="137">
        <f>U886*V886*W886</f>
        <v>0</v>
      </c>
      <c r="Y886" s="262"/>
      <c r="Z886" s="149"/>
      <c r="AA886" s="242"/>
      <c r="AB886" s="301"/>
      <c r="AC886" s="144"/>
      <c r="AD886" s="424">
        <f>AC886*AB886*Z886</f>
        <v>0</v>
      </c>
      <c r="AE886" s="188"/>
      <c r="AF886" s="152"/>
      <c r="AG886" s="143"/>
      <c r="AH886" s="144"/>
      <c r="AI886" s="137">
        <f>AF886*AH886</f>
        <v>0</v>
      </c>
      <c r="AJ886" s="188"/>
      <c r="AK886" s="152"/>
      <c r="AL886" s="143"/>
      <c r="AM886" s="144"/>
      <c r="AN886" s="137">
        <f>AK886*AM886</f>
        <v>0</v>
      </c>
      <c r="AO886" s="188"/>
      <c r="AP886" s="152"/>
      <c r="AQ886" s="143"/>
      <c r="AR886" s="144"/>
      <c r="AS886" s="137">
        <f>AP886*AR886</f>
        <v>0</v>
      </c>
      <c r="AT886" s="153"/>
      <c r="AU886" s="62"/>
      <c r="AV886" s="63"/>
      <c r="AW886" s="602"/>
      <c r="AX886" s="599"/>
      <c r="AY886" s="602"/>
      <c r="AZ886" s="599"/>
      <c r="BA886" s="599"/>
      <c r="BB886" s="599"/>
      <c r="BC886" s="599"/>
      <c r="BD886" s="599"/>
      <c r="BE886" s="599"/>
      <c r="BF886" s="599"/>
      <c r="BG886" s="599"/>
      <c r="BH886" s="599"/>
      <c r="BI886" s="437"/>
      <c r="BJ886" s="599"/>
      <c r="BK886" s="599"/>
      <c r="BL886" s="599"/>
      <c r="BM886" s="599"/>
      <c r="BN886" s="599"/>
      <c r="BO886" s="599"/>
      <c r="BP886" s="599"/>
      <c r="BQ886" s="599"/>
      <c r="BR886"/>
      <c r="BS886"/>
      <c r="BT886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</row>
    <row r="887" spans="1:202" s="54" customFormat="1" ht="16.5" thickBot="1">
      <c r="A887" s="606"/>
      <c r="B887" s="609"/>
      <c r="C887" s="615"/>
      <c r="D887" s="617"/>
      <c r="E887" s="242"/>
      <c r="F887" s="143"/>
      <c r="G887" s="144"/>
      <c r="H887" s="415">
        <f>E887*F887*G887</f>
        <v>0</v>
      </c>
      <c r="I887" s="233"/>
      <c r="J887" s="141"/>
      <c r="K887" s="234"/>
      <c r="L887" s="141"/>
      <c r="M887" s="142"/>
      <c r="N887" s="239">
        <f t="shared" si="281"/>
        <v>0</v>
      </c>
      <c r="O887" s="145"/>
      <c r="P887" s="146"/>
      <c r="Q887" s="143"/>
      <c r="R887" s="144"/>
      <c r="S887" s="424">
        <f t="shared" si="296"/>
        <v>0</v>
      </c>
      <c r="T887" s="155"/>
      <c r="U887" s="146"/>
      <c r="V887" s="268"/>
      <c r="W887" s="144"/>
      <c r="X887" s="137">
        <f>U887*V887*W887</f>
        <v>0</v>
      </c>
      <c r="Y887" s="262"/>
      <c r="Z887" s="149"/>
      <c r="AA887" s="242"/>
      <c r="AB887" s="301"/>
      <c r="AC887" s="144"/>
      <c r="AD887" s="424">
        <f>AC887*AB887*Z887</f>
        <v>0</v>
      </c>
      <c r="AE887" s="188"/>
      <c r="AF887" s="152"/>
      <c r="AG887" s="143"/>
      <c r="AH887" s="144"/>
      <c r="AI887" s="137">
        <f>AF887*AH887</f>
        <v>0</v>
      </c>
      <c r="AJ887" s="188"/>
      <c r="AK887" s="152"/>
      <c r="AL887" s="143"/>
      <c r="AM887" s="144"/>
      <c r="AN887" s="137">
        <f>AK887*AM887</f>
        <v>0</v>
      </c>
      <c r="AO887" s="188"/>
      <c r="AP887" s="152"/>
      <c r="AQ887" s="143"/>
      <c r="AR887" s="144"/>
      <c r="AS887" s="137">
        <f>AP887*AR887</f>
        <v>0</v>
      </c>
      <c r="AT887" s="153"/>
      <c r="AU887" s="62"/>
      <c r="AV887" s="63"/>
      <c r="AW887" s="602"/>
      <c r="AX887" s="599"/>
      <c r="AY887" s="602"/>
      <c r="AZ887" s="599"/>
      <c r="BA887" s="599"/>
      <c r="BB887" s="599"/>
      <c r="BC887" s="599"/>
      <c r="BD887" s="599"/>
      <c r="BE887" s="599"/>
      <c r="BF887" s="599"/>
      <c r="BG887" s="599"/>
      <c r="BH887" s="599"/>
      <c r="BI887" s="437"/>
      <c r="BJ887" s="599"/>
      <c r="BK887" s="599"/>
      <c r="BL887" s="599"/>
      <c r="BM887" s="599"/>
      <c r="BN887" s="599"/>
      <c r="BO887" s="599"/>
      <c r="BP887" s="599"/>
      <c r="BQ887" s="599"/>
      <c r="BR887"/>
      <c r="BS887"/>
      <c r="BT887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</row>
    <row r="888" spans="1:202" s="54" customFormat="1" ht="16.5" thickBot="1">
      <c r="A888" s="158" t="e">
        <f>A883</f>
        <v>#REF!</v>
      </c>
      <c r="B888" s="398" t="s">
        <v>18</v>
      </c>
      <c r="C888" s="160" t="s">
        <v>60</v>
      </c>
      <c r="D888" s="399" t="e">
        <f>AY883</f>
        <v>#REF!</v>
      </c>
      <c r="E888" s="244"/>
      <c r="F888" s="167"/>
      <c r="G888" s="168"/>
      <c r="H888" s="414">
        <f>SUM(H883:H887)</f>
        <v>0</v>
      </c>
      <c r="I888" s="530"/>
      <c r="J888" s="514"/>
      <c r="K888" s="515"/>
      <c r="L888" s="514"/>
      <c r="M888" s="518"/>
      <c r="N888" s="531">
        <f>SUM(N883:N887)</f>
        <v>0</v>
      </c>
      <c r="O888" s="305"/>
      <c r="P888" s="170"/>
      <c r="Q888" s="167"/>
      <c r="R888" s="172"/>
      <c r="S888" s="414">
        <f>SUM(S883:S887)</f>
        <v>0</v>
      </c>
      <c r="T888" s="169"/>
      <c r="U888" s="170"/>
      <c r="V888" s="171"/>
      <c r="W888" s="172"/>
      <c r="X888" s="176">
        <f>SUM(X883:X887)</f>
        <v>0</v>
      </c>
      <c r="Y888" s="222"/>
      <c r="Z888" s="173"/>
      <c r="AA888" s="223"/>
      <c r="AB888" s="175"/>
      <c r="AC888" s="168"/>
      <c r="AD888" s="414">
        <f>SUM(AD883:AD887)</f>
        <v>0</v>
      </c>
      <c r="AE888" s="169"/>
      <c r="AF888" s="166"/>
      <c r="AG888" s="167"/>
      <c r="AH888" s="168"/>
      <c r="AI888" s="176">
        <f>SUM(AI883:AI887)</f>
        <v>0</v>
      </c>
      <c r="AJ888" s="169"/>
      <c r="AK888" s="166"/>
      <c r="AL888" s="167"/>
      <c r="AM888" s="168"/>
      <c r="AN888" s="176">
        <f>SUM(AN883:AN887)</f>
        <v>0</v>
      </c>
      <c r="AO888" s="169"/>
      <c r="AP888" s="166"/>
      <c r="AQ888" s="167"/>
      <c r="AR888" s="168"/>
      <c r="AS888" s="176">
        <f>SUM(AS883:AS887)</f>
        <v>0</v>
      </c>
      <c r="AT888" s="177" t="e">
        <f>D883</f>
        <v>#REF!</v>
      </c>
      <c r="AU888" s="62"/>
      <c r="AV888" s="63"/>
      <c r="AW888" s="603"/>
      <c r="AX888" s="600"/>
      <c r="AY888" s="603"/>
      <c r="AZ888" s="600"/>
      <c r="BA888" s="600"/>
      <c r="BB888" s="600"/>
      <c r="BC888" s="600"/>
      <c r="BD888" s="600"/>
      <c r="BE888" s="600"/>
      <c r="BF888" s="600"/>
      <c r="BG888" s="600"/>
      <c r="BH888" s="600"/>
      <c r="BI888" s="437"/>
      <c r="BJ888" s="600"/>
      <c r="BK888" s="600"/>
      <c r="BL888" s="600"/>
      <c r="BM888" s="600"/>
      <c r="BN888" s="600"/>
      <c r="BO888" s="600"/>
      <c r="BP888" s="600"/>
      <c r="BQ888" s="600"/>
      <c r="BR888"/>
      <c r="BS888"/>
      <c r="BT888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</row>
    <row r="889" spans="1:202" s="54" customFormat="1" ht="17.25" thickTop="1" thickBot="1">
      <c r="A889" s="604" t="e">
        <f>#REF!</f>
        <v>#REF!</v>
      </c>
      <c r="B889" s="607" t="e">
        <f>#REF!</f>
        <v>#REF!</v>
      </c>
      <c r="C889" s="614" t="e">
        <f>#REF!</f>
        <v>#REF!</v>
      </c>
      <c r="D889" s="616" t="e">
        <f>#REF!</f>
        <v>#REF!</v>
      </c>
      <c r="E889" s="380"/>
      <c r="F889" s="381"/>
      <c r="G889" s="382"/>
      <c r="H889" s="415">
        <f>E889*F889*G889</f>
        <v>0</v>
      </c>
      <c r="I889" s="542"/>
      <c r="J889" s="141"/>
      <c r="K889" s="519"/>
      <c r="L889" s="520"/>
      <c r="M889" s="525"/>
      <c r="N889" s="543">
        <f t="shared" si="281"/>
        <v>0</v>
      </c>
      <c r="O889" s="435"/>
      <c r="P889" s="318"/>
      <c r="Q889" s="266"/>
      <c r="R889" s="267"/>
      <c r="S889" s="423">
        <f t="shared" ref="S889:S893" si="298">P889*R889</f>
        <v>0</v>
      </c>
      <c r="T889" s="317"/>
      <c r="U889" s="318"/>
      <c r="V889" s="301"/>
      <c r="W889" s="267"/>
      <c r="X889" s="137">
        <f>U889*V889*W889</f>
        <v>0</v>
      </c>
      <c r="Y889" s="186"/>
      <c r="Z889" s="186"/>
      <c r="AA889" s="146"/>
      <c r="AB889" s="301"/>
      <c r="AC889" s="144"/>
      <c r="AD889" s="423">
        <f>AC889*AB889*Z889</f>
        <v>0</v>
      </c>
      <c r="AE889" s="275"/>
      <c r="AF889" s="302"/>
      <c r="AG889" s="266"/>
      <c r="AH889" s="267"/>
      <c r="AI889" s="137">
        <f>AF889*AH889</f>
        <v>0</v>
      </c>
      <c r="AJ889" s="275"/>
      <c r="AK889" s="302"/>
      <c r="AL889" s="266"/>
      <c r="AM889" s="267"/>
      <c r="AN889" s="137">
        <f>AK889*AM889</f>
        <v>0</v>
      </c>
      <c r="AO889" s="275"/>
      <c r="AP889" s="302"/>
      <c r="AQ889" s="266"/>
      <c r="AR889" s="267"/>
      <c r="AS889" s="137">
        <f>AP889*AR889</f>
        <v>0</v>
      </c>
      <c r="AT889" s="153"/>
      <c r="AU889" s="62"/>
      <c r="AV889" s="63"/>
      <c r="AW889" s="601" t="e">
        <f>AY889*#REF!</f>
        <v>#REF!</v>
      </c>
      <c r="AX889" s="598" t="e">
        <f>AW889*D889</f>
        <v>#REF!</v>
      </c>
      <c r="AY889" s="601" t="e">
        <f>IF(D889=0,"0,00",(H894+AD894+N894+S894+X894+AS894+AI894+AN894)/D889)</f>
        <v>#REF!</v>
      </c>
      <c r="AZ889" s="598" t="e">
        <f>D889*AY889</f>
        <v>#REF!</v>
      </c>
      <c r="BA889" s="598" t="e">
        <f>IF(AT894=0,"0,00",H894/AT894)</f>
        <v>#REF!</v>
      </c>
      <c r="BB889" s="598" t="e">
        <f>IF($AT894=0,"0,00",AD894/$AT894)</f>
        <v>#REF!</v>
      </c>
      <c r="BC889" s="598" t="e">
        <f>IF($AT894=0,"0,00",X894/$AT894)</f>
        <v>#REF!</v>
      </c>
      <c r="BD889" s="598" t="e">
        <f>IF($AT894=0,"0,00",N894/$AT894)</f>
        <v>#REF!</v>
      </c>
      <c r="BE889" s="598" t="e">
        <f>IF($AT894=0,"0,00",S894/$AT894)</f>
        <v>#REF!</v>
      </c>
      <c r="BF889" s="598" t="e">
        <f>IF($AT894=0,"0,00",AS894/$AT894)</f>
        <v>#REF!</v>
      </c>
      <c r="BG889" s="598" t="e">
        <f>IF($AT894=0,"0,00",AI894/$AT894)</f>
        <v>#REF!</v>
      </c>
      <c r="BH889" s="598" t="e">
        <f>IF($AT894=0,"0,00",AN894/$AT894)</f>
        <v>#REF!</v>
      </c>
      <c r="BI889" s="437"/>
      <c r="BJ889" s="598" t="e">
        <f t="shared" ref="BJ889:BQ889" si="299">BA889*$D889</f>
        <v>#REF!</v>
      </c>
      <c r="BK889" s="598" t="e">
        <f t="shared" si="299"/>
        <v>#REF!</v>
      </c>
      <c r="BL889" s="598" t="e">
        <f t="shared" si="299"/>
        <v>#REF!</v>
      </c>
      <c r="BM889" s="598" t="e">
        <f t="shared" si="299"/>
        <v>#REF!</v>
      </c>
      <c r="BN889" s="598" t="e">
        <f t="shared" si="299"/>
        <v>#REF!</v>
      </c>
      <c r="BO889" s="598" t="e">
        <f t="shared" si="299"/>
        <v>#REF!</v>
      </c>
      <c r="BP889" s="598" t="e">
        <f t="shared" si="299"/>
        <v>#REF!</v>
      </c>
      <c r="BQ889" s="598" t="e">
        <f t="shared" si="299"/>
        <v>#REF!</v>
      </c>
      <c r="BR889"/>
      <c r="BS889"/>
      <c r="BT889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</row>
    <row r="890" spans="1:202" s="54" customFormat="1" ht="16.5" thickBot="1">
      <c r="A890" s="605"/>
      <c r="B890" s="608"/>
      <c r="C890" s="615"/>
      <c r="D890" s="617"/>
      <c r="E890" s="242"/>
      <c r="F890" s="143"/>
      <c r="G890" s="144"/>
      <c r="H890" s="415">
        <f>E890*F890*G890</f>
        <v>0</v>
      </c>
      <c r="I890" s="537"/>
      <c r="J890" s="141"/>
      <c r="K890" s="519"/>
      <c r="L890" s="520"/>
      <c r="M890" s="521"/>
      <c r="N890" s="536">
        <f t="shared" si="281"/>
        <v>0</v>
      </c>
      <c r="O890" s="145"/>
      <c r="P890" s="146"/>
      <c r="Q890" s="266"/>
      <c r="R890" s="144"/>
      <c r="S890" s="424">
        <f t="shared" si="298"/>
        <v>0</v>
      </c>
      <c r="T890" s="155"/>
      <c r="U890" s="146"/>
      <c r="V890" s="268"/>
      <c r="W890" s="144"/>
      <c r="X890" s="137">
        <f>U890*V890*W890</f>
        <v>0</v>
      </c>
      <c r="Y890" s="148"/>
      <c r="Z890" s="262"/>
      <c r="AA890" s="146"/>
      <c r="AB890" s="301"/>
      <c r="AC890" s="144"/>
      <c r="AD890" s="424">
        <f>AC890*AB890*Z890</f>
        <v>0</v>
      </c>
      <c r="AE890" s="275"/>
      <c r="AF890" s="302"/>
      <c r="AG890" s="266"/>
      <c r="AH890" s="267"/>
      <c r="AI890" s="137">
        <f>AF890*AH890</f>
        <v>0</v>
      </c>
      <c r="AJ890" s="275"/>
      <c r="AK890" s="302"/>
      <c r="AL890" s="266"/>
      <c r="AM890" s="267"/>
      <c r="AN890" s="137">
        <f>AK890*AM890</f>
        <v>0</v>
      </c>
      <c r="AO890" s="275"/>
      <c r="AP890" s="302"/>
      <c r="AQ890" s="266"/>
      <c r="AR890" s="267"/>
      <c r="AS890" s="137">
        <f>AP890*AR890</f>
        <v>0</v>
      </c>
      <c r="AT890" s="153"/>
      <c r="AU890" s="62"/>
      <c r="AV890" s="63"/>
      <c r="AW890" s="602"/>
      <c r="AX890" s="599"/>
      <c r="AY890" s="602"/>
      <c r="AZ890" s="599"/>
      <c r="BA890" s="599"/>
      <c r="BB890" s="599"/>
      <c r="BC890" s="599"/>
      <c r="BD890" s="599"/>
      <c r="BE890" s="599"/>
      <c r="BF890" s="599"/>
      <c r="BG890" s="599"/>
      <c r="BH890" s="599"/>
      <c r="BI890" s="437"/>
      <c r="BJ890" s="599"/>
      <c r="BK890" s="599"/>
      <c r="BL890" s="599"/>
      <c r="BM890" s="599"/>
      <c r="BN890" s="599"/>
      <c r="BO890" s="599"/>
      <c r="BP890" s="599"/>
      <c r="BQ890" s="599"/>
      <c r="BR890"/>
      <c r="BS890"/>
      <c r="BT890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</row>
    <row r="891" spans="1:202" s="54" customFormat="1" ht="16.5" thickBot="1">
      <c r="A891" s="605"/>
      <c r="B891" s="608"/>
      <c r="C891" s="615"/>
      <c r="D891" s="617"/>
      <c r="E891" s="242"/>
      <c r="F891" s="143"/>
      <c r="G891" s="144"/>
      <c r="H891" s="415">
        <f>E891*F891*G891</f>
        <v>0</v>
      </c>
      <c r="I891" s="233"/>
      <c r="J891" s="141"/>
      <c r="K891" s="234"/>
      <c r="L891" s="141"/>
      <c r="M891" s="142"/>
      <c r="N891" s="239">
        <f t="shared" si="281"/>
        <v>0</v>
      </c>
      <c r="O891" s="145"/>
      <c r="P891" s="146"/>
      <c r="Q891" s="143"/>
      <c r="R891" s="144"/>
      <c r="S891" s="424">
        <f t="shared" si="298"/>
        <v>0</v>
      </c>
      <c r="T891" s="155"/>
      <c r="U891" s="146"/>
      <c r="V891" s="268"/>
      <c r="W891" s="144"/>
      <c r="X891" s="137">
        <f>U891*V891*W891</f>
        <v>0</v>
      </c>
      <c r="Y891" s="262"/>
      <c r="Z891" s="149"/>
      <c r="AA891" s="242"/>
      <c r="AB891" s="301"/>
      <c r="AC891" s="144"/>
      <c r="AD891" s="424">
        <f>AC891*AB891*Z891</f>
        <v>0</v>
      </c>
      <c r="AE891" s="188"/>
      <c r="AF891" s="189"/>
      <c r="AG891" s="190"/>
      <c r="AH891" s="185"/>
      <c r="AI891" s="137">
        <f>AF891*AH891</f>
        <v>0</v>
      </c>
      <c r="AJ891" s="188"/>
      <c r="AK891" s="189"/>
      <c r="AL891" s="190"/>
      <c r="AM891" s="185"/>
      <c r="AN891" s="137">
        <f>AK891*AM891</f>
        <v>0</v>
      </c>
      <c r="AO891" s="188"/>
      <c r="AP891" s="189"/>
      <c r="AQ891" s="190"/>
      <c r="AR891" s="185"/>
      <c r="AS891" s="137">
        <f>AP891*AR891</f>
        <v>0</v>
      </c>
      <c r="AT891" s="153"/>
      <c r="AU891" s="62"/>
      <c r="AV891" s="63"/>
      <c r="AW891" s="602"/>
      <c r="AX891" s="599"/>
      <c r="AY891" s="602"/>
      <c r="AZ891" s="599"/>
      <c r="BA891" s="599"/>
      <c r="BB891" s="599"/>
      <c r="BC891" s="599"/>
      <c r="BD891" s="599"/>
      <c r="BE891" s="599"/>
      <c r="BF891" s="599"/>
      <c r="BG891" s="599"/>
      <c r="BH891" s="599"/>
      <c r="BI891" s="437"/>
      <c r="BJ891" s="599"/>
      <c r="BK891" s="599"/>
      <c r="BL891" s="599"/>
      <c r="BM891" s="599"/>
      <c r="BN891" s="599"/>
      <c r="BO891" s="599"/>
      <c r="BP891" s="599"/>
      <c r="BQ891" s="599"/>
      <c r="BR891"/>
      <c r="BS891"/>
      <c r="BT891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</row>
    <row r="892" spans="1:202" s="54" customFormat="1" ht="16.5" thickBot="1">
      <c r="A892" s="605"/>
      <c r="B892" s="608"/>
      <c r="C892" s="615"/>
      <c r="D892" s="617"/>
      <c r="E892" s="242"/>
      <c r="F892" s="143"/>
      <c r="G892" s="144"/>
      <c r="H892" s="415">
        <f>E892*F892*G892</f>
        <v>0</v>
      </c>
      <c r="I892" s="233"/>
      <c r="J892" s="141"/>
      <c r="K892" s="234"/>
      <c r="L892" s="141"/>
      <c r="M892" s="142"/>
      <c r="N892" s="239">
        <f t="shared" si="281"/>
        <v>0</v>
      </c>
      <c r="O892" s="145"/>
      <c r="P892" s="146"/>
      <c r="Q892" s="143"/>
      <c r="R892" s="144"/>
      <c r="S892" s="424">
        <f t="shared" si="298"/>
        <v>0</v>
      </c>
      <c r="T892" s="155"/>
      <c r="U892" s="146"/>
      <c r="V892" s="268"/>
      <c r="W892" s="144"/>
      <c r="X892" s="137">
        <f>U892*V892*W892</f>
        <v>0</v>
      </c>
      <c r="Y892" s="262"/>
      <c r="Z892" s="149"/>
      <c r="AA892" s="242"/>
      <c r="AB892" s="301"/>
      <c r="AC892" s="144"/>
      <c r="AD892" s="424">
        <f>AC892*AB892*Z892</f>
        <v>0</v>
      </c>
      <c r="AE892" s="188"/>
      <c r="AF892" s="152"/>
      <c r="AG892" s="143"/>
      <c r="AH892" s="144"/>
      <c r="AI892" s="137">
        <f>AF892*AH892</f>
        <v>0</v>
      </c>
      <c r="AJ892" s="188"/>
      <c r="AK892" s="152"/>
      <c r="AL892" s="143"/>
      <c r="AM892" s="144"/>
      <c r="AN892" s="137">
        <f>AK892*AM892</f>
        <v>0</v>
      </c>
      <c r="AO892" s="188"/>
      <c r="AP892" s="152"/>
      <c r="AQ892" s="143"/>
      <c r="AR892" s="144"/>
      <c r="AS892" s="137">
        <f>AP892*AR892</f>
        <v>0</v>
      </c>
      <c r="AT892" s="153"/>
      <c r="AU892" s="62"/>
      <c r="AV892" s="63"/>
      <c r="AW892" s="602"/>
      <c r="AX892" s="599"/>
      <c r="AY892" s="602"/>
      <c r="AZ892" s="599"/>
      <c r="BA892" s="599"/>
      <c r="BB892" s="599"/>
      <c r="BC892" s="599"/>
      <c r="BD892" s="599"/>
      <c r="BE892" s="599"/>
      <c r="BF892" s="599"/>
      <c r="BG892" s="599"/>
      <c r="BH892" s="599"/>
      <c r="BI892" s="437"/>
      <c r="BJ892" s="599"/>
      <c r="BK892" s="599"/>
      <c r="BL892" s="599"/>
      <c r="BM892" s="599"/>
      <c r="BN892" s="599"/>
      <c r="BO892" s="599"/>
      <c r="BP892" s="599"/>
      <c r="BQ892" s="599"/>
      <c r="BR892"/>
      <c r="BS892"/>
      <c r="BT892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</row>
    <row r="893" spans="1:202" s="54" customFormat="1" ht="16.5" thickBot="1">
      <c r="A893" s="606"/>
      <c r="B893" s="609"/>
      <c r="C893" s="615"/>
      <c r="D893" s="617"/>
      <c r="E893" s="242"/>
      <c r="F893" s="143"/>
      <c r="G893" s="144"/>
      <c r="H893" s="415">
        <f>E893*F893*G893</f>
        <v>0</v>
      </c>
      <c r="I893" s="233"/>
      <c r="J893" s="141"/>
      <c r="K893" s="234"/>
      <c r="L893" s="141"/>
      <c r="M893" s="142"/>
      <c r="N893" s="239">
        <f t="shared" si="281"/>
        <v>0</v>
      </c>
      <c r="O893" s="145"/>
      <c r="P893" s="146"/>
      <c r="Q893" s="143"/>
      <c r="R893" s="144"/>
      <c r="S893" s="424">
        <f t="shared" si="298"/>
        <v>0</v>
      </c>
      <c r="T893" s="155"/>
      <c r="U893" s="146"/>
      <c r="V893" s="268"/>
      <c r="W893" s="144"/>
      <c r="X893" s="137">
        <f>U893*V893*W893</f>
        <v>0</v>
      </c>
      <c r="Y893" s="262"/>
      <c r="Z893" s="149"/>
      <c r="AA893" s="242"/>
      <c r="AB893" s="301"/>
      <c r="AC893" s="144"/>
      <c r="AD893" s="424">
        <f>AC893*AB893*Z893</f>
        <v>0</v>
      </c>
      <c r="AE893" s="188"/>
      <c r="AF893" s="152"/>
      <c r="AG893" s="143"/>
      <c r="AH893" s="144"/>
      <c r="AI893" s="137">
        <f>AF893*AH893</f>
        <v>0</v>
      </c>
      <c r="AJ893" s="188"/>
      <c r="AK893" s="152"/>
      <c r="AL893" s="143"/>
      <c r="AM893" s="144"/>
      <c r="AN893" s="137">
        <f>AK893*AM893</f>
        <v>0</v>
      </c>
      <c r="AO893" s="188"/>
      <c r="AP893" s="152"/>
      <c r="AQ893" s="143"/>
      <c r="AR893" s="144"/>
      <c r="AS893" s="137">
        <f>AP893*AR893</f>
        <v>0</v>
      </c>
      <c r="AT893" s="153"/>
      <c r="AU893" s="62"/>
      <c r="AV893" s="63"/>
      <c r="AW893" s="602"/>
      <c r="AX893" s="599"/>
      <c r="AY893" s="602"/>
      <c r="AZ893" s="599"/>
      <c r="BA893" s="599"/>
      <c r="BB893" s="599"/>
      <c r="BC893" s="599"/>
      <c r="BD893" s="599"/>
      <c r="BE893" s="599"/>
      <c r="BF893" s="599"/>
      <c r="BG893" s="599"/>
      <c r="BH893" s="599"/>
      <c r="BI893" s="437"/>
      <c r="BJ893" s="599"/>
      <c r="BK893" s="599"/>
      <c r="BL893" s="599"/>
      <c r="BM893" s="599"/>
      <c r="BN893" s="599"/>
      <c r="BO893" s="599"/>
      <c r="BP893" s="599"/>
      <c r="BQ893" s="599"/>
      <c r="BR893"/>
      <c r="BS893"/>
      <c r="BT893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</row>
    <row r="894" spans="1:202" s="54" customFormat="1" ht="16.5" thickBot="1">
      <c r="A894" s="158" t="e">
        <f>A889</f>
        <v>#REF!</v>
      </c>
      <c r="B894" s="398" t="s">
        <v>18</v>
      </c>
      <c r="C894" s="160" t="s">
        <v>60</v>
      </c>
      <c r="D894" s="399" t="e">
        <f>AY889</f>
        <v>#REF!</v>
      </c>
      <c r="E894" s="244"/>
      <c r="F894" s="167"/>
      <c r="G894" s="168"/>
      <c r="H894" s="414">
        <f>SUM(H889:H893)</f>
        <v>0</v>
      </c>
      <c r="I894" s="530"/>
      <c r="J894" s="514"/>
      <c r="K894" s="515"/>
      <c r="L894" s="514"/>
      <c r="M894" s="518"/>
      <c r="N894" s="531">
        <f>SUM(N889:N893)</f>
        <v>0</v>
      </c>
      <c r="O894" s="305"/>
      <c r="P894" s="170"/>
      <c r="Q894" s="167"/>
      <c r="R894" s="172"/>
      <c r="S894" s="414">
        <f>SUM(S889:S893)</f>
        <v>0</v>
      </c>
      <c r="T894" s="169"/>
      <c r="U894" s="170"/>
      <c r="V894" s="171"/>
      <c r="W894" s="172"/>
      <c r="X894" s="176">
        <f>SUM(X889:X893)</f>
        <v>0</v>
      </c>
      <c r="Y894" s="222"/>
      <c r="Z894" s="173"/>
      <c r="AA894" s="223"/>
      <c r="AB894" s="175"/>
      <c r="AC894" s="168"/>
      <c r="AD894" s="414">
        <f>SUM(AD889:AD893)</f>
        <v>0</v>
      </c>
      <c r="AE894" s="169"/>
      <c r="AF894" s="166"/>
      <c r="AG894" s="167"/>
      <c r="AH894" s="168"/>
      <c r="AI894" s="176">
        <f>SUM(AI889:AI893)</f>
        <v>0</v>
      </c>
      <c r="AJ894" s="169"/>
      <c r="AK894" s="166"/>
      <c r="AL894" s="167"/>
      <c r="AM894" s="168"/>
      <c r="AN894" s="176">
        <f>SUM(AN889:AN893)</f>
        <v>0</v>
      </c>
      <c r="AO894" s="169"/>
      <c r="AP894" s="166"/>
      <c r="AQ894" s="167"/>
      <c r="AR894" s="168"/>
      <c r="AS894" s="176">
        <f>SUM(AS889:AS893)</f>
        <v>0</v>
      </c>
      <c r="AT894" s="177" t="e">
        <f>D889</f>
        <v>#REF!</v>
      </c>
      <c r="AU894" s="62"/>
      <c r="AV894" s="63"/>
      <c r="AW894" s="603"/>
      <c r="AX894" s="600"/>
      <c r="AY894" s="603"/>
      <c r="AZ894" s="600"/>
      <c r="BA894" s="600"/>
      <c r="BB894" s="600"/>
      <c r="BC894" s="600"/>
      <c r="BD894" s="600"/>
      <c r="BE894" s="600"/>
      <c r="BF894" s="600"/>
      <c r="BG894" s="600"/>
      <c r="BH894" s="600"/>
      <c r="BI894" s="437"/>
      <c r="BJ894" s="600"/>
      <c r="BK894" s="600"/>
      <c r="BL894" s="600"/>
      <c r="BM894" s="600"/>
      <c r="BN894" s="600"/>
      <c r="BO894" s="600"/>
      <c r="BP894" s="600"/>
      <c r="BQ894" s="600"/>
      <c r="BR894"/>
      <c r="BS894"/>
      <c r="BT89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</row>
    <row r="895" spans="1:202" s="54" customFormat="1" ht="17.25" thickTop="1" thickBot="1">
      <c r="A895" s="604" t="e">
        <f>#REF!</f>
        <v>#REF!</v>
      </c>
      <c r="B895" s="607" t="e">
        <f>#REF!</f>
        <v>#REF!</v>
      </c>
      <c r="C895" s="614" t="e">
        <f>#REF!</f>
        <v>#REF!</v>
      </c>
      <c r="D895" s="616" t="e">
        <f>#REF!</f>
        <v>#REF!</v>
      </c>
      <c r="E895" s="380"/>
      <c r="F895" s="381"/>
      <c r="G895" s="382"/>
      <c r="H895" s="415">
        <f>E895*F895*G895</f>
        <v>0</v>
      </c>
      <c r="I895" s="542"/>
      <c r="J895" s="141"/>
      <c r="K895" s="519"/>
      <c r="L895" s="520"/>
      <c r="M895" s="525"/>
      <c r="N895" s="543">
        <f t="shared" si="281"/>
        <v>0</v>
      </c>
      <c r="O895" s="435"/>
      <c r="P895" s="318"/>
      <c r="Q895" s="266"/>
      <c r="R895" s="267"/>
      <c r="S895" s="423">
        <f t="shared" ref="S895:S899" si="300">P895*R895</f>
        <v>0</v>
      </c>
      <c r="T895" s="317"/>
      <c r="U895" s="318"/>
      <c r="V895" s="301"/>
      <c r="W895" s="267"/>
      <c r="X895" s="137">
        <f>U895*V895*W895</f>
        <v>0</v>
      </c>
      <c r="Y895" s="186"/>
      <c r="Z895" s="186"/>
      <c r="AA895" s="146"/>
      <c r="AB895" s="301"/>
      <c r="AC895" s="144"/>
      <c r="AD895" s="423">
        <f>AC895*AB895*Z895</f>
        <v>0</v>
      </c>
      <c r="AE895" s="275"/>
      <c r="AF895" s="302"/>
      <c r="AG895" s="266"/>
      <c r="AH895" s="267"/>
      <c r="AI895" s="137">
        <f>AF895*AH895</f>
        <v>0</v>
      </c>
      <c r="AJ895" s="275"/>
      <c r="AK895" s="302"/>
      <c r="AL895" s="266"/>
      <c r="AM895" s="267"/>
      <c r="AN895" s="137">
        <f>AK895*AM895</f>
        <v>0</v>
      </c>
      <c r="AO895" s="275"/>
      <c r="AP895" s="302"/>
      <c r="AQ895" s="266"/>
      <c r="AR895" s="267"/>
      <c r="AS895" s="137">
        <f>AP895*AR895</f>
        <v>0</v>
      </c>
      <c r="AT895" s="153"/>
      <c r="AU895" s="62"/>
      <c r="AV895" s="63"/>
      <c r="AW895" s="601" t="e">
        <f>AY895*#REF!</f>
        <v>#REF!</v>
      </c>
      <c r="AX895" s="598" t="e">
        <f>AW895*D895</f>
        <v>#REF!</v>
      </c>
      <c r="AY895" s="601" t="e">
        <f>IF(D895=0,"0,00",(H900+AD900+N900+S900+X900+AS900+AI900+AN900)/D895)</f>
        <v>#REF!</v>
      </c>
      <c r="AZ895" s="598" t="e">
        <f>D895*AY895</f>
        <v>#REF!</v>
      </c>
      <c r="BA895" s="598" t="e">
        <f>IF(AT900=0,"0,00",H900/AT900)</f>
        <v>#REF!</v>
      </c>
      <c r="BB895" s="598" t="e">
        <f>IF($AT900=0,"0,00",AD900/$AT900)</f>
        <v>#REF!</v>
      </c>
      <c r="BC895" s="598" t="e">
        <f>IF($AT900=0,"0,00",X900/$AT900)</f>
        <v>#REF!</v>
      </c>
      <c r="BD895" s="598" t="e">
        <f>IF($AT900=0,"0,00",N900/$AT900)</f>
        <v>#REF!</v>
      </c>
      <c r="BE895" s="598" t="e">
        <f>IF($AT900=0,"0,00",S900/$AT900)</f>
        <v>#REF!</v>
      </c>
      <c r="BF895" s="598" t="e">
        <f>IF($AT900=0,"0,00",AS900/$AT900)</f>
        <v>#REF!</v>
      </c>
      <c r="BG895" s="598" t="e">
        <f>IF($AT900=0,"0,00",AI900/$AT900)</f>
        <v>#REF!</v>
      </c>
      <c r="BH895" s="598" t="e">
        <f>IF($AT900=0,"0,00",AN900/$AT900)</f>
        <v>#REF!</v>
      </c>
      <c r="BI895" s="437"/>
      <c r="BJ895" s="598" t="e">
        <f t="shared" ref="BJ895:BQ895" si="301">BA895*$D895</f>
        <v>#REF!</v>
      </c>
      <c r="BK895" s="598" t="e">
        <f t="shared" si="301"/>
        <v>#REF!</v>
      </c>
      <c r="BL895" s="598" t="e">
        <f t="shared" si="301"/>
        <v>#REF!</v>
      </c>
      <c r="BM895" s="598" t="e">
        <f t="shared" si="301"/>
        <v>#REF!</v>
      </c>
      <c r="BN895" s="598" t="e">
        <f t="shared" si="301"/>
        <v>#REF!</v>
      </c>
      <c r="BO895" s="598" t="e">
        <f t="shared" si="301"/>
        <v>#REF!</v>
      </c>
      <c r="BP895" s="598" t="e">
        <f t="shared" si="301"/>
        <v>#REF!</v>
      </c>
      <c r="BQ895" s="598" t="e">
        <f t="shared" si="301"/>
        <v>#REF!</v>
      </c>
      <c r="BR895"/>
      <c r="BS895"/>
      <c r="BT895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</row>
    <row r="896" spans="1:202" s="54" customFormat="1" ht="16.5" thickBot="1">
      <c r="A896" s="605"/>
      <c r="B896" s="608"/>
      <c r="C896" s="615"/>
      <c r="D896" s="617"/>
      <c r="E896" s="242"/>
      <c r="F896" s="143"/>
      <c r="G896" s="144"/>
      <c r="H896" s="415">
        <f>E896*F896*G896</f>
        <v>0</v>
      </c>
      <c r="I896" s="537"/>
      <c r="J896" s="141"/>
      <c r="K896" s="519"/>
      <c r="L896" s="520"/>
      <c r="M896" s="521"/>
      <c r="N896" s="536">
        <f t="shared" si="281"/>
        <v>0</v>
      </c>
      <c r="O896" s="145"/>
      <c r="P896" s="146"/>
      <c r="Q896" s="266"/>
      <c r="R896" s="144"/>
      <c r="S896" s="424">
        <f t="shared" si="300"/>
        <v>0</v>
      </c>
      <c r="T896" s="155"/>
      <c r="U896" s="146"/>
      <c r="V896" s="268"/>
      <c r="W896" s="144"/>
      <c r="X896" s="137">
        <f>U896*V896*W896</f>
        <v>0</v>
      </c>
      <c r="Y896" s="148"/>
      <c r="Z896" s="262"/>
      <c r="AA896" s="146"/>
      <c r="AB896" s="301"/>
      <c r="AC896" s="144"/>
      <c r="AD896" s="424">
        <f>AC896*AB896*Z896</f>
        <v>0</v>
      </c>
      <c r="AE896" s="275"/>
      <c r="AF896" s="302"/>
      <c r="AG896" s="266"/>
      <c r="AH896" s="267"/>
      <c r="AI896" s="137">
        <f>AF896*AH896</f>
        <v>0</v>
      </c>
      <c r="AJ896" s="275"/>
      <c r="AK896" s="302"/>
      <c r="AL896" s="266"/>
      <c r="AM896" s="267"/>
      <c r="AN896" s="137">
        <f>AK896*AM896</f>
        <v>0</v>
      </c>
      <c r="AO896" s="275"/>
      <c r="AP896" s="302"/>
      <c r="AQ896" s="266"/>
      <c r="AR896" s="267"/>
      <c r="AS896" s="137">
        <f>AP896*AR896</f>
        <v>0</v>
      </c>
      <c r="AT896" s="153"/>
      <c r="AU896" s="62"/>
      <c r="AV896" s="63"/>
      <c r="AW896" s="602"/>
      <c r="AX896" s="599"/>
      <c r="AY896" s="602"/>
      <c r="AZ896" s="599"/>
      <c r="BA896" s="599"/>
      <c r="BB896" s="599"/>
      <c r="BC896" s="599"/>
      <c r="BD896" s="599"/>
      <c r="BE896" s="599"/>
      <c r="BF896" s="599"/>
      <c r="BG896" s="599"/>
      <c r="BH896" s="599"/>
      <c r="BI896" s="437"/>
      <c r="BJ896" s="599"/>
      <c r="BK896" s="599"/>
      <c r="BL896" s="599"/>
      <c r="BM896" s="599"/>
      <c r="BN896" s="599"/>
      <c r="BO896" s="599"/>
      <c r="BP896" s="599"/>
      <c r="BQ896" s="599"/>
      <c r="BR896"/>
      <c r="BS896"/>
      <c r="BT896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</row>
    <row r="897" spans="1:202" s="54" customFormat="1" ht="16.5" thickBot="1">
      <c r="A897" s="605"/>
      <c r="B897" s="608"/>
      <c r="C897" s="615"/>
      <c r="D897" s="617"/>
      <c r="E897" s="242"/>
      <c r="F897" s="143"/>
      <c r="G897" s="144"/>
      <c r="H897" s="415">
        <f>E897*F897*G897</f>
        <v>0</v>
      </c>
      <c r="I897" s="233"/>
      <c r="J897" s="141"/>
      <c r="K897" s="234"/>
      <c r="L897" s="141"/>
      <c r="M897" s="142"/>
      <c r="N897" s="239">
        <f t="shared" si="281"/>
        <v>0</v>
      </c>
      <c r="O897" s="145"/>
      <c r="P897" s="146"/>
      <c r="Q897" s="143"/>
      <c r="R897" s="144"/>
      <c r="S897" s="424">
        <f t="shared" si="300"/>
        <v>0</v>
      </c>
      <c r="T897" s="155"/>
      <c r="U897" s="146"/>
      <c r="V897" s="268"/>
      <c r="W897" s="144"/>
      <c r="X897" s="137">
        <f>U897*V897*W897</f>
        <v>0</v>
      </c>
      <c r="Y897" s="262"/>
      <c r="Z897" s="149"/>
      <c r="AA897" s="242"/>
      <c r="AB897" s="301"/>
      <c r="AC897" s="144"/>
      <c r="AD897" s="424">
        <f>AC897*AB897*Z897</f>
        <v>0</v>
      </c>
      <c r="AE897" s="188"/>
      <c r="AF897" s="189"/>
      <c r="AG897" s="190"/>
      <c r="AH897" s="185"/>
      <c r="AI897" s="137">
        <f>AF897*AH897</f>
        <v>0</v>
      </c>
      <c r="AJ897" s="188"/>
      <c r="AK897" s="189"/>
      <c r="AL897" s="190"/>
      <c r="AM897" s="185"/>
      <c r="AN897" s="137">
        <f>AK897*AM897</f>
        <v>0</v>
      </c>
      <c r="AO897" s="188"/>
      <c r="AP897" s="189"/>
      <c r="AQ897" s="190"/>
      <c r="AR897" s="185"/>
      <c r="AS897" s="137">
        <f>AP897*AR897</f>
        <v>0</v>
      </c>
      <c r="AT897" s="153"/>
      <c r="AU897" s="62"/>
      <c r="AV897" s="63"/>
      <c r="AW897" s="602"/>
      <c r="AX897" s="599"/>
      <c r="AY897" s="602"/>
      <c r="AZ897" s="599"/>
      <c r="BA897" s="599"/>
      <c r="BB897" s="599"/>
      <c r="BC897" s="599"/>
      <c r="BD897" s="599"/>
      <c r="BE897" s="599"/>
      <c r="BF897" s="599"/>
      <c r="BG897" s="599"/>
      <c r="BH897" s="599"/>
      <c r="BI897" s="437"/>
      <c r="BJ897" s="599"/>
      <c r="BK897" s="599"/>
      <c r="BL897" s="599"/>
      <c r="BM897" s="599"/>
      <c r="BN897" s="599"/>
      <c r="BO897" s="599"/>
      <c r="BP897" s="599"/>
      <c r="BQ897" s="599"/>
      <c r="BR897"/>
      <c r="BS897"/>
      <c r="BT897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</row>
    <row r="898" spans="1:202" s="54" customFormat="1" ht="16.5" thickBot="1">
      <c r="A898" s="605"/>
      <c r="B898" s="608"/>
      <c r="C898" s="615"/>
      <c r="D898" s="617"/>
      <c r="E898" s="242"/>
      <c r="F898" s="143"/>
      <c r="G898" s="144"/>
      <c r="H898" s="415">
        <f>E898*F898*G898</f>
        <v>0</v>
      </c>
      <c r="I898" s="233"/>
      <c r="J898" s="141"/>
      <c r="K898" s="234"/>
      <c r="L898" s="141"/>
      <c r="M898" s="142"/>
      <c r="N898" s="239">
        <f t="shared" si="281"/>
        <v>0</v>
      </c>
      <c r="O898" s="145"/>
      <c r="P898" s="146"/>
      <c r="Q898" s="143"/>
      <c r="R898" s="144"/>
      <c r="S898" s="424">
        <f t="shared" si="300"/>
        <v>0</v>
      </c>
      <c r="T898" s="155"/>
      <c r="U898" s="146"/>
      <c r="V898" s="268"/>
      <c r="W898" s="144"/>
      <c r="X898" s="137">
        <f>U898*V898*W898</f>
        <v>0</v>
      </c>
      <c r="Y898" s="262"/>
      <c r="Z898" s="149"/>
      <c r="AA898" s="242"/>
      <c r="AB898" s="301"/>
      <c r="AC898" s="144"/>
      <c r="AD898" s="424">
        <f>AC898*AB898*Z898</f>
        <v>0</v>
      </c>
      <c r="AE898" s="188"/>
      <c r="AF898" s="152"/>
      <c r="AG898" s="143"/>
      <c r="AH898" s="144"/>
      <c r="AI898" s="137">
        <f>AF898*AH898</f>
        <v>0</v>
      </c>
      <c r="AJ898" s="188"/>
      <c r="AK898" s="152"/>
      <c r="AL898" s="143"/>
      <c r="AM898" s="144"/>
      <c r="AN898" s="137">
        <f>AK898*AM898</f>
        <v>0</v>
      </c>
      <c r="AO898" s="188"/>
      <c r="AP898" s="152"/>
      <c r="AQ898" s="143"/>
      <c r="AR898" s="144"/>
      <c r="AS898" s="137">
        <f>AP898*AR898</f>
        <v>0</v>
      </c>
      <c r="AT898" s="153"/>
      <c r="AU898" s="62"/>
      <c r="AV898" s="63"/>
      <c r="AW898" s="602"/>
      <c r="AX898" s="599"/>
      <c r="AY898" s="602"/>
      <c r="AZ898" s="599"/>
      <c r="BA898" s="599"/>
      <c r="BB898" s="599"/>
      <c r="BC898" s="599"/>
      <c r="BD898" s="599"/>
      <c r="BE898" s="599"/>
      <c r="BF898" s="599"/>
      <c r="BG898" s="599"/>
      <c r="BH898" s="599"/>
      <c r="BI898" s="437"/>
      <c r="BJ898" s="599"/>
      <c r="BK898" s="599"/>
      <c r="BL898" s="599"/>
      <c r="BM898" s="599"/>
      <c r="BN898" s="599"/>
      <c r="BO898" s="599"/>
      <c r="BP898" s="599"/>
      <c r="BQ898" s="599"/>
      <c r="BR898"/>
      <c r="BS898"/>
      <c r="BT898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</row>
    <row r="899" spans="1:202" s="54" customFormat="1" ht="16.5" thickBot="1">
      <c r="A899" s="606"/>
      <c r="B899" s="609"/>
      <c r="C899" s="615"/>
      <c r="D899" s="617"/>
      <c r="E899" s="242"/>
      <c r="F899" s="143"/>
      <c r="G899" s="144"/>
      <c r="H899" s="415">
        <f>E899*F899*G899</f>
        <v>0</v>
      </c>
      <c r="I899" s="233"/>
      <c r="J899" s="141"/>
      <c r="K899" s="234"/>
      <c r="L899" s="141"/>
      <c r="M899" s="142"/>
      <c r="N899" s="239">
        <f t="shared" si="281"/>
        <v>0</v>
      </c>
      <c r="O899" s="145"/>
      <c r="P899" s="146"/>
      <c r="Q899" s="143"/>
      <c r="R899" s="144"/>
      <c r="S899" s="424">
        <f t="shared" si="300"/>
        <v>0</v>
      </c>
      <c r="T899" s="155"/>
      <c r="U899" s="146"/>
      <c r="V899" s="268"/>
      <c r="W899" s="144"/>
      <c r="X899" s="137">
        <f>U899*V899*W899</f>
        <v>0</v>
      </c>
      <c r="Y899" s="262"/>
      <c r="Z899" s="149"/>
      <c r="AA899" s="242"/>
      <c r="AB899" s="301"/>
      <c r="AC899" s="144"/>
      <c r="AD899" s="424">
        <f>AC899*AB899*Z899</f>
        <v>0</v>
      </c>
      <c r="AE899" s="188"/>
      <c r="AF899" s="152"/>
      <c r="AG899" s="143"/>
      <c r="AH899" s="144"/>
      <c r="AI899" s="137">
        <f>AF899*AH899</f>
        <v>0</v>
      </c>
      <c r="AJ899" s="188"/>
      <c r="AK899" s="152"/>
      <c r="AL899" s="143"/>
      <c r="AM899" s="144"/>
      <c r="AN899" s="137">
        <f>AK899*AM899</f>
        <v>0</v>
      </c>
      <c r="AO899" s="188"/>
      <c r="AP899" s="152"/>
      <c r="AQ899" s="143"/>
      <c r="AR899" s="144"/>
      <c r="AS899" s="137">
        <f>AP899*AR899</f>
        <v>0</v>
      </c>
      <c r="AT899" s="153"/>
      <c r="AU899" s="62"/>
      <c r="AV899" s="63"/>
      <c r="AW899" s="602"/>
      <c r="AX899" s="599"/>
      <c r="AY899" s="602"/>
      <c r="AZ899" s="599"/>
      <c r="BA899" s="599"/>
      <c r="BB899" s="599"/>
      <c r="BC899" s="599"/>
      <c r="BD899" s="599"/>
      <c r="BE899" s="599"/>
      <c r="BF899" s="599"/>
      <c r="BG899" s="599"/>
      <c r="BH899" s="599"/>
      <c r="BI899" s="437"/>
      <c r="BJ899" s="599"/>
      <c r="BK899" s="599"/>
      <c r="BL899" s="599"/>
      <c r="BM899" s="599"/>
      <c r="BN899" s="599"/>
      <c r="BO899" s="599"/>
      <c r="BP899" s="599"/>
      <c r="BQ899" s="599"/>
      <c r="BR899"/>
      <c r="BS899"/>
      <c r="BT899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</row>
    <row r="900" spans="1:202" s="54" customFormat="1" ht="16.5" thickBot="1">
      <c r="A900" s="158" t="e">
        <f>A895</f>
        <v>#REF!</v>
      </c>
      <c r="B900" s="398" t="s">
        <v>18</v>
      </c>
      <c r="C900" s="160" t="s">
        <v>60</v>
      </c>
      <c r="D900" s="399" t="e">
        <f>AY895</f>
        <v>#REF!</v>
      </c>
      <c r="E900" s="244"/>
      <c r="F900" s="167"/>
      <c r="G900" s="168"/>
      <c r="H900" s="414">
        <f>SUM(H895:H899)</f>
        <v>0</v>
      </c>
      <c r="I900" s="530"/>
      <c r="J900" s="514"/>
      <c r="K900" s="515"/>
      <c r="L900" s="514"/>
      <c r="M900" s="518"/>
      <c r="N900" s="531">
        <f>SUM(N895:N899)</f>
        <v>0</v>
      </c>
      <c r="O900" s="305"/>
      <c r="P900" s="170"/>
      <c r="Q900" s="167"/>
      <c r="R900" s="172"/>
      <c r="S900" s="414">
        <f>SUM(S895:S899)</f>
        <v>0</v>
      </c>
      <c r="T900" s="169"/>
      <c r="U900" s="170"/>
      <c r="V900" s="171"/>
      <c r="W900" s="172"/>
      <c r="X900" s="176">
        <f>SUM(X895:X899)</f>
        <v>0</v>
      </c>
      <c r="Y900" s="222"/>
      <c r="Z900" s="173"/>
      <c r="AA900" s="223"/>
      <c r="AB900" s="175"/>
      <c r="AC900" s="168"/>
      <c r="AD900" s="414">
        <f>SUM(AD895:AD899)</f>
        <v>0</v>
      </c>
      <c r="AE900" s="169"/>
      <c r="AF900" s="166"/>
      <c r="AG900" s="167"/>
      <c r="AH900" s="168"/>
      <c r="AI900" s="176">
        <f>SUM(AI895:AI899)</f>
        <v>0</v>
      </c>
      <c r="AJ900" s="169"/>
      <c r="AK900" s="166"/>
      <c r="AL900" s="167"/>
      <c r="AM900" s="168"/>
      <c r="AN900" s="176">
        <f>SUM(AN895:AN899)</f>
        <v>0</v>
      </c>
      <c r="AO900" s="169"/>
      <c r="AP900" s="166"/>
      <c r="AQ900" s="167"/>
      <c r="AR900" s="168"/>
      <c r="AS900" s="176">
        <f>SUM(AS895:AS899)</f>
        <v>0</v>
      </c>
      <c r="AT900" s="177" t="e">
        <f>D895</f>
        <v>#REF!</v>
      </c>
      <c r="AU900" s="62"/>
      <c r="AV900" s="63"/>
      <c r="AW900" s="603"/>
      <c r="AX900" s="600"/>
      <c r="AY900" s="603"/>
      <c r="AZ900" s="600"/>
      <c r="BA900" s="600"/>
      <c r="BB900" s="600"/>
      <c r="BC900" s="600"/>
      <c r="BD900" s="600"/>
      <c r="BE900" s="600"/>
      <c r="BF900" s="600"/>
      <c r="BG900" s="600"/>
      <c r="BH900" s="600"/>
      <c r="BI900" s="437"/>
      <c r="BJ900" s="600"/>
      <c r="BK900" s="600"/>
      <c r="BL900" s="600"/>
      <c r="BM900" s="600"/>
      <c r="BN900" s="600"/>
      <c r="BO900" s="600"/>
      <c r="BP900" s="600"/>
      <c r="BQ900" s="600"/>
      <c r="BR900"/>
      <c r="BS900"/>
      <c r="BT900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</row>
    <row r="901" spans="1:202" s="54" customFormat="1" ht="17.25" thickTop="1" thickBot="1">
      <c r="A901" s="604" t="e">
        <f>#REF!</f>
        <v>#REF!</v>
      </c>
      <c r="B901" s="607" t="e">
        <f>#REF!</f>
        <v>#REF!</v>
      </c>
      <c r="C901" s="614" t="e">
        <f>#REF!</f>
        <v>#REF!</v>
      </c>
      <c r="D901" s="616" t="e">
        <f>#REF!</f>
        <v>#REF!</v>
      </c>
      <c r="E901" s="380"/>
      <c r="F901" s="381"/>
      <c r="G901" s="382"/>
      <c r="H901" s="415">
        <f>E901*F901*G901</f>
        <v>0</v>
      </c>
      <c r="I901" s="542"/>
      <c r="J901" s="141"/>
      <c r="K901" s="519"/>
      <c r="L901" s="520"/>
      <c r="M901" s="525"/>
      <c r="N901" s="543">
        <f t="shared" si="281"/>
        <v>0</v>
      </c>
      <c r="O901" s="435"/>
      <c r="P901" s="318"/>
      <c r="Q901" s="266"/>
      <c r="R901" s="267"/>
      <c r="S901" s="423">
        <f t="shared" ref="S901:S905" si="302">P901*R901</f>
        <v>0</v>
      </c>
      <c r="T901" s="317"/>
      <c r="U901" s="318"/>
      <c r="V901" s="301"/>
      <c r="W901" s="267"/>
      <c r="X901" s="137">
        <f>U901*V901*W901</f>
        <v>0</v>
      </c>
      <c r="Y901" s="186"/>
      <c r="Z901" s="186"/>
      <c r="AA901" s="146"/>
      <c r="AB901" s="301"/>
      <c r="AC901" s="144"/>
      <c r="AD901" s="423">
        <f>AC901*AB901*Z901</f>
        <v>0</v>
      </c>
      <c r="AE901" s="275"/>
      <c r="AF901" s="302"/>
      <c r="AG901" s="266"/>
      <c r="AH901" s="267"/>
      <c r="AI901" s="137">
        <f>AF901*AH901</f>
        <v>0</v>
      </c>
      <c r="AJ901" s="275"/>
      <c r="AK901" s="302"/>
      <c r="AL901" s="266"/>
      <c r="AM901" s="267"/>
      <c r="AN901" s="137">
        <f>AK901*AM901</f>
        <v>0</v>
      </c>
      <c r="AO901" s="275"/>
      <c r="AP901" s="302"/>
      <c r="AQ901" s="266"/>
      <c r="AR901" s="267"/>
      <c r="AS901" s="137">
        <f>AP901*AR901</f>
        <v>0</v>
      </c>
      <c r="AT901" s="153"/>
      <c r="AU901" s="62"/>
      <c r="AV901" s="63"/>
      <c r="AW901" s="601" t="e">
        <f>AY901*#REF!</f>
        <v>#REF!</v>
      </c>
      <c r="AX901" s="598" t="e">
        <f>AW901*D901</f>
        <v>#REF!</v>
      </c>
      <c r="AY901" s="601" t="e">
        <f>IF(D901=0,"0,00",(H906+AD906+N906+S906+X906+AS906+AI906+AN906)/D901)</f>
        <v>#REF!</v>
      </c>
      <c r="AZ901" s="598" t="e">
        <f>D901*AY901</f>
        <v>#REF!</v>
      </c>
      <c r="BA901" s="598" t="e">
        <f>IF(AT906=0,"0,00",H906/AT906)</f>
        <v>#REF!</v>
      </c>
      <c r="BB901" s="598" t="e">
        <f>IF($AT906=0,"0,00",AD906/$AT906)</f>
        <v>#REF!</v>
      </c>
      <c r="BC901" s="598" t="e">
        <f>IF($AT906=0,"0,00",X906/$AT906)</f>
        <v>#REF!</v>
      </c>
      <c r="BD901" s="598" t="e">
        <f>IF($AT906=0,"0,00",N906/$AT906)</f>
        <v>#REF!</v>
      </c>
      <c r="BE901" s="598" t="e">
        <f>IF($AT906=0,"0,00",S906/$AT906)</f>
        <v>#REF!</v>
      </c>
      <c r="BF901" s="598" t="e">
        <f>IF($AT906=0,"0,00",AS906/$AT906)</f>
        <v>#REF!</v>
      </c>
      <c r="BG901" s="598" t="e">
        <f>IF($AT906=0,"0,00",AI906/$AT906)</f>
        <v>#REF!</v>
      </c>
      <c r="BH901" s="598" t="e">
        <f>IF($AT906=0,"0,00",AN906/$AT906)</f>
        <v>#REF!</v>
      </c>
      <c r="BI901" s="437"/>
      <c r="BJ901" s="598" t="e">
        <f t="shared" ref="BJ901:BQ901" si="303">BA901*$D901</f>
        <v>#REF!</v>
      </c>
      <c r="BK901" s="598" t="e">
        <f t="shared" si="303"/>
        <v>#REF!</v>
      </c>
      <c r="BL901" s="598" t="e">
        <f t="shared" si="303"/>
        <v>#REF!</v>
      </c>
      <c r="BM901" s="598" t="e">
        <f t="shared" si="303"/>
        <v>#REF!</v>
      </c>
      <c r="BN901" s="598" t="e">
        <f t="shared" si="303"/>
        <v>#REF!</v>
      </c>
      <c r="BO901" s="598" t="e">
        <f t="shared" si="303"/>
        <v>#REF!</v>
      </c>
      <c r="BP901" s="598" t="e">
        <f t="shared" si="303"/>
        <v>#REF!</v>
      </c>
      <c r="BQ901" s="598" t="e">
        <f t="shared" si="303"/>
        <v>#REF!</v>
      </c>
      <c r="BR901"/>
      <c r="BS901"/>
      <c r="BT901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</row>
    <row r="902" spans="1:202" s="54" customFormat="1" ht="16.5" thickBot="1">
      <c r="A902" s="605"/>
      <c r="B902" s="608"/>
      <c r="C902" s="615"/>
      <c r="D902" s="617"/>
      <c r="E902" s="242"/>
      <c r="F902" s="143"/>
      <c r="G902" s="144"/>
      <c r="H902" s="415">
        <f>E902*F902*G902</f>
        <v>0</v>
      </c>
      <c r="I902" s="537"/>
      <c r="J902" s="141"/>
      <c r="K902" s="519"/>
      <c r="L902" s="520"/>
      <c r="M902" s="521"/>
      <c r="N902" s="536">
        <f t="shared" si="281"/>
        <v>0</v>
      </c>
      <c r="O902" s="145"/>
      <c r="P902" s="146"/>
      <c r="Q902" s="266"/>
      <c r="R902" s="144"/>
      <c r="S902" s="424">
        <f t="shared" si="302"/>
        <v>0</v>
      </c>
      <c r="T902" s="155"/>
      <c r="U902" s="146"/>
      <c r="V902" s="268"/>
      <c r="W902" s="144"/>
      <c r="X902" s="137">
        <f>U902*V902*W902</f>
        <v>0</v>
      </c>
      <c r="Y902" s="148"/>
      <c r="Z902" s="262"/>
      <c r="AA902" s="146"/>
      <c r="AB902" s="301"/>
      <c r="AC902" s="144"/>
      <c r="AD902" s="424">
        <f>AC902*AB902*Z902</f>
        <v>0</v>
      </c>
      <c r="AE902" s="275"/>
      <c r="AF902" s="302"/>
      <c r="AG902" s="266"/>
      <c r="AH902" s="267"/>
      <c r="AI902" s="137">
        <f>AF902*AH902</f>
        <v>0</v>
      </c>
      <c r="AJ902" s="275"/>
      <c r="AK902" s="302"/>
      <c r="AL902" s="266"/>
      <c r="AM902" s="267"/>
      <c r="AN902" s="137">
        <f>AK902*AM902</f>
        <v>0</v>
      </c>
      <c r="AO902" s="275"/>
      <c r="AP902" s="302"/>
      <c r="AQ902" s="266"/>
      <c r="AR902" s="267"/>
      <c r="AS902" s="137">
        <f>AP902*AR902</f>
        <v>0</v>
      </c>
      <c r="AT902" s="153"/>
      <c r="AU902" s="62"/>
      <c r="AV902" s="63"/>
      <c r="AW902" s="602"/>
      <c r="AX902" s="599"/>
      <c r="AY902" s="602"/>
      <c r="AZ902" s="599"/>
      <c r="BA902" s="599"/>
      <c r="BB902" s="599"/>
      <c r="BC902" s="599"/>
      <c r="BD902" s="599"/>
      <c r="BE902" s="599"/>
      <c r="BF902" s="599"/>
      <c r="BG902" s="599"/>
      <c r="BH902" s="599"/>
      <c r="BI902" s="437"/>
      <c r="BJ902" s="599"/>
      <c r="BK902" s="599"/>
      <c r="BL902" s="599"/>
      <c r="BM902" s="599"/>
      <c r="BN902" s="599"/>
      <c r="BO902" s="599"/>
      <c r="BP902" s="599"/>
      <c r="BQ902" s="599"/>
      <c r="BR902"/>
      <c r="BS902"/>
      <c r="BT902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</row>
    <row r="903" spans="1:202" s="54" customFormat="1" ht="16.5" thickBot="1">
      <c r="A903" s="605"/>
      <c r="B903" s="608"/>
      <c r="C903" s="615"/>
      <c r="D903" s="617"/>
      <c r="E903" s="242"/>
      <c r="F903" s="143"/>
      <c r="G903" s="144"/>
      <c r="H903" s="415">
        <f>E903*F903*G903</f>
        <v>0</v>
      </c>
      <c r="I903" s="233"/>
      <c r="J903" s="141"/>
      <c r="K903" s="234"/>
      <c r="L903" s="141"/>
      <c r="M903" s="142"/>
      <c r="N903" s="239">
        <f t="shared" si="281"/>
        <v>0</v>
      </c>
      <c r="O903" s="145"/>
      <c r="P903" s="146"/>
      <c r="Q903" s="143"/>
      <c r="R903" s="144"/>
      <c r="S903" s="424">
        <f t="shared" si="302"/>
        <v>0</v>
      </c>
      <c r="T903" s="155"/>
      <c r="U903" s="146"/>
      <c r="V903" s="268"/>
      <c r="W903" s="144"/>
      <c r="X903" s="137">
        <f>U903*V903*W903</f>
        <v>0</v>
      </c>
      <c r="Y903" s="262"/>
      <c r="Z903" s="149"/>
      <c r="AA903" s="242"/>
      <c r="AB903" s="301"/>
      <c r="AC903" s="144"/>
      <c r="AD903" s="424">
        <f>AC903*AB903*Z903</f>
        <v>0</v>
      </c>
      <c r="AE903" s="188"/>
      <c r="AF903" s="189"/>
      <c r="AG903" s="190"/>
      <c r="AH903" s="185"/>
      <c r="AI903" s="137">
        <f>AF903*AH903</f>
        <v>0</v>
      </c>
      <c r="AJ903" s="188"/>
      <c r="AK903" s="189"/>
      <c r="AL903" s="190"/>
      <c r="AM903" s="185"/>
      <c r="AN903" s="137">
        <f>AK903*AM903</f>
        <v>0</v>
      </c>
      <c r="AO903" s="188"/>
      <c r="AP903" s="189"/>
      <c r="AQ903" s="190"/>
      <c r="AR903" s="185"/>
      <c r="AS903" s="137">
        <f>AP903*AR903</f>
        <v>0</v>
      </c>
      <c r="AT903" s="153"/>
      <c r="AU903" s="62"/>
      <c r="AV903" s="63"/>
      <c r="AW903" s="602"/>
      <c r="AX903" s="599"/>
      <c r="AY903" s="602"/>
      <c r="AZ903" s="599"/>
      <c r="BA903" s="599"/>
      <c r="BB903" s="599"/>
      <c r="BC903" s="599"/>
      <c r="BD903" s="599"/>
      <c r="BE903" s="599"/>
      <c r="BF903" s="599"/>
      <c r="BG903" s="599"/>
      <c r="BH903" s="599"/>
      <c r="BI903" s="437"/>
      <c r="BJ903" s="599"/>
      <c r="BK903" s="599"/>
      <c r="BL903" s="599"/>
      <c r="BM903" s="599"/>
      <c r="BN903" s="599"/>
      <c r="BO903" s="599"/>
      <c r="BP903" s="599"/>
      <c r="BQ903" s="599"/>
      <c r="BR903"/>
      <c r="BS903"/>
      <c r="BT903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</row>
    <row r="904" spans="1:202" s="54" customFormat="1" ht="16.5" thickBot="1">
      <c r="A904" s="605"/>
      <c r="B904" s="608"/>
      <c r="C904" s="615"/>
      <c r="D904" s="617"/>
      <c r="E904" s="242"/>
      <c r="F904" s="143"/>
      <c r="G904" s="144"/>
      <c r="H904" s="415">
        <f>E904*F904*G904</f>
        <v>0</v>
      </c>
      <c r="I904" s="233"/>
      <c r="J904" s="141"/>
      <c r="K904" s="234"/>
      <c r="L904" s="141"/>
      <c r="M904" s="142"/>
      <c r="N904" s="239">
        <f t="shared" si="281"/>
        <v>0</v>
      </c>
      <c r="O904" s="145"/>
      <c r="P904" s="146"/>
      <c r="Q904" s="143"/>
      <c r="R904" s="144"/>
      <c r="S904" s="424">
        <f t="shared" si="302"/>
        <v>0</v>
      </c>
      <c r="T904" s="155"/>
      <c r="U904" s="146"/>
      <c r="V904" s="268"/>
      <c r="W904" s="144"/>
      <c r="X904" s="137">
        <f>U904*V904*W904</f>
        <v>0</v>
      </c>
      <c r="Y904" s="262"/>
      <c r="Z904" s="149"/>
      <c r="AA904" s="242"/>
      <c r="AB904" s="301"/>
      <c r="AC904" s="144"/>
      <c r="AD904" s="424">
        <f>AC904*AB904*Z904</f>
        <v>0</v>
      </c>
      <c r="AE904" s="188"/>
      <c r="AF904" s="152"/>
      <c r="AG904" s="143"/>
      <c r="AH904" s="144"/>
      <c r="AI904" s="137">
        <f>AF904*AH904</f>
        <v>0</v>
      </c>
      <c r="AJ904" s="188"/>
      <c r="AK904" s="152"/>
      <c r="AL904" s="143"/>
      <c r="AM904" s="144"/>
      <c r="AN904" s="137">
        <f>AK904*AM904</f>
        <v>0</v>
      </c>
      <c r="AO904" s="188"/>
      <c r="AP904" s="152"/>
      <c r="AQ904" s="143"/>
      <c r="AR904" s="144"/>
      <c r="AS904" s="137">
        <f>AP904*AR904</f>
        <v>0</v>
      </c>
      <c r="AT904" s="153"/>
      <c r="AU904" s="62"/>
      <c r="AV904" s="63"/>
      <c r="AW904" s="602"/>
      <c r="AX904" s="599"/>
      <c r="AY904" s="602"/>
      <c r="AZ904" s="599"/>
      <c r="BA904" s="599"/>
      <c r="BB904" s="599"/>
      <c r="BC904" s="599"/>
      <c r="BD904" s="599"/>
      <c r="BE904" s="599"/>
      <c r="BF904" s="599"/>
      <c r="BG904" s="599"/>
      <c r="BH904" s="599"/>
      <c r="BI904" s="437"/>
      <c r="BJ904" s="599"/>
      <c r="BK904" s="599"/>
      <c r="BL904" s="599"/>
      <c r="BM904" s="599"/>
      <c r="BN904" s="599"/>
      <c r="BO904" s="599"/>
      <c r="BP904" s="599"/>
      <c r="BQ904" s="599"/>
      <c r="BR904"/>
      <c r="BS904"/>
      <c r="BT90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</row>
    <row r="905" spans="1:202" s="54" customFormat="1" ht="16.5" thickBot="1">
      <c r="A905" s="606"/>
      <c r="B905" s="609"/>
      <c r="C905" s="615"/>
      <c r="D905" s="617"/>
      <c r="E905" s="242"/>
      <c r="F905" s="143"/>
      <c r="G905" s="144"/>
      <c r="H905" s="415">
        <f>E905*F905*G905</f>
        <v>0</v>
      </c>
      <c r="I905" s="233"/>
      <c r="J905" s="141"/>
      <c r="K905" s="234"/>
      <c r="L905" s="141"/>
      <c r="M905" s="142"/>
      <c r="N905" s="239">
        <f t="shared" ref="N905:N968" si="304">M905*K905</f>
        <v>0</v>
      </c>
      <c r="O905" s="145"/>
      <c r="P905" s="146"/>
      <c r="Q905" s="143"/>
      <c r="R905" s="144"/>
      <c r="S905" s="424">
        <f t="shared" si="302"/>
        <v>0</v>
      </c>
      <c r="T905" s="155"/>
      <c r="U905" s="146"/>
      <c r="V905" s="268"/>
      <c r="W905" s="144"/>
      <c r="X905" s="137">
        <f>U905*V905*W905</f>
        <v>0</v>
      </c>
      <c r="Y905" s="262"/>
      <c r="Z905" s="149"/>
      <c r="AA905" s="242"/>
      <c r="AB905" s="301"/>
      <c r="AC905" s="144"/>
      <c r="AD905" s="424">
        <f>AC905*AB905*Z905</f>
        <v>0</v>
      </c>
      <c r="AE905" s="188"/>
      <c r="AF905" s="152"/>
      <c r="AG905" s="143"/>
      <c r="AH905" s="144"/>
      <c r="AI905" s="137">
        <f>AF905*AH905</f>
        <v>0</v>
      </c>
      <c r="AJ905" s="188"/>
      <c r="AK905" s="152"/>
      <c r="AL905" s="143"/>
      <c r="AM905" s="144"/>
      <c r="AN905" s="137">
        <f>AK905*AM905</f>
        <v>0</v>
      </c>
      <c r="AO905" s="188"/>
      <c r="AP905" s="152"/>
      <c r="AQ905" s="143"/>
      <c r="AR905" s="144"/>
      <c r="AS905" s="137">
        <f>AP905*AR905</f>
        <v>0</v>
      </c>
      <c r="AT905" s="153"/>
      <c r="AU905" s="62"/>
      <c r="AV905" s="63"/>
      <c r="AW905" s="602"/>
      <c r="AX905" s="599"/>
      <c r="AY905" s="602"/>
      <c r="AZ905" s="599"/>
      <c r="BA905" s="599"/>
      <c r="BB905" s="599"/>
      <c r="BC905" s="599"/>
      <c r="BD905" s="599"/>
      <c r="BE905" s="599"/>
      <c r="BF905" s="599"/>
      <c r="BG905" s="599"/>
      <c r="BH905" s="599"/>
      <c r="BI905" s="437"/>
      <c r="BJ905" s="599"/>
      <c r="BK905" s="599"/>
      <c r="BL905" s="599"/>
      <c r="BM905" s="599"/>
      <c r="BN905" s="599"/>
      <c r="BO905" s="599"/>
      <c r="BP905" s="599"/>
      <c r="BQ905" s="599"/>
      <c r="BR905"/>
      <c r="BS905"/>
      <c r="BT905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</row>
    <row r="906" spans="1:202" s="54" customFormat="1" ht="16.5" thickBot="1">
      <c r="A906" s="158" t="e">
        <f>A901</f>
        <v>#REF!</v>
      </c>
      <c r="B906" s="398" t="s">
        <v>18</v>
      </c>
      <c r="C906" s="160" t="s">
        <v>60</v>
      </c>
      <c r="D906" s="399" t="e">
        <f>AY901</f>
        <v>#REF!</v>
      </c>
      <c r="E906" s="244"/>
      <c r="F906" s="167"/>
      <c r="G906" s="168"/>
      <c r="H906" s="414">
        <f>SUM(H901:H905)</f>
        <v>0</v>
      </c>
      <c r="I906" s="530"/>
      <c r="J906" s="514"/>
      <c r="K906" s="515"/>
      <c r="L906" s="514"/>
      <c r="M906" s="518"/>
      <c r="N906" s="531">
        <f>SUM(N901:N905)</f>
        <v>0</v>
      </c>
      <c r="O906" s="305"/>
      <c r="P906" s="170"/>
      <c r="Q906" s="167"/>
      <c r="R906" s="172"/>
      <c r="S906" s="414">
        <f>SUM(S901:S905)</f>
        <v>0</v>
      </c>
      <c r="T906" s="169"/>
      <c r="U906" s="170"/>
      <c r="V906" s="171"/>
      <c r="W906" s="172"/>
      <c r="X906" s="176">
        <f>SUM(X901:X905)</f>
        <v>0</v>
      </c>
      <c r="Y906" s="222"/>
      <c r="Z906" s="173"/>
      <c r="AA906" s="223"/>
      <c r="AB906" s="175"/>
      <c r="AC906" s="168"/>
      <c r="AD906" s="414">
        <f>SUM(AD901:AD905)</f>
        <v>0</v>
      </c>
      <c r="AE906" s="169"/>
      <c r="AF906" s="166"/>
      <c r="AG906" s="167"/>
      <c r="AH906" s="168"/>
      <c r="AI906" s="176">
        <f>SUM(AI901:AI905)</f>
        <v>0</v>
      </c>
      <c r="AJ906" s="169"/>
      <c r="AK906" s="166"/>
      <c r="AL906" s="167"/>
      <c r="AM906" s="168"/>
      <c r="AN906" s="176">
        <f>SUM(AN901:AN905)</f>
        <v>0</v>
      </c>
      <c r="AO906" s="169"/>
      <c r="AP906" s="166"/>
      <c r="AQ906" s="167"/>
      <c r="AR906" s="168"/>
      <c r="AS906" s="176">
        <f>SUM(AS901:AS905)</f>
        <v>0</v>
      </c>
      <c r="AT906" s="177" t="e">
        <f>D901</f>
        <v>#REF!</v>
      </c>
      <c r="AU906" s="62"/>
      <c r="AV906" s="63"/>
      <c r="AW906" s="603"/>
      <c r="AX906" s="600"/>
      <c r="AY906" s="603"/>
      <c r="AZ906" s="600"/>
      <c r="BA906" s="600"/>
      <c r="BB906" s="600"/>
      <c r="BC906" s="600"/>
      <c r="BD906" s="600"/>
      <c r="BE906" s="600"/>
      <c r="BF906" s="600"/>
      <c r="BG906" s="600"/>
      <c r="BH906" s="600"/>
      <c r="BI906" s="437"/>
      <c r="BJ906" s="600"/>
      <c r="BK906" s="600"/>
      <c r="BL906" s="600"/>
      <c r="BM906" s="600"/>
      <c r="BN906" s="600"/>
      <c r="BO906" s="600"/>
      <c r="BP906" s="600"/>
      <c r="BQ906" s="600"/>
      <c r="BR906"/>
      <c r="BS906"/>
      <c r="BT906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</row>
    <row r="907" spans="1:202" s="54" customFormat="1" ht="17.25" thickTop="1" thickBot="1">
      <c r="A907" s="604" t="e">
        <f>#REF!</f>
        <v>#REF!</v>
      </c>
      <c r="B907" s="607" t="e">
        <f>#REF!</f>
        <v>#REF!</v>
      </c>
      <c r="C907" s="614" t="e">
        <f>#REF!</f>
        <v>#REF!</v>
      </c>
      <c r="D907" s="616" t="e">
        <f>#REF!</f>
        <v>#REF!</v>
      </c>
      <c r="E907" s="380"/>
      <c r="F907" s="381"/>
      <c r="G907" s="382"/>
      <c r="H907" s="415">
        <f>E907*F907*G907</f>
        <v>0</v>
      </c>
      <c r="I907" s="542"/>
      <c r="J907" s="141"/>
      <c r="K907" s="519"/>
      <c r="L907" s="520"/>
      <c r="M907" s="525"/>
      <c r="N907" s="543">
        <f t="shared" si="304"/>
        <v>0</v>
      </c>
      <c r="O907" s="435"/>
      <c r="P907" s="318"/>
      <c r="Q907" s="266"/>
      <c r="R907" s="267"/>
      <c r="S907" s="423">
        <f t="shared" ref="S907:S911" si="305">P907*R907</f>
        <v>0</v>
      </c>
      <c r="T907" s="317"/>
      <c r="U907" s="318"/>
      <c r="V907" s="301"/>
      <c r="W907" s="267"/>
      <c r="X907" s="137">
        <f>U907*V907*W907</f>
        <v>0</v>
      </c>
      <c r="Y907" s="186"/>
      <c r="Z907" s="186"/>
      <c r="AA907" s="146"/>
      <c r="AB907" s="301"/>
      <c r="AC907" s="144"/>
      <c r="AD907" s="423">
        <f>AC907*AB907*Z907</f>
        <v>0</v>
      </c>
      <c r="AE907" s="275"/>
      <c r="AF907" s="302"/>
      <c r="AG907" s="266"/>
      <c r="AH907" s="267"/>
      <c r="AI907" s="137">
        <f>AF907*AH907</f>
        <v>0</v>
      </c>
      <c r="AJ907" s="275"/>
      <c r="AK907" s="302"/>
      <c r="AL907" s="266"/>
      <c r="AM907" s="267"/>
      <c r="AN907" s="137">
        <f>AK907*AM907</f>
        <v>0</v>
      </c>
      <c r="AO907" s="275"/>
      <c r="AP907" s="302"/>
      <c r="AQ907" s="266"/>
      <c r="AR907" s="267"/>
      <c r="AS907" s="137">
        <f>AP907*AR907</f>
        <v>0</v>
      </c>
      <c r="AT907" s="153"/>
      <c r="AU907" s="62"/>
      <c r="AV907" s="63"/>
      <c r="AW907" s="601" t="e">
        <f>AY907*#REF!</f>
        <v>#REF!</v>
      </c>
      <c r="AX907" s="598" t="e">
        <f>AW907*D907</f>
        <v>#REF!</v>
      </c>
      <c r="AY907" s="601" t="e">
        <f>IF(D907=0,"0,00",(H912+AD912+N912+S912+X912+AS912+AI912+AN912)/D907)</f>
        <v>#REF!</v>
      </c>
      <c r="AZ907" s="598" t="e">
        <f>D907*AY907</f>
        <v>#REF!</v>
      </c>
      <c r="BA907" s="598" t="e">
        <f>IF(AT912=0,"0,00",H912/AT912)</f>
        <v>#REF!</v>
      </c>
      <c r="BB907" s="598" t="e">
        <f>IF($AT912=0,"0,00",AD912/$AT912)</f>
        <v>#REF!</v>
      </c>
      <c r="BC907" s="598" t="e">
        <f>IF($AT912=0,"0,00",X912/$AT912)</f>
        <v>#REF!</v>
      </c>
      <c r="BD907" s="598" t="e">
        <f>IF($AT912=0,"0,00",N912/$AT912)</f>
        <v>#REF!</v>
      </c>
      <c r="BE907" s="598" t="e">
        <f>IF($AT912=0,"0,00",S912/$AT912)</f>
        <v>#REF!</v>
      </c>
      <c r="BF907" s="598" t="e">
        <f>IF($AT912=0,"0,00",AS912/$AT912)</f>
        <v>#REF!</v>
      </c>
      <c r="BG907" s="598" t="e">
        <f>IF($AT912=0,"0,00",AI912/$AT912)</f>
        <v>#REF!</v>
      </c>
      <c r="BH907" s="598" t="e">
        <f>IF($AT912=0,"0,00",AN912/$AT912)</f>
        <v>#REF!</v>
      </c>
      <c r="BI907" s="437"/>
      <c r="BJ907" s="598" t="e">
        <f t="shared" ref="BJ907:BQ907" si="306">BA907*$D907</f>
        <v>#REF!</v>
      </c>
      <c r="BK907" s="598" t="e">
        <f t="shared" si="306"/>
        <v>#REF!</v>
      </c>
      <c r="BL907" s="598" t="e">
        <f t="shared" si="306"/>
        <v>#REF!</v>
      </c>
      <c r="BM907" s="598" t="e">
        <f t="shared" si="306"/>
        <v>#REF!</v>
      </c>
      <c r="BN907" s="598" t="e">
        <f t="shared" si="306"/>
        <v>#REF!</v>
      </c>
      <c r="BO907" s="598" t="e">
        <f t="shared" si="306"/>
        <v>#REF!</v>
      </c>
      <c r="BP907" s="598" t="e">
        <f t="shared" si="306"/>
        <v>#REF!</v>
      </c>
      <c r="BQ907" s="598" t="e">
        <f t="shared" si="306"/>
        <v>#REF!</v>
      </c>
      <c r="BR907"/>
      <c r="BS907"/>
      <c r="BT907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</row>
    <row r="908" spans="1:202" s="54" customFormat="1" ht="16.5" thickBot="1">
      <c r="A908" s="605"/>
      <c r="B908" s="608"/>
      <c r="C908" s="615"/>
      <c r="D908" s="617"/>
      <c r="E908" s="242"/>
      <c r="F908" s="143"/>
      <c r="G908" s="144"/>
      <c r="H908" s="415">
        <f>E908*F908*G908</f>
        <v>0</v>
      </c>
      <c r="I908" s="537"/>
      <c r="J908" s="141"/>
      <c r="K908" s="519"/>
      <c r="L908" s="520"/>
      <c r="M908" s="521"/>
      <c r="N908" s="536">
        <f t="shared" si="304"/>
        <v>0</v>
      </c>
      <c r="O908" s="145"/>
      <c r="P908" s="146"/>
      <c r="Q908" s="266"/>
      <c r="R908" s="144"/>
      <c r="S908" s="424">
        <f t="shared" si="305"/>
        <v>0</v>
      </c>
      <c r="T908" s="155"/>
      <c r="U908" s="146"/>
      <c r="V908" s="268"/>
      <c r="W908" s="144"/>
      <c r="X908" s="137">
        <f>U908*V908*W908</f>
        <v>0</v>
      </c>
      <c r="Y908" s="148"/>
      <c r="Z908" s="262"/>
      <c r="AA908" s="146"/>
      <c r="AB908" s="301"/>
      <c r="AC908" s="144"/>
      <c r="AD908" s="424">
        <f>AC908*AB908*Z908</f>
        <v>0</v>
      </c>
      <c r="AE908" s="275"/>
      <c r="AF908" s="302"/>
      <c r="AG908" s="266"/>
      <c r="AH908" s="267"/>
      <c r="AI908" s="137">
        <f>AF908*AH908</f>
        <v>0</v>
      </c>
      <c r="AJ908" s="275"/>
      <c r="AK908" s="302"/>
      <c r="AL908" s="266"/>
      <c r="AM908" s="267"/>
      <c r="AN908" s="137">
        <f>AK908*AM908</f>
        <v>0</v>
      </c>
      <c r="AO908" s="275"/>
      <c r="AP908" s="302"/>
      <c r="AQ908" s="266"/>
      <c r="AR908" s="267"/>
      <c r="AS908" s="137">
        <f>AP908*AR908</f>
        <v>0</v>
      </c>
      <c r="AT908" s="153"/>
      <c r="AU908" s="62"/>
      <c r="AV908" s="63"/>
      <c r="AW908" s="602"/>
      <c r="AX908" s="599"/>
      <c r="AY908" s="602"/>
      <c r="AZ908" s="599"/>
      <c r="BA908" s="599"/>
      <c r="BB908" s="599"/>
      <c r="BC908" s="599"/>
      <c r="BD908" s="599"/>
      <c r="BE908" s="599"/>
      <c r="BF908" s="599"/>
      <c r="BG908" s="599"/>
      <c r="BH908" s="599"/>
      <c r="BI908" s="437"/>
      <c r="BJ908" s="599"/>
      <c r="BK908" s="599"/>
      <c r="BL908" s="599"/>
      <c r="BM908" s="599"/>
      <c r="BN908" s="599"/>
      <c r="BO908" s="599"/>
      <c r="BP908" s="599"/>
      <c r="BQ908" s="599"/>
      <c r="BR908"/>
      <c r="BS908"/>
      <c r="BT908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</row>
    <row r="909" spans="1:202" s="54" customFormat="1" ht="16.5" thickBot="1">
      <c r="A909" s="605"/>
      <c r="B909" s="608"/>
      <c r="C909" s="615"/>
      <c r="D909" s="617"/>
      <c r="E909" s="242"/>
      <c r="F909" s="143"/>
      <c r="G909" s="144"/>
      <c r="H909" s="415">
        <f>E909*F909*G909</f>
        <v>0</v>
      </c>
      <c r="I909" s="233"/>
      <c r="J909" s="141"/>
      <c r="K909" s="234"/>
      <c r="L909" s="141"/>
      <c r="M909" s="142"/>
      <c r="N909" s="239">
        <f t="shared" si="304"/>
        <v>0</v>
      </c>
      <c r="O909" s="145"/>
      <c r="P909" s="146"/>
      <c r="Q909" s="143"/>
      <c r="R909" s="144"/>
      <c r="S909" s="424">
        <f t="shared" si="305"/>
        <v>0</v>
      </c>
      <c r="T909" s="155"/>
      <c r="U909" s="146"/>
      <c r="V909" s="268"/>
      <c r="W909" s="144"/>
      <c r="X909" s="137">
        <f>U909*V909*W909</f>
        <v>0</v>
      </c>
      <c r="Y909" s="262"/>
      <c r="Z909" s="149"/>
      <c r="AA909" s="242"/>
      <c r="AB909" s="301"/>
      <c r="AC909" s="144"/>
      <c r="AD909" s="424">
        <f>AC909*AB909*Z909</f>
        <v>0</v>
      </c>
      <c r="AE909" s="188"/>
      <c r="AF909" s="189"/>
      <c r="AG909" s="190"/>
      <c r="AH909" s="185"/>
      <c r="AI909" s="137">
        <f>AF909*AH909</f>
        <v>0</v>
      </c>
      <c r="AJ909" s="188"/>
      <c r="AK909" s="189"/>
      <c r="AL909" s="190"/>
      <c r="AM909" s="185"/>
      <c r="AN909" s="137">
        <f>AK909*AM909</f>
        <v>0</v>
      </c>
      <c r="AO909" s="188"/>
      <c r="AP909" s="189"/>
      <c r="AQ909" s="190"/>
      <c r="AR909" s="185"/>
      <c r="AS909" s="137">
        <f>AP909*AR909</f>
        <v>0</v>
      </c>
      <c r="AT909" s="153"/>
      <c r="AU909" s="62"/>
      <c r="AV909" s="63"/>
      <c r="AW909" s="602"/>
      <c r="AX909" s="599"/>
      <c r="AY909" s="602"/>
      <c r="AZ909" s="599"/>
      <c r="BA909" s="599"/>
      <c r="BB909" s="599"/>
      <c r="BC909" s="599"/>
      <c r="BD909" s="599"/>
      <c r="BE909" s="599"/>
      <c r="BF909" s="599"/>
      <c r="BG909" s="599"/>
      <c r="BH909" s="599"/>
      <c r="BI909" s="437"/>
      <c r="BJ909" s="599"/>
      <c r="BK909" s="599"/>
      <c r="BL909" s="599"/>
      <c r="BM909" s="599"/>
      <c r="BN909" s="599"/>
      <c r="BO909" s="599"/>
      <c r="BP909" s="599"/>
      <c r="BQ909" s="599"/>
      <c r="BR909"/>
      <c r="BS909"/>
      <c r="BT909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</row>
    <row r="910" spans="1:202" s="54" customFormat="1" ht="16.5" thickBot="1">
      <c r="A910" s="605"/>
      <c r="B910" s="608"/>
      <c r="C910" s="615"/>
      <c r="D910" s="617"/>
      <c r="E910" s="242"/>
      <c r="F910" s="143"/>
      <c r="G910" s="144"/>
      <c r="H910" s="415">
        <f>E910*F910*G910</f>
        <v>0</v>
      </c>
      <c r="I910" s="233"/>
      <c r="J910" s="141"/>
      <c r="K910" s="234"/>
      <c r="L910" s="141"/>
      <c r="M910" s="142"/>
      <c r="N910" s="239">
        <f t="shared" si="304"/>
        <v>0</v>
      </c>
      <c r="O910" s="145"/>
      <c r="P910" s="146"/>
      <c r="Q910" s="143"/>
      <c r="R910" s="144"/>
      <c r="S910" s="424">
        <f t="shared" si="305"/>
        <v>0</v>
      </c>
      <c r="T910" s="155"/>
      <c r="U910" s="146"/>
      <c r="V910" s="268"/>
      <c r="W910" s="144"/>
      <c r="X910" s="137">
        <f>U910*V910*W910</f>
        <v>0</v>
      </c>
      <c r="Y910" s="262"/>
      <c r="Z910" s="149"/>
      <c r="AA910" s="242"/>
      <c r="AB910" s="301"/>
      <c r="AC910" s="144"/>
      <c r="AD910" s="424">
        <f>AC910*AB910*Z910</f>
        <v>0</v>
      </c>
      <c r="AE910" s="188"/>
      <c r="AF910" s="152"/>
      <c r="AG910" s="143"/>
      <c r="AH910" s="144"/>
      <c r="AI910" s="137">
        <f>AF910*AH910</f>
        <v>0</v>
      </c>
      <c r="AJ910" s="188"/>
      <c r="AK910" s="152"/>
      <c r="AL910" s="143"/>
      <c r="AM910" s="144"/>
      <c r="AN910" s="137">
        <f>AK910*AM910</f>
        <v>0</v>
      </c>
      <c r="AO910" s="188"/>
      <c r="AP910" s="152"/>
      <c r="AQ910" s="143"/>
      <c r="AR910" s="144"/>
      <c r="AS910" s="137">
        <f>AP910*AR910</f>
        <v>0</v>
      </c>
      <c r="AT910" s="153"/>
      <c r="AU910" s="62"/>
      <c r="AV910" s="63"/>
      <c r="AW910" s="602"/>
      <c r="AX910" s="599"/>
      <c r="AY910" s="602"/>
      <c r="AZ910" s="599"/>
      <c r="BA910" s="599"/>
      <c r="BB910" s="599"/>
      <c r="BC910" s="599"/>
      <c r="BD910" s="599"/>
      <c r="BE910" s="599"/>
      <c r="BF910" s="599"/>
      <c r="BG910" s="599"/>
      <c r="BH910" s="599"/>
      <c r="BI910" s="437"/>
      <c r="BJ910" s="599"/>
      <c r="BK910" s="599"/>
      <c r="BL910" s="599"/>
      <c r="BM910" s="599"/>
      <c r="BN910" s="599"/>
      <c r="BO910" s="599"/>
      <c r="BP910" s="599"/>
      <c r="BQ910" s="599"/>
      <c r="BR910"/>
      <c r="BS910"/>
      <c r="BT910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</row>
    <row r="911" spans="1:202" s="54" customFormat="1" ht="16.5" thickBot="1">
      <c r="A911" s="606"/>
      <c r="B911" s="609"/>
      <c r="C911" s="615"/>
      <c r="D911" s="617"/>
      <c r="E911" s="242"/>
      <c r="F911" s="143"/>
      <c r="G911" s="144"/>
      <c r="H911" s="415">
        <f>E911*F911*G911</f>
        <v>0</v>
      </c>
      <c r="I911" s="233"/>
      <c r="J911" s="141"/>
      <c r="K911" s="234"/>
      <c r="L911" s="141"/>
      <c r="M911" s="142"/>
      <c r="N911" s="239">
        <f t="shared" si="304"/>
        <v>0</v>
      </c>
      <c r="O911" s="145"/>
      <c r="P911" s="146"/>
      <c r="Q911" s="143"/>
      <c r="R911" s="144"/>
      <c r="S911" s="424">
        <f t="shared" si="305"/>
        <v>0</v>
      </c>
      <c r="T911" s="155"/>
      <c r="U911" s="146"/>
      <c r="V911" s="268"/>
      <c r="W911" s="144"/>
      <c r="X911" s="137">
        <f>U911*V911*W911</f>
        <v>0</v>
      </c>
      <c r="Y911" s="262"/>
      <c r="Z911" s="149"/>
      <c r="AA911" s="242"/>
      <c r="AB911" s="301"/>
      <c r="AC911" s="144"/>
      <c r="AD911" s="424">
        <f>AC911*AB911*Z911</f>
        <v>0</v>
      </c>
      <c r="AE911" s="188"/>
      <c r="AF911" s="152"/>
      <c r="AG911" s="143"/>
      <c r="AH911" s="144"/>
      <c r="AI911" s="137">
        <f>AF911*AH911</f>
        <v>0</v>
      </c>
      <c r="AJ911" s="188"/>
      <c r="AK911" s="152"/>
      <c r="AL911" s="143"/>
      <c r="AM911" s="144"/>
      <c r="AN911" s="137">
        <f>AK911*AM911</f>
        <v>0</v>
      </c>
      <c r="AO911" s="188"/>
      <c r="AP911" s="152"/>
      <c r="AQ911" s="143"/>
      <c r="AR911" s="144"/>
      <c r="AS911" s="137">
        <f>AP911*AR911</f>
        <v>0</v>
      </c>
      <c r="AT911" s="153"/>
      <c r="AU911" s="62"/>
      <c r="AV911" s="63"/>
      <c r="AW911" s="602"/>
      <c r="AX911" s="599"/>
      <c r="AY911" s="602"/>
      <c r="AZ911" s="599"/>
      <c r="BA911" s="599"/>
      <c r="BB911" s="599"/>
      <c r="BC911" s="599"/>
      <c r="BD911" s="599"/>
      <c r="BE911" s="599"/>
      <c r="BF911" s="599"/>
      <c r="BG911" s="599"/>
      <c r="BH911" s="599"/>
      <c r="BI911" s="437"/>
      <c r="BJ911" s="599"/>
      <c r="BK911" s="599"/>
      <c r="BL911" s="599"/>
      <c r="BM911" s="599"/>
      <c r="BN911" s="599"/>
      <c r="BO911" s="599"/>
      <c r="BP911" s="599"/>
      <c r="BQ911" s="599"/>
      <c r="BR911"/>
      <c r="BS911"/>
      <c r="BT911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</row>
    <row r="912" spans="1:202" s="54" customFormat="1" ht="16.5" thickBot="1">
      <c r="A912" s="158" t="e">
        <f>A907</f>
        <v>#REF!</v>
      </c>
      <c r="B912" s="398" t="s">
        <v>18</v>
      </c>
      <c r="C912" s="160" t="s">
        <v>60</v>
      </c>
      <c r="D912" s="399" t="e">
        <f>AY907</f>
        <v>#REF!</v>
      </c>
      <c r="E912" s="244"/>
      <c r="F912" s="167"/>
      <c r="G912" s="168"/>
      <c r="H912" s="414">
        <f>SUM(H907:H911)</f>
        <v>0</v>
      </c>
      <c r="I912" s="530"/>
      <c r="J912" s="514"/>
      <c r="K912" s="515"/>
      <c r="L912" s="514"/>
      <c r="M912" s="518"/>
      <c r="N912" s="531">
        <f>SUM(N907:N911)</f>
        <v>0</v>
      </c>
      <c r="O912" s="305"/>
      <c r="P912" s="170"/>
      <c r="Q912" s="167"/>
      <c r="R912" s="172"/>
      <c r="S912" s="414">
        <f>SUM(S907:S911)</f>
        <v>0</v>
      </c>
      <c r="T912" s="169"/>
      <c r="U912" s="170"/>
      <c r="V912" s="171"/>
      <c r="W912" s="172"/>
      <c r="X912" s="176">
        <f>SUM(X907:X911)</f>
        <v>0</v>
      </c>
      <c r="Y912" s="222"/>
      <c r="Z912" s="173"/>
      <c r="AA912" s="223"/>
      <c r="AB912" s="175"/>
      <c r="AC912" s="168"/>
      <c r="AD912" s="414">
        <f>SUM(AD907:AD911)</f>
        <v>0</v>
      </c>
      <c r="AE912" s="169"/>
      <c r="AF912" s="166"/>
      <c r="AG912" s="167"/>
      <c r="AH912" s="168"/>
      <c r="AI912" s="176">
        <f>SUM(AI907:AI911)</f>
        <v>0</v>
      </c>
      <c r="AJ912" s="169"/>
      <c r="AK912" s="166"/>
      <c r="AL912" s="167"/>
      <c r="AM912" s="168"/>
      <c r="AN912" s="176">
        <f>SUM(AN907:AN911)</f>
        <v>0</v>
      </c>
      <c r="AO912" s="169"/>
      <c r="AP912" s="166"/>
      <c r="AQ912" s="167"/>
      <c r="AR912" s="168"/>
      <c r="AS912" s="176">
        <f>SUM(AS907:AS911)</f>
        <v>0</v>
      </c>
      <c r="AT912" s="177" t="e">
        <f>D907</f>
        <v>#REF!</v>
      </c>
      <c r="AU912" s="62"/>
      <c r="AV912" s="63"/>
      <c r="AW912" s="603"/>
      <c r="AX912" s="600"/>
      <c r="AY912" s="603"/>
      <c r="AZ912" s="600"/>
      <c r="BA912" s="600"/>
      <c r="BB912" s="600"/>
      <c r="BC912" s="600"/>
      <c r="BD912" s="600"/>
      <c r="BE912" s="600"/>
      <c r="BF912" s="600"/>
      <c r="BG912" s="600"/>
      <c r="BH912" s="600"/>
      <c r="BI912" s="437"/>
      <c r="BJ912" s="600"/>
      <c r="BK912" s="600"/>
      <c r="BL912" s="600"/>
      <c r="BM912" s="600"/>
      <c r="BN912" s="600"/>
      <c r="BO912" s="600"/>
      <c r="BP912" s="600"/>
      <c r="BQ912" s="600"/>
      <c r="BR912"/>
      <c r="BS912"/>
      <c r="BT912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</row>
    <row r="913" spans="1:202" s="54" customFormat="1" ht="17.25" thickTop="1" thickBot="1">
      <c r="A913" s="604" t="e">
        <f>#REF!</f>
        <v>#REF!</v>
      </c>
      <c r="B913" s="607" t="e">
        <f>#REF!</f>
        <v>#REF!</v>
      </c>
      <c r="C913" s="614" t="e">
        <f>#REF!</f>
        <v>#REF!</v>
      </c>
      <c r="D913" s="616" t="e">
        <f>#REF!</f>
        <v>#REF!</v>
      </c>
      <c r="E913" s="380"/>
      <c r="F913" s="381"/>
      <c r="G913" s="382"/>
      <c r="H913" s="415">
        <f>E913*F913*G913</f>
        <v>0</v>
      </c>
      <c r="I913" s="542"/>
      <c r="J913" s="141"/>
      <c r="K913" s="519"/>
      <c r="L913" s="520"/>
      <c r="M913" s="525"/>
      <c r="N913" s="543">
        <f t="shared" si="304"/>
        <v>0</v>
      </c>
      <c r="O913" s="435"/>
      <c r="P913" s="318"/>
      <c r="Q913" s="266"/>
      <c r="R913" s="267"/>
      <c r="S913" s="423">
        <f t="shared" ref="S913:S917" si="307">P913*R913</f>
        <v>0</v>
      </c>
      <c r="T913" s="317"/>
      <c r="U913" s="318"/>
      <c r="V913" s="301"/>
      <c r="W913" s="267"/>
      <c r="X913" s="137">
        <f>U913*V913*W913</f>
        <v>0</v>
      </c>
      <c r="Y913" s="186"/>
      <c r="Z913" s="186"/>
      <c r="AA913" s="146"/>
      <c r="AB913" s="301"/>
      <c r="AC913" s="144"/>
      <c r="AD913" s="423">
        <f>AC913*AB913*Z913</f>
        <v>0</v>
      </c>
      <c r="AE913" s="275"/>
      <c r="AF913" s="302"/>
      <c r="AG913" s="266"/>
      <c r="AH913" s="267"/>
      <c r="AI913" s="137">
        <f>AF913*AH913</f>
        <v>0</v>
      </c>
      <c r="AJ913" s="275"/>
      <c r="AK913" s="302"/>
      <c r="AL913" s="266"/>
      <c r="AM913" s="267"/>
      <c r="AN913" s="137">
        <f>AK913*AM913</f>
        <v>0</v>
      </c>
      <c r="AO913" s="275"/>
      <c r="AP913" s="302"/>
      <c r="AQ913" s="266"/>
      <c r="AR913" s="267"/>
      <c r="AS913" s="137">
        <f>AP913*AR913</f>
        <v>0</v>
      </c>
      <c r="AT913" s="153"/>
      <c r="AU913" s="62"/>
      <c r="AV913" s="63"/>
      <c r="AW913" s="601" t="e">
        <f>AY913*#REF!</f>
        <v>#REF!</v>
      </c>
      <c r="AX913" s="598" t="e">
        <f>AW913*D913</f>
        <v>#REF!</v>
      </c>
      <c r="AY913" s="601" t="e">
        <f>IF(D913=0,"0,00",(H918+AD918+N918+S918+X918+AS918+AI918+AN918)/D913)</f>
        <v>#REF!</v>
      </c>
      <c r="AZ913" s="598" t="e">
        <f>D913*AY913</f>
        <v>#REF!</v>
      </c>
      <c r="BA913" s="598" t="e">
        <f>IF(AT918=0,"0,00",H918/AT918)</f>
        <v>#REF!</v>
      </c>
      <c r="BB913" s="598" t="e">
        <f>IF($AT918=0,"0,00",AD918/$AT918)</f>
        <v>#REF!</v>
      </c>
      <c r="BC913" s="598" t="e">
        <f>IF($AT918=0,"0,00",X918/$AT918)</f>
        <v>#REF!</v>
      </c>
      <c r="BD913" s="598" t="e">
        <f>IF($AT918=0,"0,00",N918/$AT918)</f>
        <v>#REF!</v>
      </c>
      <c r="BE913" s="598" t="e">
        <f>IF($AT918=0,"0,00",S918/$AT918)</f>
        <v>#REF!</v>
      </c>
      <c r="BF913" s="598" t="e">
        <f>IF($AT918=0,"0,00",AS918/$AT918)</f>
        <v>#REF!</v>
      </c>
      <c r="BG913" s="598" t="e">
        <f>IF($AT918=0,"0,00",AI918/$AT918)</f>
        <v>#REF!</v>
      </c>
      <c r="BH913" s="598" t="e">
        <f>IF($AT918=0,"0,00",AN918/$AT918)</f>
        <v>#REF!</v>
      </c>
      <c r="BI913" s="437"/>
      <c r="BJ913" s="598" t="e">
        <f t="shared" ref="BJ913:BQ913" si="308">BA913*$D913</f>
        <v>#REF!</v>
      </c>
      <c r="BK913" s="598" t="e">
        <f t="shared" si="308"/>
        <v>#REF!</v>
      </c>
      <c r="BL913" s="598" t="e">
        <f t="shared" si="308"/>
        <v>#REF!</v>
      </c>
      <c r="BM913" s="598" t="e">
        <f t="shared" si="308"/>
        <v>#REF!</v>
      </c>
      <c r="BN913" s="598" t="e">
        <f t="shared" si="308"/>
        <v>#REF!</v>
      </c>
      <c r="BO913" s="598" t="e">
        <f t="shared" si="308"/>
        <v>#REF!</v>
      </c>
      <c r="BP913" s="598" t="e">
        <f t="shared" si="308"/>
        <v>#REF!</v>
      </c>
      <c r="BQ913" s="598" t="e">
        <f t="shared" si="308"/>
        <v>#REF!</v>
      </c>
      <c r="BR913"/>
      <c r="BS913"/>
      <c r="BT913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</row>
    <row r="914" spans="1:202" s="54" customFormat="1" ht="16.5" thickBot="1">
      <c r="A914" s="605"/>
      <c r="B914" s="608"/>
      <c r="C914" s="615"/>
      <c r="D914" s="617"/>
      <c r="E914" s="242"/>
      <c r="F914" s="143"/>
      <c r="G914" s="144"/>
      <c r="H914" s="415">
        <f>E914*F914*G914</f>
        <v>0</v>
      </c>
      <c r="I914" s="537"/>
      <c r="J914" s="141"/>
      <c r="K914" s="519"/>
      <c r="L914" s="520"/>
      <c r="M914" s="521"/>
      <c r="N914" s="536">
        <f t="shared" si="304"/>
        <v>0</v>
      </c>
      <c r="O914" s="145"/>
      <c r="P914" s="146"/>
      <c r="Q914" s="266"/>
      <c r="R914" s="144"/>
      <c r="S914" s="424">
        <f t="shared" si="307"/>
        <v>0</v>
      </c>
      <c r="T914" s="155"/>
      <c r="U914" s="146"/>
      <c r="V914" s="268"/>
      <c r="W914" s="144"/>
      <c r="X914" s="137">
        <f>U914*V914*W914</f>
        <v>0</v>
      </c>
      <c r="Y914" s="148"/>
      <c r="Z914" s="262"/>
      <c r="AA914" s="146"/>
      <c r="AB914" s="301"/>
      <c r="AC914" s="144"/>
      <c r="AD914" s="424">
        <f>AC914*AB914*Z914</f>
        <v>0</v>
      </c>
      <c r="AE914" s="275"/>
      <c r="AF914" s="302"/>
      <c r="AG914" s="266"/>
      <c r="AH914" s="267"/>
      <c r="AI914" s="137">
        <f>AF914*AH914</f>
        <v>0</v>
      </c>
      <c r="AJ914" s="275"/>
      <c r="AK914" s="302"/>
      <c r="AL914" s="266"/>
      <c r="AM914" s="267"/>
      <c r="AN914" s="137">
        <f>AK914*AM914</f>
        <v>0</v>
      </c>
      <c r="AO914" s="275"/>
      <c r="AP914" s="302"/>
      <c r="AQ914" s="266"/>
      <c r="AR914" s="267"/>
      <c r="AS914" s="137">
        <f>AP914*AR914</f>
        <v>0</v>
      </c>
      <c r="AT914" s="153"/>
      <c r="AU914" s="62"/>
      <c r="AV914" s="63"/>
      <c r="AW914" s="602"/>
      <c r="AX914" s="599"/>
      <c r="AY914" s="602"/>
      <c r="AZ914" s="599"/>
      <c r="BA914" s="599"/>
      <c r="BB914" s="599"/>
      <c r="BC914" s="599"/>
      <c r="BD914" s="599"/>
      <c r="BE914" s="599"/>
      <c r="BF914" s="599"/>
      <c r="BG914" s="599"/>
      <c r="BH914" s="599"/>
      <c r="BI914" s="437"/>
      <c r="BJ914" s="599"/>
      <c r="BK914" s="599"/>
      <c r="BL914" s="599"/>
      <c r="BM914" s="599"/>
      <c r="BN914" s="599"/>
      <c r="BO914" s="599"/>
      <c r="BP914" s="599"/>
      <c r="BQ914" s="599"/>
      <c r="BR914"/>
      <c r="BS914"/>
      <c r="BT91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</row>
    <row r="915" spans="1:202" s="54" customFormat="1" ht="16.5" thickBot="1">
      <c r="A915" s="605"/>
      <c r="B915" s="608"/>
      <c r="C915" s="615"/>
      <c r="D915" s="617"/>
      <c r="E915" s="242"/>
      <c r="F915" s="143"/>
      <c r="G915" s="144"/>
      <c r="H915" s="415">
        <f>E915*F915*G915</f>
        <v>0</v>
      </c>
      <c r="I915" s="233"/>
      <c r="J915" s="141"/>
      <c r="K915" s="234"/>
      <c r="L915" s="141"/>
      <c r="M915" s="142"/>
      <c r="N915" s="239">
        <f t="shared" si="304"/>
        <v>0</v>
      </c>
      <c r="O915" s="145"/>
      <c r="P915" s="146"/>
      <c r="Q915" s="143"/>
      <c r="R915" s="144"/>
      <c r="S915" s="424">
        <f t="shared" si="307"/>
        <v>0</v>
      </c>
      <c r="T915" s="155"/>
      <c r="U915" s="146"/>
      <c r="V915" s="268"/>
      <c r="W915" s="144"/>
      <c r="X915" s="137">
        <f>U915*V915*W915</f>
        <v>0</v>
      </c>
      <c r="Y915" s="262"/>
      <c r="Z915" s="149"/>
      <c r="AA915" s="242"/>
      <c r="AB915" s="301"/>
      <c r="AC915" s="144"/>
      <c r="AD915" s="424">
        <f>AC915*AB915*Z915</f>
        <v>0</v>
      </c>
      <c r="AE915" s="188"/>
      <c r="AF915" s="189"/>
      <c r="AG915" s="190"/>
      <c r="AH915" s="185"/>
      <c r="AI915" s="137">
        <f>AF915*AH915</f>
        <v>0</v>
      </c>
      <c r="AJ915" s="188"/>
      <c r="AK915" s="189"/>
      <c r="AL915" s="190"/>
      <c r="AM915" s="185"/>
      <c r="AN915" s="137">
        <f>AK915*AM915</f>
        <v>0</v>
      </c>
      <c r="AO915" s="188"/>
      <c r="AP915" s="189"/>
      <c r="AQ915" s="190"/>
      <c r="AR915" s="185"/>
      <c r="AS915" s="137">
        <f>AP915*AR915</f>
        <v>0</v>
      </c>
      <c r="AT915" s="153"/>
      <c r="AU915" s="62"/>
      <c r="AV915" s="63"/>
      <c r="AW915" s="602"/>
      <c r="AX915" s="599"/>
      <c r="AY915" s="602"/>
      <c r="AZ915" s="599"/>
      <c r="BA915" s="599"/>
      <c r="BB915" s="599"/>
      <c r="BC915" s="599"/>
      <c r="BD915" s="599"/>
      <c r="BE915" s="599"/>
      <c r="BF915" s="599"/>
      <c r="BG915" s="599"/>
      <c r="BH915" s="599"/>
      <c r="BI915" s="437"/>
      <c r="BJ915" s="599"/>
      <c r="BK915" s="599"/>
      <c r="BL915" s="599"/>
      <c r="BM915" s="599"/>
      <c r="BN915" s="599"/>
      <c r="BO915" s="599"/>
      <c r="BP915" s="599"/>
      <c r="BQ915" s="599"/>
      <c r="BR915"/>
      <c r="BS915"/>
      <c r="BT915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</row>
    <row r="916" spans="1:202" s="54" customFormat="1" ht="16.5" thickBot="1">
      <c r="A916" s="605"/>
      <c r="B916" s="608"/>
      <c r="C916" s="615"/>
      <c r="D916" s="617"/>
      <c r="E916" s="242"/>
      <c r="F916" s="143"/>
      <c r="G916" s="144"/>
      <c r="H916" s="415">
        <f>E916*F916*G916</f>
        <v>0</v>
      </c>
      <c r="I916" s="233"/>
      <c r="J916" s="141"/>
      <c r="K916" s="234"/>
      <c r="L916" s="141"/>
      <c r="M916" s="142"/>
      <c r="N916" s="239">
        <f t="shared" si="304"/>
        <v>0</v>
      </c>
      <c r="O916" s="145"/>
      <c r="P916" s="146"/>
      <c r="Q916" s="143"/>
      <c r="R916" s="144"/>
      <c r="S916" s="424">
        <f t="shared" si="307"/>
        <v>0</v>
      </c>
      <c r="T916" s="155"/>
      <c r="U916" s="146"/>
      <c r="V916" s="268"/>
      <c r="W916" s="144"/>
      <c r="X916" s="137">
        <f>U916*V916*W916</f>
        <v>0</v>
      </c>
      <c r="Y916" s="262"/>
      <c r="Z916" s="149"/>
      <c r="AA916" s="242"/>
      <c r="AB916" s="301"/>
      <c r="AC916" s="144"/>
      <c r="AD916" s="424">
        <f>AC916*AB916*Z916</f>
        <v>0</v>
      </c>
      <c r="AE916" s="188"/>
      <c r="AF916" s="152"/>
      <c r="AG916" s="143"/>
      <c r="AH916" s="144"/>
      <c r="AI916" s="137">
        <f>AF916*AH916</f>
        <v>0</v>
      </c>
      <c r="AJ916" s="188"/>
      <c r="AK916" s="152"/>
      <c r="AL916" s="143"/>
      <c r="AM916" s="144"/>
      <c r="AN916" s="137">
        <f>AK916*AM916</f>
        <v>0</v>
      </c>
      <c r="AO916" s="188"/>
      <c r="AP916" s="152"/>
      <c r="AQ916" s="143"/>
      <c r="AR916" s="144"/>
      <c r="AS916" s="137">
        <f>AP916*AR916</f>
        <v>0</v>
      </c>
      <c r="AT916" s="153"/>
      <c r="AU916" s="62"/>
      <c r="AV916" s="63"/>
      <c r="AW916" s="602"/>
      <c r="AX916" s="599"/>
      <c r="AY916" s="602"/>
      <c r="AZ916" s="599"/>
      <c r="BA916" s="599"/>
      <c r="BB916" s="599"/>
      <c r="BC916" s="599"/>
      <c r="BD916" s="599"/>
      <c r="BE916" s="599"/>
      <c r="BF916" s="599"/>
      <c r="BG916" s="599"/>
      <c r="BH916" s="599"/>
      <c r="BI916" s="437"/>
      <c r="BJ916" s="599"/>
      <c r="BK916" s="599"/>
      <c r="BL916" s="599"/>
      <c r="BM916" s="599"/>
      <c r="BN916" s="599"/>
      <c r="BO916" s="599"/>
      <c r="BP916" s="599"/>
      <c r="BQ916" s="599"/>
      <c r="BR916"/>
      <c r="BS916"/>
      <c r="BT916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</row>
    <row r="917" spans="1:202" s="54" customFormat="1" ht="16.5" thickBot="1">
      <c r="A917" s="606"/>
      <c r="B917" s="609"/>
      <c r="C917" s="615"/>
      <c r="D917" s="617"/>
      <c r="E917" s="242"/>
      <c r="F917" s="143"/>
      <c r="G917" s="144"/>
      <c r="H917" s="415">
        <f>E917*F917*G917</f>
        <v>0</v>
      </c>
      <c r="I917" s="233"/>
      <c r="J917" s="141"/>
      <c r="K917" s="234"/>
      <c r="L917" s="141"/>
      <c r="M917" s="142"/>
      <c r="N917" s="239">
        <f t="shared" si="304"/>
        <v>0</v>
      </c>
      <c r="O917" s="145"/>
      <c r="P917" s="146"/>
      <c r="Q917" s="143"/>
      <c r="R917" s="144"/>
      <c r="S917" s="424">
        <f t="shared" si="307"/>
        <v>0</v>
      </c>
      <c r="T917" s="155"/>
      <c r="U917" s="146"/>
      <c r="V917" s="268"/>
      <c r="W917" s="144"/>
      <c r="X917" s="137">
        <f>U917*V917*W917</f>
        <v>0</v>
      </c>
      <c r="Y917" s="262"/>
      <c r="Z917" s="149"/>
      <c r="AA917" s="242"/>
      <c r="AB917" s="301"/>
      <c r="AC917" s="144"/>
      <c r="AD917" s="424">
        <f>AC917*AB917*Z917</f>
        <v>0</v>
      </c>
      <c r="AE917" s="188"/>
      <c r="AF917" s="152"/>
      <c r="AG917" s="143"/>
      <c r="AH917" s="144"/>
      <c r="AI917" s="137">
        <f>AF917*AH917</f>
        <v>0</v>
      </c>
      <c r="AJ917" s="188"/>
      <c r="AK917" s="152"/>
      <c r="AL917" s="143"/>
      <c r="AM917" s="144"/>
      <c r="AN917" s="137">
        <f>AK917*AM917</f>
        <v>0</v>
      </c>
      <c r="AO917" s="188"/>
      <c r="AP917" s="152"/>
      <c r="AQ917" s="143"/>
      <c r="AR917" s="144"/>
      <c r="AS917" s="137">
        <f>AP917*AR917</f>
        <v>0</v>
      </c>
      <c r="AT917" s="153"/>
      <c r="AU917" s="62"/>
      <c r="AV917" s="63"/>
      <c r="AW917" s="602"/>
      <c r="AX917" s="599"/>
      <c r="AY917" s="602"/>
      <c r="AZ917" s="599"/>
      <c r="BA917" s="599"/>
      <c r="BB917" s="599"/>
      <c r="BC917" s="599"/>
      <c r="BD917" s="599"/>
      <c r="BE917" s="599"/>
      <c r="BF917" s="599"/>
      <c r="BG917" s="599"/>
      <c r="BH917" s="599"/>
      <c r="BI917" s="437"/>
      <c r="BJ917" s="599"/>
      <c r="BK917" s="599"/>
      <c r="BL917" s="599"/>
      <c r="BM917" s="599"/>
      <c r="BN917" s="599"/>
      <c r="BO917" s="599"/>
      <c r="BP917" s="599"/>
      <c r="BQ917" s="599"/>
      <c r="BR917"/>
      <c r="BS917"/>
      <c r="BT917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</row>
    <row r="918" spans="1:202" s="54" customFormat="1" ht="16.5" thickBot="1">
      <c r="A918" s="158" t="e">
        <f>A913</f>
        <v>#REF!</v>
      </c>
      <c r="B918" s="398" t="s">
        <v>18</v>
      </c>
      <c r="C918" s="160" t="s">
        <v>60</v>
      </c>
      <c r="D918" s="399" t="e">
        <f>AY913</f>
        <v>#REF!</v>
      </c>
      <c r="E918" s="244"/>
      <c r="F918" s="167"/>
      <c r="G918" s="168"/>
      <c r="H918" s="414">
        <f>SUM(H913:H917)</f>
        <v>0</v>
      </c>
      <c r="I918" s="530"/>
      <c r="J918" s="514"/>
      <c r="K918" s="515"/>
      <c r="L918" s="514"/>
      <c r="M918" s="518"/>
      <c r="N918" s="531">
        <f>SUM(N913:N917)</f>
        <v>0</v>
      </c>
      <c r="O918" s="305"/>
      <c r="P918" s="170"/>
      <c r="Q918" s="167"/>
      <c r="R918" s="172"/>
      <c r="S918" s="414">
        <f>SUM(S913:S917)</f>
        <v>0</v>
      </c>
      <c r="T918" s="169"/>
      <c r="U918" s="170"/>
      <c r="V918" s="171"/>
      <c r="W918" s="172"/>
      <c r="X918" s="176">
        <f>SUM(X913:X917)</f>
        <v>0</v>
      </c>
      <c r="Y918" s="222"/>
      <c r="Z918" s="173"/>
      <c r="AA918" s="223"/>
      <c r="AB918" s="175"/>
      <c r="AC918" s="168"/>
      <c r="AD918" s="414">
        <f>SUM(AD913:AD917)</f>
        <v>0</v>
      </c>
      <c r="AE918" s="169"/>
      <c r="AF918" s="166"/>
      <c r="AG918" s="167"/>
      <c r="AH918" s="168"/>
      <c r="AI918" s="176">
        <f>SUM(AI913:AI917)</f>
        <v>0</v>
      </c>
      <c r="AJ918" s="169"/>
      <c r="AK918" s="166"/>
      <c r="AL918" s="167"/>
      <c r="AM918" s="168"/>
      <c r="AN918" s="176">
        <f>SUM(AN913:AN917)</f>
        <v>0</v>
      </c>
      <c r="AO918" s="169"/>
      <c r="AP918" s="166"/>
      <c r="AQ918" s="167"/>
      <c r="AR918" s="168"/>
      <c r="AS918" s="176">
        <f>SUM(AS913:AS917)</f>
        <v>0</v>
      </c>
      <c r="AT918" s="177" t="e">
        <f>D913</f>
        <v>#REF!</v>
      </c>
      <c r="AU918" s="62"/>
      <c r="AV918" s="63"/>
      <c r="AW918" s="603"/>
      <c r="AX918" s="600"/>
      <c r="AY918" s="603"/>
      <c r="AZ918" s="600"/>
      <c r="BA918" s="600"/>
      <c r="BB918" s="600"/>
      <c r="BC918" s="600"/>
      <c r="BD918" s="600"/>
      <c r="BE918" s="600"/>
      <c r="BF918" s="600"/>
      <c r="BG918" s="600"/>
      <c r="BH918" s="600"/>
      <c r="BI918" s="437"/>
      <c r="BJ918" s="600"/>
      <c r="BK918" s="600"/>
      <c r="BL918" s="600"/>
      <c r="BM918" s="600"/>
      <c r="BN918" s="600"/>
      <c r="BO918" s="600"/>
      <c r="BP918" s="600"/>
      <c r="BQ918" s="600"/>
      <c r="BR918"/>
      <c r="BS918"/>
      <c r="BT918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</row>
    <row r="919" spans="1:202" s="54" customFormat="1" ht="17.25" thickTop="1" thickBot="1">
      <c r="A919" s="604" t="e">
        <f>#REF!</f>
        <v>#REF!</v>
      </c>
      <c r="B919" s="607" t="e">
        <f>#REF!</f>
        <v>#REF!</v>
      </c>
      <c r="C919" s="614" t="e">
        <f>#REF!</f>
        <v>#REF!</v>
      </c>
      <c r="D919" s="616" t="e">
        <f>#REF!</f>
        <v>#REF!</v>
      </c>
      <c r="E919" s="380"/>
      <c r="F919" s="381"/>
      <c r="G919" s="382"/>
      <c r="H919" s="415">
        <f>E919*F919*G919</f>
        <v>0</v>
      </c>
      <c r="I919" s="542"/>
      <c r="J919" s="141"/>
      <c r="K919" s="519"/>
      <c r="L919" s="520"/>
      <c r="M919" s="525"/>
      <c r="N919" s="543">
        <f t="shared" si="304"/>
        <v>0</v>
      </c>
      <c r="O919" s="435"/>
      <c r="P919" s="318"/>
      <c r="Q919" s="266"/>
      <c r="R919" s="267"/>
      <c r="S919" s="423">
        <f t="shared" ref="S919:S923" si="309">P919*R919</f>
        <v>0</v>
      </c>
      <c r="T919" s="317"/>
      <c r="U919" s="318"/>
      <c r="V919" s="301"/>
      <c r="W919" s="267"/>
      <c r="X919" s="137">
        <f>U919*V919*W919</f>
        <v>0</v>
      </c>
      <c r="Y919" s="186"/>
      <c r="Z919" s="186"/>
      <c r="AA919" s="146"/>
      <c r="AB919" s="301"/>
      <c r="AC919" s="144"/>
      <c r="AD919" s="423">
        <f>AC919*AB919*Z919</f>
        <v>0</v>
      </c>
      <c r="AE919" s="275"/>
      <c r="AF919" s="302"/>
      <c r="AG919" s="266"/>
      <c r="AH919" s="267"/>
      <c r="AI919" s="137">
        <f>AF919*AH919</f>
        <v>0</v>
      </c>
      <c r="AJ919" s="275"/>
      <c r="AK919" s="302"/>
      <c r="AL919" s="266"/>
      <c r="AM919" s="267"/>
      <c r="AN919" s="137">
        <f>AK919*AM919</f>
        <v>0</v>
      </c>
      <c r="AO919" s="275"/>
      <c r="AP919" s="302"/>
      <c r="AQ919" s="266"/>
      <c r="AR919" s="267"/>
      <c r="AS919" s="137">
        <f>AP919*AR919</f>
        <v>0</v>
      </c>
      <c r="AT919" s="153"/>
      <c r="AU919" s="62"/>
      <c r="AV919" s="63"/>
      <c r="AW919" s="601" t="e">
        <f>AY919*#REF!</f>
        <v>#REF!</v>
      </c>
      <c r="AX919" s="598" t="e">
        <f>AW919*D919</f>
        <v>#REF!</v>
      </c>
      <c r="AY919" s="601" t="e">
        <f>IF(D919=0,"0,00",(H924+AD924+N924+S924+X924+AS924+AI924+AN924)/D919)</f>
        <v>#REF!</v>
      </c>
      <c r="AZ919" s="598" t="e">
        <f>D919*AY919</f>
        <v>#REF!</v>
      </c>
      <c r="BA919" s="598" t="e">
        <f>IF(AT924=0,"0,00",H924/AT924)</f>
        <v>#REF!</v>
      </c>
      <c r="BB919" s="598" t="e">
        <f>IF($AT924=0,"0,00",AD924/$AT924)</f>
        <v>#REF!</v>
      </c>
      <c r="BC919" s="598" t="e">
        <f>IF($AT924=0,"0,00",X924/$AT924)</f>
        <v>#REF!</v>
      </c>
      <c r="BD919" s="598" t="e">
        <f>IF($AT924=0,"0,00",N924/$AT924)</f>
        <v>#REF!</v>
      </c>
      <c r="BE919" s="598" t="e">
        <f>IF($AT924=0,"0,00",S924/$AT924)</f>
        <v>#REF!</v>
      </c>
      <c r="BF919" s="598" t="e">
        <f>IF($AT924=0,"0,00",AS924/$AT924)</f>
        <v>#REF!</v>
      </c>
      <c r="BG919" s="598" t="e">
        <f>IF($AT924=0,"0,00",AI924/$AT924)</f>
        <v>#REF!</v>
      </c>
      <c r="BH919" s="598" t="e">
        <f>IF($AT924=0,"0,00",AN924/$AT924)</f>
        <v>#REF!</v>
      </c>
      <c r="BI919" s="437"/>
      <c r="BJ919" s="598" t="e">
        <f t="shared" ref="BJ919:BQ919" si="310">BA919*$D919</f>
        <v>#REF!</v>
      </c>
      <c r="BK919" s="598" t="e">
        <f t="shared" si="310"/>
        <v>#REF!</v>
      </c>
      <c r="BL919" s="598" t="e">
        <f t="shared" si="310"/>
        <v>#REF!</v>
      </c>
      <c r="BM919" s="598" t="e">
        <f t="shared" si="310"/>
        <v>#REF!</v>
      </c>
      <c r="BN919" s="598" t="e">
        <f t="shared" si="310"/>
        <v>#REF!</v>
      </c>
      <c r="BO919" s="598" t="e">
        <f t="shared" si="310"/>
        <v>#REF!</v>
      </c>
      <c r="BP919" s="598" t="e">
        <f t="shared" si="310"/>
        <v>#REF!</v>
      </c>
      <c r="BQ919" s="598" t="e">
        <f t="shared" si="310"/>
        <v>#REF!</v>
      </c>
      <c r="BR919"/>
      <c r="BS919"/>
      <c r="BT919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</row>
    <row r="920" spans="1:202" s="54" customFormat="1" ht="16.5" thickBot="1">
      <c r="A920" s="605"/>
      <c r="B920" s="608"/>
      <c r="C920" s="615"/>
      <c r="D920" s="617"/>
      <c r="E920" s="242"/>
      <c r="F920" s="143"/>
      <c r="G920" s="144"/>
      <c r="H920" s="415">
        <f>E920*F920*G920</f>
        <v>0</v>
      </c>
      <c r="I920" s="537"/>
      <c r="J920" s="141"/>
      <c r="K920" s="519"/>
      <c r="L920" s="520"/>
      <c r="M920" s="521"/>
      <c r="N920" s="536">
        <f t="shared" si="304"/>
        <v>0</v>
      </c>
      <c r="O920" s="145"/>
      <c r="P920" s="146"/>
      <c r="Q920" s="266"/>
      <c r="R920" s="144"/>
      <c r="S920" s="424">
        <f t="shared" si="309"/>
        <v>0</v>
      </c>
      <c r="T920" s="155"/>
      <c r="U920" s="146"/>
      <c r="V920" s="268"/>
      <c r="W920" s="144"/>
      <c r="X920" s="137">
        <f>U920*V920*W920</f>
        <v>0</v>
      </c>
      <c r="Y920" s="148"/>
      <c r="Z920" s="262"/>
      <c r="AA920" s="146"/>
      <c r="AB920" s="301"/>
      <c r="AC920" s="144"/>
      <c r="AD920" s="424">
        <f>AC920*AB920*Z920</f>
        <v>0</v>
      </c>
      <c r="AE920" s="275"/>
      <c r="AF920" s="302"/>
      <c r="AG920" s="266"/>
      <c r="AH920" s="267"/>
      <c r="AI920" s="137">
        <f>AF920*AH920</f>
        <v>0</v>
      </c>
      <c r="AJ920" s="275"/>
      <c r="AK920" s="302"/>
      <c r="AL920" s="266"/>
      <c r="AM920" s="267"/>
      <c r="AN920" s="137">
        <f>AK920*AM920</f>
        <v>0</v>
      </c>
      <c r="AO920" s="275"/>
      <c r="AP920" s="302"/>
      <c r="AQ920" s="266"/>
      <c r="AR920" s="267"/>
      <c r="AS920" s="137">
        <f>AP920*AR920</f>
        <v>0</v>
      </c>
      <c r="AT920" s="153"/>
      <c r="AU920" s="62"/>
      <c r="AV920" s="63"/>
      <c r="AW920" s="602"/>
      <c r="AX920" s="599"/>
      <c r="AY920" s="602"/>
      <c r="AZ920" s="599"/>
      <c r="BA920" s="599"/>
      <c r="BB920" s="599"/>
      <c r="BC920" s="599"/>
      <c r="BD920" s="599"/>
      <c r="BE920" s="599"/>
      <c r="BF920" s="599"/>
      <c r="BG920" s="599"/>
      <c r="BH920" s="599"/>
      <c r="BI920" s="437"/>
      <c r="BJ920" s="599"/>
      <c r="BK920" s="599"/>
      <c r="BL920" s="599"/>
      <c r="BM920" s="599"/>
      <c r="BN920" s="599"/>
      <c r="BO920" s="599"/>
      <c r="BP920" s="599"/>
      <c r="BQ920" s="599"/>
      <c r="BR920"/>
      <c r="BS920"/>
      <c r="BT920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</row>
    <row r="921" spans="1:202" s="54" customFormat="1" ht="16.5" thickBot="1">
      <c r="A921" s="605"/>
      <c r="B921" s="608"/>
      <c r="C921" s="615"/>
      <c r="D921" s="617"/>
      <c r="E921" s="242"/>
      <c r="F921" s="143"/>
      <c r="G921" s="144"/>
      <c r="H921" s="415">
        <f>E921*F921*G921</f>
        <v>0</v>
      </c>
      <c r="I921" s="233"/>
      <c r="J921" s="141"/>
      <c r="K921" s="234"/>
      <c r="L921" s="141"/>
      <c r="M921" s="142"/>
      <c r="N921" s="239">
        <f t="shared" si="304"/>
        <v>0</v>
      </c>
      <c r="O921" s="145"/>
      <c r="P921" s="146"/>
      <c r="Q921" s="143"/>
      <c r="R921" s="144"/>
      <c r="S921" s="424">
        <f t="shared" si="309"/>
        <v>0</v>
      </c>
      <c r="T921" s="155"/>
      <c r="U921" s="146"/>
      <c r="V921" s="268"/>
      <c r="W921" s="144"/>
      <c r="X921" s="137">
        <f>U921*V921*W921</f>
        <v>0</v>
      </c>
      <c r="Y921" s="262"/>
      <c r="Z921" s="149"/>
      <c r="AA921" s="242"/>
      <c r="AB921" s="301"/>
      <c r="AC921" s="144"/>
      <c r="AD921" s="424">
        <f>AC921*AB921*Z921</f>
        <v>0</v>
      </c>
      <c r="AE921" s="188"/>
      <c r="AF921" s="189"/>
      <c r="AG921" s="190"/>
      <c r="AH921" s="185"/>
      <c r="AI921" s="137">
        <f>AF921*AH921</f>
        <v>0</v>
      </c>
      <c r="AJ921" s="188"/>
      <c r="AK921" s="189"/>
      <c r="AL921" s="190"/>
      <c r="AM921" s="185"/>
      <c r="AN921" s="137">
        <f>AK921*AM921</f>
        <v>0</v>
      </c>
      <c r="AO921" s="188"/>
      <c r="AP921" s="189"/>
      <c r="AQ921" s="190"/>
      <c r="AR921" s="185"/>
      <c r="AS921" s="137">
        <f>AP921*AR921</f>
        <v>0</v>
      </c>
      <c r="AT921" s="153"/>
      <c r="AU921" s="62"/>
      <c r="AV921" s="63"/>
      <c r="AW921" s="602"/>
      <c r="AX921" s="599"/>
      <c r="AY921" s="602"/>
      <c r="AZ921" s="599"/>
      <c r="BA921" s="599"/>
      <c r="BB921" s="599"/>
      <c r="BC921" s="599"/>
      <c r="BD921" s="599"/>
      <c r="BE921" s="599"/>
      <c r="BF921" s="599"/>
      <c r="BG921" s="599"/>
      <c r="BH921" s="599"/>
      <c r="BI921" s="437"/>
      <c r="BJ921" s="599"/>
      <c r="BK921" s="599"/>
      <c r="BL921" s="599"/>
      <c r="BM921" s="599"/>
      <c r="BN921" s="599"/>
      <c r="BO921" s="599"/>
      <c r="BP921" s="599"/>
      <c r="BQ921" s="599"/>
      <c r="BR921"/>
      <c r="BS921"/>
      <c r="BT921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</row>
    <row r="922" spans="1:202" s="54" customFormat="1" ht="16.5" thickBot="1">
      <c r="A922" s="605"/>
      <c r="B922" s="608"/>
      <c r="C922" s="615"/>
      <c r="D922" s="617"/>
      <c r="E922" s="242"/>
      <c r="F922" s="143"/>
      <c r="G922" s="144"/>
      <c r="H922" s="415">
        <f>E922*F922*G922</f>
        <v>0</v>
      </c>
      <c r="I922" s="233"/>
      <c r="J922" s="141"/>
      <c r="K922" s="234"/>
      <c r="L922" s="141"/>
      <c r="M922" s="142"/>
      <c r="N922" s="239">
        <f t="shared" si="304"/>
        <v>0</v>
      </c>
      <c r="O922" s="145"/>
      <c r="P922" s="146"/>
      <c r="Q922" s="143"/>
      <c r="R922" s="144"/>
      <c r="S922" s="424">
        <f t="shared" si="309"/>
        <v>0</v>
      </c>
      <c r="T922" s="155"/>
      <c r="U922" s="146"/>
      <c r="V922" s="268"/>
      <c r="W922" s="144"/>
      <c r="X922" s="137">
        <f>U922*V922*W922</f>
        <v>0</v>
      </c>
      <c r="Y922" s="262"/>
      <c r="Z922" s="149"/>
      <c r="AA922" s="242"/>
      <c r="AB922" s="301"/>
      <c r="AC922" s="144"/>
      <c r="AD922" s="424">
        <f>AC922*AB922*Z922</f>
        <v>0</v>
      </c>
      <c r="AE922" s="188"/>
      <c r="AF922" s="152"/>
      <c r="AG922" s="143"/>
      <c r="AH922" s="144"/>
      <c r="AI922" s="137">
        <f>AF922*AH922</f>
        <v>0</v>
      </c>
      <c r="AJ922" s="188"/>
      <c r="AK922" s="152"/>
      <c r="AL922" s="143"/>
      <c r="AM922" s="144"/>
      <c r="AN922" s="137">
        <f>AK922*AM922</f>
        <v>0</v>
      </c>
      <c r="AO922" s="188"/>
      <c r="AP922" s="152"/>
      <c r="AQ922" s="143"/>
      <c r="AR922" s="144"/>
      <c r="AS922" s="137">
        <f>AP922*AR922</f>
        <v>0</v>
      </c>
      <c r="AT922" s="153"/>
      <c r="AU922" s="62"/>
      <c r="AV922" s="63"/>
      <c r="AW922" s="602"/>
      <c r="AX922" s="599"/>
      <c r="AY922" s="602"/>
      <c r="AZ922" s="599"/>
      <c r="BA922" s="599"/>
      <c r="BB922" s="599"/>
      <c r="BC922" s="599"/>
      <c r="BD922" s="599"/>
      <c r="BE922" s="599"/>
      <c r="BF922" s="599"/>
      <c r="BG922" s="599"/>
      <c r="BH922" s="599"/>
      <c r="BI922" s="437"/>
      <c r="BJ922" s="599"/>
      <c r="BK922" s="599"/>
      <c r="BL922" s="599"/>
      <c r="BM922" s="599"/>
      <c r="BN922" s="599"/>
      <c r="BO922" s="599"/>
      <c r="BP922" s="599"/>
      <c r="BQ922" s="599"/>
      <c r="BR922"/>
      <c r="BS922"/>
      <c r="BT922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</row>
    <row r="923" spans="1:202" s="54" customFormat="1" ht="16.5" thickBot="1">
      <c r="A923" s="606"/>
      <c r="B923" s="609"/>
      <c r="C923" s="615"/>
      <c r="D923" s="617"/>
      <c r="E923" s="242"/>
      <c r="F923" s="143"/>
      <c r="G923" s="144"/>
      <c r="H923" s="415">
        <f>E923*F923*G923</f>
        <v>0</v>
      </c>
      <c r="I923" s="233"/>
      <c r="J923" s="141"/>
      <c r="K923" s="234"/>
      <c r="L923" s="141"/>
      <c r="M923" s="142"/>
      <c r="N923" s="239">
        <f t="shared" si="304"/>
        <v>0</v>
      </c>
      <c r="O923" s="145"/>
      <c r="P923" s="146"/>
      <c r="Q923" s="143"/>
      <c r="R923" s="144"/>
      <c r="S923" s="424">
        <f t="shared" si="309"/>
        <v>0</v>
      </c>
      <c r="T923" s="155"/>
      <c r="U923" s="146"/>
      <c r="V923" s="268"/>
      <c r="W923" s="144"/>
      <c r="X923" s="137">
        <f>U923*V923*W923</f>
        <v>0</v>
      </c>
      <c r="Y923" s="262"/>
      <c r="Z923" s="149"/>
      <c r="AA923" s="242"/>
      <c r="AB923" s="301"/>
      <c r="AC923" s="144"/>
      <c r="AD923" s="424">
        <f>AC923*AB923*Z923</f>
        <v>0</v>
      </c>
      <c r="AE923" s="188"/>
      <c r="AF923" s="152"/>
      <c r="AG923" s="143"/>
      <c r="AH923" s="144"/>
      <c r="AI923" s="137">
        <f>AF923*AH923</f>
        <v>0</v>
      </c>
      <c r="AJ923" s="188"/>
      <c r="AK923" s="152"/>
      <c r="AL923" s="143"/>
      <c r="AM923" s="144"/>
      <c r="AN923" s="137">
        <f>AK923*AM923</f>
        <v>0</v>
      </c>
      <c r="AO923" s="188"/>
      <c r="AP923" s="152"/>
      <c r="AQ923" s="143"/>
      <c r="AR923" s="144"/>
      <c r="AS923" s="137">
        <f>AP923*AR923</f>
        <v>0</v>
      </c>
      <c r="AT923" s="153"/>
      <c r="AU923" s="62"/>
      <c r="AV923" s="63"/>
      <c r="AW923" s="602"/>
      <c r="AX923" s="599"/>
      <c r="AY923" s="602"/>
      <c r="AZ923" s="599"/>
      <c r="BA923" s="599"/>
      <c r="BB923" s="599"/>
      <c r="BC923" s="599"/>
      <c r="BD923" s="599"/>
      <c r="BE923" s="599"/>
      <c r="BF923" s="599"/>
      <c r="BG923" s="599"/>
      <c r="BH923" s="599"/>
      <c r="BI923" s="437"/>
      <c r="BJ923" s="599"/>
      <c r="BK923" s="599"/>
      <c r="BL923" s="599"/>
      <c r="BM923" s="599"/>
      <c r="BN923" s="599"/>
      <c r="BO923" s="599"/>
      <c r="BP923" s="599"/>
      <c r="BQ923" s="599"/>
      <c r="BR923"/>
      <c r="BS923"/>
      <c r="BT923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</row>
    <row r="924" spans="1:202" s="54" customFormat="1" ht="16.5" thickBot="1">
      <c r="A924" s="158" t="e">
        <f>A919</f>
        <v>#REF!</v>
      </c>
      <c r="B924" s="398" t="s">
        <v>18</v>
      </c>
      <c r="C924" s="160" t="s">
        <v>60</v>
      </c>
      <c r="D924" s="399" t="e">
        <f>AY919</f>
        <v>#REF!</v>
      </c>
      <c r="E924" s="244"/>
      <c r="F924" s="167"/>
      <c r="G924" s="168"/>
      <c r="H924" s="414">
        <f>SUM(H919:H923)</f>
        <v>0</v>
      </c>
      <c r="I924" s="530"/>
      <c r="J924" s="514"/>
      <c r="K924" s="515"/>
      <c r="L924" s="514"/>
      <c r="M924" s="518"/>
      <c r="N924" s="531">
        <f>SUM(N919:N923)</f>
        <v>0</v>
      </c>
      <c r="O924" s="305"/>
      <c r="P924" s="170"/>
      <c r="Q924" s="167"/>
      <c r="R924" s="172"/>
      <c r="S924" s="414">
        <f>SUM(S919:S923)</f>
        <v>0</v>
      </c>
      <c r="T924" s="169"/>
      <c r="U924" s="170"/>
      <c r="V924" s="171"/>
      <c r="W924" s="172"/>
      <c r="X924" s="176">
        <f>SUM(X919:X923)</f>
        <v>0</v>
      </c>
      <c r="Y924" s="222"/>
      <c r="Z924" s="173"/>
      <c r="AA924" s="223"/>
      <c r="AB924" s="175"/>
      <c r="AC924" s="168"/>
      <c r="AD924" s="414">
        <f>SUM(AD919:AD923)</f>
        <v>0</v>
      </c>
      <c r="AE924" s="169"/>
      <c r="AF924" s="166"/>
      <c r="AG924" s="167"/>
      <c r="AH924" s="168"/>
      <c r="AI924" s="176">
        <f>SUM(AI919:AI923)</f>
        <v>0</v>
      </c>
      <c r="AJ924" s="169"/>
      <c r="AK924" s="166"/>
      <c r="AL924" s="167"/>
      <c r="AM924" s="168"/>
      <c r="AN924" s="176">
        <f>SUM(AN919:AN923)</f>
        <v>0</v>
      </c>
      <c r="AO924" s="169"/>
      <c r="AP924" s="166"/>
      <c r="AQ924" s="167"/>
      <c r="AR924" s="168"/>
      <c r="AS924" s="176">
        <f>SUM(AS919:AS923)</f>
        <v>0</v>
      </c>
      <c r="AT924" s="177" t="e">
        <f>D919</f>
        <v>#REF!</v>
      </c>
      <c r="AU924" s="62"/>
      <c r="AV924" s="63"/>
      <c r="AW924" s="603"/>
      <c r="AX924" s="600"/>
      <c r="AY924" s="603"/>
      <c r="AZ924" s="600"/>
      <c r="BA924" s="600"/>
      <c r="BB924" s="600"/>
      <c r="BC924" s="600"/>
      <c r="BD924" s="600"/>
      <c r="BE924" s="600"/>
      <c r="BF924" s="600"/>
      <c r="BG924" s="600"/>
      <c r="BH924" s="600"/>
      <c r="BI924" s="437"/>
      <c r="BJ924" s="600"/>
      <c r="BK924" s="600"/>
      <c r="BL924" s="600"/>
      <c r="BM924" s="600"/>
      <c r="BN924" s="600"/>
      <c r="BO924" s="600"/>
      <c r="BP924" s="600"/>
      <c r="BQ924" s="600"/>
      <c r="BR924"/>
      <c r="BS924"/>
      <c r="BT92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</row>
    <row r="925" spans="1:202" s="54" customFormat="1" ht="17.25" thickTop="1" thickBot="1">
      <c r="A925" s="604" t="e">
        <f>#REF!</f>
        <v>#REF!</v>
      </c>
      <c r="B925" s="607" t="e">
        <f>#REF!</f>
        <v>#REF!</v>
      </c>
      <c r="C925" s="614" t="e">
        <f>#REF!</f>
        <v>#REF!</v>
      </c>
      <c r="D925" s="616" t="e">
        <f>#REF!</f>
        <v>#REF!</v>
      </c>
      <c r="E925" s="380"/>
      <c r="F925" s="381"/>
      <c r="G925" s="382"/>
      <c r="H925" s="415">
        <f>E925*F925*G925</f>
        <v>0</v>
      </c>
      <c r="I925" s="542"/>
      <c r="J925" s="141"/>
      <c r="K925" s="519"/>
      <c r="L925" s="520"/>
      <c r="M925" s="525"/>
      <c r="N925" s="543">
        <f t="shared" si="304"/>
        <v>0</v>
      </c>
      <c r="O925" s="435"/>
      <c r="P925" s="318"/>
      <c r="Q925" s="266"/>
      <c r="R925" s="267"/>
      <c r="S925" s="423">
        <f t="shared" ref="S925:S929" si="311">P925*R925</f>
        <v>0</v>
      </c>
      <c r="T925" s="317"/>
      <c r="U925" s="318"/>
      <c r="V925" s="301"/>
      <c r="W925" s="267"/>
      <c r="X925" s="137">
        <f>U925*V925*W925</f>
        <v>0</v>
      </c>
      <c r="Y925" s="186"/>
      <c r="Z925" s="186"/>
      <c r="AA925" s="146"/>
      <c r="AB925" s="301"/>
      <c r="AC925" s="144"/>
      <c r="AD925" s="423">
        <f>AC925*AB925*Z925</f>
        <v>0</v>
      </c>
      <c r="AE925" s="275"/>
      <c r="AF925" s="302"/>
      <c r="AG925" s="266"/>
      <c r="AH925" s="267"/>
      <c r="AI925" s="137">
        <f>AF925*AH925</f>
        <v>0</v>
      </c>
      <c r="AJ925" s="275"/>
      <c r="AK925" s="302"/>
      <c r="AL925" s="266"/>
      <c r="AM925" s="267"/>
      <c r="AN925" s="137">
        <f>AK925*AM925</f>
        <v>0</v>
      </c>
      <c r="AO925" s="275"/>
      <c r="AP925" s="302"/>
      <c r="AQ925" s="266"/>
      <c r="AR925" s="267"/>
      <c r="AS925" s="137">
        <f>AP925*AR925</f>
        <v>0</v>
      </c>
      <c r="AT925" s="153"/>
      <c r="AU925" s="62"/>
      <c r="AV925" s="63"/>
      <c r="AW925" s="601" t="e">
        <f>AY925*#REF!</f>
        <v>#REF!</v>
      </c>
      <c r="AX925" s="598" t="e">
        <f>AW925*D925</f>
        <v>#REF!</v>
      </c>
      <c r="AY925" s="601" t="e">
        <f>IF(D925=0,"0,00",(H930+AD930+N930+S930+X930+AS930+AI930+AN930)/D925)</f>
        <v>#REF!</v>
      </c>
      <c r="AZ925" s="598" t="e">
        <f>D925*AY925</f>
        <v>#REF!</v>
      </c>
      <c r="BA925" s="598" t="e">
        <f>IF(AT930=0,"0,00",H930/AT930)</f>
        <v>#REF!</v>
      </c>
      <c r="BB925" s="598" t="e">
        <f>IF($AT930=0,"0,00",AD930/$AT930)</f>
        <v>#REF!</v>
      </c>
      <c r="BC925" s="598" t="e">
        <f>IF($AT930=0,"0,00",X930/$AT930)</f>
        <v>#REF!</v>
      </c>
      <c r="BD925" s="598" t="e">
        <f>IF($AT930=0,"0,00",N930/$AT930)</f>
        <v>#REF!</v>
      </c>
      <c r="BE925" s="598" t="e">
        <f>IF($AT930=0,"0,00",S930/$AT930)</f>
        <v>#REF!</v>
      </c>
      <c r="BF925" s="598" t="e">
        <f>IF($AT930=0,"0,00",AS930/$AT930)</f>
        <v>#REF!</v>
      </c>
      <c r="BG925" s="598" t="e">
        <f>IF($AT930=0,"0,00",AI930/$AT930)</f>
        <v>#REF!</v>
      </c>
      <c r="BH925" s="598" t="e">
        <f>IF($AT930=0,"0,00",AN930/$AT930)</f>
        <v>#REF!</v>
      </c>
      <c r="BI925" s="437"/>
      <c r="BJ925" s="598" t="e">
        <f t="shared" ref="BJ925:BQ925" si="312">BA925*$D925</f>
        <v>#REF!</v>
      </c>
      <c r="BK925" s="598" t="e">
        <f t="shared" si="312"/>
        <v>#REF!</v>
      </c>
      <c r="BL925" s="598" t="e">
        <f t="shared" si="312"/>
        <v>#REF!</v>
      </c>
      <c r="BM925" s="598" t="e">
        <f t="shared" si="312"/>
        <v>#REF!</v>
      </c>
      <c r="BN925" s="598" t="e">
        <f t="shared" si="312"/>
        <v>#REF!</v>
      </c>
      <c r="BO925" s="598" t="e">
        <f t="shared" si="312"/>
        <v>#REF!</v>
      </c>
      <c r="BP925" s="598" t="e">
        <f t="shared" si="312"/>
        <v>#REF!</v>
      </c>
      <c r="BQ925" s="598" t="e">
        <f t="shared" si="312"/>
        <v>#REF!</v>
      </c>
      <c r="BR925"/>
      <c r="BS925"/>
      <c r="BT925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</row>
    <row r="926" spans="1:202" s="54" customFormat="1" ht="16.5" thickBot="1">
      <c r="A926" s="605"/>
      <c r="B926" s="608"/>
      <c r="C926" s="615"/>
      <c r="D926" s="617"/>
      <c r="E926" s="242"/>
      <c r="F926" s="143"/>
      <c r="G926" s="144"/>
      <c r="H926" s="415">
        <f>E926*F926*G926</f>
        <v>0</v>
      </c>
      <c r="I926" s="537"/>
      <c r="J926" s="141"/>
      <c r="K926" s="519"/>
      <c r="L926" s="520"/>
      <c r="M926" s="521"/>
      <c r="N926" s="536">
        <f t="shared" si="304"/>
        <v>0</v>
      </c>
      <c r="O926" s="145"/>
      <c r="P926" s="146"/>
      <c r="Q926" s="266"/>
      <c r="R926" s="144"/>
      <c r="S926" s="424">
        <f t="shared" si="311"/>
        <v>0</v>
      </c>
      <c r="T926" s="155"/>
      <c r="U926" s="146"/>
      <c r="V926" s="268"/>
      <c r="W926" s="144"/>
      <c r="X926" s="137">
        <f>U926*V926*W926</f>
        <v>0</v>
      </c>
      <c r="Y926" s="148"/>
      <c r="Z926" s="262"/>
      <c r="AA926" s="146"/>
      <c r="AB926" s="301"/>
      <c r="AC926" s="144"/>
      <c r="AD926" s="424">
        <f>AC926*AB926*Z926</f>
        <v>0</v>
      </c>
      <c r="AE926" s="275"/>
      <c r="AF926" s="302"/>
      <c r="AG926" s="266"/>
      <c r="AH926" s="267"/>
      <c r="AI926" s="137">
        <f>AF926*AH926</f>
        <v>0</v>
      </c>
      <c r="AJ926" s="275"/>
      <c r="AK926" s="302"/>
      <c r="AL926" s="266"/>
      <c r="AM926" s="267"/>
      <c r="AN926" s="137">
        <f>AK926*AM926</f>
        <v>0</v>
      </c>
      <c r="AO926" s="275"/>
      <c r="AP926" s="302"/>
      <c r="AQ926" s="266"/>
      <c r="AR926" s="267"/>
      <c r="AS926" s="137">
        <f>AP926*AR926</f>
        <v>0</v>
      </c>
      <c r="AT926" s="153"/>
      <c r="AU926" s="62"/>
      <c r="AV926" s="63"/>
      <c r="AW926" s="602"/>
      <c r="AX926" s="599"/>
      <c r="AY926" s="602"/>
      <c r="AZ926" s="599"/>
      <c r="BA926" s="599"/>
      <c r="BB926" s="599"/>
      <c r="BC926" s="599"/>
      <c r="BD926" s="599"/>
      <c r="BE926" s="599"/>
      <c r="BF926" s="599"/>
      <c r="BG926" s="599"/>
      <c r="BH926" s="599"/>
      <c r="BI926" s="437"/>
      <c r="BJ926" s="599"/>
      <c r="BK926" s="599"/>
      <c r="BL926" s="599"/>
      <c r="BM926" s="599"/>
      <c r="BN926" s="599"/>
      <c r="BO926" s="599"/>
      <c r="BP926" s="599"/>
      <c r="BQ926" s="599"/>
      <c r="BR926"/>
      <c r="BS926"/>
      <c r="BT926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</row>
    <row r="927" spans="1:202" s="54" customFormat="1" ht="16.5" thickBot="1">
      <c r="A927" s="605"/>
      <c r="B927" s="608"/>
      <c r="C927" s="615"/>
      <c r="D927" s="617"/>
      <c r="E927" s="242"/>
      <c r="F927" s="143"/>
      <c r="G927" s="144"/>
      <c r="H927" s="415">
        <f>E927*F927*G927</f>
        <v>0</v>
      </c>
      <c r="I927" s="233"/>
      <c r="J927" s="141"/>
      <c r="K927" s="234"/>
      <c r="L927" s="141"/>
      <c r="M927" s="142"/>
      <c r="N927" s="239">
        <f t="shared" si="304"/>
        <v>0</v>
      </c>
      <c r="O927" s="145"/>
      <c r="P927" s="146"/>
      <c r="Q927" s="143"/>
      <c r="R927" s="144"/>
      <c r="S927" s="424">
        <f t="shared" si="311"/>
        <v>0</v>
      </c>
      <c r="T927" s="155"/>
      <c r="U927" s="146"/>
      <c r="V927" s="268"/>
      <c r="W927" s="144"/>
      <c r="X927" s="137">
        <f>U927*V927*W927</f>
        <v>0</v>
      </c>
      <c r="Y927" s="262"/>
      <c r="Z927" s="149"/>
      <c r="AA927" s="242"/>
      <c r="AB927" s="301"/>
      <c r="AC927" s="144"/>
      <c r="AD927" s="424">
        <f>AC927*AB927*Z927</f>
        <v>0</v>
      </c>
      <c r="AE927" s="188"/>
      <c r="AF927" s="189"/>
      <c r="AG927" s="190"/>
      <c r="AH927" s="185"/>
      <c r="AI927" s="137">
        <f>AF927*AH927</f>
        <v>0</v>
      </c>
      <c r="AJ927" s="188"/>
      <c r="AK927" s="189"/>
      <c r="AL927" s="190"/>
      <c r="AM927" s="185"/>
      <c r="AN927" s="137">
        <f>AK927*AM927</f>
        <v>0</v>
      </c>
      <c r="AO927" s="188"/>
      <c r="AP927" s="189"/>
      <c r="AQ927" s="190"/>
      <c r="AR927" s="185"/>
      <c r="AS927" s="137">
        <f>AP927*AR927</f>
        <v>0</v>
      </c>
      <c r="AT927" s="153"/>
      <c r="AU927" s="62"/>
      <c r="AV927" s="63"/>
      <c r="AW927" s="602"/>
      <c r="AX927" s="599"/>
      <c r="AY927" s="602"/>
      <c r="AZ927" s="599"/>
      <c r="BA927" s="599"/>
      <c r="BB927" s="599"/>
      <c r="BC927" s="599"/>
      <c r="BD927" s="599"/>
      <c r="BE927" s="599"/>
      <c r="BF927" s="599"/>
      <c r="BG927" s="599"/>
      <c r="BH927" s="599"/>
      <c r="BI927" s="437"/>
      <c r="BJ927" s="599"/>
      <c r="BK927" s="599"/>
      <c r="BL927" s="599"/>
      <c r="BM927" s="599"/>
      <c r="BN927" s="599"/>
      <c r="BO927" s="599"/>
      <c r="BP927" s="599"/>
      <c r="BQ927" s="599"/>
      <c r="BR927"/>
      <c r="BS927"/>
      <c r="BT927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</row>
    <row r="928" spans="1:202" s="54" customFormat="1" ht="16.5" thickBot="1">
      <c r="A928" s="605"/>
      <c r="B928" s="608"/>
      <c r="C928" s="615"/>
      <c r="D928" s="617"/>
      <c r="E928" s="242"/>
      <c r="F928" s="143"/>
      <c r="G928" s="144"/>
      <c r="H928" s="415">
        <f>E928*F928*G928</f>
        <v>0</v>
      </c>
      <c r="I928" s="233"/>
      <c r="J928" s="141"/>
      <c r="K928" s="234"/>
      <c r="L928" s="141"/>
      <c r="M928" s="142"/>
      <c r="N928" s="239">
        <f t="shared" si="304"/>
        <v>0</v>
      </c>
      <c r="O928" s="145"/>
      <c r="P928" s="146"/>
      <c r="Q928" s="143"/>
      <c r="R928" s="144"/>
      <c r="S928" s="424">
        <f t="shared" si="311"/>
        <v>0</v>
      </c>
      <c r="T928" s="155"/>
      <c r="U928" s="146"/>
      <c r="V928" s="268"/>
      <c r="W928" s="144"/>
      <c r="X928" s="137">
        <f>U928*V928*W928</f>
        <v>0</v>
      </c>
      <c r="Y928" s="262"/>
      <c r="Z928" s="149"/>
      <c r="AA928" s="242"/>
      <c r="AB928" s="301"/>
      <c r="AC928" s="144"/>
      <c r="AD928" s="424">
        <f>AC928*AB928*Z928</f>
        <v>0</v>
      </c>
      <c r="AE928" s="188"/>
      <c r="AF928" s="152"/>
      <c r="AG928" s="143"/>
      <c r="AH928" s="144"/>
      <c r="AI928" s="137">
        <f>AF928*AH928</f>
        <v>0</v>
      </c>
      <c r="AJ928" s="188"/>
      <c r="AK928" s="152"/>
      <c r="AL928" s="143"/>
      <c r="AM928" s="144"/>
      <c r="AN928" s="137">
        <f>AK928*AM928</f>
        <v>0</v>
      </c>
      <c r="AO928" s="188"/>
      <c r="AP928" s="152"/>
      <c r="AQ928" s="143"/>
      <c r="AR928" s="144"/>
      <c r="AS928" s="137">
        <f>AP928*AR928</f>
        <v>0</v>
      </c>
      <c r="AT928" s="153"/>
      <c r="AU928" s="62"/>
      <c r="AV928" s="63"/>
      <c r="AW928" s="602"/>
      <c r="AX928" s="599"/>
      <c r="AY928" s="602"/>
      <c r="AZ928" s="599"/>
      <c r="BA928" s="599"/>
      <c r="BB928" s="599"/>
      <c r="BC928" s="599"/>
      <c r="BD928" s="599"/>
      <c r="BE928" s="599"/>
      <c r="BF928" s="599"/>
      <c r="BG928" s="599"/>
      <c r="BH928" s="599"/>
      <c r="BI928" s="437"/>
      <c r="BJ928" s="599"/>
      <c r="BK928" s="599"/>
      <c r="BL928" s="599"/>
      <c r="BM928" s="599"/>
      <c r="BN928" s="599"/>
      <c r="BO928" s="599"/>
      <c r="BP928" s="599"/>
      <c r="BQ928" s="599"/>
      <c r="BR928"/>
      <c r="BS928"/>
      <c r="BT928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</row>
    <row r="929" spans="1:202" s="54" customFormat="1" ht="16.5" thickBot="1">
      <c r="A929" s="606"/>
      <c r="B929" s="609"/>
      <c r="C929" s="615"/>
      <c r="D929" s="617"/>
      <c r="E929" s="242"/>
      <c r="F929" s="143"/>
      <c r="G929" s="144"/>
      <c r="H929" s="415">
        <f>E929*F929*G929</f>
        <v>0</v>
      </c>
      <c r="I929" s="233"/>
      <c r="J929" s="141"/>
      <c r="K929" s="234"/>
      <c r="L929" s="141"/>
      <c r="M929" s="142"/>
      <c r="N929" s="239">
        <f t="shared" si="304"/>
        <v>0</v>
      </c>
      <c r="O929" s="145"/>
      <c r="P929" s="146"/>
      <c r="Q929" s="143"/>
      <c r="R929" s="144"/>
      <c r="S929" s="424">
        <f t="shared" si="311"/>
        <v>0</v>
      </c>
      <c r="T929" s="155"/>
      <c r="U929" s="146"/>
      <c r="V929" s="268"/>
      <c r="W929" s="144"/>
      <c r="X929" s="137">
        <f>U929*V929*W929</f>
        <v>0</v>
      </c>
      <c r="Y929" s="262"/>
      <c r="Z929" s="149"/>
      <c r="AA929" s="242"/>
      <c r="AB929" s="301"/>
      <c r="AC929" s="144"/>
      <c r="AD929" s="424">
        <f>AC929*AB929*Z929</f>
        <v>0</v>
      </c>
      <c r="AE929" s="188"/>
      <c r="AF929" s="152"/>
      <c r="AG929" s="143"/>
      <c r="AH929" s="144"/>
      <c r="AI929" s="137">
        <f>AF929*AH929</f>
        <v>0</v>
      </c>
      <c r="AJ929" s="188"/>
      <c r="AK929" s="152"/>
      <c r="AL929" s="143"/>
      <c r="AM929" s="144"/>
      <c r="AN929" s="137">
        <f>AK929*AM929</f>
        <v>0</v>
      </c>
      <c r="AO929" s="188"/>
      <c r="AP929" s="152"/>
      <c r="AQ929" s="143"/>
      <c r="AR929" s="144"/>
      <c r="AS929" s="137">
        <f>AP929*AR929</f>
        <v>0</v>
      </c>
      <c r="AT929" s="153"/>
      <c r="AU929" s="62"/>
      <c r="AV929" s="63"/>
      <c r="AW929" s="602"/>
      <c r="AX929" s="599"/>
      <c r="AY929" s="602"/>
      <c r="AZ929" s="599"/>
      <c r="BA929" s="599"/>
      <c r="BB929" s="599"/>
      <c r="BC929" s="599"/>
      <c r="BD929" s="599"/>
      <c r="BE929" s="599"/>
      <c r="BF929" s="599"/>
      <c r="BG929" s="599"/>
      <c r="BH929" s="599"/>
      <c r="BI929" s="437"/>
      <c r="BJ929" s="599"/>
      <c r="BK929" s="599"/>
      <c r="BL929" s="599"/>
      <c r="BM929" s="599"/>
      <c r="BN929" s="599"/>
      <c r="BO929" s="599"/>
      <c r="BP929" s="599"/>
      <c r="BQ929" s="599"/>
      <c r="BR929"/>
      <c r="BS929"/>
      <c r="BT929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</row>
    <row r="930" spans="1:202" s="54" customFormat="1" ht="16.5" thickBot="1">
      <c r="A930" s="158" t="e">
        <f>A925</f>
        <v>#REF!</v>
      </c>
      <c r="B930" s="398" t="s">
        <v>18</v>
      </c>
      <c r="C930" s="160" t="s">
        <v>60</v>
      </c>
      <c r="D930" s="399" t="e">
        <f>AY925</f>
        <v>#REF!</v>
      </c>
      <c r="E930" s="244"/>
      <c r="F930" s="167"/>
      <c r="G930" s="168"/>
      <c r="H930" s="414">
        <f>SUM(H925:H929)</f>
        <v>0</v>
      </c>
      <c r="I930" s="530"/>
      <c r="J930" s="514"/>
      <c r="K930" s="515"/>
      <c r="L930" s="514"/>
      <c r="M930" s="518"/>
      <c r="N930" s="531">
        <f>SUM(N925:N929)</f>
        <v>0</v>
      </c>
      <c r="O930" s="305"/>
      <c r="P930" s="170"/>
      <c r="Q930" s="167"/>
      <c r="R930" s="172"/>
      <c r="S930" s="414">
        <f>SUM(S925:S929)</f>
        <v>0</v>
      </c>
      <c r="T930" s="169"/>
      <c r="U930" s="170"/>
      <c r="V930" s="171"/>
      <c r="W930" s="172"/>
      <c r="X930" s="176">
        <f>SUM(X925:X929)</f>
        <v>0</v>
      </c>
      <c r="Y930" s="222"/>
      <c r="Z930" s="173"/>
      <c r="AA930" s="223"/>
      <c r="AB930" s="175"/>
      <c r="AC930" s="168"/>
      <c r="AD930" s="414">
        <f>SUM(AD925:AD929)</f>
        <v>0</v>
      </c>
      <c r="AE930" s="169"/>
      <c r="AF930" s="166"/>
      <c r="AG930" s="167"/>
      <c r="AH930" s="168"/>
      <c r="AI930" s="176">
        <f>SUM(AI925:AI929)</f>
        <v>0</v>
      </c>
      <c r="AJ930" s="169"/>
      <c r="AK930" s="166"/>
      <c r="AL930" s="167"/>
      <c r="AM930" s="168"/>
      <c r="AN930" s="176">
        <f>SUM(AN925:AN929)</f>
        <v>0</v>
      </c>
      <c r="AO930" s="169"/>
      <c r="AP930" s="166"/>
      <c r="AQ930" s="167"/>
      <c r="AR930" s="168"/>
      <c r="AS930" s="176">
        <f>SUM(AS925:AS929)</f>
        <v>0</v>
      </c>
      <c r="AT930" s="177" t="e">
        <f>D925</f>
        <v>#REF!</v>
      </c>
      <c r="AU930" s="62"/>
      <c r="AV930" s="63"/>
      <c r="AW930" s="603"/>
      <c r="AX930" s="600"/>
      <c r="AY930" s="603"/>
      <c r="AZ930" s="600"/>
      <c r="BA930" s="600"/>
      <c r="BB930" s="600"/>
      <c r="BC930" s="600"/>
      <c r="BD930" s="600"/>
      <c r="BE930" s="600"/>
      <c r="BF930" s="600"/>
      <c r="BG930" s="600"/>
      <c r="BH930" s="600"/>
      <c r="BI930" s="437"/>
      <c r="BJ930" s="600"/>
      <c r="BK930" s="600"/>
      <c r="BL930" s="600"/>
      <c r="BM930" s="600"/>
      <c r="BN930" s="600"/>
      <c r="BO930" s="600"/>
      <c r="BP930" s="600"/>
      <c r="BQ930" s="600"/>
      <c r="BR930"/>
      <c r="BS930"/>
      <c r="BT930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</row>
    <row r="931" spans="1:202" s="54" customFormat="1" ht="17.25" thickTop="1" thickBot="1">
      <c r="A931" s="604" t="e">
        <f>#REF!</f>
        <v>#REF!</v>
      </c>
      <c r="B931" s="607" t="e">
        <f>#REF!</f>
        <v>#REF!</v>
      </c>
      <c r="C931" s="614" t="e">
        <f>#REF!</f>
        <v>#REF!</v>
      </c>
      <c r="D931" s="616" t="e">
        <f>#REF!</f>
        <v>#REF!</v>
      </c>
      <c r="E931" s="380"/>
      <c r="F931" s="381"/>
      <c r="G931" s="382"/>
      <c r="H931" s="415">
        <f>E931*F931*G931</f>
        <v>0</v>
      </c>
      <c r="I931" s="542"/>
      <c r="J931" s="141"/>
      <c r="K931" s="519"/>
      <c r="L931" s="520"/>
      <c r="M931" s="525"/>
      <c r="N931" s="543">
        <f t="shared" si="304"/>
        <v>0</v>
      </c>
      <c r="O931" s="435"/>
      <c r="P931" s="318"/>
      <c r="Q931" s="266"/>
      <c r="R931" s="267"/>
      <c r="S931" s="423">
        <f t="shared" ref="S931:S935" si="313">P931*R931</f>
        <v>0</v>
      </c>
      <c r="T931" s="317"/>
      <c r="U931" s="318"/>
      <c r="V931" s="301"/>
      <c r="W931" s="267"/>
      <c r="X931" s="137">
        <f>U931*V931*W931</f>
        <v>0</v>
      </c>
      <c r="Y931" s="186"/>
      <c r="Z931" s="186"/>
      <c r="AA931" s="146"/>
      <c r="AB931" s="301"/>
      <c r="AC931" s="144"/>
      <c r="AD931" s="423">
        <f>AC931*AB931*Z931</f>
        <v>0</v>
      </c>
      <c r="AE931" s="275"/>
      <c r="AF931" s="302"/>
      <c r="AG931" s="266"/>
      <c r="AH931" s="267"/>
      <c r="AI931" s="137">
        <f>AF931*AH931</f>
        <v>0</v>
      </c>
      <c r="AJ931" s="275"/>
      <c r="AK931" s="302"/>
      <c r="AL931" s="266"/>
      <c r="AM931" s="267"/>
      <c r="AN931" s="137">
        <f>AK931*AM931</f>
        <v>0</v>
      </c>
      <c r="AO931" s="275"/>
      <c r="AP931" s="302"/>
      <c r="AQ931" s="266"/>
      <c r="AR931" s="267"/>
      <c r="AS931" s="137">
        <f>AP931*AR931</f>
        <v>0</v>
      </c>
      <c r="AT931" s="153"/>
      <c r="AU931" s="62"/>
      <c r="AV931" s="63"/>
      <c r="AW931" s="601" t="e">
        <f>AY931*#REF!</f>
        <v>#REF!</v>
      </c>
      <c r="AX931" s="598" t="e">
        <f>AW931*D931</f>
        <v>#REF!</v>
      </c>
      <c r="AY931" s="601" t="e">
        <f>IF(D931=0,"0,00",(H936+AD936+N936+S936+X936+AS936+AI936+AN936)/D931)</f>
        <v>#REF!</v>
      </c>
      <c r="AZ931" s="598" t="e">
        <f>D931*AY931</f>
        <v>#REF!</v>
      </c>
      <c r="BA931" s="598" t="e">
        <f>IF(AT936=0,"0,00",H936/AT936)</f>
        <v>#REF!</v>
      </c>
      <c r="BB931" s="598" t="e">
        <f>IF($AT936=0,"0,00",AD936/$AT936)</f>
        <v>#REF!</v>
      </c>
      <c r="BC931" s="598" t="e">
        <f>IF($AT936=0,"0,00",X936/$AT936)</f>
        <v>#REF!</v>
      </c>
      <c r="BD931" s="598" t="e">
        <f>IF($AT936=0,"0,00",N936/$AT936)</f>
        <v>#REF!</v>
      </c>
      <c r="BE931" s="598" t="e">
        <f>IF($AT936=0,"0,00",S936/$AT936)</f>
        <v>#REF!</v>
      </c>
      <c r="BF931" s="598" t="e">
        <f>IF($AT936=0,"0,00",AS936/$AT936)</f>
        <v>#REF!</v>
      </c>
      <c r="BG931" s="598" t="e">
        <f>IF($AT936=0,"0,00",AI936/$AT936)</f>
        <v>#REF!</v>
      </c>
      <c r="BH931" s="598" t="e">
        <f>IF($AT936=0,"0,00",AN936/$AT936)</f>
        <v>#REF!</v>
      </c>
      <c r="BI931" s="437"/>
      <c r="BJ931" s="598" t="e">
        <f t="shared" ref="BJ931:BQ931" si="314">BA931*$D931</f>
        <v>#REF!</v>
      </c>
      <c r="BK931" s="598" t="e">
        <f t="shared" si="314"/>
        <v>#REF!</v>
      </c>
      <c r="BL931" s="598" t="e">
        <f t="shared" si="314"/>
        <v>#REF!</v>
      </c>
      <c r="BM931" s="598" t="e">
        <f t="shared" si="314"/>
        <v>#REF!</v>
      </c>
      <c r="BN931" s="598" t="e">
        <f t="shared" si="314"/>
        <v>#REF!</v>
      </c>
      <c r="BO931" s="598" t="e">
        <f t="shared" si="314"/>
        <v>#REF!</v>
      </c>
      <c r="BP931" s="598" t="e">
        <f t="shared" si="314"/>
        <v>#REF!</v>
      </c>
      <c r="BQ931" s="598" t="e">
        <f t="shared" si="314"/>
        <v>#REF!</v>
      </c>
      <c r="BR931"/>
      <c r="BS931"/>
      <c r="BT931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</row>
    <row r="932" spans="1:202" s="54" customFormat="1" ht="16.5" thickBot="1">
      <c r="A932" s="605"/>
      <c r="B932" s="608"/>
      <c r="C932" s="615"/>
      <c r="D932" s="617"/>
      <c r="E932" s="242"/>
      <c r="F932" s="143"/>
      <c r="G932" s="144"/>
      <c r="H932" s="415">
        <f>E932*F932*G932</f>
        <v>0</v>
      </c>
      <c r="I932" s="537"/>
      <c r="J932" s="141"/>
      <c r="K932" s="519"/>
      <c r="L932" s="520"/>
      <c r="M932" s="521"/>
      <c r="N932" s="536">
        <f t="shared" si="304"/>
        <v>0</v>
      </c>
      <c r="O932" s="145"/>
      <c r="P932" s="146"/>
      <c r="Q932" s="266"/>
      <c r="R932" s="144"/>
      <c r="S932" s="424">
        <f t="shared" si="313"/>
        <v>0</v>
      </c>
      <c r="T932" s="155"/>
      <c r="U932" s="146"/>
      <c r="V932" s="268"/>
      <c r="W932" s="144"/>
      <c r="X932" s="137">
        <f>U932*V932*W932</f>
        <v>0</v>
      </c>
      <c r="Y932" s="148"/>
      <c r="Z932" s="262"/>
      <c r="AA932" s="146"/>
      <c r="AB932" s="301"/>
      <c r="AC932" s="144"/>
      <c r="AD932" s="424">
        <f>AC932*AB932*Z932</f>
        <v>0</v>
      </c>
      <c r="AE932" s="275"/>
      <c r="AF932" s="302"/>
      <c r="AG932" s="266"/>
      <c r="AH932" s="267"/>
      <c r="AI932" s="137">
        <f>AF932*AH932</f>
        <v>0</v>
      </c>
      <c r="AJ932" s="275"/>
      <c r="AK932" s="302"/>
      <c r="AL932" s="266"/>
      <c r="AM932" s="267"/>
      <c r="AN932" s="137">
        <f>AK932*AM932</f>
        <v>0</v>
      </c>
      <c r="AO932" s="275"/>
      <c r="AP932" s="302"/>
      <c r="AQ932" s="266"/>
      <c r="AR932" s="267"/>
      <c r="AS932" s="137">
        <f>AP932*AR932</f>
        <v>0</v>
      </c>
      <c r="AT932" s="153"/>
      <c r="AU932" s="62"/>
      <c r="AV932" s="63"/>
      <c r="AW932" s="602"/>
      <c r="AX932" s="599"/>
      <c r="AY932" s="602"/>
      <c r="AZ932" s="599"/>
      <c r="BA932" s="599"/>
      <c r="BB932" s="599"/>
      <c r="BC932" s="599"/>
      <c r="BD932" s="599"/>
      <c r="BE932" s="599"/>
      <c r="BF932" s="599"/>
      <c r="BG932" s="599"/>
      <c r="BH932" s="599"/>
      <c r="BI932" s="437"/>
      <c r="BJ932" s="599"/>
      <c r="BK932" s="599"/>
      <c r="BL932" s="599"/>
      <c r="BM932" s="599"/>
      <c r="BN932" s="599"/>
      <c r="BO932" s="599"/>
      <c r="BP932" s="599"/>
      <c r="BQ932" s="599"/>
      <c r="BR932"/>
      <c r="BS932"/>
      <c r="BT932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</row>
    <row r="933" spans="1:202" s="54" customFormat="1" ht="16.5" thickBot="1">
      <c r="A933" s="605"/>
      <c r="B933" s="608"/>
      <c r="C933" s="615"/>
      <c r="D933" s="617"/>
      <c r="E933" s="242"/>
      <c r="F933" s="143"/>
      <c r="G933" s="144"/>
      <c r="H933" s="415">
        <f>E933*F933*G933</f>
        <v>0</v>
      </c>
      <c r="I933" s="233"/>
      <c r="J933" s="141"/>
      <c r="K933" s="234"/>
      <c r="L933" s="141"/>
      <c r="M933" s="142"/>
      <c r="N933" s="239">
        <f t="shared" si="304"/>
        <v>0</v>
      </c>
      <c r="O933" s="145"/>
      <c r="P933" s="146"/>
      <c r="Q933" s="143"/>
      <c r="R933" s="144"/>
      <c r="S933" s="424">
        <f t="shared" si="313"/>
        <v>0</v>
      </c>
      <c r="T933" s="155"/>
      <c r="U933" s="146"/>
      <c r="V933" s="268"/>
      <c r="W933" s="144"/>
      <c r="X933" s="137">
        <f>U933*V933*W933</f>
        <v>0</v>
      </c>
      <c r="Y933" s="262"/>
      <c r="Z933" s="149"/>
      <c r="AA933" s="242"/>
      <c r="AB933" s="301"/>
      <c r="AC933" s="144"/>
      <c r="AD933" s="424">
        <f>AC933*AB933*Z933</f>
        <v>0</v>
      </c>
      <c r="AE933" s="188"/>
      <c r="AF933" s="189"/>
      <c r="AG933" s="190"/>
      <c r="AH933" s="185"/>
      <c r="AI933" s="137">
        <f>AF933*AH933</f>
        <v>0</v>
      </c>
      <c r="AJ933" s="188"/>
      <c r="AK933" s="189"/>
      <c r="AL933" s="190"/>
      <c r="AM933" s="185"/>
      <c r="AN933" s="137">
        <f>AK933*AM933</f>
        <v>0</v>
      </c>
      <c r="AO933" s="188"/>
      <c r="AP933" s="189"/>
      <c r="AQ933" s="190"/>
      <c r="AR933" s="185"/>
      <c r="AS933" s="137">
        <f>AP933*AR933</f>
        <v>0</v>
      </c>
      <c r="AT933" s="153"/>
      <c r="AU933" s="62"/>
      <c r="AV933" s="63"/>
      <c r="AW933" s="602"/>
      <c r="AX933" s="599"/>
      <c r="AY933" s="602"/>
      <c r="AZ933" s="599"/>
      <c r="BA933" s="599"/>
      <c r="BB933" s="599"/>
      <c r="BC933" s="599"/>
      <c r="BD933" s="599"/>
      <c r="BE933" s="599"/>
      <c r="BF933" s="599"/>
      <c r="BG933" s="599"/>
      <c r="BH933" s="599"/>
      <c r="BI933" s="437"/>
      <c r="BJ933" s="599"/>
      <c r="BK933" s="599"/>
      <c r="BL933" s="599"/>
      <c r="BM933" s="599"/>
      <c r="BN933" s="599"/>
      <c r="BO933" s="599"/>
      <c r="BP933" s="599"/>
      <c r="BQ933" s="599"/>
      <c r="BR933"/>
      <c r="BS933"/>
      <c r="BT933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</row>
    <row r="934" spans="1:202" s="54" customFormat="1" ht="16.5" thickBot="1">
      <c r="A934" s="605"/>
      <c r="B934" s="608"/>
      <c r="C934" s="615"/>
      <c r="D934" s="617"/>
      <c r="E934" s="242"/>
      <c r="F934" s="143"/>
      <c r="G934" s="144"/>
      <c r="H934" s="415">
        <f>E934*F934*G934</f>
        <v>0</v>
      </c>
      <c r="I934" s="233"/>
      <c r="J934" s="141"/>
      <c r="K934" s="234"/>
      <c r="L934" s="141"/>
      <c r="M934" s="142"/>
      <c r="N934" s="239">
        <f t="shared" si="304"/>
        <v>0</v>
      </c>
      <c r="O934" s="145"/>
      <c r="P934" s="146"/>
      <c r="Q934" s="143"/>
      <c r="R934" s="144"/>
      <c r="S934" s="424">
        <f t="shared" si="313"/>
        <v>0</v>
      </c>
      <c r="T934" s="155"/>
      <c r="U934" s="146"/>
      <c r="V934" s="268"/>
      <c r="W934" s="144"/>
      <c r="X934" s="137">
        <f>U934*V934*W934</f>
        <v>0</v>
      </c>
      <c r="Y934" s="262"/>
      <c r="Z934" s="149"/>
      <c r="AA934" s="242"/>
      <c r="AB934" s="301"/>
      <c r="AC934" s="144"/>
      <c r="AD934" s="424">
        <f>AC934*AB934*Z934</f>
        <v>0</v>
      </c>
      <c r="AE934" s="188"/>
      <c r="AF934" s="152"/>
      <c r="AG934" s="143"/>
      <c r="AH934" s="144"/>
      <c r="AI934" s="137">
        <f>AF934*AH934</f>
        <v>0</v>
      </c>
      <c r="AJ934" s="188"/>
      <c r="AK934" s="152"/>
      <c r="AL934" s="143"/>
      <c r="AM934" s="144"/>
      <c r="AN934" s="137">
        <f>AK934*AM934</f>
        <v>0</v>
      </c>
      <c r="AO934" s="188"/>
      <c r="AP934" s="152"/>
      <c r="AQ934" s="143"/>
      <c r="AR934" s="144"/>
      <c r="AS934" s="137">
        <f>AP934*AR934</f>
        <v>0</v>
      </c>
      <c r="AT934" s="153"/>
      <c r="AU934" s="62"/>
      <c r="AV934" s="63"/>
      <c r="AW934" s="602"/>
      <c r="AX934" s="599"/>
      <c r="AY934" s="602"/>
      <c r="AZ934" s="599"/>
      <c r="BA934" s="599"/>
      <c r="BB934" s="599"/>
      <c r="BC934" s="599"/>
      <c r="BD934" s="599"/>
      <c r="BE934" s="599"/>
      <c r="BF934" s="599"/>
      <c r="BG934" s="599"/>
      <c r="BH934" s="599"/>
      <c r="BI934" s="437"/>
      <c r="BJ934" s="599"/>
      <c r="BK934" s="599"/>
      <c r="BL934" s="599"/>
      <c r="BM934" s="599"/>
      <c r="BN934" s="599"/>
      <c r="BO934" s="599"/>
      <c r="BP934" s="599"/>
      <c r="BQ934" s="599"/>
      <c r="BR934"/>
      <c r="BS934"/>
      <c r="BT93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</row>
    <row r="935" spans="1:202" s="54" customFormat="1" ht="16.5" thickBot="1">
      <c r="A935" s="606"/>
      <c r="B935" s="609"/>
      <c r="C935" s="615"/>
      <c r="D935" s="617"/>
      <c r="E935" s="242"/>
      <c r="F935" s="143"/>
      <c r="G935" s="144"/>
      <c r="H935" s="415">
        <f>E935*F935*G935</f>
        <v>0</v>
      </c>
      <c r="I935" s="233"/>
      <c r="J935" s="141"/>
      <c r="K935" s="234"/>
      <c r="L935" s="141"/>
      <c r="M935" s="142"/>
      <c r="N935" s="239">
        <f t="shared" si="304"/>
        <v>0</v>
      </c>
      <c r="O935" s="145"/>
      <c r="P935" s="146"/>
      <c r="Q935" s="143"/>
      <c r="R935" s="144"/>
      <c r="S935" s="424">
        <f t="shared" si="313"/>
        <v>0</v>
      </c>
      <c r="T935" s="155"/>
      <c r="U935" s="146"/>
      <c r="V935" s="268"/>
      <c r="W935" s="144"/>
      <c r="X935" s="137">
        <f>U935*V935*W935</f>
        <v>0</v>
      </c>
      <c r="Y935" s="262"/>
      <c r="Z935" s="149"/>
      <c r="AA935" s="242"/>
      <c r="AB935" s="301"/>
      <c r="AC935" s="144"/>
      <c r="AD935" s="424">
        <f>AC935*AB935*Z935</f>
        <v>0</v>
      </c>
      <c r="AE935" s="188"/>
      <c r="AF935" s="152"/>
      <c r="AG935" s="143"/>
      <c r="AH935" s="144"/>
      <c r="AI935" s="137">
        <f>AF935*AH935</f>
        <v>0</v>
      </c>
      <c r="AJ935" s="188"/>
      <c r="AK935" s="152"/>
      <c r="AL935" s="143"/>
      <c r="AM935" s="144"/>
      <c r="AN935" s="137">
        <f>AK935*AM935</f>
        <v>0</v>
      </c>
      <c r="AO935" s="188"/>
      <c r="AP935" s="152"/>
      <c r="AQ935" s="143"/>
      <c r="AR935" s="144"/>
      <c r="AS935" s="137">
        <f>AP935*AR935</f>
        <v>0</v>
      </c>
      <c r="AT935" s="153"/>
      <c r="AU935" s="62"/>
      <c r="AV935" s="63"/>
      <c r="AW935" s="602"/>
      <c r="AX935" s="599"/>
      <c r="AY935" s="602"/>
      <c r="AZ935" s="599"/>
      <c r="BA935" s="599"/>
      <c r="BB935" s="599"/>
      <c r="BC935" s="599"/>
      <c r="BD935" s="599"/>
      <c r="BE935" s="599"/>
      <c r="BF935" s="599"/>
      <c r="BG935" s="599"/>
      <c r="BH935" s="599"/>
      <c r="BI935" s="437"/>
      <c r="BJ935" s="599"/>
      <c r="BK935" s="599"/>
      <c r="BL935" s="599"/>
      <c r="BM935" s="599"/>
      <c r="BN935" s="599"/>
      <c r="BO935" s="599"/>
      <c r="BP935" s="599"/>
      <c r="BQ935" s="599"/>
      <c r="BR935"/>
      <c r="BS935"/>
      <c r="BT935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</row>
    <row r="936" spans="1:202" s="54" customFormat="1" ht="16.5" thickBot="1">
      <c r="A936" s="158" t="e">
        <f>A931</f>
        <v>#REF!</v>
      </c>
      <c r="B936" s="398" t="s">
        <v>18</v>
      </c>
      <c r="C936" s="160" t="s">
        <v>60</v>
      </c>
      <c r="D936" s="399" t="e">
        <f>AY931</f>
        <v>#REF!</v>
      </c>
      <c r="E936" s="244"/>
      <c r="F936" s="167"/>
      <c r="G936" s="168"/>
      <c r="H936" s="414">
        <f>SUM(H931:H935)</f>
        <v>0</v>
      </c>
      <c r="I936" s="530"/>
      <c r="J936" s="514"/>
      <c r="K936" s="515"/>
      <c r="L936" s="514"/>
      <c r="M936" s="518"/>
      <c r="N936" s="531">
        <f>SUM(N931:N935)</f>
        <v>0</v>
      </c>
      <c r="O936" s="305"/>
      <c r="P936" s="170"/>
      <c r="Q936" s="167"/>
      <c r="R936" s="172"/>
      <c r="S936" s="414">
        <f>SUM(S931:S935)</f>
        <v>0</v>
      </c>
      <c r="T936" s="169"/>
      <c r="U936" s="170"/>
      <c r="V936" s="171"/>
      <c r="W936" s="172"/>
      <c r="X936" s="176">
        <f>SUM(X931:X935)</f>
        <v>0</v>
      </c>
      <c r="Y936" s="222"/>
      <c r="Z936" s="173"/>
      <c r="AA936" s="223"/>
      <c r="AB936" s="175"/>
      <c r="AC936" s="168"/>
      <c r="AD936" s="414">
        <f>SUM(AD931:AD935)</f>
        <v>0</v>
      </c>
      <c r="AE936" s="169"/>
      <c r="AF936" s="166"/>
      <c r="AG936" s="167"/>
      <c r="AH936" s="168"/>
      <c r="AI936" s="176">
        <f>SUM(AI931:AI935)</f>
        <v>0</v>
      </c>
      <c r="AJ936" s="169"/>
      <c r="AK936" s="166"/>
      <c r="AL936" s="167"/>
      <c r="AM936" s="168"/>
      <c r="AN936" s="176">
        <f>SUM(AN931:AN935)</f>
        <v>0</v>
      </c>
      <c r="AO936" s="169"/>
      <c r="AP936" s="166"/>
      <c r="AQ936" s="167"/>
      <c r="AR936" s="168"/>
      <c r="AS936" s="176">
        <f>SUM(AS931:AS935)</f>
        <v>0</v>
      </c>
      <c r="AT936" s="177" t="e">
        <f>D931</f>
        <v>#REF!</v>
      </c>
      <c r="AU936" s="62"/>
      <c r="AV936" s="63"/>
      <c r="AW936" s="603"/>
      <c r="AX936" s="600"/>
      <c r="AY936" s="603"/>
      <c r="AZ936" s="600"/>
      <c r="BA936" s="600"/>
      <c r="BB936" s="600"/>
      <c r="BC936" s="600"/>
      <c r="BD936" s="600"/>
      <c r="BE936" s="600"/>
      <c r="BF936" s="600"/>
      <c r="BG936" s="600"/>
      <c r="BH936" s="600"/>
      <c r="BI936" s="437"/>
      <c r="BJ936" s="600"/>
      <c r="BK936" s="600"/>
      <c r="BL936" s="600"/>
      <c r="BM936" s="600"/>
      <c r="BN936" s="600"/>
      <c r="BO936" s="600"/>
      <c r="BP936" s="600"/>
      <c r="BQ936" s="600"/>
      <c r="BR936"/>
      <c r="BS936"/>
      <c r="BT936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</row>
    <row r="937" spans="1:202" s="54" customFormat="1" ht="17.25" thickTop="1" thickBot="1">
      <c r="A937" s="604" t="e">
        <f>#REF!</f>
        <v>#REF!</v>
      </c>
      <c r="B937" s="607" t="e">
        <f>#REF!</f>
        <v>#REF!</v>
      </c>
      <c r="C937" s="614" t="e">
        <f>#REF!</f>
        <v>#REF!</v>
      </c>
      <c r="D937" s="616" t="e">
        <f>#REF!</f>
        <v>#REF!</v>
      </c>
      <c r="E937" s="380"/>
      <c r="F937" s="381"/>
      <c r="G937" s="382"/>
      <c r="H937" s="415">
        <f>E937*F937*G937</f>
        <v>0</v>
      </c>
      <c r="I937" s="542"/>
      <c r="J937" s="141"/>
      <c r="K937" s="519"/>
      <c r="L937" s="520"/>
      <c r="M937" s="525"/>
      <c r="N937" s="543">
        <f t="shared" si="304"/>
        <v>0</v>
      </c>
      <c r="O937" s="435"/>
      <c r="P937" s="318"/>
      <c r="Q937" s="266"/>
      <c r="R937" s="267"/>
      <c r="S937" s="423">
        <f t="shared" ref="S937:S941" si="315">P937*R937</f>
        <v>0</v>
      </c>
      <c r="T937" s="317"/>
      <c r="U937" s="318"/>
      <c r="V937" s="301"/>
      <c r="W937" s="267"/>
      <c r="X937" s="137">
        <f>U937*V937*W937</f>
        <v>0</v>
      </c>
      <c r="Y937" s="186"/>
      <c r="Z937" s="186"/>
      <c r="AA937" s="146"/>
      <c r="AB937" s="301"/>
      <c r="AC937" s="144"/>
      <c r="AD937" s="423">
        <f>AC937*AB937*Z937</f>
        <v>0</v>
      </c>
      <c r="AE937" s="275"/>
      <c r="AF937" s="302"/>
      <c r="AG937" s="266"/>
      <c r="AH937" s="267"/>
      <c r="AI937" s="137">
        <f>AF937*AH937</f>
        <v>0</v>
      </c>
      <c r="AJ937" s="275"/>
      <c r="AK937" s="302"/>
      <c r="AL937" s="266"/>
      <c r="AM937" s="267"/>
      <c r="AN937" s="137">
        <f>AK937*AM937</f>
        <v>0</v>
      </c>
      <c r="AO937" s="275"/>
      <c r="AP937" s="302"/>
      <c r="AQ937" s="266"/>
      <c r="AR937" s="267"/>
      <c r="AS937" s="137">
        <f>AP937*AR937</f>
        <v>0</v>
      </c>
      <c r="AT937" s="153"/>
      <c r="AU937" s="62"/>
      <c r="AV937" s="63"/>
      <c r="AW937" s="601" t="e">
        <f>AY937*#REF!</f>
        <v>#REF!</v>
      </c>
      <c r="AX937" s="598" t="e">
        <f>AW937*D937</f>
        <v>#REF!</v>
      </c>
      <c r="AY937" s="601" t="e">
        <f>IF(D937=0,"0,00",(H942+AD942+N942+S942+X942+AS942+AI942+AN942)/D937)</f>
        <v>#REF!</v>
      </c>
      <c r="AZ937" s="598" t="e">
        <f>D937*AY937</f>
        <v>#REF!</v>
      </c>
      <c r="BA937" s="598" t="e">
        <f>IF(AT942=0,"0,00",H942/AT942)</f>
        <v>#REF!</v>
      </c>
      <c r="BB937" s="598" t="e">
        <f>IF($AT942=0,"0,00",AD942/$AT942)</f>
        <v>#REF!</v>
      </c>
      <c r="BC937" s="598" t="e">
        <f>IF($AT942=0,"0,00",X942/$AT942)</f>
        <v>#REF!</v>
      </c>
      <c r="BD937" s="598" t="e">
        <f>IF($AT942=0,"0,00",N942/$AT942)</f>
        <v>#REF!</v>
      </c>
      <c r="BE937" s="598" t="e">
        <f>IF($AT942=0,"0,00",S942/$AT942)</f>
        <v>#REF!</v>
      </c>
      <c r="BF937" s="598" t="e">
        <f>IF($AT942=0,"0,00",AS942/$AT942)</f>
        <v>#REF!</v>
      </c>
      <c r="BG937" s="598" t="e">
        <f>IF($AT942=0,"0,00",AI942/$AT942)</f>
        <v>#REF!</v>
      </c>
      <c r="BH937" s="598" t="e">
        <f>IF($AT942=0,"0,00",AN942/$AT942)</f>
        <v>#REF!</v>
      </c>
      <c r="BI937" s="437"/>
      <c r="BJ937" s="598" t="e">
        <f t="shared" ref="BJ937:BQ937" si="316">BA937*$D937</f>
        <v>#REF!</v>
      </c>
      <c r="BK937" s="598" t="e">
        <f t="shared" si="316"/>
        <v>#REF!</v>
      </c>
      <c r="BL937" s="598" t="e">
        <f t="shared" si="316"/>
        <v>#REF!</v>
      </c>
      <c r="BM937" s="598" t="e">
        <f t="shared" si="316"/>
        <v>#REF!</v>
      </c>
      <c r="BN937" s="598" t="e">
        <f t="shared" si="316"/>
        <v>#REF!</v>
      </c>
      <c r="BO937" s="598" t="e">
        <f t="shared" si="316"/>
        <v>#REF!</v>
      </c>
      <c r="BP937" s="598" t="e">
        <f t="shared" si="316"/>
        <v>#REF!</v>
      </c>
      <c r="BQ937" s="598" t="e">
        <f t="shared" si="316"/>
        <v>#REF!</v>
      </c>
      <c r="BR937"/>
      <c r="BS937"/>
      <c r="BT937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</row>
    <row r="938" spans="1:202" s="54" customFormat="1" ht="16.5" thickBot="1">
      <c r="A938" s="605"/>
      <c r="B938" s="608"/>
      <c r="C938" s="615"/>
      <c r="D938" s="617"/>
      <c r="E938" s="242"/>
      <c r="F938" s="143"/>
      <c r="G938" s="144"/>
      <c r="H938" s="415">
        <f>E938*F938*G938</f>
        <v>0</v>
      </c>
      <c r="I938" s="537"/>
      <c r="J938" s="141"/>
      <c r="K938" s="519"/>
      <c r="L938" s="520"/>
      <c r="M938" s="521"/>
      <c r="N938" s="536">
        <f t="shared" si="304"/>
        <v>0</v>
      </c>
      <c r="O938" s="145"/>
      <c r="P938" s="146"/>
      <c r="Q938" s="266"/>
      <c r="R938" s="144"/>
      <c r="S938" s="424">
        <f t="shared" si="315"/>
        <v>0</v>
      </c>
      <c r="T938" s="155"/>
      <c r="U938" s="146"/>
      <c r="V938" s="268"/>
      <c r="W938" s="144"/>
      <c r="X938" s="137">
        <f>U938*V938*W938</f>
        <v>0</v>
      </c>
      <c r="Y938" s="148"/>
      <c r="Z938" s="262"/>
      <c r="AA938" s="146"/>
      <c r="AB938" s="301"/>
      <c r="AC938" s="144"/>
      <c r="AD938" s="424">
        <f>AC938*AB938*Z938</f>
        <v>0</v>
      </c>
      <c r="AE938" s="275"/>
      <c r="AF938" s="302"/>
      <c r="AG938" s="266"/>
      <c r="AH938" s="267"/>
      <c r="AI938" s="137">
        <f>AF938*AH938</f>
        <v>0</v>
      </c>
      <c r="AJ938" s="275"/>
      <c r="AK938" s="302"/>
      <c r="AL938" s="266"/>
      <c r="AM938" s="267"/>
      <c r="AN938" s="137">
        <f>AK938*AM938</f>
        <v>0</v>
      </c>
      <c r="AO938" s="275"/>
      <c r="AP938" s="302"/>
      <c r="AQ938" s="266"/>
      <c r="AR938" s="267"/>
      <c r="AS938" s="137">
        <f>AP938*AR938</f>
        <v>0</v>
      </c>
      <c r="AT938" s="153"/>
      <c r="AU938" s="62"/>
      <c r="AV938" s="63"/>
      <c r="AW938" s="602"/>
      <c r="AX938" s="599"/>
      <c r="AY938" s="602"/>
      <c r="AZ938" s="599"/>
      <c r="BA938" s="599"/>
      <c r="BB938" s="599"/>
      <c r="BC938" s="599"/>
      <c r="BD938" s="599"/>
      <c r="BE938" s="599"/>
      <c r="BF938" s="599"/>
      <c r="BG938" s="599"/>
      <c r="BH938" s="599"/>
      <c r="BI938" s="437"/>
      <c r="BJ938" s="599"/>
      <c r="BK938" s="599"/>
      <c r="BL938" s="599"/>
      <c r="BM938" s="599"/>
      <c r="BN938" s="599"/>
      <c r="BO938" s="599"/>
      <c r="BP938" s="599"/>
      <c r="BQ938" s="599"/>
      <c r="BR938"/>
      <c r="BS938"/>
      <c r="BT938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</row>
    <row r="939" spans="1:202" s="54" customFormat="1" ht="16.5" thickBot="1">
      <c r="A939" s="605"/>
      <c r="B939" s="608"/>
      <c r="C939" s="615"/>
      <c r="D939" s="617"/>
      <c r="E939" s="242"/>
      <c r="F939" s="143"/>
      <c r="G939" s="144"/>
      <c r="H939" s="415">
        <f>E939*F939*G939</f>
        <v>0</v>
      </c>
      <c r="I939" s="233"/>
      <c r="J939" s="141"/>
      <c r="K939" s="234"/>
      <c r="L939" s="141"/>
      <c r="M939" s="142"/>
      <c r="N939" s="239">
        <f t="shared" si="304"/>
        <v>0</v>
      </c>
      <c r="O939" s="145"/>
      <c r="P939" s="146"/>
      <c r="Q939" s="143"/>
      <c r="R939" s="144"/>
      <c r="S939" s="424">
        <f t="shared" si="315"/>
        <v>0</v>
      </c>
      <c r="T939" s="155"/>
      <c r="U939" s="146"/>
      <c r="V939" s="268"/>
      <c r="W939" s="144"/>
      <c r="X939" s="137">
        <f>U939*V939*W939</f>
        <v>0</v>
      </c>
      <c r="Y939" s="262"/>
      <c r="Z939" s="149"/>
      <c r="AA939" s="242"/>
      <c r="AB939" s="301"/>
      <c r="AC939" s="144"/>
      <c r="AD939" s="424">
        <f>AC939*AB939*Z939</f>
        <v>0</v>
      </c>
      <c r="AE939" s="188"/>
      <c r="AF939" s="189"/>
      <c r="AG939" s="190"/>
      <c r="AH939" s="185"/>
      <c r="AI939" s="137">
        <f>AF939*AH939</f>
        <v>0</v>
      </c>
      <c r="AJ939" s="188"/>
      <c r="AK939" s="189"/>
      <c r="AL939" s="190"/>
      <c r="AM939" s="185"/>
      <c r="AN939" s="137">
        <f>AK939*AM939</f>
        <v>0</v>
      </c>
      <c r="AO939" s="188"/>
      <c r="AP939" s="189"/>
      <c r="AQ939" s="190"/>
      <c r="AR939" s="185"/>
      <c r="AS939" s="137">
        <f>AP939*AR939</f>
        <v>0</v>
      </c>
      <c r="AT939" s="153"/>
      <c r="AU939" s="62"/>
      <c r="AV939" s="63"/>
      <c r="AW939" s="602"/>
      <c r="AX939" s="599"/>
      <c r="AY939" s="602"/>
      <c r="AZ939" s="599"/>
      <c r="BA939" s="599"/>
      <c r="BB939" s="599"/>
      <c r="BC939" s="599"/>
      <c r="BD939" s="599"/>
      <c r="BE939" s="599"/>
      <c r="BF939" s="599"/>
      <c r="BG939" s="599"/>
      <c r="BH939" s="599"/>
      <c r="BI939" s="437"/>
      <c r="BJ939" s="599"/>
      <c r="BK939" s="599"/>
      <c r="BL939" s="599"/>
      <c r="BM939" s="599"/>
      <c r="BN939" s="599"/>
      <c r="BO939" s="599"/>
      <c r="BP939" s="599"/>
      <c r="BQ939" s="599"/>
      <c r="BR939"/>
      <c r="BS939"/>
      <c r="BT939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</row>
    <row r="940" spans="1:202" s="54" customFormat="1" ht="16.5" thickBot="1">
      <c r="A940" s="605"/>
      <c r="B940" s="608"/>
      <c r="C940" s="615"/>
      <c r="D940" s="617"/>
      <c r="E940" s="242"/>
      <c r="F940" s="143"/>
      <c r="G940" s="144"/>
      <c r="H940" s="415">
        <f>E940*F940*G940</f>
        <v>0</v>
      </c>
      <c r="I940" s="233"/>
      <c r="J940" s="141"/>
      <c r="K940" s="234"/>
      <c r="L940" s="141"/>
      <c r="M940" s="142"/>
      <c r="N940" s="239">
        <f t="shared" si="304"/>
        <v>0</v>
      </c>
      <c r="O940" s="145"/>
      <c r="P940" s="146"/>
      <c r="Q940" s="143"/>
      <c r="R940" s="144"/>
      <c r="S940" s="424">
        <f t="shared" si="315"/>
        <v>0</v>
      </c>
      <c r="T940" s="155"/>
      <c r="U940" s="146"/>
      <c r="V940" s="268"/>
      <c r="W940" s="144"/>
      <c r="X940" s="137">
        <f>U940*V940*W940</f>
        <v>0</v>
      </c>
      <c r="Y940" s="262"/>
      <c r="Z940" s="149"/>
      <c r="AA940" s="242"/>
      <c r="AB940" s="301"/>
      <c r="AC940" s="144"/>
      <c r="AD940" s="424">
        <f>AC940*AB940*Z940</f>
        <v>0</v>
      </c>
      <c r="AE940" s="188"/>
      <c r="AF940" s="152"/>
      <c r="AG940" s="143"/>
      <c r="AH940" s="144"/>
      <c r="AI940" s="137">
        <f>AF940*AH940</f>
        <v>0</v>
      </c>
      <c r="AJ940" s="188"/>
      <c r="AK940" s="152"/>
      <c r="AL940" s="143"/>
      <c r="AM940" s="144"/>
      <c r="AN940" s="137">
        <f>AK940*AM940</f>
        <v>0</v>
      </c>
      <c r="AO940" s="188"/>
      <c r="AP940" s="152"/>
      <c r="AQ940" s="143"/>
      <c r="AR940" s="144"/>
      <c r="AS940" s="137">
        <f>AP940*AR940</f>
        <v>0</v>
      </c>
      <c r="AT940" s="153"/>
      <c r="AU940" s="62"/>
      <c r="AV940" s="63"/>
      <c r="AW940" s="602"/>
      <c r="AX940" s="599"/>
      <c r="AY940" s="602"/>
      <c r="AZ940" s="599"/>
      <c r="BA940" s="599"/>
      <c r="BB940" s="599"/>
      <c r="BC940" s="599"/>
      <c r="BD940" s="599"/>
      <c r="BE940" s="599"/>
      <c r="BF940" s="599"/>
      <c r="BG940" s="599"/>
      <c r="BH940" s="599"/>
      <c r="BI940" s="437"/>
      <c r="BJ940" s="599"/>
      <c r="BK940" s="599"/>
      <c r="BL940" s="599"/>
      <c r="BM940" s="599"/>
      <c r="BN940" s="599"/>
      <c r="BO940" s="599"/>
      <c r="BP940" s="599"/>
      <c r="BQ940" s="599"/>
      <c r="BR940"/>
      <c r="BS940"/>
      <c r="BT940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</row>
    <row r="941" spans="1:202" s="54" customFormat="1" ht="16.5" thickBot="1">
      <c r="A941" s="606"/>
      <c r="B941" s="609"/>
      <c r="C941" s="615"/>
      <c r="D941" s="617"/>
      <c r="E941" s="242"/>
      <c r="F941" s="143"/>
      <c r="G941" s="144"/>
      <c r="H941" s="415">
        <f>E941*F941*G941</f>
        <v>0</v>
      </c>
      <c r="I941" s="233"/>
      <c r="J941" s="141"/>
      <c r="K941" s="234"/>
      <c r="L941" s="141"/>
      <c r="M941" s="142"/>
      <c r="N941" s="239">
        <f t="shared" si="304"/>
        <v>0</v>
      </c>
      <c r="O941" s="145"/>
      <c r="P941" s="146"/>
      <c r="Q941" s="143"/>
      <c r="R941" s="144"/>
      <c r="S941" s="424">
        <f t="shared" si="315"/>
        <v>0</v>
      </c>
      <c r="T941" s="155"/>
      <c r="U941" s="146"/>
      <c r="V941" s="268"/>
      <c r="W941" s="144"/>
      <c r="X941" s="137">
        <f>U941*V941*W941</f>
        <v>0</v>
      </c>
      <c r="Y941" s="262"/>
      <c r="Z941" s="149"/>
      <c r="AA941" s="242"/>
      <c r="AB941" s="301"/>
      <c r="AC941" s="144"/>
      <c r="AD941" s="424">
        <f>AC941*AB941*Z941</f>
        <v>0</v>
      </c>
      <c r="AE941" s="188"/>
      <c r="AF941" s="152"/>
      <c r="AG941" s="143"/>
      <c r="AH941" s="144"/>
      <c r="AI941" s="137">
        <f>AF941*AH941</f>
        <v>0</v>
      </c>
      <c r="AJ941" s="188"/>
      <c r="AK941" s="152"/>
      <c r="AL941" s="143"/>
      <c r="AM941" s="144"/>
      <c r="AN941" s="137">
        <f>AK941*AM941</f>
        <v>0</v>
      </c>
      <c r="AO941" s="188"/>
      <c r="AP941" s="152"/>
      <c r="AQ941" s="143"/>
      <c r="AR941" s="144"/>
      <c r="AS941" s="137">
        <f>AP941*AR941</f>
        <v>0</v>
      </c>
      <c r="AT941" s="153"/>
      <c r="AU941" s="62"/>
      <c r="AV941" s="63"/>
      <c r="AW941" s="602"/>
      <c r="AX941" s="599"/>
      <c r="AY941" s="602"/>
      <c r="AZ941" s="599"/>
      <c r="BA941" s="599"/>
      <c r="BB941" s="599"/>
      <c r="BC941" s="599"/>
      <c r="BD941" s="599"/>
      <c r="BE941" s="599"/>
      <c r="BF941" s="599"/>
      <c r="BG941" s="599"/>
      <c r="BH941" s="599"/>
      <c r="BI941" s="437"/>
      <c r="BJ941" s="599"/>
      <c r="BK941" s="599"/>
      <c r="BL941" s="599"/>
      <c r="BM941" s="599"/>
      <c r="BN941" s="599"/>
      <c r="BO941" s="599"/>
      <c r="BP941" s="599"/>
      <c r="BQ941" s="599"/>
      <c r="BR941"/>
      <c r="BS941"/>
      <c r="BT941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</row>
    <row r="942" spans="1:202" s="54" customFormat="1" ht="16.5" thickBot="1">
      <c r="A942" s="158" t="e">
        <f>A937</f>
        <v>#REF!</v>
      </c>
      <c r="B942" s="398" t="s">
        <v>18</v>
      </c>
      <c r="C942" s="160" t="s">
        <v>60</v>
      </c>
      <c r="D942" s="399" t="e">
        <f>AY937</f>
        <v>#REF!</v>
      </c>
      <c r="E942" s="244"/>
      <c r="F942" s="167"/>
      <c r="G942" s="168"/>
      <c r="H942" s="414">
        <f>SUM(H937:H941)</f>
        <v>0</v>
      </c>
      <c r="I942" s="530"/>
      <c r="J942" s="514"/>
      <c r="K942" s="515"/>
      <c r="L942" s="514"/>
      <c r="M942" s="518"/>
      <c r="N942" s="531">
        <f>SUM(N937:N941)</f>
        <v>0</v>
      </c>
      <c r="O942" s="305"/>
      <c r="P942" s="170"/>
      <c r="Q942" s="167"/>
      <c r="R942" s="172"/>
      <c r="S942" s="414">
        <f>SUM(S937:S941)</f>
        <v>0</v>
      </c>
      <c r="T942" s="169"/>
      <c r="U942" s="170"/>
      <c r="V942" s="171"/>
      <c r="W942" s="172"/>
      <c r="X942" s="176">
        <f>SUM(X937:X941)</f>
        <v>0</v>
      </c>
      <c r="Y942" s="222"/>
      <c r="Z942" s="173"/>
      <c r="AA942" s="223"/>
      <c r="AB942" s="175"/>
      <c r="AC942" s="168"/>
      <c r="AD942" s="414">
        <f>SUM(AD937:AD941)</f>
        <v>0</v>
      </c>
      <c r="AE942" s="169"/>
      <c r="AF942" s="166"/>
      <c r="AG942" s="167"/>
      <c r="AH942" s="168"/>
      <c r="AI942" s="176">
        <f>SUM(AI937:AI941)</f>
        <v>0</v>
      </c>
      <c r="AJ942" s="169"/>
      <c r="AK942" s="166"/>
      <c r="AL942" s="167"/>
      <c r="AM942" s="168"/>
      <c r="AN942" s="176">
        <f>SUM(AN937:AN941)</f>
        <v>0</v>
      </c>
      <c r="AO942" s="169"/>
      <c r="AP942" s="166"/>
      <c r="AQ942" s="167"/>
      <c r="AR942" s="168"/>
      <c r="AS942" s="176">
        <f>SUM(AS937:AS941)</f>
        <v>0</v>
      </c>
      <c r="AT942" s="177" t="e">
        <f>D937</f>
        <v>#REF!</v>
      </c>
      <c r="AU942" s="62"/>
      <c r="AV942" s="63"/>
      <c r="AW942" s="603"/>
      <c r="AX942" s="600"/>
      <c r="AY942" s="603"/>
      <c r="AZ942" s="600"/>
      <c r="BA942" s="600"/>
      <c r="BB942" s="600"/>
      <c r="BC942" s="600"/>
      <c r="BD942" s="600"/>
      <c r="BE942" s="600"/>
      <c r="BF942" s="600"/>
      <c r="BG942" s="600"/>
      <c r="BH942" s="600"/>
      <c r="BI942" s="437"/>
      <c r="BJ942" s="600"/>
      <c r="BK942" s="600"/>
      <c r="BL942" s="600"/>
      <c r="BM942" s="600"/>
      <c r="BN942" s="600"/>
      <c r="BO942" s="600"/>
      <c r="BP942" s="600"/>
      <c r="BQ942" s="600"/>
      <c r="BR942"/>
      <c r="BS942"/>
      <c r="BT942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</row>
    <row r="943" spans="1:202" s="54" customFormat="1" ht="17.25" thickTop="1" thickBot="1">
      <c r="A943" s="604" t="e">
        <f>#REF!</f>
        <v>#REF!</v>
      </c>
      <c r="B943" s="607" t="e">
        <f>#REF!</f>
        <v>#REF!</v>
      </c>
      <c r="C943" s="614" t="e">
        <f>#REF!</f>
        <v>#REF!</v>
      </c>
      <c r="D943" s="616" t="e">
        <f>#REF!</f>
        <v>#REF!</v>
      </c>
      <c r="E943" s="380"/>
      <c r="F943" s="381"/>
      <c r="G943" s="382"/>
      <c r="H943" s="415">
        <f>E943*F943*G943</f>
        <v>0</v>
      </c>
      <c r="I943" s="542"/>
      <c r="J943" s="141"/>
      <c r="K943" s="519"/>
      <c r="L943" s="520"/>
      <c r="M943" s="525"/>
      <c r="N943" s="543">
        <f t="shared" si="304"/>
        <v>0</v>
      </c>
      <c r="O943" s="435"/>
      <c r="P943" s="318"/>
      <c r="Q943" s="266"/>
      <c r="R943" s="267"/>
      <c r="S943" s="423">
        <f t="shared" ref="S943:S947" si="317">P943*R943</f>
        <v>0</v>
      </c>
      <c r="T943" s="317"/>
      <c r="U943" s="318"/>
      <c r="V943" s="301"/>
      <c r="W943" s="267"/>
      <c r="X943" s="137">
        <f>U943*V943*W943</f>
        <v>0</v>
      </c>
      <c r="Y943" s="186"/>
      <c r="Z943" s="186"/>
      <c r="AA943" s="146"/>
      <c r="AB943" s="301"/>
      <c r="AC943" s="144"/>
      <c r="AD943" s="423">
        <f>AC943*AB943*Z943</f>
        <v>0</v>
      </c>
      <c r="AE943" s="275"/>
      <c r="AF943" s="302"/>
      <c r="AG943" s="266"/>
      <c r="AH943" s="267"/>
      <c r="AI943" s="137">
        <f>AF943*AH943</f>
        <v>0</v>
      </c>
      <c r="AJ943" s="275"/>
      <c r="AK943" s="302"/>
      <c r="AL943" s="266"/>
      <c r="AM943" s="267"/>
      <c r="AN943" s="137">
        <f>AK943*AM943</f>
        <v>0</v>
      </c>
      <c r="AO943" s="275"/>
      <c r="AP943" s="302"/>
      <c r="AQ943" s="266"/>
      <c r="AR943" s="267"/>
      <c r="AS943" s="137">
        <f>AP943*AR943</f>
        <v>0</v>
      </c>
      <c r="AT943" s="153"/>
      <c r="AU943" s="62"/>
      <c r="AV943" s="63"/>
      <c r="AW943" s="601" t="e">
        <f>AY943*#REF!</f>
        <v>#REF!</v>
      </c>
      <c r="AX943" s="598" t="e">
        <f>AW943*D943</f>
        <v>#REF!</v>
      </c>
      <c r="AY943" s="601" t="e">
        <f>IF(D943=0,"0,00",(H948+AD948+N948+S948+X948+AS948+AI948+AN948)/D943)</f>
        <v>#REF!</v>
      </c>
      <c r="AZ943" s="598" t="e">
        <f>D943*AY943</f>
        <v>#REF!</v>
      </c>
      <c r="BA943" s="598" t="e">
        <f>IF(AT948=0,"0,00",H948/AT948)</f>
        <v>#REF!</v>
      </c>
      <c r="BB943" s="598" t="e">
        <f>IF($AT948=0,"0,00",AD948/$AT948)</f>
        <v>#REF!</v>
      </c>
      <c r="BC943" s="598" t="e">
        <f>IF($AT948=0,"0,00",X948/$AT948)</f>
        <v>#REF!</v>
      </c>
      <c r="BD943" s="598" t="e">
        <f>IF($AT948=0,"0,00",N948/$AT948)</f>
        <v>#REF!</v>
      </c>
      <c r="BE943" s="598" t="e">
        <f>IF($AT948=0,"0,00",S948/$AT948)</f>
        <v>#REF!</v>
      </c>
      <c r="BF943" s="598" t="e">
        <f>IF($AT948=0,"0,00",AS948/$AT948)</f>
        <v>#REF!</v>
      </c>
      <c r="BG943" s="598" t="e">
        <f>IF($AT948=0,"0,00",AI948/$AT948)</f>
        <v>#REF!</v>
      </c>
      <c r="BH943" s="598" t="e">
        <f>IF($AT948=0,"0,00",AN948/$AT948)</f>
        <v>#REF!</v>
      </c>
      <c r="BI943" s="437"/>
      <c r="BJ943" s="598" t="e">
        <f t="shared" ref="BJ943:BQ943" si="318">BA943*$D943</f>
        <v>#REF!</v>
      </c>
      <c r="BK943" s="598" t="e">
        <f t="shared" si="318"/>
        <v>#REF!</v>
      </c>
      <c r="BL943" s="598" t="e">
        <f t="shared" si="318"/>
        <v>#REF!</v>
      </c>
      <c r="BM943" s="598" t="e">
        <f t="shared" si="318"/>
        <v>#REF!</v>
      </c>
      <c r="BN943" s="598" t="e">
        <f t="shared" si="318"/>
        <v>#REF!</v>
      </c>
      <c r="BO943" s="598" t="e">
        <f t="shared" si="318"/>
        <v>#REF!</v>
      </c>
      <c r="BP943" s="598" t="e">
        <f t="shared" si="318"/>
        <v>#REF!</v>
      </c>
      <c r="BQ943" s="598" t="e">
        <f t="shared" si="318"/>
        <v>#REF!</v>
      </c>
      <c r="BR943"/>
      <c r="BS943"/>
      <c r="BT943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</row>
    <row r="944" spans="1:202" s="54" customFormat="1" ht="16.5" thickBot="1">
      <c r="A944" s="605"/>
      <c r="B944" s="608"/>
      <c r="C944" s="615"/>
      <c r="D944" s="617"/>
      <c r="E944" s="242"/>
      <c r="F944" s="143"/>
      <c r="G944" s="144"/>
      <c r="H944" s="415">
        <f>E944*F944*G944</f>
        <v>0</v>
      </c>
      <c r="I944" s="537"/>
      <c r="J944" s="141"/>
      <c r="K944" s="519"/>
      <c r="L944" s="520"/>
      <c r="M944" s="521"/>
      <c r="N944" s="536">
        <f t="shared" si="304"/>
        <v>0</v>
      </c>
      <c r="O944" s="145"/>
      <c r="P944" s="146"/>
      <c r="Q944" s="266"/>
      <c r="R944" s="144"/>
      <c r="S944" s="424">
        <f t="shared" si="317"/>
        <v>0</v>
      </c>
      <c r="T944" s="155"/>
      <c r="U944" s="146"/>
      <c r="V944" s="268"/>
      <c r="W944" s="144"/>
      <c r="X944" s="137">
        <f>U944*V944*W944</f>
        <v>0</v>
      </c>
      <c r="Y944" s="148"/>
      <c r="Z944" s="262"/>
      <c r="AA944" s="146"/>
      <c r="AB944" s="301"/>
      <c r="AC944" s="144"/>
      <c r="AD944" s="424">
        <f>AC944*AB944*Z944</f>
        <v>0</v>
      </c>
      <c r="AE944" s="275"/>
      <c r="AF944" s="302"/>
      <c r="AG944" s="266"/>
      <c r="AH944" s="267"/>
      <c r="AI944" s="137">
        <f>AF944*AH944</f>
        <v>0</v>
      </c>
      <c r="AJ944" s="275"/>
      <c r="AK944" s="302"/>
      <c r="AL944" s="266"/>
      <c r="AM944" s="267"/>
      <c r="AN944" s="137">
        <f>AK944*AM944</f>
        <v>0</v>
      </c>
      <c r="AO944" s="275"/>
      <c r="AP944" s="302"/>
      <c r="AQ944" s="266"/>
      <c r="AR944" s="267"/>
      <c r="AS944" s="137">
        <f>AP944*AR944</f>
        <v>0</v>
      </c>
      <c r="AT944" s="153"/>
      <c r="AU944" s="62"/>
      <c r="AV944" s="63"/>
      <c r="AW944" s="602"/>
      <c r="AX944" s="599"/>
      <c r="AY944" s="602"/>
      <c r="AZ944" s="599"/>
      <c r="BA944" s="599"/>
      <c r="BB944" s="599"/>
      <c r="BC944" s="599"/>
      <c r="BD944" s="599"/>
      <c r="BE944" s="599"/>
      <c r="BF944" s="599"/>
      <c r="BG944" s="599"/>
      <c r="BH944" s="599"/>
      <c r="BI944" s="437"/>
      <c r="BJ944" s="599"/>
      <c r="BK944" s="599"/>
      <c r="BL944" s="599"/>
      <c r="BM944" s="599"/>
      <c r="BN944" s="599"/>
      <c r="BO944" s="599"/>
      <c r="BP944" s="599"/>
      <c r="BQ944" s="599"/>
      <c r="BR944"/>
      <c r="BS944"/>
      <c r="BT94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</row>
    <row r="945" spans="1:202" s="54" customFormat="1" ht="16.5" thickBot="1">
      <c r="A945" s="605"/>
      <c r="B945" s="608"/>
      <c r="C945" s="615"/>
      <c r="D945" s="617"/>
      <c r="E945" s="242"/>
      <c r="F945" s="143"/>
      <c r="G945" s="144"/>
      <c r="H945" s="415">
        <f>E945*F945*G945</f>
        <v>0</v>
      </c>
      <c r="I945" s="233"/>
      <c r="J945" s="141"/>
      <c r="K945" s="234"/>
      <c r="L945" s="141"/>
      <c r="M945" s="142"/>
      <c r="N945" s="239">
        <f t="shared" si="304"/>
        <v>0</v>
      </c>
      <c r="O945" s="145"/>
      <c r="P945" s="146"/>
      <c r="Q945" s="143"/>
      <c r="R945" s="144"/>
      <c r="S945" s="424">
        <f t="shared" si="317"/>
        <v>0</v>
      </c>
      <c r="T945" s="155"/>
      <c r="U945" s="146"/>
      <c r="V945" s="268"/>
      <c r="W945" s="144"/>
      <c r="X945" s="137">
        <f>U945*V945*W945</f>
        <v>0</v>
      </c>
      <c r="Y945" s="262"/>
      <c r="Z945" s="149"/>
      <c r="AA945" s="242"/>
      <c r="AB945" s="301"/>
      <c r="AC945" s="144"/>
      <c r="AD945" s="424">
        <f>AC945*AB945*Z945</f>
        <v>0</v>
      </c>
      <c r="AE945" s="188"/>
      <c r="AF945" s="189"/>
      <c r="AG945" s="190"/>
      <c r="AH945" s="185"/>
      <c r="AI945" s="137">
        <f>AF945*AH945</f>
        <v>0</v>
      </c>
      <c r="AJ945" s="188"/>
      <c r="AK945" s="189"/>
      <c r="AL945" s="190"/>
      <c r="AM945" s="185"/>
      <c r="AN945" s="137">
        <f>AK945*AM945</f>
        <v>0</v>
      </c>
      <c r="AO945" s="188"/>
      <c r="AP945" s="189"/>
      <c r="AQ945" s="190"/>
      <c r="AR945" s="185"/>
      <c r="AS945" s="137">
        <f>AP945*AR945</f>
        <v>0</v>
      </c>
      <c r="AT945" s="153"/>
      <c r="AU945" s="62"/>
      <c r="AV945" s="63"/>
      <c r="AW945" s="602"/>
      <c r="AX945" s="599"/>
      <c r="AY945" s="602"/>
      <c r="AZ945" s="599"/>
      <c r="BA945" s="599"/>
      <c r="BB945" s="599"/>
      <c r="BC945" s="599"/>
      <c r="BD945" s="599"/>
      <c r="BE945" s="599"/>
      <c r="BF945" s="599"/>
      <c r="BG945" s="599"/>
      <c r="BH945" s="599"/>
      <c r="BI945" s="437"/>
      <c r="BJ945" s="599"/>
      <c r="BK945" s="599"/>
      <c r="BL945" s="599"/>
      <c r="BM945" s="599"/>
      <c r="BN945" s="599"/>
      <c r="BO945" s="599"/>
      <c r="BP945" s="599"/>
      <c r="BQ945" s="599"/>
      <c r="BR945"/>
      <c r="BS945"/>
      <c r="BT945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</row>
    <row r="946" spans="1:202" s="54" customFormat="1" ht="16.5" thickBot="1">
      <c r="A946" s="605"/>
      <c r="B946" s="608"/>
      <c r="C946" s="615"/>
      <c r="D946" s="617"/>
      <c r="E946" s="242"/>
      <c r="F946" s="143"/>
      <c r="G946" s="144"/>
      <c r="H946" s="415">
        <f>E946*F946*G946</f>
        <v>0</v>
      </c>
      <c r="I946" s="233"/>
      <c r="J946" s="141"/>
      <c r="K946" s="234"/>
      <c r="L946" s="141"/>
      <c r="M946" s="142"/>
      <c r="N946" s="239">
        <f t="shared" si="304"/>
        <v>0</v>
      </c>
      <c r="O946" s="145"/>
      <c r="P946" s="146"/>
      <c r="Q946" s="143"/>
      <c r="R946" s="144"/>
      <c r="S946" s="424">
        <f t="shared" si="317"/>
        <v>0</v>
      </c>
      <c r="T946" s="155"/>
      <c r="U946" s="146"/>
      <c r="V946" s="268"/>
      <c r="W946" s="144"/>
      <c r="X946" s="137">
        <f>U946*V946*W946</f>
        <v>0</v>
      </c>
      <c r="Y946" s="262"/>
      <c r="Z946" s="149"/>
      <c r="AA946" s="242"/>
      <c r="AB946" s="301"/>
      <c r="AC946" s="144"/>
      <c r="AD946" s="424">
        <f>AC946*AB946*Z946</f>
        <v>0</v>
      </c>
      <c r="AE946" s="188"/>
      <c r="AF946" s="152"/>
      <c r="AG946" s="143"/>
      <c r="AH946" s="144"/>
      <c r="AI946" s="137">
        <f>AF946*AH946</f>
        <v>0</v>
      </c>
      <c r="AJ946" s="188"/>
      <c r="AK946" s="152"/>
      <c r="AL946" s="143"/>
      <c r="AM946" s="144"/>
      <c r="AN946" s="137">
        <f>AK946*AM946</f>
        <v>0</v>
      </c>
      <c r="AO946" s="188"/>
      <c r="AP946" s="152"/>
      <c r="AQ946" s="143"/>
      <c r="AR946" s="144"/>
      <c r="AS946" s="137">
        <f>AP946*AR946</f>
        <v>0</v>
      </c>
      <c r="AT946" s="153"/>
      <c r="AU946" s="62"/>
      <c r="AV946" s="63"/>
      <c r="AW946" s="602"/>
      <c r="AX946" s="599"/>
      <c r="AY946" s="602"/>
      <c r="AZ946" s="599"/>
      <c r="BA946" s="599"/>
      <c r="BB946" s="599"/>
      <c r="BC946" s="599"/>
      <c r="BD946" s="599"/>
      <c r="BE946" s="599"/>
      <c r="BF946" s="599"/>
      <c r="BG946" s="599"/>
      <c r="BH946" s="599"/>
      <c r="BI946" s="437"/>
      <c r="BJ946" s="599"/>
      <c r="BK946" s="599"/>
      <c r="BL946" s="599"/>
      <c r="BM946" s="599"/>
      <c r="BN946" s="599"/>
      <c r="BO946" s="599"/>
      <c r="BP946" s="599"/>
      <c r="BQ946" s="599"/>
      <c r="BR946"/>
      <c r="BS946"/>
      <c r="BT946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</row>
    <row r="947" spans="1:202" s="54" customFormat="1" ht="16.5" thickBot="1">
      <c r="A947" s="606"/>
      <c r="B947" s="609"/>
      <c r="C947" s="615"/>
      <c r="D947" s="617"/>
      <c r="E947" s="242"/>
      <c r="F947" s="143"/>
      <c r="G947" s="144"/>
      <c r="H947" s="415">
        <f>E947*F947*G947</f>
        <v>0</v>
      </c>
      <c r="I947" s="233"/>
      <c r="J947" s="141"/>
      <c r="K947" s="234"/>
      <c r="L947" s="141"/>
      <c r="M947" s="142"/>
      <c r="N947" s="239">
        <f t="shared" si="304"/>
        <v>0</v>
      </c>
      <c r="O947" s="145"/>
      <c r="P947" s="146"/>
      <c r="Q947" s="143"/>
      <c r="R947" s="144"/>
      <c r="S947" s="424">
        <f t="shared" si="317"/>
        <v>0</v>
      </c>
      <c r="T947" s="155"/>
      <c r="U947" s="146"/>
      <c r="V947" s="268"/>
      <c r="W947" s="144"/>
      <c r="X947" s="137">
        <f>U947*V947*W947</f>
        <v>0</v>
      </c>
      <c r="Y947" s="262"/>
      <c r="Z947" s="149"/>
      <c r="AA947" s="242"/>
      <c r="AB947" s="301"/>
      <c r="AC947" s="144"/>
      <c r="AD947" s="424">
        <f>AC947*AB947*Z947</f>
        <v>0</v>
      </c>
      <c r="AE947" s="188"/>
      <c r="AF947" s="152"/>
      <c r="AG947" s="143"/>
      <c r="AH947" s="144"/>
      <c r="AI947" s="137">
        <f>AF947*AH947</f>
        <v>0</v>
      </c>
      <c r="AJ947" s="188"/>
      <c r="AK947" s="152"/>
      <c r="AL947" s="143"/>
      <c r="AM947" s="144"/>
      <c r="AN947" s="137">
        <f>AK947*AM947</f>
        <v>0</v>
      </c>
      <c r="AO947" s="188"/>
      <c r="AP947" s="152"/>
      <c r="AQ947" s="143"/>
      <c r="AR947" s="144"/>
      <c r="AS947" s="137">
        <f>AP947*AR947</f>
        <v>0</v>
      </c>
      <c r="AT947" s="153"/>
      <c r="AU947" s="62"/>
      <c r="AV947" s="63"/>
      <c r="AW947" s="602"/>
      <c r="AX947" s="599"/>
      <c r="AY947" s="602"/>
      <c r="AZ947" s="599"/>
      <c r="BA947" s="599"/>
      <c r="BB947" s="599"/>
      <c r="BC947" s="599"/>
      <c r="BD947" s="599"/>
      <c r="BE947" s="599"/>
      <c r="BF947" s="599"/>
      <c r="BG947" s="599"/>
      <c r="BH947" s="599"/>
      <c r="BI947" s="437"/>
      <c r="BJ947" s="599"/>
      <c r="BK947" s="599"/>
      <c r="BL947" s="599"/>
      <c r="BM947" s="599"/>
      <c r="BN947" s="599"/>
      <c r="BO947" s="599"/>
      <c r="BP947" s="599"/>
      <c r="BQ947" s="599"/>
      <c r="BR947"/>
      <c r="BS947"/>
      <c r="BT947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</row>
    <row r="948" spans="1:202" s="54" customFormat="1" ht="16.5" thickBot="1">
      <c r="A948" s="158" t="e">
        <f>A943</f>
        <v>#REF!</v>
      </c>
      <c r="B948" s="398" t="s">
        <v>18</v>
      </c>
      <c r="C948" s="160" t="s">
        <v>60</v>
      </c>
      <c r="D948" s="399" t="e">
        <f>AY943</f>
        <v>#REF!</v>
      </c>
      <c r="E948" s="244"/>
      <c r="F948" s="167"/>
      <c r="G948" s="168"/>
      <c r="H948" s="414">
        <f>SUM(H943:H947)</f>
        <v>0</v>
      </c>
      <c r="I948" s="530"/>
      <c r="J948" s="514"/>
      <c r="K948" s="515"/>
      <c r="L948" s="514"/>
      <c r="M948" s="518"/>
      <c r="N948" s="531">
        <f>SUM(N943:N947)</f>
        <v>0</v>
      </c>
      <c r="O948" s="305"/>
      <c r="P948" s="170"/>
      <c r="Q948" s="167"/>
      <c r="R948" s="172"/>
      <c r="S948" s="414">
        <f>SUM(S943:S947)</f>
        <v>0</v>
      </c>
      <c r="T948" s="169"/>
      <c r="U948" s="170"/>
      <c r="V948" s="171"/>
      <c r="W948" s="172"/>
      <c r="X948" s="176">
        <f>SUM(X943:X947)</f>
        <v>0</v>
      </c>
      <c r="Y948" s="222"/>
      <c r="Z948" s="173"/>
      <c r="AA948" s="223"/>
      <c r="AB948" s="175"/>
      <c r="AC948" s="168"/>
      <c r="AD948" s="414">
        <f>SUM(AD943:AD947)</f>
        <v>0</v>
      </c>
      <c r="AE948" s="169"/>
      <c r="AF948" s="166"/>
      <c r="AG948" s="167"/>
      <c r="AH948" s="168"/>
      <c r="AI948" s="176">
        <f>SUM(AI943:AI947)</f>
        <v>0</v>
      </c>
      <c r="AJ948" s="169"/>
      <c r="AK948" s="166"/>
      <c r="AL948" s="167"/>
      <c r="AM948" s="168"/>
      <c r="AN948" s="176">
        <f>SUM(AN943:AN947)</f>
        <v>0</v>
      </c>
      <c r="AO948" s="169"/>
      <c r="AP948" s="166"/>
      <c r="AQ948" s="167"/>
      <c r="AR948" s="168"/>
      <c r="AS948" s="176">
        <f>SUM(AS943:AS947)</f>
        <v>0</v>
      </c>
      <c r="AT948" s="177" t="e">
        <f>D943</f>
        <v>#REF!</v>
      </c>
      <c r="AU948" s="62"/>
      <c r="AV948" s="63"/>
      <c r="AW948" s="603"/>
      <c r="AX948" s="600"/>
      <c r="AY948" s="603"/>
      <c r="AZ948" s="600"/>
      <c r="BA948" s="600"/>
      <c r="BB948" s="600"/>
      <c r="BC948" s="600"/>
      <c r="BD948" s="600"/>
      <c r="BE948" s="600"/>
      <c r="BF948" s="600"/>
      <c r="BG948" s="600"/>
      <c r="BH948" s="600"/>
      <c r="BI948" s="437"/>
      <c r="BJ948" s="600"/>
      <c r="BK948" s="600"/>
      <c r="BL948" s="600"/>
      <c r="BM948" s="600"/>
      <c r="BN948" s="600"/>
      <c r="BO948" s="600"/>
      <c r="BP948" s="600"/>
      <c r="BQ948" s="600"/>
      <c r="BR948"/>
      <c r="BS948"/>
      <c r="BT948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</row>
    <row r="949" spans="1:202" s="54" customFormat="1" ht="17.25" thickTop="1" thickBot="1">
      <c r="A949" s="604" t="e">
        <f>#REF!</f>
        <v>#REF!</v>
      </c>
      <c r="B949" s="607" t="e">
        <f>#REF!</f>
        <v>#REF!</v>
      </c>
      <c r="C949" s="614" t="e">
        <f>#REF!</f>
        <v>#REF!</v>
      </c>
      <c r="D949" s="616" t="e">
        <f>#REF!</f>
        <v>#REF!</v>
      </c>
      <c r="E949" s="380"/>
      <c r="F949" s="381"/>
      <c r="G949" s="382"/>
      <c r="H949" s="415">
        <f>E949*F949*G949</f>
        <v>0</v>
      </c>
      <c r="I949" s="542"/>
      <c r="J949" s="141"/>
      <c r="K949" s="519"/>
      <c r="L949" s="520"/>
      <c r="M949" s="525"/>
      <c r="N949" s="543">
        <f t="shared" si="304"/>
        <v>0</v>
      </c>
      <c r="O949" s="435"/>
      <c r="P949" s="318"/>
      <c r="Q949" s="266"/>
      <c r="R949" s="267"/>
      <c r="S949" s="423">
        <f t="shared" ref="S949:S953" si="319">P949*R949</f>
        <v>0</v>
      </c>
      <c r="T949" s="317"/>
      <c r="U949" s="318"/>
      <c r="V949" s="301"/>
      <c r="W949" s="267"/>
      <c r="X949" s="137">
        <f>U949*V949*W949</f>
        <v>0</v>
      </c>
      <c r="Y949" s="186"/>
      <c r="Z949" s="186"/>
      <c r="AA949" s="146"/>
      <c r="AB949" s="301"/>
      <c r="AC949" s="144"/>
      <c r="AD949" s="423">
        <f>AC949*AB949*Z949</f>
        <v>0</v>
      </c>
      <c r="AE949" s="275"/>
      <c r="AF949" s="302"/>
      <c r="AG949" s="266"/>
      <c r="AH949" s="267"/>
      <c r="AI949" s="137">
        <f>AF949*AH949</f>
        <v>0</v>
      </c>
      <c r="AJ949" s="275"/>
      <c r="AK949" s="302"/>
      <c r="AL949" s="266"/>
      <c r="AM949" s="267"/>
      <c r="AN949" s="137">
        <f>AK949*AM949</f>
        <v>0</v>
      </c>
      <c r="AO949" s="275"/>
      <c r="AP949" s="302"/>
      <c r="AQ949" s="266"/>
      <c r="AR949" s="267"/>
      <c r="AS949" s="137">
        <f>AP949*AR949</f>
        <v>0</v>
      </c>
      <c r="AT949" s="153"/>
      <c r="AU949" s="62"/>
      <c r="AV949" s="63"/>
      <c r="AW949" s="601" t="e">
        <f>AY949*#REF!</f>
        <v>#REF!</v>
      </c>
      <c r="AX949" s="598" t="e">
        <f>AW949*D949</f>
        <v>#REF!</v>
      </c>
      <c r="AY949" s="601" t="e">
        <f>IF(D949=0,"0,00",(H954+AD954+N954+S954+X954+AS954+AI954+AN954)/D949)</f>
        <v>#REF!</v>
      </c>
      <c r="AZ949" s="598" t="e">
        <f>D949*AY949</f>
        <v>#REF!</v>
      </c>
      <c r="BA949" s="598" t="e">
        <f>IF(AT954=0,"0,00",H954/AT954)</f>
        <v>#REF!</v>
      </c>
      <c r="BB949" s="598" t="e">
        <f>IF($AT954=0,"0,00",AD954/$AT954)</f>
        <v>#REF!</v>
      </c>
      <c r="BC949" s="598" t="e">
        <f>IF($AT954=0,"0,00",X954/$AT954)</f>
        <v>#REF!</v>
      </c>
      <c r="BD949" s="598" t="e">
        <f>IF($AT954=0,"0,00",N954/$AT954)</f>
        <v>#REF!</v>
      </c>
      <c r="BE949" s="598" t="e">
        <f>IF($AT954=0,"0,00",S954/$AT954)</f>
        <v>#REF!</v>
      </c>
      <c r="BF949" s="598" t="e">
        <f>IF($AT954=0,"0,00",AS954/$AT954)</f>
        <v>#REF!</v>
      </c>
      <c r="BG949" s="598" t="e">
        <f>IF($AT954=0,"0,00",AI954/$AT954)</f>
        <v>#REF!</v>
      </c>
      <c r="BH949" s="598" t="e">
        <f>IF($AT954=0,"0,00",AN954/$AT954)</f>
        <v>#REF!</v>
      </c>
      <c r="BI949" s="437"/>
      <c r="BJ949" s="598" t="e">
        <f t="shared" ref="BJ949:BQ949" si="320">BA949*$D949</f>
        <v>#REF!</v>
      </c>
      <c r="BK949" s="598" t="e">
        <f t="shared" si="320"/>
        <v>#REF!</v>
      </c>
      <c r="BL949" s="598" t="e">
        <f t="shared" si="320"/>
        <v>#REF!</v>
      </c>
      <c r="BM949" s="598" t="e">
        <f t="shared" si="320"/>
        <v>#REF!</v>
      </c>
      <c r="BN949" s="598" t="e">
        <f t="shared" si="320"/>
        <v>#REF!</v>
      </c>
      <c r="BO949" s="598" t="e">
        <f t="shared" si="320"/>
        <v>#REF!</v>
      </c>
      <c r="BP949" s="598" t="e">
        <f t="shared" si="320"/>
        <v>#REF!</v>
      </c>
      <c r="BQ949" s="598" t="e">
        <f t="shared" si="320"/>
        <v>#REF!</v>
      </c>
      <c r="BR949"/>
      <c r="BS949"/>
      <c r="BT949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</row>
    <row r="950" spans="1:202" s="54" customFormat="1" ht="16.5" thickBot="1">
      <c r="A950" s="605"/>
      <c r="B950" s="608"/>
      <c r="C950" s="615"/>
      <c r="D950" s="617"/>
      <c r="E950" s="242"/>
      <c r="F950" s="143"/>
      <c r="G950" s="144"/>
      <c r="H950" s="415">
        <f>E950*F950*G950</f>
        <v>0</v>
      </c>
      <c r="I950" s="537"/>
      <c r="J950" s="141"/>
      <c r="K950" s="519"/>
      <c r="L950" s="520"/>
      <c r="M950" s="521"/>
      <c r="N950" s="536">
        <f t="shared" si="304"/>
        <v>0</v>
      </c>
      <c r="O950" s="145"/>
      <c r="P950" s="146"/>
      <c r="Q950" s="266"/>
      <c r="R950" s="144"/>
      <c r="S950" s="424">
        <f t="shared" si="319"/>
        <v>0</v>
      </c>
      <c r="T950" s="155"/>
      <c r="U950" s="146"/>
      <c r="V950" s="268"/>
      <c r="W950" s="144"/>
      <c r="X950" s="137">
        <f>U950*V950*W950</f>
        <v>0</v>
      </c>
      <c r="Y950" s="148"/>
      <c r="Z950" s="262"/>
      <c r="AA950" s="146"/>
      <c r="AB950" s="301"/>
      <c r="AC950" s="144"/>
      <c r="AD950" s="424">
        <f>AC950*AB950*Z950</f>
        <v>0</v>
      </c>
      <c r="AE950" s="275"/>
      <c r="AF950" s="302"/>
      <c r="AG950" s="266"/>
      <c r="AH950" s="267"/>
      <c r="AI950" s="137">
        <f>AF950*AH950</f>
        <v>0</v>
      </c>
      <c r="AJ950" s="275"/>
      <c r="AK950" s="302"/>
      <c r="AL950" s="266"/>
      <c r="AM950" s="267"/>
      <c r="AN950" s="137">
        <f>AK950*AM950</f>
        <v>0</v>
      </c>
      <c r="AO950" s="275"/>
      <c r="AP950" s="302"/>
      <c r="AQ950" s="266"/>
      <c r="AR950" s="267"/>
      <c r="AS950" s="137">
        <f>AP950*AR950</f>
        <v>0</v>
      </c>
      <c r="AT950" s="153"/>
      <c r="AU950" s="62"/>
      <c r="AV950" s="63"/>
      <c r="AW950" s="602"/>
      <c r="AX950" s="599"/>
      <c r="AY950" s="602"/>
      <c r="AZ950" s="599"/>
      <c r="BA950" s="599"/>
      <c r="BB950" s="599"/>
      <c r="BC950" s="599"/>
      <c r="BD950" s="599"/>
      <c r="BE950" s="599"/>
      <c r="BF950" s="599"/>
      <c r="BG950" s="599"/>
      <c r="BH950" s="599"/>
      <c r="BI950" s="437"/>
      <c r="BJ950" s="599"/>
      <c r="BK950" s="599"/>
      <c r="BL950" s="599"/>
      <c r="BM950" s="599"/>
      <c r="BN950" s="599"/>
      <c r="BO950" s="599"/>
      <c r="BP950" s="599"/>
      <c r="BQ950" s="599"/>
      <c r="BR950"/>
      <c r="BS950"/>
      <c r="BT950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</row>
    <row r="951" spans="1:202" s="54" customFormat="1" ht="16.5" thickBot="1">
      <c r="A951" s="605"/>
      <c r="B951" s="608"/>
      <c r="C951" s="615"/>
      <c r="D951" s="617"/>
      <c r="E951" s="242"/>
      <c r="F951" s="143"/>
      <c r="G951" s="144"/>
      <c r="H951" s="415">
        <f>E951*F951*G951</f>
        <v>0</v>
      </c>
      <c r="I951" s="233"/>
      <c r="J951" s="141"/>
      <c r="K951" s="234"/>
      <c r="L951" s="141"/>
      <c r="M951" s="142"/>
      <c r="N951" s="239">
        <f t="shared" si="304"/>
        <v>0</v>
      </c>
      <c r="O951" s="145"/>
      <c r="P951" s="146"/>
      <c r="Q951" s="143"/>
      <c r="R951" s="144"/>
      <c r="S951" s="424">
        <f t="shared" si="319"/>
        <v>0</v>
      </c>
      <c r="T951" s="155"/>
      <c r="U951" s="146"/>
      <c r="V951" s="268"/>
      <c r="W951" s="144"/>
      <c r="X951" s="137">
        <f>U951*V951*W951</f>
        <v>0</v>
      </c>
      <c r="Y951" s="262"/>
      <c r="Z951" s="149"/>
      <c r="AA951" s="242"/>
      <c r="AB951" s="301"/>
      <c r="AC951" s="144"/>
      <c r="AD951" s="424">
        <f>AC951*AB951*Z951</f>
        <v>0</v>
      </c>
      <c r="AE951" s="188"/>
      <c r="AF951" s="189"/>
      <c r="AG951" s="190"/>
      <c r="AH951" s="185"/>
      <c r="AI951" s="137">
        <f>AF951*AH951</f>
        <v>0</v>
      </c>
      <c r="AJ951" s="188"/>
      <c r="AK951" s="189"/>
      <c r="AL951" s="190"/>
      <c r="AM951" s="185"/>
      <c r="AN951" s="137">
        <f>AK951*AM951</f>
        <v>0</v>
      </c>
      <c r="AO951" s="188"/>
      <c r="AP951" s="189"/>
      <c r="AQ951" s="190"/>
      <c r="AR951" s="185"/>
      <c r="AS951" s="137">
        <f>AP951*AR951</f>
        <v>0</v>
      </c>
      <c r="AT951" s="153"/>
      <c r="AU951" s="62"/>
      <c r="AV951" s="63"/>
      <c r="AW951" s="602"/>
      <c r="AX951" s="599"/>
      <c r="AY951" s="602"/>
      <c r="AZ951" s="599"/>
      <c r="BA951" s="599"/>
      <c r="BB951" s="599"/>
      <c r="BC951" s="599"/>
      <c r="BD951" s="599"/>
      <c r="BE951" s="599"/>
      <c r="BF951" s="599"/>
      <c r="BG951" s="599"/>
      <c r="BH951" s="599"/>
      <c r="BI951" s="437"/>
      <c r="BJ951" s="599"/>
      <c r="BK951" s="599"/>
      <c r="BL951" s="599"/>
      <c r="BM951" s="599"/>
      <c r="BN951" s="599"/>
      <c r="BO951" s="599"/>
      <c r="BP951" s="599"/>
      <c r="BQ951" s="599"/>
      <c r="BR951"/>
      <c r="BS951"/>
      <c r="BT951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</row>
    <row r="952" spans="1:202" s="54" customFormat="1" ht="16.5" thickBot="1">
      <c r="A952" s="605"/>
      <c r="B952" s="608"/>
      <c r="C952" s="615"/>
      <c r="D952" s="617"/>
      <c r="E952" s="242"/>
      <c r="F952" s="143"/>
      <c r="G952" s="144"/>
      <c r="H952" s="415">
        <f>E952*F952*G952</f>
        <v>0</v>
      </c>
      <c r="I952" s="233"/>
      <c r="J952" s="141"/>
      <c r="K952" s="234"/>
      <c r="L952" s="141"/>
      <c r="M952" s="142"/>
      <c r="N952" s="239">
        <f t="shared" si="304"/>
        <v>0</v>
      </c>
      <c r="O952" s="145"/>
      <c r="P952" s="146"/>
      <c r="Q952" s="143"/>
      <c r="R952" s="144"/>
      <c r="S952" s="424">
        <f t="shared" si="319"/>
        <v>0</v>
      </c>
      <c r="T952" s="155"/>
      <c r="U952" s="146"/>
      <c r="V952" s="268"/>
      <c r="W952" s="144"/>
      <c r="X952" s="137">
        <f>U952*V952*W952</f>
        <v>0</v>
      </c>
      <c r="Y952" s="262"/>
      <c r="Z952" s="149"/>
      <c r="AA952" s="242"/>
      <c r="AB952" s="301"/>
      <c r="AC952" s="144"/>
      <c r="AD952" s="424">
        <f>AC952*AB952*Z952</f>
        <v>0</v>
      </c>
      <c r="AE952" s="188"/>
      <c r="AF952" s="152"/>
      <c r="AG952" s="143"/>
      <c r="AH952" s="144"/>
      <c r="AI952" s="137">
        <f>AF952*AH952</f>
        <v>0</v>
      </c>
      <c r="AJ952" s="188"/>
      <c r="AK952" s="152"/>
      <c r="AL952" s="143"/>
      <c r="AM952" s="144"/>
      <c r="AN952" s="137">
        <f>AK952*AM952</f>
        <v>0</v>
      </c>
      <c r="AO952" s="188"/>
      <c r="AP952" s="152"/>
      <c r="AQ952" s="143"/>
      <c r="AR952" s="144"/>
      <c r="AS952" s="137">
        <f>AP952*AR952</f>
        <v>0</v>
      </c>
      <c r="AT952" s="153"/>
      <c r="AU952" s="62"/>
      <c r="AV952" s="63"/>
      <c r="AW952" s="602"/>
      <c r="AX952" s="599"/>
      <c r="AY952" s="602"/>
      <c r="AZ952" s="599"/>
      <c r="BA952" s="599"/>
      <c r="BB952" s="599"/>
      <c r="BC952" s="599"/>
      <c r="BD952" s="599"/>
      <c r="BE952" s="599"/>
      <c r="BF952" s="599"/>
      <c r="BG952" s="599"/>
      <c r="BH952" s="599"/>
      <c r="BI952" s="437"/>
      <c r="BJ952" s="599"/>
      <c r="BK952" s="599"/>
      <c r="BL952" s="599"/>
      <c r="BM952" s="599"/>
      <c r="BN952" s="599"/>
      <c r="BO952" s="599"/>
      <c r="BP952" s="599"/>
      <c r="BQ952" s="599"/>
      <c r="BR952"/>
      <c r="BS952"/>
      <c r="BT952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</row>
    <row r="953" spans="1:202" s="54" customFormat="1" ht="16.5" thickBot="1">
      <c r="A953" s="606"/>
      <c r="B953" s="609"/>
      <c r="C953" s="615"/>
      <c r="D953" s="617"/>
      <c r="E953" s="242"/>
      <c r="F953" s="143"/>
      <c r="G953" s="144"/>
      <c r="H953" s="415">
        <f>E953*F953*G953</f>
        <v>0</v>
      </c>
      <c r="I953" s="233"/>
      <c r="J953" s="141"/>
      <c r="K953" s="234"/>
      <c r="L953" s="141"/>
      <c r="M953" s="142"/>
      <c r="N953" s="239">
        <f t="shared" si="304"/>
        <v>0</v>
      </c>
      <c r="O953" s="145"/>
      <c r="P953" s="146"/>
      <c r="Q953" s="143"/>
      <c r="R953" s="144"/>
      <c r="S953" s="424">
        <f t="shared" si="319"/>
        <v>0</v>
      </c>
      <c r="T953" s="155"/>
      <c r="U953" s="146"/>
      <c r="V953" s="268"/>
      <c r="W953" s="144"/>
      <c r="X953" s="137">
        <f>U953*V953*W953</f>
        <v>0</v>
      </c>
      <c r="Y953" s="262"/>
      <c r="Z953" s="149"/>
      <c r="AA953" s="242"/>
      <c r="AB953" s="301"/>
      <c r="AC953" s="144"/>
      <c r="AD953" s="424">
        <f>AC953*AB953*Z953</f>
        <v>0</v>
      </c>
      <c r="AE953" s="188"/>
      <c r="AF953" s="152"/>
      <c r="AG953" s="143"/>
      <c r="AH953" s="144"/>
      <c r="AI953" s="137">
        <f>AF953*AH953</f>
        <v>0</v>
      </c>
      <c r="AJ953" s="188"/>
      <c r="AK953" s="152"/>
      <c r="AL953" s="143"/>
      <c r="AM953" s="144"/>
      <c r="AN953" s="137">
        <f>AK953*AM953</f>
        <v>0</v>
      </c>
      <c r="AO953" s="188"/>
      <c r="AP953" s="152"/>
      <c r="AQ953" s="143"/>
      <c r="AR953" s="144"/>
      <c r="AS953" s="137">
        <f>AP953*AR953</f>
        <v>0</v>
      </c>
      <c r="AT953" s="153"/>
      <c r="AU953" s="62"/>
      <c r="AV953" s="63"/>
      <c r="AW953" s="602"/>
      <c r="AX953" s="599"/>
      <c r="AY953" s="602"/>
      <c r="AZ953" s="599"/>
      <c r="BA953" s="599"/>
      <c r="BB953" s="599"/>
      <c r="BC953" s="599"/>
      <c r="BD953" s="599"/>
      <c r="BE953" s="599"/>
      <c r="BF953" s="599"/>
      <c r="BG953" s="599"/>
      <c r="BH953" s="599"/>
      <c r="BI953" s="437"/>
      <c r="BJ953" s="599"/>
      <c r="BK953" s="599"/>
      <c r="BL953" s="599"/>
      <c r="BM953" s="599"/>
      <c r="BN953" s="599"/>
      <c r="BO953" s="599"/>
      <c r="BP953" s="599"/>
      <c r="BQ953" s="599"/>
      <c r="BR953"/>
      <c r="BS953"/>
      <c r="BT953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</row>
    <row r="954" spans="1:202" s="54" customFormat="1" ht="16.5" thickBot="1">
      <c r="A954" s="158" t="e">
        <f>A949</f>
        <v>#REF!</v>
      </c>
      <c r="B954" s="398" t="s">
        <v>18</v>
      </c>
      <c r="C954" s="160" t="s">
        <v>60</v>
      </c>
      <c r="D954" s="399" t="e">
        <f>AY949</f>
        <v>#REF!</v>
      </c>
      <c r="E954" s="244"/>
      <c r="F954" s="167"/>
      <c r="G954" s="168"/>
      <c r="H954" s="414">
        <f>SUM(H949:H953)</f>
        <v>0</v>
      </c>
      <c r="I954" s="530"/>
      <c r="J954" s="514"/>
      <c r="K954" s="515"/>
      <c r="L954" s="514"/>
      <c r="M954" s="518"/>
      <c r="N954" s="531">
        <f>SUM(N949:N953)</f>
        <v>0</v>
      </c>
      <c r="O954" s="305"/>
      <c r="P954" s="170"/>
      <c r="Q954" s="167"/>
      <c r="R954" s="172"/>
      <c r="S954" s="414">
        <f>SUM(S949:S953)</f>
        <v>0</v>
      </c>
      <c r="T954" s="169"/>
      <c r="U954" s="170"/>
      <c r="V954" s="171"/>
      <c r="W954" s="172"/>
      <c r="X954" s="176">
        <f>SUM(X949:X953)</f>
        <v>0</v>
      </c>
      <c r="Y954" s="222"/>
      <c r="Z954" s="173"/>
      <c r="AA954" s="223"/>
      <c r="AB954" s="175"/>
      <c r="AC954" s="168"/>
      <c r="AD954" s="414">
        <f>SUM(AD949:AD953)</f>
        <v>0</v>
      </c>
      <c r="AE954" s="169"/>
      <c r="AF954" s="166"/>
      <c r="AG954" s="167"/>
      <c r="AH954" s="168"/>
      <c r="AI954" s="176">
        <f>SUM(AI949:AI953)</f>
        <v>0</v>
      </c>
      <c r="AJ954" s="169"/>
      <c r="AK954" s="166"/>
      <c r="AL954" s="167"/>
      <c r="AM954" s="168"/>
      <c r="AN954" s="176">
        <f>SUM(AN949:AN953)</f>
        <v>0</v>
      </c>
      <c r="AO954" s="169"/>
      <c r="AP954" s="166"/>
      <c r="AQ954" s="167"/>
      <c r="AR954" s="168"/>
      <c r="AS954" s="176">
        <f>SUM(AS949:AS953)</f>
        <v>0</v>
      </c>
      <c r="AT954" s="177" t="e">
        <f>D949</f>
        <v>#REF!</v>
      </c>
      <c r="AU954" s="62"/>
      <c r="AV954" s="63"/>
      <c r="AW954" s="603"/>
      <c r="AX954" s="600"/>
      <c r="AY954" s="603"/>
      <c r="AZ954" s="600"/>
      <c r="BA954" s="600"/>
      <c r="BB954" s="600"/>
      <c r="BC954" s="600"/>
      <c r="BD954" s="600"/>
      <c r="BE954" s="600"/>
      <c r="BF954" s="600"/>
      <c r="BG954" s="600"/>
      <c r="BH954" s="600"/>
      <c r="BI954" s="437"/>
      <c r="BJ954" s="600"/>
      <c r="BK954" s="600"/>
      <c r="BL954" s="600"/>
      <c r="BM954" s="600"/>
      <c r="BN954" s="600"/>
      <c r="BO954" s="600"/>
      <c r="BP954" s="600"/>
      <c r="BQ954" s="600"/>
      <c r="BR954"/>
      <c r="BS954"/>
      <c r="BT95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</row>
    <row r="955" spans="1:202" s="54" customFormat="1" ht="17.25" thickTop="1" thickBot="1">
      <c r="A955" s="604" t="e">
        <f>#REF!</f>
        <v>#REF!</v>
      </c>
      <c r="B955" s="607" t="e">
        <f>#REF!</f>
        <v>#REF!</v>
      </c>
      <c r="C955" s="614" t="e">
        <f>#REF!</f>
        <v>#REF!</v>
      </c>
      <c r="D955" s="616" t="e">
        <f>#REF!</f>
        <v>#REF!</v>
      </c>
      <c r="E955" s="380"/>
      <c r="F955" s="381"/>
      <c r="G955" s="382"/>
      <c r="H955" s="415">
        <f>E955*F955*G955</f>
        <v>0</v>
      </c>
      <c r="I955" s="542"/>
      <c r="J955" s="141"/>
      <c r="K955" s="519"/>
      <c r="L955" s="520"/>
      <c r="M955" s="525"/>
      <c r="N955" s="543">
        <f t="shared" si="304"/>
        <v>0</v>
      </c>
      <c r="O955" s="435"/>
      <c r="P955" s="318"/>
      <c r="Q955" s="266"/>
      <c r="R955" s="267"/>
      <c r="S955" s="423">
        <f t="shared" ref="S955:S959" si="321">P955*R955</f>
        <v>0</v>
      </c>
      <c r="T955" s="317"/>
      <c r="U955" s="318"/>
      <c r="V955" s="301"/>
      <c r="W955" s="267"/>
      <c r="X955" s="137">
        <f>U955*V955*W955</f>
        <v>0</v>
      </c>
      <c r="Y955" s="186"/>
      <c r="Z955" s="186"/>
      <c r="AA955" s="146"/>
      <c r="AB955" s="301"/>
      <c r="AC955" s="144"/>
      <c r="AD955" s="423">
        <f>AC955*AB955*Z955</f>
        <v>0</v>
      </c>
      <c r="AE955" s="275"/>
      <c r="AF955" s="302"/>
      <c r="AG955" s="266"/>
      <c r="AH955" s="267"/>
      <c r="AI955" s="137">
        <f>AF955*AH955</f>
        <v>0</v>
      </c>
      <c r="AJ955" s="275"/>
      <c r="AK955" s="302"/>
      <c r="AL955" s="266"/>
      <c r="AM955" s="267"/>
      <c r="AN955" s="137">
        <f>AK955*AM955</f>
        <v>0</v>
      </c>
      <c r="AO955" s="275"/>
      <c r="AP955" s="302"/>
      <c r="AQ955" s="266"/>
      <c r="AR955" s="267"/>
      <c r="AS955" s="137">
        <f>AP955*AR955</f>
        <v>0</v>
      </c>
      <c r="AT955" s="153"/>
      <c r="AU955" s="62"/>
      <c r="AV955" s="63"/>
      <c r="AW955" s="601" t="e">
        <f>AY955*#REF!</f>
        <v>#REF!</v>
      </c>
      <c r="AX955" s="598" t="e">
        <f>AW955*D955</f>
        <v>#REF!</v>
      </c>
      <c r="AY955" s="601" t="e">
        <f>IF(D955=0,"0,00",(H960+AD960+N960+S960+X960+AS960+AI960+AN960)/D955)</f>
        <v>#REF!</v>
      </c>
      <c r="AZ955" s="598" t="e">
        <f>D955*AY955</f>
        <v>#REF!</v>
      </c>
      <c r="BA955" s="598" t="e">
        <f>IF(AT960=0,"0,00",H960/AT960)</f>
        <v>#REF!</v>
      </c>
      <c r="BB955" s="598" t="e">
        <f>IF($AT960=0,"0,00",AD960/$AT960)</f>
        <v>#REF!</v>
      </c>
      <c r="BC955" s="598" t="e">
        <f>IF($AT960=0,"0,00",X960/$AT960)</f>
        <v>#REF!</v>
      </c>
      <c r="BD955" s="598" t="e">
        <f>IF($AT960=0,"0,00",N960/$AT960)</f>
        <v>#REF!</v>
      </c>
      <c r="BE955" s="598" t="e">
        <f>IF($AT960=0,"0,00",S960/$AT960)</f>
        <v>#REF!</v>
      </c>
      <c r="BF955" s="598" t="e">
        <f>IF($AT960=0,"0,00",AS960/$AT960)</f>
        <v>#REF!</v>
      </c>
      <c r="BG955" s="598" t="e">
        <f>IF($AT960=0,"0,00",AI960/$AT960)</f>
        <v>#REF!</v>
      </c>
      <c r="BH955" s="598" t="e">
        <f>IF($AT960=0,"0,00",AN960/$AT960)</f>
        <v>#REF!</v>
      </c>
      <c r="BI955" s="437"/>
      <c r="BJ955" s="598" t="e">
        <f t="shared" ref="BJ955:BQ955" si="322">BA955*$D955</f>
        <v>#REF!</v>
      </c>
      <c r="BK955" s="598" t="e">
        <f t="shared" si="322"/>
        <v>#REF!</v>
      </c>
      <c r="BL955" s="598" t="e">
        <f t="shared" si="322"/>
        <v>#REF!</v>
      </c>
      <c r="BM955" s="598" t="e">
        <f t="shared" si="322"/>
        <v>#REF!</v>
      </c>
      <c r="BN955" s="598" t="e">
        <f t="shared" si="322"/>
        <v>#REF!</v>
      </c>
      <c r="BO955" s="598" t="e">
        <f t="shared" si="322"/>
        <v>#REF!</v>
      </c>
      <c r="BP955" s="598" t="e">
        <f t="shared" si="322"/>
        <v>#REF!</v>
      </c>
      <c r="BQ955" s="598" t="e">
        <f t="shared" si="322"/>
        <v>#REF!</v>
      </c>
      <c r="BR955"/>
      <c r="BS955"/>
      <c r="BT955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</row>
    <row r="956" spans="1:202" s="54" customFormat="1" ht="16.5" thickBot="1">
      <c r="A956" s="605"/>
      <c r="B956" s="608"/>
      <c r="C956" s="615"/>
      <c r="D956" s="617"/>
      <c r="E956" s="242"/>
      <c r="F956" s="143"/>
      <c r="G956" s="144"/>
      <c r="H956" s="415">
        <f>E956*F956*G956</f>
        <v>0</v>
      </c>
      <c r="I956" s="537"/>
      <c r="J956" s="141"/>
      <c r="K956" s="519"/>
      <c r="L956" s="520"/>
      <c r="M956" s="521"/>
      <c r="N956" s="536">
        <f t="shared" si="304"/>
        <v>0</v>
      </c>
      <c r="O956" s="145"/>
      <c r="P956" s="146"/>
      <c r="Q956" s="266"/>
      <c r="R956" s="144"/>
      <c r="S956" s="424">
        <f t="shared" si="321"/>
        <v>0</v>
      </c>
      <c r="T956" s="155"/>
      <c r="U956" s="146"/>
      <c r="V956" s="268"/>
      <c r="W956" s="144"/>
      <c r="X956" s="137">
        <f>U956*V956*W956</f>
        <v>0</v>
      </c>
      <c r="Y956" s="148"/>
      <c r="Z956" s="262"/>
      <c r="AA956" s="146"/>
      <c r="AB956" s="301"/>
      <c r="AC956" s="144"/>
      <c r="AD956" s="424">
        <f>AC956*AB956*Z956</f>
        <v>0</v>
      </c>
      <c r="AE956" s="275"/>
      <c r="AF956" s="302"/>
      <c r="AG956" s="266"/>
      <c r="AH956" s="267"/>
      <c r="AI956" s="137">
        <f>AF956*AH956</f>
        <v>0</v>
      </c>
      <c r="AJ956" s="275"/>
      <c r="AK956" s="302"/>
      <c r="AL956" s="266"/>
      <c r="AM956" s="267"/>
      <c r="AN956" s="137">
        <f>AK956*AM956</f>
        <v>0</v>
      </c>
      <c r="AO956" s="275"/>
      <c r="AP956" s="302"/>
      <c r="AQ956" s="266"/>
      <c r="AR956" s="267"/>
      <c r="AS956" s="137">
        <f>AP956*AR956</f>
        <v>0</v>
      </c>
      <c r="AT956" s="153"/>
      <c r="AU956" s="62"/>
      <c r="AV956" s="63"/>
      <c r="AW956" s="602"/>
      <c r="AX956" s="599"/>
      <c r="AY956" s="602"/>
      <c r="AZ956" s="599"/>
      <c r="BA956" s="599"/>
      <c r="BB956" s="599"/>
      <c r="BC956" s="599"/>
      <c r="BD956" s="599"/>
      <c r="BE956" s="599"/>
      <c r="BF956" s="599"/>
      <c r="BG956" s="599"/>
      <c r="BH956" s="599"/>
      <c r="BI956" s="437"/>
      <c r="BJ956" s="599"/>
      <c r="BK956" s="599"/>
      <c r="BL956" s="599"/>
      <c r="BM956" s="599"/>
      <c r="BN956" s="599"/>
      <c r="BO956" s="599"/>
      <c r="BP956" s="599"/>
      <c r="BQ956" s="599"/>
      <c r="BR956"/>
      <c r="BS956"/>
      <c r="BT956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</row>
    <row r="957" spans="1:202" s="54" customFormat="1" ht="16.5" thickBot="1">
      <c r="A957" s="605"/>
      <c r="B957" s="608"/>
      <c r="C957" s="615"/>
      <c r="D957" s="617"/>
      <c r="E957" s="242"/>
      <c r="F957" s="143"/>
      <c r="G957" s="144"/>
      <c r="H957" s="415">
        <f>E957*F957*G957</f>
        <v>0</v>
      </c>
      <c r="I957" s="233"/>
      <c r="J957" s="141"/>
      <c r="K957" s="234"/>
      <c r="L957" s="141"/>
      <c r="M957" s="142"/>
      <c r="N957" s="239">
        <f t="shared" si="304"/>
        <v>0</v>
      </c>
      <c r="O957" s="145"/>
      <c r="P957" s="146"/>
      <c r="Q957" s="143"/>
      <c r="R957" s="144"/>
      <c r="S957" s="424">
        <f t="shared" si="321"/>
        <v>0</v>
      </c>
      <c r="T957" s="155"/>
      <c r="U957" s="146"/>
      <c r="V957" s="268"/>
      <c r="W957" s="144"/>
      <c r="X957" s="137">
        <f>U957*V957*W957</f>
        <v>0</v>
      </c>
      <c r="Y957" s="262"/>
      <c r="Z957" s="149"/>
      <c r="AA957" s="242"/>
      <c r="AB957" s="301"/>
      <c r="AC957" s="144"/>
      <c r="AD957" s="424">
        <f>AC957*AB957*Z957</f>
        <v>0</v>
      </c>
      <c r="AE957" s="188"/>
      <c r="AF957" s="189"/>
      <c r="AG957" s="190"/>
      <c r="AH957" s="185"/>
      <c r="AI957" s="137">
        <f>AF957*AH957</f>
        <v>0</v>
      </c>
      <c r="AJ957" s="188"/>
      <c r="AK957" s="189"/>
      <c r="AL957" s="190"/>
      <c r="AM957" s="185"/>
      <c r="AN957" s="137">
        <f>AK957*AM957</f>
        <v>0</v>
      </c>
      <c r="AO957" s="188"/>
      <c r="AP957" s="189"/>
      <c r="AQ957" s="190"/>
      <c r="AR957" s="185"/>
      <c r="AS957" s="137">
        <f>AP957*AR957</f>
        <v>0</v>
      </c>
      <c r="AT957" s="153"/>
      <c r="AU957" s="62"/>
      <c r="AV957" s="63"/>
      <c r="AW957" s="602"/>
      <c r="AX957" s="599"/>
      <c r="AY957" s="602"/>
      <c r="AZ957" s="599"/>
      <c r="BA957" s="599"/>
      <c r="BB957" s="599"/>
      <c r="BC957" s="599"/>
      <c r="BD957" s="599"/>
      <c r="BE957" s="599"/>
      <c r="BF957" s="599"/>
      <c r="BG957" s="599"/>
      <c r="BH957" s="599"/>
      <c r="BI957" s="437"/>
      <c r="BJ957" s="599"/>
      <c r="BK957" s="599"/>
      <c r="BL957" s="599"/>
      <c r="BM957" s="599"/>
      <c r="BN957" s="599"/>
      <c r="BO957" s="599"/>
      <c r="BP957" s="599"/>
      <c r="BQ957" s="599"/>
      <c r="BR957"/>
      <c r="BS957"/>
      <c r="BT957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</row>
    <row r="958" spans="1:202" s="54" customFormat="1" ht="16.5" thickBot="1">
      <c r="A958" s="605"/>
      <c r="B958" s="608"/>
      <c r="C958" s="615"/>
      <c r="D958" s="617"/>
      <c r="E958" s="242"/>
      <c r="F958" s="143"/>
      <c r="G958" s="144"/>
      <c r="H958" s="415">
        <f>E958*F958*G958</f>
        <v>0</v>
      </c>
      <c r="I958" s="233"/>
      <c r="J958" s="141"/>
      <c r="K958" s="234"/>
      <c r="L958" s="141"/>
      <c r="M958" s="142"/>
      <c r="N958" s="239">
        <f t="shared" si="304"/>
        <v>0</v>
      </c>
      <c r="O958" s="145"/>
      <c r="P958" s="146"/>
      <c r="Q958" s="143"/>
      <c r="R958" s="144"/>
      <c r="S958" s="424">
        <f t="shared" si="321"/>
        <v>0</v>
      </c>
      <c r="T958" s="155"/>
      <c r="U958" s="146"/>
      <c r="V958" s="268"/>
      <c r="W958" s="144"/>
      <c r="X958" s="137">
        <f>U958*V958*W958</f>
        <v>0</v>
      </c>
      <c r="Y958" s="262"/>
      <c r="Z958" s="149"/>
      <c r="AA958" s="242"/>
      <c r="AB958" s="301"/>
      <c r="AC958" s="144"/>
      <c r="AD958" s="424">
        <f>AC958*AB958*Z958</f>
        <v>0</v>
      </c>
      <c r="AE958" s="188"/>
      <c r="AF958" s="152"/>
      <c r="AG958" s="143"/>
      <c r="AH958" s="144"/>
      <c r="AI958" s="137">
        <f>AF958*AH958</f>
        <v>0</v>
      </c>
      <c r="AJ958" s="188"/>
      <c r="AK958" s="152"/>
      <c r="AL958" s="143"/>
      <c r="AM958" s="144"/>
      <c r="AN958" s="137">
        <f>AK958*AM958</f>
        <v>0</v>
      </c>
      <c r="AO958" s="188"/>
      <c r="AP958" s="152"/>
      <c r="AQ958" s="143"/>
      <c r="AR958" s="144"/>
      <c r="AS958" s="137">
        <f>AP958*AR958</f>
        <v>0</v>
      </c>
      <c r="AT958" s="153"/>
      <c r="AU958" s="62"/>
      <c r="AV958" s="63"/>
      <c r="AW958" s="602"/>
      <c r="AX958" s="599"/>
      <c r="AY958" s="602"/>
      <c r="AZ958" s="599"/>
      <c r="BA958" s="599"/>
      <c r="BB958" s="599"/>
      <c r="BC958" s="599"/>
      <c r="BD958" s="599"/>
      <c r="BE958" s="599"/>
      <c r="BF958" s="599"/>
      <c r="BG958" s="599"/>
      <c r="BH958" s="599"/>
      <c r="BI958" s="437"/>
      <c r="BJ958" s="599"/>
      <c r="BK958" s="599"/>
      <c r="BL958" s="599"/>
      <c r="BM958" s="599"/>
      <c r="BN958" s="599"/>
      <c r="BO958" s="599"/>
      <c r="BP958" s="599"/>
      <c r="BQ958" s="599"/>
      <c r="BR958"/>
      <c r="BS958"/>
      <c r="BT958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</row>
    <row r="959" spans="1:202" s="54" customFormat="1" ht="16.5" thickBot="1">
      <c r="A959" s="606"/>
      <c r="B959" s="609"/>
      <c r="C959" s="615"/>
      <c r="D959" s="617"/>
      <c r="E959" s="242"/>
      <c r="F959" s="143"/>
      <c r="G959" s="144"/>
      <c r="H959" s="415">
        <f>E959*F959*G959</f>
        <v>0</v>
      </c>
      <c r="I959" s="233"/>
      <c r="J959" s="141"/>
      <c r="K959" s="234"/>
      <c r="L959" s="141"/>
      <c r="M959" s="142"/>
      <c r="N959" s="239">
        <f t="shared" si="304"/>
        <v>0</v>
      </c>
      <c r="O959" s="145"/>
      <c r="P959" s="146"/>
      <c r="Q959" s="143"/>
      <c r="R959" s="144"/>
      <c r="S959" s="424">
        <f t="shared" si="321"/>
        <v>0</v>
      </c>
      <c r="T959" s="155"/>
      <c r="U959" s="146"/>
      <c r="V959" s="268"/>
      <c r="W959" s="144"/>
      <c r="X959" s="137">
        <f>U959*V959*W959</f>
        <v>0</v>
      </c>
      <c r="Y959" s="262"/>
      <c r="Z959" s="149"/>
      <c r="AA959" s="242"/>
      <c r="AB959" s="301"/>
      <c r="AC959" s="144"/>
      <c r="AD959" s="424">
        <f>AC959*AB959*Z959</f>
        <v>0</v>
      </c>
      <c r="AE959" s="188"/>
      <c r="AF959" s="152"/>
      <c r="AG959" s="143"/>
      <c r="AH959" s="144"/>
      <c r="AI959" s="137">
        <f>AF959*AH959</f>
        <v>0</v>
      </c>
      <c r="AJ959" s="188"/>
      <c r="AK959" s="152"/>
      <c r="AL959" s="143"/>
      <c r="AM959" s="144"/>
      <c r="AN959" s="137">
        <f>AK959*AM959</f>
        <v>0</v>
      </c>
      <c r="AO959" s="188"/>
      <c r="AP959" s="152"/>
      <c r="AQ959" s="143"/>
      <c r="AR959" s="144"/>
      <c r="AS959" s="137">
        <f>AP959*AR959</f>
        <v>0</v>
      </c>
      <c r="AT959" s="153"/>
      <c r="AU959" s="62"/>
      <c r="AV959" s="63"/>
      <c r="AW959" s="602"/>
      <c r="AX959" s="599"/>
      <c r="AY959" s="602"/>
      <c r="AZ959" s="599"/>
      <c r="BA959" s="599"/>
      <c r="BB959" s="599"/>
      <c r="BC959" s="599"/>
      <c r="BD959" s="599"/>
      <c r="BE959" s="599"/>
      <c r="BF959" s="599"/>
      <c r="BG959" s="599"/>
      <c r="BH959" s="599"/>
      <c r="BI959" s="437"/>
      <c r="BJ959" s="599"/>
      <c r="BK959" s="599"/>
      <c r="BL959" s="599"/>
      <c r="BM959" s="599"/>
      <c r="BN959" s="599"/>
      <c r="BO959" s="599"/>
      <c r="BP959" s="599"/>
      <c r="BQ959" s="599"/>
      <c r="BR959"/>
      <c r="BS959"/>
      <c r="BT959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</row>
    <row r="960" spans="1:202" s="54" customFormat="1" ht="16.5" thickBot="1">
      <c r="A960" s="158" t="e">
        <f>A955</f>
        <v>#REF!</v>
      </c>
      <c r="B960" s="398" t="s">
        <v>18</v>
      </c>
      <c r="C960" s="160" t="s">
        <v>60</v>
      </c>
      <c r="D960" s="399" t="e">
        <f>AY955</f>
        <v>#REF!</v>
      </c>
      <c r="E960" s="244"/>
      <c r="F960" s="167"/>
      <c r="G960" s="168"/>
      <c r="H960" s="414">
        <f>SUM(H955:H959)</f>
        <v>0</v>
      </c>
      <c r="I960" s="530"/>
      <c r="J960" s="514"/>
      <c r="K960" s="515"/>
      <c r="L960" s="514"/>
      <c r="M960" s="518"/>
      <c r="N960" s="531">
        <f>SUM(N955:N959)</f>
        <v>0</v>
      </c>
      <c r="O960" s="305"/>
      <c r="P960" s="170"/>
      <c r="Q960" s="167"/>
      <c r="R960" s="172"/>
      <c r="S960" s="414">
        <f>SUM(S955:S959)</f>
        <v>0</v>
      </c>
      <c r="T960" s="169"/>
      <c r="U960" s="170"/>
      <c r="V960" s="171"/>
      <c r="W960" s="172"/>
      <c r="X960" s="176">
        <f>SUM(X955:X959)</f>
        <v>0</v>
      </c>
      <c r="Y960" s="222"/>
      <c r="Z960" s="173"/>
      <c r="AA960" s="223"/>
      <c r="AB960" s="175"/>
      <c r="AC960" s="168"/>
      <c r="AD960" s="414">
        <f>SUM(AD955:AD959)</f>
        <v>0</v>
      </c>
      <c r="AE960" s="169"/>
      <c r="AF960" s="166"/>
      <c r="AG960" s="167"/>
      <c r="AH960" s="168"/>
      <c r="AI960" s="176">
        <f>SUM(AI955:AI959)</f>
        <v>0</v>
      </c>
      <c r="AJ960" s="169"/>
      <c r="AK960" s="166"/>
      <c r="AL960" s="167"/>
      <c r="AM960" s="168"/>
      <c r="AN960" s="176">
        <f>SUM(AN955:AN959)</f>
        <v>0</v>
      </c>
      <c r="AO960" s="169"/>
      <c r="AP960" s="166"/>
      <c r="AQ960" s="167"/>
      <c r="AR960" s="168"/>
      <c r="AS960" s="176">
        <f>SUM(AS955:AS959)</f>
        <v>0</v>
      </c>
      <c r="AT960" s="177" t="e">
        <f>D955</f>
        <v>#REF!</v>
      </c>
      <c r="AU960" s="62"/>
      <c r="AV960" s="63"/>
      <c r="AW960" s="603"/>
      <c r="AX960" s="600"/>
      <c r="AY960" s="603"/>
      <c r="AZ960" s="600"/>
      <c r="BA960" s="600"/>
      <c r="BB960" s="600"/>
      <c r="BC960" s="600"/>
      <c r="BD960" s="600"/>
      <c r="BE960" s="600"/>
      <c r="BF960" s="600"/>
      <c r="BG960" s="600"/>
      <c r="BH960" s="600"/>
      <c r="BI960" s="437"/>
      <c r="BJ960" s="600"/>
      <c r="BK960" s="600"/>
      <c r="BL960" s="600"/>
      <c r="BM960" s="600"/>
      <c r="BN960" s="600"/>
      <c r="BO960" s="600"/>
      <c r="BP960" s="600"/>
      <c r="BQ960" s="600"/>
      <c r="BR960"/>
      <c r="BS960"/>
      <c r="BT960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</row>
    <row r="961" spans="1:202" s="54" customFormat="1" ht="17.25" thickTop="1" thickBot="1">
      <c r="A961" s="604" t="e">
        <f>#REF!</f>
        <v>#REF!</v>
      </c>
      <c r="B961" s="607" t="e">
        <f>#REF!</f>
        <v>#REF!</v>
      </c>
      <c r="C961" s="614" t="e">
        <f>#REF!</f>
        <v>#REF!</v>
      </c>
      <c r="D961" s="616" t="e">
        <f>#REF!</f>
        <v>#REF!</v>
      </c>
      <c r="E961" s="380"/>
      <c r="F961" s="381"/>
      <c r="G961" s="382"/>
      <c r="H961" s="415">
        <f>E961*F961*G961</f>
        <v>0</v>
      </c>
      <c r="I961" s="542"/>
      <c r="J961" s="141"/>
      <c r="K961" s="519"/>
      <c r="L961" s="520"/>
      <c r="M961" s="525"/>
      <c r="N961" s="543">
        <f t="shared" si="304"/>
        <v>0</v>
      </c>
      <c r="O961" s="435"/>
      <c r="P961" s="318"/>
      <c r="Q961" s="266"/>
      <c r="R961" s="267"/>
      <c r="S961" s="423">
        <f t="shared" ref="S961:S965" si="323">P961*R961</f>
        <v>0</v>
      </c>
      <c r="T961" s="317"/>
      <c r="U961" s="318"/>
      <c r="V961" s="301"/>
      <c r="W961" s="267"/>
      <c r="X961" s="137">
        <f>U961*V961*W961</f>
        <v>0</v>
      </c>
      <c r="Y961" s="186"/>
      <c r="Z961" s="186"/>
      <c r="AA961" s="146"/>
      <c r="AB961" s="301"/>
      <c r="AC961" s="144"/>
      <c r="AD961" s="423">
        <f>AC961*AB961*Z961</f>
        <v>0</v>
      </c>
      <c r="AE961" s="275"/>
      <c r="AF961" s="302"/>
      <c r="AG961" s="266"/>
      <c r="AH961" s="267"/>
      <c r="AI961" s="137">
        <f>AF961*AH961</f>
        <v>0</v>
      </c>
      <c r="AJ961" s="275"/>
      <c r="AK961" s="302"/>
      <c r="AL961" s="266"/>
      <c r="AM961" s="267"/>
      <c r="AN961" s="137">
        <f>AK961*AM961</f>
        <v>0</v>
      </c>
      <c r="AO961" s="275"/>
      <c r="AP961" s="302"/>
      <c r="AQ961" s="266"/>
      <c r="AR961" s="267"/>
      <c r="AS961" s="137">
        <f>AP961*AR961</f>
        <v>0</v>
      </c>
      <c r="AT961" s="153"/>
      <c r="AU961" s="62"/>
      <c r="AV961" s="63"/>
      <c r="AW961" s="601" t="e">
        <f>AY961*#REF!</f>
        <v>#REF!</v>
      </c>
      <c r="AX961" s="598" t="e">
        <f>AW961*D961</f>
        <v>#REF!</v>
      </c>
      <c r="AY961" s="601" t="e">
        <f>IF(D961=0,"0,00",(H966+AD966+N966+S966+X966+AS966+AI966+AN966)/D961)</f>
        <v>#REF!</v>
      </c>
      <c r="AZ961" s="598" t="e">
        <f>D961*AY961</f>
        <v>#REF!</v>
      </c>
      <c r="BA961" s="598" t="e">
        <f>IF(AT966=0,"0,00",H966/AT966)</f>
        <v>#REF!</v>
      </c>
      <c r="BB961" s="598" t="e">
        <f>IF($AT966=0,"0,00",AD966/$AT966)</f>
        <v>#REF!</v>
      </c>
      <c r="BC961" s="598" t="e">
        <f>IF($AT966=0,"0,00",X966/$AT966)</f>
        <v>#REF!</v>
      </c>
      <c r="BD961" s="598" t="e">
        <f>IF($AT966=0,"0,00",N966/$AT966)</f>
        <v>#REF!</v>
      </c>
      <c r="BE961" s="598" t="e">
        <f>IF($AT966=0,"0,00",S966/$AT966)</f>
        <v>#REF!</v>
      </c>
      <c r="BF961" s="598" t="e">
        <f>IF($AT966=0,"0,00",AS966/$AT966)</f>
        <v>#REF!</v>
      </c>
      <c r="BG961" s="598" t="e">
        <f>IF($AT966=0,"0,00",AI966/$AT966)</f>
        <v>#REF!</v>
      </c>
      <c r="BH961" s="598" t="e">
        <f>IF($AT966=0,"0,00",AN966/$AT966)</f>
        <v>#REF!</v>
      </c>
      <c r="BI961" s="437"/>
      <c r="BJ961" s="598" t="e">
        <f t="shared" ref="BJ961:BQ961" si="324">BA961*$D961</f>
        <v>#REF!</v>
      </c>
      <c r="BK961" s="598" t="e">
        <f t="shared" si="324"/>
        <v>#REF!</v>
      </c>
      <c r="BL961" s="598" t="e">
        <f t="shared" si="324"/>
        <v>#REF!</v>
      </c>
      <c r="BM961" s="598" t="e">
        <f t="shared" si="324"/>
        <v>#REF!</v>
      </c>
      <c r="BN961" s="598" t="e">
        <f t="shared" si="324"/>
        <v>#REF!</v>
      </c>
      <c r="BO961" s="598" t="e">
        <f t="shared" si="324"/>
        <v>#REF!</v>
      </c>
      <c r="BP961" s="598" t="e">
        <f t="shared" si="324"/>
        <v>#REF!</v>
      </c>
      <c r="BQ961" s="598" t="e">
        <f t="shared" si="324"/>
        <v>#REF!</v>
      </c>
      <c r="BR961"/>
      <c r="BS961"/>
      <c r="BT961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</row>
    <row r="962" spans="1:202" s="54" customFormat="1" ht="16.5" thickBot="1">
      <c r="A962" s="605"/>
      <c r="B962" s="608"/>
      <c r="C962" s="615"/>
      <c r="D962" s="617"/>
      <c r="E962" s="242"/>
      <c r="F962" s="143"/>
      <c r="G962" s="144"/>
      <c r="H962" s="415">
        <f>E962*F962*G962</f>
        <v>0</v>
      </c>
      <c r="I962" s="537"/>
      <c r="J962" s="141"/>
      <c r="K962" s="519"/>
      <c r="L962" s="520"/>
      <c r="M962" s="521"/>
      <c r="N962" s="536">
        <f t="shared" si="304"/>
        <v>0</v>
      </c>
      <c r="O962" s="145"/>
      <c r="P962" s="146"/>
      <c r="Q962" s="266"/>
      <c r="R962" s="144"/>
      <c r="S962" s="424">
        <f t="shared" si="323"/>
        <v>0</v>
      </c>
      <c r="T962" s="155"/>
      <c r="U962" s="146"/>
      <c r="V962" s="268"/>
      <c r="W962" s="144"/>
      <c r="X962" s="137">
        <f>U962*V962*W962</f>
        <v>0</v>
      </c>
      <c r="Y962" s="148"/>
      <c r="Z962" s="262"/>
      <c r="AA962" s="146"/>
      <c r="AB962" s="301"/>
      <c r="AC962" s="144"/>
      <c r="AD962" s="424">
        <f>AC962*AB962*Z962</f>
        <v>0</v>
      </c>
      <c r="AE962" s="275"/>
      <c r="AF962" s="302"/>
      <c r="AG962" s="266"/>
      <c r="AH962" s="267"/>
      <c r="AI962" s="137">
        <f>AF962*AH962</f>
        <v>0</v>
      </c>
      <c r="AJ962" s="275"/>
      <c r="AK962" s="302"/>
      <c r="AL962" s="266"/>
      <c r="AM962" s="267"/>
      <c r="AN962" s="137">
        <f>AK962*AM962</f>
        <v>0</v>
      </c>
      <c r="AO962" s="275"/>
      <c r="AP962" s="302"/>
      <c r="AQ962" s="266"/>
      <c r="AR962" s="267"/>
      <c r="AS962" s="137">
        <f>AP962*AR962</f>
        <v>0</v>
      </c>
      <c r="AT962" s="153"/>
      <c r="AU962" s="62"/>
      <c r="AV962" s="63"/>
      <c r="AW962" s="602"/>
      <c r="AX962" s="599"/>
      <c r="AY962" s="602"/>
      <c r="AZ962" s="599"/>
      <c r="BA962" s="599"/>
      <c r="BB962" s="599"/>
      <c r="BC962" s="599"/>
      <c r="BD962" s="599"/>
      <c r="BE962" s="599"/>
      <c r="BF962" s="599"/>
      <c r="BG962" s="599"/>
      <c r="BH962" s="599"/>
      <c r="BI962" s="437"/>
      <c r="BJ962" s="599"/>
      <c r="BK962" s="599"/>
      <c r="BL962" s="599"/>
      <c r="BM962" s="599"/>
      <c r="BN962" s="599"/>
      <c r="BO962" s="599"/>
      <c r="BP962" s="599"/>
      <c r="BQ962" s="599"/>
      <c r="BR962"/>
      <c r="BS962"/>
      <c r="BT962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</row>
    <row r="963" spans="1:202" s="54" customFormat="1" ht="16.5" thickBot="1">
      <c r="A963" s="605"/>
      <c r="B963" s="608"/>
      <c r="C963" s="615"/>
      <c r="D963" s="617"/>
      <c r="E963" s="242"/>
      <c r="F963" s="143"/>
      <c r="G963" s="144"/>
      <c r="H963" s="415">
        <f>E963*F963*G963</f>
        <v>0</v>
      </c>
      <c r="I963" s="233"/>
      <c r="J963" s="141"/>
      <c r="K963" s="234"/>
      <c r="L963" s="141"/>
      <c r="M963" s="142"/>
      <c r="N963" s="239">
        <f t="shared" si="304"/>
        <v>0</v>
      </c>
      <c r="O963" s="145"/>
      <c r="P963" s="146"/>
      <c r="Q963" s="143"/>
      <c r="R963" s="144"/>
      <c r="S963" s="424">
        <f t="shared" si="323"/>
        <v>0</v>
      </c>
      <c r="T963" s="155"/>
      <c r="U963" s="146"/>
      <c r="V963" s="268"/>
      <c r="W963" s="144"/>
      <c r="X963" s="137">
        <f>U963*V963*W963</f>
        <v>0</v>
      </c>
      <c r="Y963" s="262"/>
      <c r="Z963" s="149"/>
      <c r="AA963" s="242"/>
      <c r="AB963" s="301"/>
      <c r="AC963" s="144"/>
      <c r="AD963" s="424">
        <f>AC963*AB963*Z963</f>
        <v>0</v>
      </c>
      <c r="AE963" s="188"/>
      <c r="AF963" s="189"/>
      <c r="AG963" s="190"/>
      <c r="AH963" s="185"/>
      <c r="AI963" s="137">
        <f>AF963*AH963</f>
        <v>0</v>
      </c>
      <c r="AJ963" s="188"/>
      <c r="AK963" s="189"/>
      <c r="AL963" s="190"/>
      <c r="AM963" s="185"/>
      <c r="AN963" s="137">
        <f>AK963*AM963</f>
        <v>0</v>
      </c>
      <c r="AO963" s="188"/>
      <c r="AP963" s="189"/>
      <c r="AQ963" s="190"/>
      <c r="AR963" s="185"/>
      <c r="AS963" s="137">
        <f>AP963*AR963</f>
        <v>0</v>
      </c>
      <c r="AT963" s="153"/>
      <c r="AU963" s="62"/>
      <c r="AV963" s="63"/>
      <c r="AW963" s="602"/>
      <c r="AX963" s="599"/>
      <c r="AY963" s="602"/>
      <c r="AZ963" s="599"/>
      <c r="BA963" s="599"/>
      <c r="BB963" s="599"/>
      <c r="BC963" s="599"/>
      <c r="BD963" s="599"/>
      <c r="BE963" s="599"/>
      <c r="BF963" s="599"/>
      <c r="BG963" s="599"/>
      <c r="BH963" s="599"/>
      <c r="BI963" s="437"/>
      <c r="BJ963" s="599"/>
      <c r="BK963" s="599"/>
      <c r="BL963" s="599"/>
      <c r="BM963" s="599"/>
      <c r="BN963" s="599"/>
      <c r="BO963" s="599"/>
      <c r="BP963" s="599"/>
      <c r="BQ963" s="599"/>
      <c r="BR963"/>
      <c r="BS963"/>
      <c r="BT963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</row>
    <row r="964" spans="1:202" s="54" customFormat="1" ht="16.5" thickBot="1">
      <c r="A964" s="605"/>
      <c r="B964" s="608"/>
      <c r="C964" s="615"/>
      <c r="D964" s="617"/>
      <c r="E964" s="242"/>
      <c r="F964" s="143"/>
      <c r="G964" s="144"/>
      <c r="H964" s="415">
        <f>E964*F964*G964</f>
        <v>0</v>
      </c>
      <c r="I964" s="233"/>
      <c r="J964" s="141"/>
      <c r="K964" s="234"/>
      <c r="L964" s="141"/>
      <c r="M964" s="142"/>
      <c r="N964" s="239">
        <f t="shared" si="304"/>
        <v>0</v>
      </c>
      <c r="O964" s="145"/>
      <c r="P964" s="146"/>
      <c r="Q964" s="143"/>
      <c r="R964" s="144"/>
      <c r="S964" s="424">
        <f t="shared" si="323"/>
        <v>0</v>
      </c>
      <c r="T964" s="155"/>
      <c r="U964" s="146"/>
      <c r="V964" s="268"/>
      <c r="W964" s="144"/>
      <c r="X964" s="137">
        <f>U964*V964*W964</f>
        <v>0</v>
      </c>
      <c r="Y964" s="262"/>
      <c r="Z964" s="149"/>
      <c r="AA964" s="242"/>
      <c r="AB964" s="301"/>
      <c r="AC964" s="144"/>
      <c r="AD964" s="424">
        <f>AC964*AB964*Z964</f>
        <v>0</v>
      </c>
      <c r="AE964" s="188"/>
      <c r="AF964" s="152"/>
      <c r="AG964" s="143"/>
      <c r="AH964" s="144"/>
      <c r="AI964" s="137">
        <f>AF964*AH964</f>
        <v>0</v>
      </c>
      <c r="AJ964" s="188"/>
      <c r="AK964" s="152"/>
      <c r="AL964" s="143"/>
      <c r="AM964" s="144"/>
      <c r="AN964" s="137">
        <f>AK964*AM964</f>
        <v>0</v>
      </c>
      <c r="AO964" s="188"/>
      <c r="AP964" s="152"/>
      <c r="AQ964" s="143"/>
      <c r="AR964" s="144"/>
      <c r="AS964" s="137">
        <f>AP964*AR964</f>
        <v>0</v>
      </c>
      <c r="AT964" s="153"/>
      <c r="AU964" s="62"/>
      <c r="AV964" s="63"/>
      <c r="AW964" s="602"/>
      <c r="AX964" s="599"/>
      <c r="AY964" s="602"/>
      <c r="AZ964" s="599"/>
      <c r="BA964" s="599"/>
      <c r="BB964" s="599"/>
      <c r="BC964" s="599"/>
      <c r="BD964" s="599"/>
      <c r="BE964" s="599"/>
      <c r="BF964" s="599"/>
      <c r="BG964" s="599"/>
      <c r="BH964" s="599"/>
      <c r="BI964" s="437"/>
      <c r="BJ964" s="599"/>
      <c r="BK964" s="599"/>
      <c r="BL964" s="599"/>
      <c r="BM964" s="599"/>
      <c r="BN964" s="599"/>
      <c r="BO964" s="599"/>
      <c r="BP964" s="599"/>
      <c r="BQ964" s="599"/>
      <c r="BR964"/>
      <c r="BS964"/>
      <c r="BT9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</row>
    <row r="965" spans="1:202" s="54" customFormat="1" ht="16.5" thickBot="1">
      <c r="A965" s="606"/>
      <c r="B965" s="609"/>
      <c r="C965" s="615"/>
      <c r="D965" s="617"/>
      <c r="E965" s="242"/>
      <c r="F965" s="143"/>
      <c r="G965" s="144"/>
      <c r="H965" s="415">
        <f>E965*F965*G965</f>
        <v>0</v>
      </c>
      <c r="I965" s="233"/>
      <c r="J965" s="141"/>
      <c r="K965" s="234"/>
      <c r="L965" s="141"/>
      <c r="M965" s="142"/>
      <c r="N965" s="239">
        <f t="shared" si="304"/>
        <v>0</v>
      </c>
      <c r="O965" s="145"/>
      <c r="P965" s="146"/>
      <c r="Q965" s="143"/>
      <c r="R965" s="144"/>
      <c r="S965" s="424">
        <f t="shared" si="323"/>
        <v>0</v>
      </c>
      <c r="T965" s="155"/>
      <c r="U965" s="146"/>
      <c r="V965" s="268"/>
      <c r="W965" s="144"/>
      <c r="X965" s="137">
        <f>U965*V965*W965</f>
        <v>0</v>
      </c>
      <c r="Y965" s="262"/>
      <c r="Z965" s="149"/>
      <c r="AA965" s="242"/>
      <c r="AB965" s="301"/>
      <c r="AC965" s="144"/>
      <c r="AD965" s="424">
        <f>AC965*AB965*Z965</f>
        <v>0</v>
      </c>
      <c r="AE965" s="188"/>
      <c r="AF965" s="152"/>
      <c r="AG965" s="143"/>
      <c r="AH965" s="144"/>
      <c r="AI965" s="137">
        <f>AF965*AH965</f>
        <v>0</v>
      </c>
      <c r="AJ965" s="188"/>
      <c r="AK965" s="152"/>
      <c r="AL965" s="143"/>
      <c r="AM965" s="144"/>
      <c r="AN965" s="137">
        <f>AK965*AM965</f>
        <v>0</v>
      </c>
      <c r="AO965" s="188"/>
      <c r="AP965" s="152"/>
      <c r="AQ965" s="143"/>
      <c r="AR965" s="144"/>
      <c r="AS965" s="137">
        <f>AP965*AR965</f>
        <v>0</v>
      </c>
      <c r="AT965" s="153"/>
      <c r="AU965" s="62"/>
      <c r="AV965" s="63"/>
      <c r="AW965" s="602"/>
      <c r="AX965" s="599"/>
      <c r="AY965" s="602"/>
      <c r="AZ965" s="599"/>
      <c r="BA965" s="599"/>
      <c r="BB965" s="599"/>
      <c r="BC965" s="599"/>
      <c r="BD965" s="599"/>
      <c r="BE965" s="599"/>
      <c r="BF965" s="599"/>
      <c r="BG965" s="599"/>
      <c r="BH965" s="599"/>
      <c r="BI965" s="437"/>
      <c r="BJ965" s="599"/>
      <c r="BK965" s="599"/>
      <c r="BL965" s="599"/>
      <c r="BM965" s="599"/>
      <c r="BN965" s="599"/>
      <c r="BO965" s="599"/>
      <c r="BP965" s="599"/>
      <c r="BQ965" s="599"/>
      <c r="BR965"/>
      <c r="BS965"/>
      <c r="BT965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</row>
    <row r="966" spans="1:202" s="54" customFormat="1" ht="16.5" thickBot="1">
      <c r="A966" s="158" t="e">
        <f>A961</f>
        <v>#REF!</v>
      </c>
      <c r="B966" s="398" t="s">
        <v>18</v>
      </c>
      <c r="C966" s="160" t="s">
        <v>60</v>
      </c>
      <c r="D966" s="399" t="e">
        <f>AY961</f>
        <v>#REF!</v>
      </c>
      <c r="E966" s="244"/>
      <c r="F966" s="167"/>
      <c r="G966" s="168"/>
      <c r="H966" s="414">
        <f>SUM(H961:H965)</f>
        <v>0</v>
      </c>
      <c r="I966" s="530"/>
      <c r="J966" s="514"/>
      <c r="K966" s="515"/>
      <c r="L966" s="514"/>
      <c r="M966" s="518"/>
      <c r="N966" s="531">
        <f>SUM(N961:N965)</f>
        <v>0</v>
      </c>
      <c r="O966" s="305"/>
      <c r="P966" s="170"/>
      <c r="Q966" s="167"/>
      <c r="R966" s="172"/>
      <c r="S966" s="414">
        <f>SUM(S961:S965)</f>
        <v>0</v>
      </c>
      <c r="T966" s="169"/>
      <c r="U966" s="170"/>
      <c r="V966" s="171"/>
      <c r="W966" s="172"/>
      <c r="X966" s="176">
        <f>SUM(X961:X965)</f>
        <v>0</v>
      </c>
      <c r="Y966" s="222"/>
      <c r="Z966" s="173"/>
      <c r="AA966" s="223"/>
      <c r="AB966" s="175"/>
      <c r="AC966" s="168"/>
      <c r="AD966" s="414">
        <f>SUM(AD961:AD965)</f>
        <v>0</v>
      </c>
      <c r="AE966" s="169"/>
      <c r="AF966" s="166"/>
      <c r="AG966" s="167"/>
      <c r="AH966" s="168"/>
      <c r="AI966" s="176">
        <f>SUM(AI961:AI965)</f>
        <v>0</v>
      </c>
      <c r="AJ966" s="169"/>
      <c r="AK966" s="166"/>
      <c r="AL966" s="167"/>
      <c r="AM966" s="168"/>
      <c r="AN966" s="176">
        <f>SUM(AN961:AN965)</f>
        <v>0</v>
      </c>
      <c r="AO966" s="169"/>
      <c r="AP966" s="166"/>
      <c r="AQ966" s="167"/>
      <c r="AR966" s="168"/>
      <c r="AS966" s="176">
        <f>SUM(AS961:AS965)</f>
        <v>0</v>
      </c>
      <c r="AT966" s="177" t="e">
        <f>D961</f>
        <v>#REF!</v>
      </c>
      <c r="AU966" s="62"/>
      <c r="AV966" s="63"/>
      <c r="AW966" s="603"/>
      <c r="AX966" s="600"/>
      <c r="AY966" s="603"/>
      <c r="AZ966" s="600"/>
      <c r="BA966" s="600"/>
      <c r="BB966" s="600"/>
      <c r="BC966" s="600"/>
      <c r="BD966" s="600"/>
      <c r="BE966" s="600"/>
      <c r="BF966" s="600"/>
      <c r="BG966" s="600"/>
      <c r="BH966" s="600"/>
      <c r="BI966" s="437"/>
      <c r="BJ966" s="600"/>
      <c r="BK966" s="600"/>
      <c r="BL966" s="600"/>
      <c r="BM966" s="600"/>
      <c r="BN966" s="600"/>
      <c r="BO966" s="600"/>
      <c r="BP966" s="600"/>
      <c r="BQ966" s="600"/>
      <c r="BR966"/>
      <c r="BS966"/>
      <c r="BT966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</row>
    <row r="967" spans="1:202" s="54" customFormat="1" ht="17.25" thickTop="1" thickBot="1">
      <c r="A967" s="604" t="e">
        <f>#REF!</f>
        <v>#REF!</v>
      </c>
      <c r="B967" s="607" t="e">
        <f>#REF!</f>
        <v>#REF!</v>
      </c>
      <c r="C967" s="614" t="e">
        <f>#REF!</f>
        <v>#REF!</v>
      </c>
      <c r="D967" s="616" t="e">
        <f>#REF!</f>
        <v>#REF!</v>
      </c>
      <c r="E967" s="380"/>
      <c r="F967" s="381"/>
      <c r="G967" s="382"/>
      <c r="H967" s="415">
        <f>E967*F967*G967</f>
        <v>0</v>
      </c>
      <c r="I967" s="542"/>
      <c r="J967" s="141"/>
      <c r="K967" s="519"/>
      <c r="L967" s="520"/>
      <c r="M967" s="525"/>
      <c r="N967" s="543">
        <f t="shared" si="304"/>
        <v>0</v>
      </c>
      <c r="O967" s="435"/>
      <c r="P967" s="318"/>
      <c r="Q967" s="266"/>
      <c r="R967" s="267"/>
      <c r="S967" s="423">
        <f t="shared" ref="S967:S971" si="325">P967*R967</f>
        <v>0</v>
      </c>
      <c r="T967" s="317"/>
      <c r="U967" s="318"/>
      <c r="V967" s="301"/>
      <c r="W967" s="267"/>
      <c r="X967" s="137">
        <f>U967*V967*W967</f>
        <v>0</v>
      </c>
      <c r="Y967" s="186"/>
      <c r="Z967" s="186"/>
      <c r="AA967" s="146"/>
      <c r="AB967" s="301"/>
      <c r="AC967" s="144"/>
      <c r="AD967" s="423">
        <f>AC967*AB967*Z967</f>
        <v>0</v>
      </c>
      <c r="AE967" s="275"/>
      <c r="AF967" s="302"/>
      <c r="AG967" s="266"/>
      <c r="AH967" s="267"/>
      <c r="AI967" s="137">
        <f>AF967*AH967</f>
        <v>0</v>
      </c>
      <c r="AJ967" s="275"/>
      <c r="AK967" s="302"/>
      <c r="AL967" s="266"/>
      <c r="AM967" s="267"/>
      <c r="AN967" s="137">
        <f>AK967*AM967</f>
        <v>0</v>
      </c>
      <c r="AO967" s="275"/>
      <c r="AP967" s="302"/>
      <c r="AQ967" s="266"/>
      <c r="AR967" s="267"/>
      <c r="AS967" s="137">
        <f>AP967*AR967</f>
        <v>0</v>
      </c>
      <c r="AT967" s="153"/>
      <c r="AU967" s="62"/>
      <c r="AV967" s="63"/>
      <c r="AW967" s="601" t="e">
        <f>AY967*#REF!</f>
        <v>#REF!</v>
      </c>
      <c r="AX967" s="598" t="e">
        <f>AW967*D967</f>
        <v>#REF!</v>
      </c>
      <c r="AY967" s="601" t="e">
        <f>IF(D967=0,"0,00",(H972+AD972+N972+S972+X972+AS972+AI972+AN972)/D967)</f>
        <v>#REF!</v>
      </c>
      <c r="AZ967" s="598" t="e">
        <f>D967*AY967</f>
        <v>#REF!</v>
      </c>
      <c r="BA967" s="598" t="e">
        <f>IF(AT972=0,"0,00",H972/AT972)</f>
        <v>#REF!</v>
      </c>
      <c r="BB967" s="598" t="e">
        <f>IF($AT972=0,"0,00",AD972/$AT972)</f>
        <v>#REF!</v>
      </c>
      <c r="BC967" s="598" t="e">
        <f>IF($AT972=0,"0,00",X972/$AT972)</f>
        <v>#REF!</v>
      </c>
      <c r="BD967" s="598" t="e">
        <f>IF($AT972=0,"0,00",N972/$AT972)</f>
        <v>#REF!</v>
      </c>
      <c r="BE967" s="598" t="e">
        <f>IF($AT972=0,"0,00",S972/$AT972)</f>
        <v>#REF!</v>
      </c>
      <c r="BF967" s="598" t="e">
        <f>IF($AT972=0,"0,00",AS972/$AT972)</f>
        <v>#REF!</v>
      </c>
      <c r="BG967" s="598" t="e">
        <f>IF($AT972=0,"0,00",AI972/$AT972)</f>
        <v>#REF!</v>
      </c>
      <c r="BH967" s="598" t="e">
        <f>IF($AT972=0,"0,00",AN972/$AT972)</f>
        <v>#REF!</v>
      </c>
      <c r="BI967" s="437"/>
      <c r="BJ967" s="598" t="e">
        <f t="shared" ref="BJ967:BQ967" si="326">BA967*$D967</f>
        <v>#REF!</v>
      </c>
      <c r="BK967" s="598" t="e">
        <f t="shared" si="326"/>
        <v>#REF!</v>
      </c>
      <c r="BL967" s="598" t="e">
        <f t="shared" si="326"/>
        <v>#REF!</v>
      </c>
      <c r="BM967" s="598" t="e">
        <f t="shared" si="326"/>
        <v>#REF!</v>
      </c>
      <c r="BN967" s="598" t="e">
        <f t="shared" si="326"/>
        <v>#REF!</v>
      </c>
      <c r="BO967" s="598" t="e">
        <f t="shared" si="326"/>
        <v>#REF!</v>
      </c>
      <c r="BP967" s="598" t="e">
        <f t="shared" si="326"/>
        <v>#REF!</v>
      </c>
      <c r="BQ967" s="598" t="e">
        <f t="shared" si="326"/>
        <v>#REF!</v>
      </c>
      <c r="BR967"/>
      <c r="BS967"/>
      <c r="BT967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</row>
    <row r="968" spans="1:202" s="54" customFormat="1" ht="16.5" thickBot="1">
      <c r="A968" s="605"/>
      <c r="B968" s="608"/>
      <c r="C968" s="615"/>
      <c r="D968" s="617"/>
      <c r="E968" s="242"/>
      <c r="F968" s="143"/>
      <c r="G968" s="144"/>
      <c r="H968" s="415">
        <f>E968*F968*G968</f>
        <v>0</v>
      </c>
      <c r="I968" s="537"/>
      <c r="J968" s="141"/>
      <c r="K968" s="519"/>
      <c r="L968" s="520"/>
      <c r="M968" s="521"/>
      <c r="N968" s="536">
        <f t="shared" si="304"/>
        <v>0</v>
      </c>
      <c r="O968" s="145"/>
      <c r="P968" s="146"/>
      <c r="Q968" s="266"/>
      <c r="R968" s="144"/>
      <c r="S968" s="424">
        <f t="shared" si="325"/>
        <v>0</v>
      </c>
      <c r="T968" s="155"/>
      <c r="U968" s="146"/>
      <c r="V968" s="268"/>
      <c r="W968" s="144"/>
      <c r="X968" s="137">
        <f>U968*V968*W968</f>
        <v>0</v>
      </c>
      <c r="Y968" s="148"/>
      <c r="Z968" s="262"/>
      <c r="AA968" s="146"/>
      <c r="AB968" s="301"/>
      <c r="AC968" s="144"/>
      <c r="AD968" s="424">
        <f>AC968*AB968*Z968</f>
        <v>0</v>
      </c>
      <c r="AE968" s="275"/>
      <c r="AF968" s="302"/>
      <c r="AG968" s="266"/>
      <c r="AH968" s="267"/>
      <c r="AI968" s="137">
        <f>AF968*AH968</f>
        <v>0</v>
      </c>
      <c r="AJ968" s="275"/>
      <c r="AK968" s="302"/>
      <c r="AL968" s="266"/>
      <c r="AM968" s="267"/>
      <c r="AN968" s="137">
        <f>AK968*AM968</f>
        <v>0</v>
      </c>
      <c r="AO968" s="275"/>
      <c r="AP968" s="302"/>
      <c r="AQ968" s="266"/>
      <c r="AR968" s="267"/>
      <c r="AS968" s="137">
        <f>AP968*AR968</f>
        <v>0</v>
      </c>
      <c r="AT968" s="153"/>
      <c r="AU968" s="62"/>
      <c r="AV968" s="63"/>
      <c r="AW968" s="602"/>
      <c r="AX968" s="599"/>
      <c r="AY968" s="602"/>
      <c r="AZ968" s="599"/>
      <c r="BA968" s="599"/>
      <c r="BB968" s="599"/>
      <c r="BC968" s="599"/>
      <c r="BD968" s="599"/>
      <c r="BE968" s="599"/>
      <c r="BF968" s="599"/>
      <c r="BG968" s="599"/>
      <c r="BH968" s="599"/>
      <c r="BI968" s="437"/>
      <c r="BJ968" s="599"/>
      <c r="BK968" s="599"/>
      <c r="BL968" s="599"/>
      <c r="BM968" s="599"/>
      <c r="BN968" s="599"/>
      <c r="BO968" s="599"/>
      <c r="BP968" s="599"/>
      <c r="BQ968" s="599"/>
      <c r="BR968"/>
      <c r="BS968"/>
      <c r="BT968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</row>
    <row r="969" spans="1:202" s="54" customFormat="1" ht="16.5" thickBot="1">
      <c r="A969" s="605"/>
      <c r="B969" s="608"/>
      <c r="C969" s="615"/>
      <c r="D969" s="617"/>
      <c r="E969" s="242"/>
      <c r="F969" s="143"/>
      <c r="G969" s="144"/>
      <c r="H969" s="415">
        <f>E969*F969*G969</f>
        <v>0</v>
      </c>
      <c r="I969" s="233"/>
      <c r="J969" s="141"/>
      <c r="K969" s="234"/>
      <c r="L969" s="141"/>
      <c r="M969" s="142"/>
      <c r="N969" s="239">
        <f t="shared" ref="N969:N1031" si="327">M969*K969</f>
        <v>0</v>
      </c>
      <c r="O969" s="145"/>
      <c r="P969" s="146"/>
      <c r="Q969" s="143"/>
      <c r="R969" s="144"/>
      <c r="S969" s="424">
        <f t="shared" si="325"/>
        <v>0</v>
      </c>
      <c r="T969" s="155"/>
      <c r="U969" s="146"/>
      <c r="V969" s="268"/>
      <c r="W969" s="144"/>
      <c r="X969" s="137">
        <f>U969*V969*W969</f>
        <v>0</v>
      </c>
      <c r="Y969" s="262"/>
      <c r="Z969" s="149"/>
      <c r="AA969" s="242"/>
      <c r="AB969" s="301"/>
      <c r="AC969" s="144"/>
      <c r="AD969" s="424">
        <f>AC969*AB969*Z969</f>
        <v>0</v>
      </c>
      <c r="AE969" s="188"/>
      <c r="AF969" s="189"/>
      <c r="AG969" s="190"/>
      <c r="AH969" s="185"/>
      <c r="AI969" s="137">
        <f>AF969*AH969</f>
        <v>0</v>
      </c>
      <c r="AJ969" s="188"/>
      <c r="AK969" s="189"/>
      <c r="AL969" s="190"/>
      <c r="AM969" s="185"/>
      <c r="AN969" s="137">
        <f>AK969*AM969</f>
        <v>0</v>
      </c>
      <c r="AO969" s="188"/>
      <c r="AP969" s="189"/>
      <c r="AQ969" s="190"/>
      <c r="AR969" s="185"/>
      <c r="AS969" s="137">
        <f>AP969*AR969</f>
        <v>0</v>
      </c>
      <c r="AT969" s="153"/>
      <c r="AU969" s="62"/>
      <c r="AV969" s="63"/>
      <c r="AW969" s="602"/>
      <c r="AX969" s="599"/>
      <c r="AY969" s="602"/>
      <c r="AZ969" s="599"/>
      <c r="BA969" s="599"/>
      <c r="BB969" s="599"/>
      <c r="BC969" s="599"/>
      <c r="BD969" s="599"/>
      <c r="BE969" s="599"/>
      <c r="BF969" s="599"/>
      <c r="BG969" s="599"/>
      <c r="BH969" s="599"/>
      <c r="BI969" s="437"/>
      <c r="BJ969" s="599"/>
      <c r="BK969" s="599"/>
      <c r="BL969" s="599"/>
      <c r="BM969" s="599"/>
      <c r="BN969" s="599"/>
      <c r="BO969" s="599"/>
      <c r="BP969" s="599"/>
      <c r="BQ969" s="599"/>
      <c r="BR969"/>
      <c r="BS969"/>
      <c r="BT969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</row>
    <row r="970" spans="1:202" s="54" customFormat="1" ht="16.5" thickBot="1">
      <c r="A970" s="605"/>
      <c r="B970" s="608"/>
      <c r="C970" s="615"/>
      <c r="D970" s="617"/>
      <c r="E970" s="242"/>
      <c r="F970" s="143"/>
      <c r="G970" s="144"/>
      <c r="H970" s="415">
        <f>E970*F970*G970</f>
        <v>0</v>
      </c>
      <c r="I970" s="233"/>
      <c r="J970" s="141"/>
      <c r="K970" s="234"/>
      <c r="L970" s="141"/>
      <c r="M970" s="142"/>
      <c r="N970" s="239">
        <f t="shared" si="327"/>
        <v>0</v>
      </c>
      <c r="O970" s="145"/>
      <c r="P970" s="146"/>
      <c r="Q970" s="143"/>
      <c r="R970" s="144"/>
      <c r="S970" s="424">
        <f t="shared" si="325"/>
        <v>0</v>
      </c>
      <c r="T970" s="155"/>
      <c r="U970" s="146"/>
      <c r="V970" s="268"/>
      <c r="W970" s="144"/>
      <c r="X970" s="137">
        <f>U970*V970*W970</f>
        <v>0</v>
      </c>
      <c r="Y970" s="262"/>
      <c r="Z970" s="149"/>
      <c r="AA970" s="242"/>
      <c r="AB970" s="301"/>
      <c r="AC970" s="144"/>
      <c r="AD970" s="424">
        <f>AC970*AB970*Z970</f>
        <v>0</v>
      </c>
      <c r="AE970" s="188"/>
      <c r="AF970" s="152"/>
      <c r="AG970" s="143"/>
      <c r="AH970" s="144"/>
      <c r="AI970" s="137">
        <f>AF970*AH970</f>
        <v>0</v>
      </c>
      <c r="AJ970" s="188"/>
      <c r="AK970" s="152"/>
      <c r="AL970" s="143"/>
      <c r="AM970" s="144"/>
      <c r="AN970" s="137">
        <f>AK970*AM970</f>
        <v>0</v>
      </c>
      <c r="AO970" s="188"/>
      <c r="AP970" s="152"/>
      <c r="AQ970" s="143"/>
      <c r="AR970" s="144"/>
      <c r="AS970" s="137">
        <f>AP970*AR970</f>
        <v>0</v>
      </c>
      <c r="AT970" s="153"/>
      <c r="AU970" s="62"/>
      <c r="AV970" s="63"/>
      <c r="AW970" s="602"/>
      <c r="AX970" s="599"/>
      <c r="AY970" s="602"/>
      <c r="AZ970" s="599"/>
      <c r="BA970" s="599"/>
      <c r="BB970" s="599"/>
      <c r="BC970" s="599"/>
      <c r="BD970" s="599"/>
      <c r="BE970" s="599"/>
      <c r="BF970" s="599"/>
      <c r="BG970" s="599"/>
      <c r="BH970" s="599"/>
      <c r="BI970" s="437"/>
      <c r="BJ970" s="599"/>
      <c r="BK970" s="599"/>
      <c r="BL970" s="599"/>
      <c r="BM970" s="599"/>
      <c r="BN970" s="599"/>
      <c r="BO970" s="599"/>
      <c r="BP970" s="599"/>
      <c r="BQ970" s="599"/>
      <c r="BR970"/>
      <c r="BS970"/>
      <c r="BT970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</row>
    <row r="971" spans="1:202" s="54" customFormat="1" ht="16.5" thickBot="1">
      <c r="A971" s="606"/>
      <c r="B971" s="609"/>
      <c r="C971" s="615"/>
      <c r="D971" s="617"/>
      <c r="E971" s="242"/>
      <c r="F971" s="143"/>
      <c r="G971" s="144"/>
      <c r="H971" s="415">
        <f>E971*F971*G971</f>
        <v>0</v>
      </c>
      <c r="I971" s="233"/>
      <c r="J971" s="141"/>
      <c r="K971" s="234"/>
      <c r="L971" s="141"/>
      <c r="M971" s="142"/>
      <c r="N971" s="239">
        <f t="shared" si="327"/>
        <v>0</v>
      </c>
      <c r="O971" s="145"/>
      <c r="P971" s="146"/>
      <c r="Q971" s="143"/>
      <c r="R971" s="144"/>
      <c r="S971" s="424">
        <f t="shared" si="325"/>
        <v>0</v>
      </c>
      <c r="T971" s="155"/>
      <c r="U971" s="146"/>
      <c r="V971" s="268"/>
      <c r="W971" s="144"/>
      <c r="X971" s="137">
        <f>U971*V971*W971</f>
        <v>0</v>
      </c>
      <c r="Y971" s="262"/>
      <c r="Z971" s="149"/>
      <c r="AA971" s="242"/>
      <c r="AB971" s="301"/>
      <c r="AC971" s="144"/>
      <c r="AD971" s="424">
        <f>AC971*AB971*Z971</f>
        <v>0</v>
      </c>
      <c r="AE971" s="188"/>
      <c r="AF971" s="152"/>
      <c r="AG971" s="143"/>
      <c r="AH971" s="144"/>
      <c r="AI971" s="137">
        <f>AF971*AH971</f>
        <v>0</v>
      </c>
      <c r="AJ971" s="188"/>
      <c r="AK971" s="152"/>
      <c r="AL971" s="143"/>
      <c r="AM971" s="144"/>
      <c r="AN971" s="137">
        <f>AK971*AM971</f>
        <v>0</v>
      </c>
      <c r="AO971" s="188"/>
      <c r="AP971" s="152"/>
      <c r="AQ971" s="143"/>
      <c r="AR971" s="144"/>
      <c r="AS971" s="137">
        <f>AP971*AR971</f>
        <v>0</v>
      </c>
      <c r="AT971" s="153"/>
      <c r="AU971" s="62"/>
      <c r="AV971" s="63"/>
      <c r="AW971" s="602"/>
      <c r="AX971" s="599"/>
      <c r="AY971" s="602"/>
      <c r="AZ971" s="599"/>
      <c r="BA971" s="599"/>
      <c r="BB971" s="599"/>
      <c r="BC971" s="599"/>
      <c r="BD971" s="599"/>
      <c r="BE971" s="599"/>
      <c r="BF971" s="599"/>
      <c r="BG971" s="599"/>
      <c r="BH971" s="599"/>
      <c r="BI971" s="437"/>
      <c r="BJ971" s="599"/>
      <c r="BK971" s="599"/>
      <c r="BL971" s="599"/>
      <c r="BM971" s="599"/>
      <c r="BN971" s="599"/>
      <c r="BO971" s="599"/>
      <c r="BP971" s="599"/>
      <c r="BQ971" s="599"/>
      <c r="BR971"/>
      <c r="BS971"/>
      <c r="BT971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</row>
    <row r="972" spans="1:202" s="54" customFormat="1" ht="16.5" thickBot="1">
      <c r="A972" s="158" t="e">
        <f>A967</f>
        <v>#REF!</v>
      </c>
      <c r="B972" s="398" t="s">
        <v>18</v>
      </c>
      <c r="C972" s="160" t="s">
        <v>60</v>
      </c>
      <c r="D972" s="399" t="e">
        <f>AY967</f>
        <v>#REF!</v>
      </c>
      <c r="E972" s="244"/>
      <c r="F972" s="167"/>
      <c r="G972" s="168"/>
      <c r="H972" s="414">
        <f>SUM(H967:H971)</f>
        <v>0</v>
      </c>
      <c r="I972" s="530"/>
      <c r="J972" s="514"/>
      <c r="K972" s="515"/>
      <c r="L972" s="514"/>
      <c r="M972" s="518"/>
      <c r="N972" s="531">
        <f>SUM(N967:N971)</f>
        <v>0</v>
      </c>
      <c r="O972" s="305"/>
      <c r="P972" s="170"/>
      <c r="Q972" s="167"/>
      <c r="R972" s="172"/>
      <c r="S972" s="414">
        <f>SUM(S967:S971)</f>
        <v>0</v>
      </c>
      <c r="T972" s="169"/>
      <c r="U972" s="170"/>
      <c r="V972" s="171"/>
      <c r="W972" s="172"/>
      <c r="X972" s="176">
        <f>SUM(X967:X971)</f>
        <v>0</v>
      </c>
      <c r="Y972" s="222"/>
      <c r="Z972" s="173"/>
      <c r="AA972" s="223"/>
      <c r="AB972" s="175"/>
      <c r="AC972" s="168"/>
      <c r="AD972" s="414">
        <f>SUM(AD967:AD971)</f>
        <v>0</v>
      </c>
      <c r="AE972" s="169"/>
      <c r="AF972" s="166"/>
      <c r="AG972" s="167"/>
      <c r="AH972" s="168"/>
      <c r="AI972" s="176">
        <f>SUM(AI967:AI971)</f>
        <v>0</v>
      </c>
      <c r="AJ972" s="169"/>
      <c r="AK972" s="166"/>
      <c r="AL972" s="167"/>
      <c r="AM972" s="168"/>
      <c r="AN972" s="176">
        <f>SUM(AN967:AN971)</f>
        <v>0</v>
      </c>
      <c r="AO972" s="169"/>
      <c r="AP972" s="166"/>
      <c r="AQ972" s="167"/>
      <c r="AR972" s="168"/>
      <c r="AS972" s="176">
        <f>SUM(AS967:AS971)</f>
        <v>0</v>
      </c>
      <c r="AT972" s="177" t="e">
        <f>D967</f>
        <v>#REF!</v>
      </c>
      <c r="AU972" s="62"/>
      <c r="AV972" s="63"/>
      <c r="AW972" s="603"/>
      <c r="AX972" s="600"/>
      <c r="AY972" s="603"/>
      <c r="AZ972" s="600"/>
      <c r="BA972" s="600"/>
      <c r="BB972" s="600"/>
      <c r="BC972" s="600"/>
      <c r="BD972" s="600"/>
      <c r="BE972" s="600"/>
      <c r="BF972" s="600"/>
      <c r="BG972" s="600"/>
      <c r="BH972" s="600"/>
      <c r="BI972" s="437"/>
      <c r="BJ972" s="600"/>
      <c r="BK972" s="600"/>
      <c r="BL972" s="600"/>
      <c r="BM972" s="600"/>
      <c r="BN972" s="600"/>
      <c r="BO972" s="600"/>
      <c r="BP972" s="600"/>
      <c r="BQ972" s="600"/>
      <c r="BR972"/>
      <c r="BS972"/>
      <c r="BT972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</row>
    <row r="973" spans="1:202" s="54" customFormat="1" ht="17.25" thickTop="1" thickBot="1">
      <c r="A973" s="604" t="e">
        <f>#REF!</f>
        <v>#REF!</v>
      </c>
      <c r="B973" s="607" t="e">
        <f>#REF!</f>
        <v>#REF!</v>
      </c>
      <c r="C973" s="614" t="e">
        <f>#REF!</f>
        <v>#REF!</v>
      </c>
      <c r="D973" s="616" t="e">
        <f>#REF!</f>
        <v>#REF!</v>
      </c>
      <c r="E973" s="380"/>
      <c r="F973" s="381"/>
      <c r="G973" s="382"/>
      <c r="H973" s="415">
        <f>E973*F973*G973</f>
        <v>0</v>
      </c>
      <c r="I973" s="542"/>
      <c r="J973" s="141"/>
      <c r="K973" s="519"/>
      <c r="L973" s="520"/>
      <c r="M973" s="525"/>
      <c r="N973" s="543">
        <f t="shared" si="327"/>
        <v>0</v>
      </c>
      <c r="O973" s="435"/>
      <c r="P973" s="318"/>
      <c r="Q973" s="266"/>
      <c r="R973" s="267"/>
      <c r="S973" s="423">
        <f t="shared" ref="S973:S977" si="328">P973*R973</f>
        <v>0</v>
      </c>
      <c r="T973" s="317"/>
      <c r="U973" s="318"/>
      <c r="V973" s="301"/>
      <c r="W973" s="267"/>
      <c r="X973" s="137">
        <f>U973*V973*W973</f>
        <v>0</v>
      </c>
      <c r="Y973" s="186"/>
      <c r="Z973" s="186"/>
      <c r="AA973" s="146"/>
      <c r="AB973" s="301"/>
      <c r="AC973" s="144"/>
      <c r="AD973" s="423">
        <f>AC973*AB973*Z973</f>
        <v>0</v>
      </c>
      <c r="AE973" s="275"/>
      <c r="AF973" s="302"/>
      <c r="AG973" s="266"/>
      <c r="AH973" s="267"/>
      <c r="AI973" s="137">
        <f>AF973*AH973</f>
        <v>0</v>
      </c>
      <c r="AJ973" s="275"/>
      <c r="AK973" s="302"/>
      <c r="AL973" s="266"/>
      <c r="AM973" s="267"/>
      <c r="AN973" s="137">
        <f>AK973*AM973</f>
        <v>0</v>
      </c>
      <c r="AO973" s="275"/>
      <c r="AP973" s="302"/>
      <c r="AQ973" s="266"/>
      <c r="AR973" s="267"/>
      <c r="AS973" s="137">
        <f>AP973*AR973</f>
        <v>0</v>
      </c>
      <c r="AT973" s="153"/>
      <c r="AU973" s="62"/>
      <c r="AV973" s="63"/>
      <c r="AW973" s="601" t="e">
        <f>AY973*#REF!</f>
        <v>#REF!</v>
      </c>
      <c r="AX973" s="598" t="e">
        <f>AW973*D973</f>
        <v>#REF!</v>
      </c>
      <c r="AY973" s="601" t="e">
        <f>IF(D973=0,"0,00",(H978+AD978+N978+S978+X978+AS978+AI978+AN978)/D973)</f>
        <v>#REF!</v>
      </c>
      <c r="AZ973" s="598" t="e">
        <f>D973*AY973</f>
        <v>#REF!</v>
      </c>
      <c r="BA973" s="598" t="e">
        <f>IF(AT978=0,"0,00",H978/AT978)</f>
        <v>#REF!</v>
      </c>
      <c r="BB973" s="598" t="e">
        <f>IF($AT978=0,"0,00",AD978/$AT978)</f>
        <v>#REF!</v>
      </c>
      <c r="BC973" s="598" t="e">
        <f>IF($AT978=0,"0,00",X978/$AT978)</f>
        <v>#REF!</v>
      </c>
      <c r="BD973" s="598" t="e">
        <f>IF($AT978=0,"0,00",N978/$AT978)</f>
        <v>#REF!</v>
      </c>
      <c r="BE973" s="598" t="e">
        <f>IF($AT978=0,"0,00",S978/$AT978)</f>
        <v>#REF!</v>
      </c>
      <c r="BF973" s="598" t="e">
        <f>IF($AT978=0,"0,00",AS978/$AT978)</f>
        <v>#REF!</v>
      </c>
      <c r="BG973" s="598" t="e">
        <f>IF($AT978=0,"0,00",AI978/$AT978)</f>
        <v>#REF!</v>
      </c>
      <c r="BH973" s="598" t="e">
        <f>IF($AT978=0,"0,00",AN978/$AT978)</f>
        <v>#REF!</v>
      </c>
      <c r="BI973" s="437"/>
      <c r="BJ973" s="598" t="e">
        <f t="shared" ref="BJ973:BQ973" si="329">BA973*$D973</f>
        <v>#REF!</v>
      </c>
      <c r="BK973" s="598" t="e">
        <f t="shared" si="329"/>
        <v>#REF!</v>
      </c>
      <c r="BL973" s="598" t="e">
        <f t="shared" si="329"/>
        <v>#REF!</v>
      </c>
      <c r="BM973" s="598" t="e">
        <f t="shared" si="329"/>
        <v>#REF!</v>
      </c>
      <c r="BN973" s="598" t="e">
        <f t="shared" si="329"/>
        <v>#REF!</v>
      </c>
      <c r="BO973" s="598" t="e">
        <f t="shared" si="329"/>
        <v>#REF!</v>
      </c>
      <c r="BP973" s="598" t="e">
        <f t="shared" si="329"/>
        <v>#REF!</v>
      </c>
      <c r="BQ973" s="598" t="e">
        <f t="shared" si="329"/>
        <v>#REF!</v>
      </c>
      <c r="BR973"/>
      <c r="BS973"/>
      <c r="BT973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</row>
    <row r="974" spans="1:202" s="54" customFormat="1" ht="16.5" thickBot="1">
      <c r="A974" s="605"/>
      <c r="B974" s="608"/>
      <c r="C974" s="615"/>
      <c r="D974" s="617"/>
      <c r="E974" s="242"/>
      <c r="F974" s="143"/>
      <c r="G974" s="144"/>
      <c r="H974" s="415">
        <f>E974*F974*G974</f>
        <v>0</v>
      </c>
      <c r="I974" s="537"/>
      <c r="J974" s="141"/>
      <c r="K974" s="519"/>
      <c r="L974" s="520"/>
      <c r="M974" s="521"/>
      <c r="N974" s="536">
        <f t="shared" si="327"/>
        <v>0</v>
      </c>
      <c r="O974" s="145"/>
      <c r="P974" s="146"/>
      <c r="Q974" s="266"/>
      <c r="R974" s="144"/>
      <c r="S974" s="424">
        <f t="shared" si="328"/>
        <v>0</v>
      </c>
      <c r="T974" s="155"/>
      <c r="U974" s="146"/>
      <c r="V974" s="268"/>
      <c r="W974" s="144"/>
      <c r="X974" s="137">
        <f>U974*V974*W974</f>
        <v>0</v>
      </c>
      <c r="Y974" s="148"/>
      <c r="Z974" s="262"/>
      <c r="AA974" s="146"/>
      <c r="AB974" s="301"/>
      <c r="AC974" s="144"/>
      <c r="AD974" s="424">
        <f>AC974*AB974*Z974</f>
        <v>0</v>
      </c>
      <c r="AE974" s="275"/>
      <c r="AF974" s="302"/>
      <c r="AG974" s="266"/>
      <c r="AH974" s="267"/>
      <c r="AI974" s="137">
        <f>AF974*AH974</f>
        <v>0</v>
      </c>
      <c r="AJ974" s="275"/>
      <c r="AK974" s="302"/>
      <c r="AL974" s="266"/>
      <c r="AM974" s="267"/>
      <c r="AN974" s="137">
        <f>AK974*AM974</f>
        <v>0</v>
      </c>
      <c r="AO974" s="275"/>
      <c r="AP974" s="302"/>
      <c r="AQ974" s="266"/>
      <c r="AR974" s="267"/>
      <c r="AS974" s="137">
        <f>AP974*AR974</f>
        <v>0</v>
      </c>
      <c r="AT974" s="153"/>
      <c r="AU974" s="62"/>
      <c r="AV974" s="63"/>
      <c r="AW974" s="602"/>
      <c r="AX974" s="599"/>
      <c r="AY974" s="602"/>
      <c r="AZ974" s="599"/>
      <c r="BA974" s="599"/>
      <c r="BB974" s="599"/>
      <c r="BC974" s="599"/>
      <c r="BD974" s="599"/>
      <c r="BE974" s="599"/>
      <c r="BF974" s="599"/>
      <c r="BG974" s="599"/>
      <c r="BH974" s="599"/>
      <c r="BI974" s="437"/>
      <c r="BJ974" s="599"/>
      <c r="BK974" s="599"/>
      <c r="BL974" s="599"/>
      <c r="BM974" s="599"/>
      <c r="BN974" s="599"/>
      <c r="BO974" s="599"/>
      <c r="BP974" s="599"/>
      <c r="BQ974" s="599"/>
      <c r="BR974"/>
      <c r="BS974"/>
      <c r="BT97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</row>
    <row r="975" spans="1:202" s="54" customFormat="1" ht="16.5" thickBot="1">
      <c r="A975" s="605"/>
      <c r="B975" s="608"/>
      <c r="C975" s="615"/>
      <c r="D975" s="617"/>
      <c r="E975" s="242"/>
      <c r="F975" s="143"/>
      <c r="G975" s="144"/>
      <c r="H975" s="415">
        <f>E975*F975*G975</f>
        <v>0</v>
      </c>
      <c r="I975" s="233"/>
      <c r="J975" s="141"/>
      <c r="K975" s="234"/>
      <c r="L975" s="141"/>
      <c r="M975" s="142"/>
      <c r="N975" s="239">
        <f t="shared" si="327"/>
        <v>0</v>
      </c>
      <c r="O975" s="145"/>
      <c r="P975" s="146"/>
      <c r="Q975" s="143"/>
      <c r="R975" s="144"/>
      <c r="S975" s="424">
        <f t="shared" si="328"/>
        <v>0</v>
      </c>
      <c r="T975" s="155"/>
      <c r="U975" s="146"/>
      <c r="V975" s="268"/>
      <c r="W975" s="144"/>
      <c r="X975" s="137">
        <f>U975*V975*W975</f>
        <v>0</v>
      </c>
      <c r="Y975" s="262"/>
      <c r="Z975" s="149"/>
      <c r="AA975" s="242"/>
      <c r="AB975" s="301"/>
      <c r="AC975" s="144"/>
      <c r="AD975" s="424">
        <f>AC975*AB975*Z975</f>
        <v>0</v>
      </c>
      <c r="AE975" s="188"/>
      <c r="AF975" s="189"/>
      <c r="AG975" s="190"/>
      <c r="AH975" s="185"/>
      <c r="AI975" s="137">
        <f>AF975*AH975</f>
        <v>0</v>
      </c>
      <c r="AJ975" s="188"/>
      <c r="AK975" s="189"/>
      <c r="AL975" s="190"/>
      <c r="AM975" s="185"/>
      <c r="AN975" s="137">
        <f>AK975*AM975</f>
        <v>0</v>
      </c>
      <c r="AO975" s="188"/>
      <c r="AP975" s="189"/>
      <c r="AQ975" s="190"/>
      <c r="AR975" s="185"/>
      <c r="AS975" s="137">
        <f>AP975*AR975</f>
        <v>0</v>
      </c>
      <c r="AT975" s="153"/>
      <c r="AU975" s="62"/>
      <c r="AV975" s="63"/>
      <c r="AW975" s="602"/>
      <c r="AX975" s="599"/>
      <c r="AY975" s="602"/>
      <c r="AZ975" s="599"/>
      <c r="BA975" s="599"/>
      <c r="BB975" s="599"/>
      <c r="BC975" s="599"/>
      <c r="BD975" s="599"/>
      <c r="BE975" s="599"/>
      <c r="BF975" s="599"/>
      <c r="BG975" s="599"/>
      <c r="BH975" s="599"/>
      <c r="BI975" s="437"/>
      <c r="BJ975" s="599"/>
      <c r="BK975" s="599"/>
      <c r="BL975" s="599"/>
      <c r="BM975" s="599"/>
      <c r="BN975" s="599"/>
      <c r="BO975" s="599"/>
      <c r="BP975" s="599"/>
      <c r="BQ975" s="599"/>
      <c r="BR975"/>
      <c r="BS975"/>
      <c r="BT975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</row>
    <row r="976" spans="1:202" s="54" customFormat="1" ht="16.5" thickBot="1">
      <c r="A976" s="605"/>
      <c r="B976" s="608"/>
      <c r="C976" s="615"/>
      <c r="D976" s="617"/>
      <c r="E976" s="242"/>
      <c r="F976" s="143"/>
      <c r="G976" s="144"/>
      <c r="H976" s="415">
        <f>E976*F976*G976</f>
        <v>0</v>
      </c>
      <c r="I976" s="233"/>
      <c r="J976" s="141"/>
      <c r="K976" s="234"/>
      <c r="L976" s="141"/>
      <c r="M976" s="142"/>
      <c r="N976" s="239">
        <f t="shared" si="327"/>
        <v>0</v>
      </c>
      <c r="O976" s="145"/>
      <c r="P976" s="146"/>
      <c r="Q976" s="143"/>
      <c r="R976" s="144"/>
      <c r="S976" s="424">
        <f t="shared" si="328"/>
        <v>0</v>
      </c>
      <c r="T976" s="155"/>
      <c r="U976" s="146"/>
      <c r="V976" s="268"/>
      <c r="W976" s="144"/>
      <c r="X976" s="137">
        <f>U976*V976*W976</f>
        <v>0</v>
      </c>
      <c r="Y976" s="262"/>
      <c r="Z976" s="149"/>
      <c r="AA976" s="242"/>
      <c r="AB976" s="301"/>
      <c r="AC976" s="144"/>
      <c r="AD976" s="424">
        <f>AC976*AB976*Z976</f>
        <v>0</v>
      </c>
      <c r="AE976" s="188"/>
      <c r="AF976" s="152"/>
      <c r="AG976" s="143"/>
      <c r="AH976" s="144"/>
      <c r="AI976" s="137">
        <f>AF976*AH976</f>
        <v>0</v>
      </c>
      <c r="AJ976" s="188"/>
      <c r="AK976" s="152"/>
      <c r="AL976" s="143"/>
      <c r="AM976" s="144"/>
      <c r="AN976" s="137">
        <f>AK976*AM976</f>
        <v>0</v>
      </c>
      <c r="AO976" s="188"/>
      <c r="AP976" s="152"/>
      <c r="AQ976" s="143"/>
      <c r="AR976" s="144"/>
      <c r="AS976" s="137">
        <f>AP976*AR976</f>
        <v>0</v>
      </c>
      <c r="AT976" s="153"/>
      <c r="AU976" s="62"/>
      <c r="AV976" s="63"/>
      <c r="AW976" s="602"/>
      <c r="AX976" s="599"/>
      <c r="AY976" s="602"/>
      <c r="AZ976" s="599"/>
      <c r="BA976" s="599"/>
      <c r="BB976" s="599"/>
      <c r="BC976" s="599"/>
      <c r="BD976" s="599"/>
      <c r="BE976" s="599"/>
      <c r="BF976" s="599"/>
      <c r="BG976" s="599"/>
      <c r="BH976" s="599"/>
      <c r="BI976" s="437"/>
      <c r="BJ976" s="599"/>
      <c r="BK976" s="599"/>
      <c r="BL976" s="599"/>
      <c r="BM976" s="599"/>
      <c r="BN976" s="599"/>
      <c r="BO976" s="599"/>
      <c r="BP976" s="599"/>
      <c r="BQ976" s="599"/>
      <c r="BR976"/>
      <c r="BS976"/>
      <c r="BT976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</row>
    <row r="977" spans="1:202" s="54" customFormat="1" ht="16.5" thickBot="1">
      <c r="A977" s="606"/>
      <c r="B977" s="609"/>
      <c r="C977" s="615"/>
      <c r="D977" s="617"/>
      <c r="E977" s="242"/>
      <c r="F977" s="143"/>
      <c r="G977" s="144"/>
      <c r="H977" s="415">
        <f>E977*F977*G977</f>
        <v>0</v>
      </c>
      <c r="I977" s="233"/>
      <c r="J977" s="141"/>
      <c r="K977" s="234"/>
      <c r="L977" s="141"/>
      <c r="M977" s="142"/>
      <c r="N977" s="239">
        <f t="shared" si="327"/>
        <v>0</v>
      </c>
      <c r="O977" s="145"/>
      <c r="P977" s="146"/>
      <c r="Q977" s="143"/>
      <c r="R977" s="144"/>
      <c r="S977" s="424">
        <f t="shared" si="328"/>
        <v>0</v>
      </c>
      <c r="T977" s="155"/>
      <c r="U977" s="146"/>
      <c r="V977" s="268"/>
      <c r="W977" s="144"/>
      <c r="X977" s="137">
        <f>U977*V977*W977</f>
        <v>0</v>
      </c>
      <c r="Y977" s="262"/>
      <c r="Z977" s="149"/>
      <c r="AA977" s="242"/>
      <c r="AB977" s="301"/>
      <c r="AC977" s="144"/>
      <c r="AD977" s="424">
        <f>AC977*AB977*Z977</f>
        <v>0</v>
      </c>
      <c r="AE977" s="188"/>
      <c r="AF977" s="152"/>
      <c r="AG977" s="143"/>
      <c r="AH977" s="144"/>
      <c r="AI977" s="137">
        <f>AF977*AH977</f>
        <v>0</v>
      </c>
      <c r="AJ977" s="188"/>
      <c r="AK977" s="152"/>
      <c r="AL977" s="143"/>
      <c r="AM977" s="144"/>
      <c r="AN977" s="137">
        <f>AK977*AM977</f>
        <v>0</v>
      </c>
      <c r="AO977" s="188"/>
      <c r="AP977" s="152"/>
      <c r="AQ977" s="143"/>
      <c r="AR977" s="144"/>
      <c r="AS977" s="137">
        <f>AP977*AR977</f>
        <v>0</v>
      </c>
      <c r="AT977" s="153"/>
      <c r="AU977" s="62"/>
      <c r="AV977" s="63"/>
      <c r="AW977" s="602"/>
      <c r="AX977" s="599"/>
      <c r="AY977" s="602"/>
      <c r="AZ977" s="599"/>
      <c r="BA977" s="599"/>
      <c r="BB977" s="599"/>
      <c r="BC977" s="599"/>
      <c r="BD977" s="599"/>
      <c r="BE977" s="599"/>
      <c r="BF977" s="599"/>
      <c r="BG977" s="599"/>
      <c r="BH977" s="599"/>
      <c r="BI977" s="437"/>
      <c r="BJ977" s="599"/>
      <c r="BK977" s="599"/>
      <c r="BL977" s="599"/>
      <c r="BM977" s="599"/>
      <c r="BN977" s="599"/>
      <c r="BO977" s="599"/>
      <c r="BP977" s="599"/>
      <c r="BQ977" s="599"/>
      <c r="BR977"/>
      <c r="BS977"/>
      <c r="BT977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</row>
    <row r="978" spans="1:202" s="54" customFormat="1" ht="16.5" thickBot="1">
      <c r="A978" s="158" t="e">
        <f>A973</f>
        <v>#REF!</v>
      </c>
      <c r="B978" s="398" t="s">
        <v>18</v>
      </c>
      <c r="C978" s="160" t="s">
        <v>60</v>
      </c>
      <c r="D978" s="399" t="e">
        <f>AY973</f>
        <v>#REF!</v>
      </c>
      <c r="E978" s="244"/>
      <c r="F978" s="167"/>
      <c r="G978" s="168"/>
      <c r="H978" s="414">
        <f>SUM(H973:H977)</f>
        <v>0</v>
      </c>
      <c r="I978" s="530"/>
      <c r="J978" s="514"/>
      <c r="K978" s="515"/>
      <c r="L978" s="514"/>
      <c r="M978" s="518"/>
      <c r="N978" s="531">
        <f>SUM(N973:N977)</f>
        <v>0</v>
      </c>
      <c r="O978" s="305"/>
      <c r="P978" s="170"/>
      <c r="Q978" s="167"/>
      <c r="R978" s="172"/>
      <c r="S978" s="414">
        <f>SUM(S973:S977)</f>
        <v>0</v>
      </c>
      <c r="T978" s="169"/>
      <c r="U978" s="170"/>
      <c r="V978" s="171"/>
      <c r="W978" s="172"/>
      <c r="X978" s="176">
        <f>SUM(X973:X977)</f>
        <v>0</v>
      </c>
      <c r="Y978" s="222"/>
      <c r="Z978" s="173"/>
      <c r="AA978" s="223"/>
      <c r="AB978" s="175"/>
      <c r="AC978" s="168"/>
      <c r="AD978" s="414">
        <f>SUM(AD973:AD977)</f>
        <v>0</v>
      </c>
      <c r="AE978" s="169"/>
      <c r="AF978" s="166"/>
      <c r="AG978" s="167"/>
      <c r="AH978" s="168"/>
      <c r="AI978" s="176">
        <f>SUM(AI973:AI977)</f>
        <v>0</v>
      </c>
      <c r="AJ978" s="169"/>
      <c r="AK978" s="166"/>
      <c r="AL978" s="167"/>
      <c r="AM978" s="168"/>
      <c r="AN978" s="176">
        <f>SUM(AN973:AN977)</f>
        <v>0</v>
      </c>
      <c r="AO978" s="169"/>
      <c r="AP978" s="166"/>
      <c r="AQ978" s="167"/>
      <c r="AR978" s="168"/>
      <c r="AS978" s="176">
        <f>SUM(AS973:AS977)</f>
        <v>0</v>
      </c>
      <c r="AT978" s="177" t="e">
        <f>D973</f>
        <v>#REF!</v>
      </c>
      <c r="AU978" s="62"/>
      <c r="AV978" s="63"/>
      <c r="AW978" s="603"/>
      <c r="AX978" s="600"/>
      <c r="AY978" s="603"/>
      <c r="AZ978" s="600"/>
      <c r="BA978" s="600"/>
      <c r="BB978" s="600"/>
      <c r="BC978" s="600"/>
      <c r="BD978" s="600"/>
      <c r="BE978" s="600"/>
      <c r="BF978" s="600"/>
      <c r="BG978" s="600"/>
      <c r="BH978" s="600"/>
      <c r="BI978" s="437"/>
      <c r="BJ978" s="600"/>
      <c r="BK978" s="600"/>
      <c r="BL978" s="600"/>
      <c r="BM978" s="600"/>
      <c r="BN978" s="600"/>
      <c r="BO978" s="600"/>
      <c r="BP978" s="600"/>
      <c r="BQ978" s="600"/>
      <c r="BR978"/>
      <c r="BS978"/>
      <c r="BT978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</row>
    <row r="979" spans="1:202" s="54" customFormat="1" ht="17.25" thickTop="1" thickBot="1">
      <c r="A979" s="604" t="e">
        <f>#REF!</f>
        <v>#REF!</v>
      </c>
      <c r="B979" s="607" t="e">
        <f>#REF!</f>
        <v>#REF!</v>
      </c>
      <c r="C979" s="614" t="e">
        <f>#REF!</f>
        <v>#REF!</v>
      </c>
      <c r="D979" s="616" t="e">
        <f>#REF!</f>
        <v>#REF!</v>
      </c>
      <c r="E979" s="380"/>
      <c r="F979" s="381"/>
      <c r="G979" s="382"/>
      <c r="H979" s="415">
        <f>E979*F979*G979</f>
        <v>0</v>
      </c>
      <c r="I979" s="542"/>
      <c r="J979" s="141"/>
      <c r="K979" s="519"/>
      <c r="L979" s="520"/>
      <c r="M979" s="525"/>
      <c r="N979" s="543">
        <f t="shared" si="327"/>
        <v>0</v>
      </c>
      <c r="O979" s="435"/>
      <c r="P979" s="318"/>
      <c r="Q979" s="266"/>
      <c r="R979" s="267"/>
      <c r="S979" s="423">
        <f t="shared" ref="S979:S983" si="330">P979*R979</f>
        <v>0</v>
      </c>
      <c r="T979" s="317"/>
      <c r="U979" s="318"/>
      <c r="V979" s="301"/>
      <c r="W979" s="267"/>
      <c r="X979" s="137">
        <f>U979*V979*W979</f>
        <v>0</v>
      </c>
      <c r="Y979" s="186"/>
      <c r="Z979" s="186"/>
      <c r="AA979" s="146"/>
      <c r="AB979" s="301"/>
      <c r="AC979" s="144"/>
      <c r="AD979" s="423">
        <f>AC979*AB979*Z979</f>
        <v>0</v>
      </c>
      <c r="AE979" s="275"/>
      <c r="AF979" s="302"/>
      <c r="AG979" s="266"/>
      <c r="AH979" s="267"/>
      <c r="AI979" s="137">
        <f>AF979*AH979</f>
        <v>0</v>
      </c>
      <c r="AJ979" s="275"/>
      <c r="AK979" s="302"/>
      <c r="AL979" s="266"/>
      <c r="AM979" s="267"/>
      <c r="AN979" s="137">
        <f>AK979*AM979</f>
        <v>0</v>
      </c>
      <c r="AO979" s="275"/>
      <c r="AP979" s="302"/>
      <c r="AQ979" s="266"/>
      <c r="AR979" s="267"/>
      <c r="AS979" s="137">
        <f>AP979*AR979</f>
        <v>0</v>
      </c>
      <c r="AT979" s="153"/>
      <c r="AU979" s="62"/>
      <c r="AV979" s="63"/>
      <c r="AW979" s="601" t="e">
        <f>AY979*#REF!</f>
        <v>#REF!</v>
      </c>
      <c r="AX979" s="598" t="e">
        <f>AW979*D979</f>
        <v>#REF!</v>
      </c>
      <c r="AY979" s="601" t="e">
        <f>IF(D979=0,"0,00",(H984+AD984+N984+S984+X984+AS984+AI984+AN984)/D979)</f>
        <v>#REF!</v>
      </c>
      <c r="AZ979" s="598" t="e">
        <f>D979*AY979</f>
        <v>#REF!</v>
      </c>
      <c r="BA979" s="598" t="e">
        <f>IF(AT984=0,"0,00",H984/AT984)</f>
        <v>#REF!</v>
      </c>
      <c r="BB979" s="598" t="e">
        <f>IF($AT984=0,"0,00",AD984/$AT984)</f>
        <v>#REF!</v>
      </c>
      <c r="BC979" s="598" t="e">
        <f>IF($AT984=0,"0,00",X984/$AT984)</f>
        <v>#REF!</v>
      </c>
      <c r="BD979" s="598" t="e">
        <f>IF($AT984=0,"0,00",N984/$AT984)</f>
        <v>#REF!</v>
      </c>
      <c r="BE979" s="598" t="e">
        <f>IF($AT984=0,"0,00",S984/$AT984)</f>
        <v>#REF!</v>
      </c>
      <c r="BF979" s="598" t="e">
        <f>IF($AT984=0,"0,00",AS984/$AT984)</f>
        <v>#REF!</v>
      </c>
      <c r="BG979" s="598" t="e">
        <f>IF($AT984=0,"0,00",AI984/$AT984)</f>
        <v>#REF!</v>
      </c>
      <c r="BH979" s="598" t="e">
        <f>IF($AT984=0,"0,00",AN984/$AT984)</f>
        <v>#REF!</v>
      </c>
      <c r="BI979" s="437"/>
      <c r="BJ979" s="598" t="e">
        <f t="shared" ref="BJ979:BQ979" si="331">BA979*$D979</f>
        <v>#REF!</v>
      </c>
      <c r="BK979" s="598" t="e">
        <f t="shared" si="331"/>
        <v>#REF!</v>
      </c>
      <c r="BL979" s="598" t="e">
        <f t="shared" si="331"/>
        <v>#REF!</v>
      </c>
      <c r="BM979" s="598" t="e">
        <f t="shared" si="331"/>
        <v>#REF!</v>
      </c>
      <c r="BN979" s="598" t="e">
        <f t="shared" si="331"/>
        <v>#REF!</v>
      </c>
      <c r="BO979" s="598" t="e">
        <f t="shared" si="331"/>
        <v>#REF!</v>
      </c>
      <c r="BP979" s="598" t="e">
        <f t="shared" si="331"/>
        <v>#REF!</v>
      </c>
      <c r="BQ979" s="598" t="e">
        <f t="shared" si="331"/>
        <v>#REF!</v>
      </c>
      <c r="BR979"/>
      <c r="BS979"/>
      <c r="BT979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</row>
    <row r="980" spans="1:202" s="54" customFormat="1" ht="16.5" thickBot="1">
      <c r="A980" s="605"/>
      <c r="B980" s="608"/>
      <c r="C980" s="615"/>
      <c r="D980" s="617"/>
      <c r="E980" s="242"/>
      <c r="F980" s="143"/>
      <c r="G980" s="144"/>
      <c r="H980" s="415">
        <f>E980*F980*G980</f>
        <v>0</v>
      </c>
      <c r="I980" s="537"/>
      <c r="J980" s="141"/>
      <c r="K980" s="519"/>
      <c r="L980" s="520"/>
      <c r="M980" s="521"/>
      <c r="N980" s="536">
        <f t="shared" si="327"/>
        <v>0</v>
      </c>
      <c r="O980" s="145"/>
      <c r="P980" s="146"/>
      <c r="Q980" s="266"/>
      <c r="R980" s="144"/>
      <c r="S980" s="424">
        <f t="shared" si="330"/>
        <v>0</v>
      </c>
      <c r="T980" s="155"/>
      <c r="U980" s="146"/>
      <c r="V980" s="268"/>
      <c r="W980" s="144"/>
      <c r="X980" s="137">
        <f>U980*V980*W980</f>
        <v>0</v>
      </c>
      <c r="Y980" s="148"/>
      <c r="Z980" s="262"/>
      <c r="AA980" s="146"/>
      <c r="AB980" s="301"/>
      <c r="AC980" s="144"/>
      <c r="AD980" s="424">
        <f>AC980*AB980*Z980</f>
        <v>0</v>
      </c>
      <c r="AE980" s="275"/>
      <c r="AF980" s="302"/>
      <c r="AG980" s="266"/>
      <c r="AH980" s="267"/>
      <c r="AI980" s="137">
        <f>AF980*AH980</f>
        <v>0</v>
      </c>
      <c r="AJ980" s="275"/>
      <c r="AK980" s="302"/>
      <c r="AL980" s="266"/>
      <c r="AM980" s="267"/>
      <c r="AN980" s="137">
        <f>AK980*AM980</f>
        <v>0</v>
      </c>
      <c r="AO980" s="275"/>
      <c r="AP980" s="302"/>
      <c r="AQ980" s="266"/>
      <c r="AR980" s="267"/>
      <c r="AS980" s="137">
        <f>AP980*AR980</f>
        <v>0</v>
      </c>
      <c r="AT980" s="153"/>
      <c r="AU980" s="62"/>
      <c r="AV980" s="63"/>
      <c r="AW980" s="602"/>
      <c r="AX980" s="599"/>
      <c r="AY980" s="602"/>
      <c r="AZ980" s="599"/>
      <c r="BA980" s="599"/>
      <c r="BB980" s="599"/>
      <c r="BC980" s="599"/>
      <c r="BD980" s="599"/>
      <c r="BE980" s="599"/>
      <c r="BF980" s="599"/>
      <c r="BG980" s="599"/>
      <c r="BH980" s="599"/>
      <c r="BI980" s="437"/>
      <c r="BJ980" s="599"/>
      <c r="BK980" s="599"/>
      <c r="BL980" s="599"/>
      <c r="BM980" s="599"/>
      <c r="BN980" s="599"/>
      <c r="BO980" s="599"/>
      <c r="BP980" s="599"/>
      <c r="BQ980" s="599"/>
      <c r="BR980"/>
      <c r="BS980"/>
      <c r="BT980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</row>
    <row r="981" spans="1:202" s="54" customFormat="1" ht="16.5" thickBot="1">
      <c r="A981" s="605"/>
      <c r="B981" s="608"/>
      <c r="C981" s="615"/>
      <c r="D981" s="617"/>
      <c r="E981" s="242"/>
      <c r="F981" s="143"/>
      <c r="G981" s="144"/>
      <c r="H981" s="415">
        <f>E981*F981*G981</f>
        <v>0</v>
      </c>
      <c r="I981" s="233"/>
      <c r="J981" s="141"/>
      <c r="K981" s="234"/>
      <c r="L981" s="141"/>
      <c r="M981" s="142"/>
      <c r="N981" s="239">
        <f t="shared" si="327"/>
        <v>0</v>
      </c>
      <c r="O981" s="145"/>
      <c r="P981" s="146"/>
      <c r="Q981" s="143"/>
      <c r="R981" s="144"/>
      <c r="S981" s="424">
        <f t="shared" si="330"/>
        <v>0</v>
      </c>
      <c r="T981" s="155"/>
      <c r="U981" s="146"/>
      <c r="V981" s="268"/>
      <c r="W981" s="144"/>
      <c r="X981" s="137">
        <f>U981*V981*W981</f>
        <v>0</v>
      </c>
      <c r="Y981" s="262"/>
      <c r="Z981" s="149"/>
      <c r="AA981" s="242"/>
      <c r="AB981" s="301"/>
      <c r="AC981" s="144"/>
      <c r="AD981" s="424">
        <f>AC981*AB981*Z981</f>
        <v>0</v>
      </c>
      <c r="AE981" s="188"/>
      <c r="AF981" s="189"/>
      <c r="AG981" s="190"/>
      <c r="AH981" s="185"/>
      <c r="AI981" s="137">
        <f>AF981*AH981</f>
        <v>0</v>
      </c>
      <c r="AJ981" s="188"/>
      <c r="AK981" s="189"/>
      <c r="AL981" s="190"/>
      <c r="AM981" s="185"/>
      <c r="AN981" s="137">
        <f>AK981*AM981</f>
        <v>0</v>
      </c>
      <c r="AO981" s="188"/>
      <c r="AP981" s="189"/>
      <c r="AQ981" s="190"/>
      <c r="AR981" s="185"/>
      <c r="AS981" s="137">
        <f>AP981*AR981</f>
        <v>0</v>
      </c>
      <c r="AT981" s="153"/>
      <c r="AU981" s="62"/>
      <c r="AV981" s="63"/>
      <c r="AW981" s="602"/>
      <c r="AX981" s="599"/>
      <c r="AY981" s="602"/>
      <c r="AZ981" s="599"/>
      <c r="BA981" s="599"/>
      <c r="BB981" s="599"/>
      <c r="BC981" s="599"/>
      <c r="BD981" s="599"/>
      <c r="BE981" s="599"/>
      <c r="BF981" s="599"/>
      <c r="BG981" s="599"/>
      <c r="BH981" s="599"/>
      <c r="BI981" s="437"/>
      <c r="BJ981" s="599"/>
      <c r="BK981" s="599"/>
      <c r="BL981" s="599"/>
      <c r="BM981" s="599"/>
      <c r="BN981" s="599"/>
      <c r="BO981" s="599"/>
      <c r="BP981" s="599"/>
      <c r="BQ981" s="599"/>
      <c r="BR981"/>
      <c r="BS981"/>
      <c r="BT981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</row>
    <row r="982" spans="1:202" s="54" customFormat="1" ht="16.5" thickBot="1">
      <c r="A982" s="605"/>
      <c r="B982" s="608"/>
      <c r="C982" s="615"/>
      <c r="D982" s="617"/>
      <c r="E982" s="242"/>
      <c r="F982" s="143"/>
      <c r="G982" s="144"/>
      <c r="H982" s="415">
        <f>E982*F982*G982</f>
        <v>0</v>
      </c>
      <c r="I982" s="233"/>
      <c r="J982" s="141"/>
      <c r="K982" s="234"/>
      <c r="L982" s="141"/>
      <c r="M982" s="142"/>
      <c r="N982" s="239">
        <f t="shared" si="327"/>
        <v>0</v>
      </c>
      <c r="O982" s="145"/>
      <c r="P982" s="146"/>
      <c r="Q982" s="143"/>
      <c r="R982" s="144"/>
      <c r="S982" s="424">
        <f t="shared" si="330"/>
        <v>0</v>
      </c>
      <c r="T982" s="155"/>
      <c r="U982" s="146"/>
      <c r="V982" s="268"/>
      <c r="W982" s="144"/>
      <c r="X982" s="137">
        <f>U982*V982*W982</f>
        <v>0</v>
      </c>
      <c r="Y982" s="262"/>
      <c r="Z982" s="149"/>
      <c r="AA982" s="242"/>
      <c r="AB982" s="301"/>
      <c r="AC982" s="144"/>
      <c r="AD982" s="424">
        <f>AC982*AB982*Z982</f>
        <v>0</v>
      </c>
      <c r="AE982" s="188"/>
      <c r="AF982" s="152"/>
      <c r="AG982" s="143"/>
      <c r="AH982" s="144"/>
      <c r="AI982" s="137">
        <f>AF982*AH982</f>
        <v>0</v>
      </c>
      <c r="AJ982" s="188"/>
      <c r="AK982" s="152"/>
      <c r="AL982" s="143"/>
      <c r="AM982" s="144"/>
      <c r="AN982" s="137">
        <f>AK982*AM982</f>
        <v>0</v>
      </c>
      <c r="AO982" s="188"/>
      <c r="AP982" s="152"/>
      <c r="AQ982" s="143"/>
      <c r="AR982" s="144"/>
      <c r="AS982" s="137">
        <f>AP982*AR982</f>
        <v>0</v>
      </c>
      <c r="AT982" s="153"/>
      <c r="AU982" s="62"/>
      <c r="AV982" s="63"/>
      <c r="AW982" s="602"/>
      <c r="AX982" s="599"/>
      <c r="AY982" s="602"/>
      <c r="AZ982" s="599"/>
      <c r="BA982" s="599"/>
      <c r="BB982" s="599"/>
      <c r="BC982" s="599"/>
      <c r="BD982" s="599"/>
      <c r="BE982" s="599"/>
      <c r="BF982" s="599"/>
      <c r="BG982" s="599"/>
      <c r="BH982" s="599"/>
      <c r="BI982" s="437"/>
      <c r="BJ982" s="599"/>
      <c r="BK982" s="599"/>
      <c r="BL982" s="599"/>
      <c r="BM982" s="599"/>
      <c r="BN982" s="599"/>
      <c r="BO982" s="599"/>
      <c r="BP982" s="599"/>
      <c r="BQ982" s="599"/>
      <c r="BR982"/>
      <c r="BS982"/>
      <c r="BT982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</row>
    <row r="983" spans="1:202" s="54" customFormat="1" ht="16.5" thickBot="1">
      <c r="A983" s="606"/>
      <c r="B983" s="609"/>
      <c r="C983" s="615"/>
      <c r="D983" s="617"/>
      <c r="E983" s="242"/>
      <c r="F983" s="143"/>
      <c r="G983" s="144"/>
      <c r="H983" s="415">
        <f>E983*F983*G983</f>
        <v>0</v>
      </c>
      <c r="I983" s="233"/>
      <c r="J983" s="141"/>
      <c r="K983" s="234"/>
      <c r="L983" s="141"/>
      <c r="M983" s="142"/>
      <c r="N983" s="239">
        <f t="shared" si="327"/>
        <v>0</v>
      </c>
      <c r="O983" s="145"/>
      <c r="P983" s="146"/>
      <c r="Q983" s="143"/>
      <c r="R983" s="144"/>
      <c r="S983" s="424">
        <f t="shared" si="330"/>
        <v>0</v>
      </c>
      <c r="T983" s="155"/>
      <c r="U983" s="146"/>
      <c r="V983" s="268"/>
      <c r="W983" s="144"/>
      <c r="X983" s="137">
        <f>U983*V983*W983</f>
        <v>0</v>
      </c>
      <c r="Y983" s="262"/>
      <c r="Z983" s="149"/>
      <c r="AA983" s="242"/>
      <c r="AB983" s="301"/>
      <c r="AC983" s="144"/>
      <c r="AD983" s="424">
        <f>AC983*AB983*Z983</f>
        <v>0</v>
      </c>
      <c r="AE983" s="188"/>
      <c r="AF983" s="152"/>
      <c r="AG983" s="143"/>
      <c r="AH983" s="144"/>
      <c r="AI983" s="137">
        <f>AF983*AH983</f>
        <v>0</v>
      </c>
      <c r="AJ983" s="188"/>
      <c r="AK983" s="152"/>
      <c r="AL983" s="143"/>
      <c r="AM983" s="144"/>
      <c r="AN983" s="137">
        <f>AK983*AM983</f>
        <v>0</v>
      </c>
      <c r="AO983" s="188"/>
      <c r="AP983" s="152"/>
      <c r="AQ983" s="143"/>
      <c r="AR983" s="144"/>
      <c r="AS983" s="137">
        <f>AP983*AR983</f>
        <v>0</v>
      </c>
      <c r="AT983" s="153"/>
      <c r="AU983" s="62"/>
      <c r="AV983" s="63"/>
      <c r="AW983" s="602"/>
      <c r="AX983" s="599"/>
      <c r="AY983" s="602"/>
      <c r="AZ983" s="599"/>
      <c r="BA983" s="599"/>
      <c r="BB983" s="599"/>
      <c r="BC983" s="599"/>
      <c r="BD983" s="599"/>
      <c r="BE983" s="599"/>
      <c r="BF983" s="599"/>
      <c r="BG983" s="599"/>
      <c r="BH983" s="599"/>
      <c r="BI983" s="437"/>
      <c r="BJ983" s="599"/>
      <c r="BK983" s="599"/>
      <c r="BL983" s="599"/>
      <c r="BM983" s="599"/>
      <c r="BN983" s="599"/>
      <c r="BO983" s="599"/>
      <c r="BP983" s="599"/>
      <c r="BQ983" s="599"/>
      <c r="BR983"/>
      <c r="BS983"/>
      <c r="BT983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</row>
    <row r="984" spans="1:202" s="54" customFormat="1" ht="16.5" thickBot="1">
      <c r="A984" s="158" t="e">
        <f>A979</f>
        <v>#REF!</v>
      </c>
      <c r="B984" s="398" t="s">
        <v>18</v>
      </c>
      <c r="C984" s="160" t="s">
        <v>60</v>
      </c>
      <c r="D984" s="399" t="e">
        <f>AY979</f>
        <v>#REF!</v>
      </c>
      <c r="E984" s="244"/>
      <c r="F984" s="167"/>
      <c r="G984" s="168"/>
      <c r="H984" s="414">
        <f>SUM(H979:H983)</f>
        <v>0</v>
      </c>
      <c r="I984" s="530"/>
      <c r="J984" s="514"/>
      <c r="K984" s="515"/>
      <c r="L984" s="514"/>
      <c r="M984" s="518"/>
      <c r="N984" s="531">
        <f>SUM(N979:N983)</f>
        <v>0</v>
      </c>
      <c r="O984" s="305"/>
      <c r="P984" s="170"/>
      <c r="Q984" s="167"/>
      <c r="R984" s="172"/>
      <c r="S984" s="414">
        <f>SUM(S979:S983)</f>
        <v>0</v>
      </c>
      <c r="T984" s="169"/>
      <c r="U984" s="170"/>
      <c r="V984" s="171"/>
      <c r="W984" s="172"/>
      <c r="X984" s="176">
        <f>SUM(X979:X983)</f>
        <v>0</v>
      </c>
      <c r="Y984" s="222"/>
      <c r="Z984" s="173"/>
      <c r="AA984" s="223"/>
      <c r="AB984" s="175"/>
      <c r="AC984" s="168"/>
      <c r="AD984" s="414">
        <f>SUM(AD979:AD983)</f>
        <v>0</v>
      </c>
      <c r="AE984" s="169"/>
      <c r="AF984" s="166"/>
      <c r="AG984" s="167"/>
      <c r="AH984" s="168"/>
      <c r="AI984" s="176">
        <f>SUM(AI979:AI983)</f>
        <v>0</v>
      </c>
      <c r="AJ984" s="169"/>
      <c r="AK984" s="166"/>
      <c r="AL984" s="167"/>
      <c r="AM984" s="168"/>
      <c r="AN984" s="176">
        <f>SUM(AN979:AN983)</f>
        <v>0</v>
      </c>
      <c r="AO984" s="169"/>
      <c r="AP984" s="166"/>
      <c r="AQ984" s="167"/>
      <c r="AR984" s="168"/>
      <c r="AS984" s="176">
        <f>SUM(AS979:AS983)</f>
        <v>0</v>
      </c>
      <c r="AT984" s="177" t="e">
        <f>D979</f>
        <v>#REF!</v>
      </c>
      <c r="AU984" s="62"/>
      <c r="AV984" s="63"/>
      <c r="AW984" s="603"/>
      <c r="AX984" s="600"/>
      <c r="AY984" s="603"/>
      <c r="AZ984" s="600"/>
      <c r="BA984" s="600"/>
      <c r="BB984" s="600"/>
      <c r="BC984" s="600"/>
      <c r="BD984" s="600"/>
      <c r="BE984" s="600"/>
      <c r="BF984" s="600"/>
      <c r="BG984" s="600"/>
      <c r="BH984" s="600"/>
      <c r="BI984" s="437"/>
      <c r="BJ984" s="600"/>
      <c r="BK984" s="600"/>
      <c r="BL984" s="600"/>
      <c r="BM984" s="600"/>
      <c r="BN984" s="600"/>
      <c r="BO984" s="600"/>
      <c r="BP984" s="600"/>
      <c r="BQ984" s="600"/>
      <c r="BR984"/>
      <c r="BS984"/>
      <c r="BT98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</row>
    <row r="985" spans="1:202" s="54" customFormat="1" ht="17.25" thickTop="1" thickBot="1">
      <c r="A985" s="604" t="e">
        <f>#REF!</f>
        <v>#REF!</v>
      </c>
      <c r="B985" s="607" t="e">
        <f>#REF!</f>
        <v>#REF!</v>
      </c>
      <c r="C985" s="614" t="e">
        <f>#REF!</f>
        <v>#REF!</v>
      </c>
      <c r="D985" s="616" t="e">
        <f>#REF!</f>
        <v>#REF!</v>
      </c>
      <c r="E985" s="380"/>
      <c r="F985" s="381"/>
      <c r="G985" s="382"/>
      <c r="H985" s="415">
        <f>E985*F985*G985</f>
        <v>0</v>
      </c>
      <c r="I985" s="542"/>
      <c r="J985" s="141"/>
      <c r="K985" s="519"/>
      <c r="L985" s="520"/>
      <c r="M985" s="525"/>
      <c r="N985" s="543">
        <f t="shared" si="327"/>
        <v>0</v>
      </c>
      <c r="O985" s="435"/>
      <c r="P985" s="318"/>
      <c r="Q985" s="266"/>
      <c r="R985" s="267"/>
      <c r="S985" s="423">
        <f t="shared" ref="S985:S989" si="332">P985*R985</f>
        <v>0</v>
      </c>
      <c r="T985" s="317"/>
      <c r="U985" s="318"/>
      <c r="V985" s="301"/>
      <c r="W985" s="267"/>
      <c r="X985" s="137">
        <f>U985*V985*W985</f>
        <v>0</v>
      </c>
      <c r="Y985" s="186"/>
      <c r="Z985" s="186"/>
      <c r="AA985" s="146"/>
      <c r="AB985" s="301"/>
      <c r="AC985" s="144"/>
      <c r="AD985" s="423">
        <f>AC985*AB985*Z985</f>
        <v>0</v>
      </c>
      <c r="AE985" s="275"/>
      <c r="AF985" s="302"/>
      <c r="AG985" s="266"/>
      <c r="AH985" s="267"/>
      <c r="AI985" s="137">
        <f>AF985*AH985</f>
        <v>0</v>
      </c>
      <c r="AJ985" s="275"/>
      <c r="AK985" s="302"/>
      <c r="AL985" s="266"/>
      <c r="AM985" s="267"/>
      <c r="AN985" s="137">
        <f>AK985*AM985</f>
        <v>0</v>
      </c>
      <c r="AO985" s="275"/>
      <c r="AP985" s="302"/>
      <c r="AQ985" s="266"/>
      <c r="AR985" s="267"/>
      <c r="AS985" s="137">
        <f>AP985*AR985</f>
        <v>0</v>
      </c>
      <c r="AT985" s="153"/>
      <c r="AU985" s="62"/>
      <c r="AV985" s="63"/>
      <c r="AW985" s="601" t="e">
        <f>AY985*#REF!</f>
        <v>#REF!</v>
      </c>
      <c r="AX985" s="598" t="e">
        <f>AW985*D985</f>
        <v>#REF!</v>
      </c>
      <c r="AY985" s="601" t="e">
        <f>IF(D985=0,"0,00",(H990+AD990+N990+S990+X990+AS990+AI990+AN990)/D985)</f>
        <v>#REF!</v>
      </c>
      <c r="AZ985" s="598" t="e">
        <f>D985*AY985</f>
        <v>#REF!</v>
      </c>
      <c r="BA985" s="598" t="e">
        <f>IF(AT990=0,"0,00",H990/AT990)</f>
        <v>#REF!</v>
      </c>
      <c r="BB985" s="598" t="e">
        <f>IF($AT990=0,"0,00",AD990/$AT990)</f>
        <v>#REF!</v>
      </c>
      <c r="BC985" s="598" t="e">
        <f>IF($AT990=0,"0,00",X990/$AT990)</f>
        <v>#REF!</v>
      </c>
      <c r="BD985" s="598" t="e">
        <f>IF($AT990=0,"0,00",N990/$AT990)</f>
        <v>#REF!</v>
      </c>
      <c r="BE985" s="598" t="e">
        <f>IF($AT990=0,"0,00",S990/$AT990)</f>
        <v>#REF!</v>
      </c>
      <c r="BF985" s="598" t="e">
        <f>IF($AT990=0,"0,00",AS990/$AT990)</f>
        <v>#REF!</v>
      </c>
      <c r="BG985" s="598" t="e">
        <f>IF($AT990=0,"0,00",AI990/$AT990)</f>
        <v>#REF!</v>
      </c>
      <c r="BH985" s="598" t="e">
        <f>IF($AT990=0,"0,00",AN990/$AT990)</f>
        <v>#REF!</v>
      </c>
      <c r="BI985" s="437"/>
      <c r="BJ985" s="598" t="e">
        <f t="shared" ref="BJ985:BQ985" si="333">BA985*$D985</f>
        <v>#REF!</v>
      </c>
      <c r="BK985" s="598" t="e">
        <f t="shared" si="333"/>
        <v>#REF!</v>
      </c>
      <c r="BL985" s="598" t="e">
        <f t="shared" si="333"/>
        <v>#REF!</v>
      </c>
      <c r="BM985" s="598" t="e">
        <f t="shared" si="333"/>
        <v>#REF!</v>
      </c>
      <c r="BN985" s="598" t="e">
        <f t="shared" si="333"/>
        <v>#REF!</v>
      </c>
      <c r="BO985" s="598" t="e">
        <f t="shared" si="333"/>
        <v>#REF!</v>
      </c>
      <c r="BP985" s="598" t="e">
        <f t="shared" si="333"/>
        <v>#REF!</v>
      </c>
      <c r="BQ985" s="598" t="e">
        <f t="shared" si="333"/>
        <v>#REF!</v>
      </c>
      <c r="BR985"/>
      <c r="BS985"/>
      <c r="BT985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</row>
    <row r="986" spans="1:202" s="54" customFormat="1" ht="16.5" thickBot="1">
      <c r="A986" s="605"/>
      <c r="B986" s="608"/>
      <c r="C986" s="615"/>
      <c r="D986" s="617"/>
      <c r="E986" s="242"/>
      <c r="F986" s="143"/>
      <c r="G986" s="144"/>
      <c r="H986" s="415">
        <f>E986*F986*G986</f>
        <v>0</v>
      </c>
      <c r="I986" s="537"/>
      <c r="J986" s="141"/>
      <c r="K986" s="519"/>
      <c r="L986" s="520"/>
      <c r="M986" s="521"/>
      <c r="N986" s="536">
        <f t="shared" si="327"/>
        <v>0</v>
      </c>
      <c r="O986" s="145"/>
      <c r="P986" s="146"/>
      <c r="Q986" s="266"/>
      <c r="R986" s="144"/>
      <c r="S986" s="424">
        <f t="shared" si="332"/>
        <v>0</v>
      </c>
      <c r="T986" s="155"/>
      <c r="U986" s="146"/>
      <c r="V986" s="268"/>
      <c r="W986" s="144"/>
      <c r="X986" s="137">
        <f>U986*V986*W986</f>
        <v>0</v>
      </c>
      <c r="Y986" s="148"/>
      <c r="Z986" s="262"/>
      <c r="AA986" s="146"/>
      <c r="AB986" s="301"/>
      <c r="AC986" s="144"/>
      <c r="AD986" s="424">
        <f>AC986*AB986*Z986</f>
        <v>0</v>
      </c>
      <c r="AE986" s="275"/>
      <c r="AF986" s="302"/>
      <c r="AG986" s="266"/>
      <c r="AH986" s="267"/>
      <c r="AI986" s="137">
        <f>AF986*AH986</f>
        <v>0</v>
      </c>
      <c r="AJ986" s="275"/>
      <c r="AK986" s="302"/>
      <c r="AL986" s="266"/>
      <c r="AM986" s="267"/>
      <c r="AN986" s="137">
        <f>AK986*AM986</f>
        <v>0</v>
      </c>
      <c r="AO986" s="275"/>
      <c r="AP986" s="302"/>
      <c r="AQ986" s="266"/>
      <c r="AR986" s="267"/>
      <c r="AS986" s="137">
        <f>AP986*AR986</f>
        <v>0</v>
      </c>
      <c r="AT986" s="153"/>
      <c r="AU986" s="62"/>
      <c r="AV986" s="63"/>
      <c r="AW986" s="602"/>
      <c r="AX986" s="599"/>
      <c r="AY986" s="602"/>
      <c r="AZ986" s="599"/>
      <c r="BA986" s="599"/>
      <c r="BB986" s="599"/>
      <c r="BC986" s="599"/>
      <c r="BD986" s="599"/>
      <c r="BE986" s="599"/>
      <c r="BF986" s="599"/>
      <c r="BG986" s="599"/>
      <c r="BH986" s="599"/>
      <c r="BI986" s="437"/>
      <c r="BJ986" s="599"/>
      <c r="BK986" s="599"/>
      <c r="BL986" s="599"/>
      <c r="BM986" s="599"/>
      <c r="BN986" s="599"/>
      <c r="BO986" s="599"/>
      <c r="BP986" s="599"/>
      <c r="BQ986" s="599"/>
      <c r="BR986"/>
      <c r="BS986"/>
      <c r="BT986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</row>
    <row r="987" spans="1:202" s="54" customFormat="1" ht="16.5" thickBot="1">
      <c r="A987" s="605"/>
      <c r="B987" s="608"/>
      <c r="C987" s="615"/>
      <c r="D987" s="617"/>
      <c r="E987" s="242"/>
      <c r="F987" s="143"/>
      <c r="G987" s="144"/>
      <c r="H987" s="415">
        <f>E987*F987*G987</f>
        <v>0</v>
      </c>
      <c r="I987" s="233"/>
      <c r="J987" s="141"/>
      <c r="K987" s="234"/>
      <c r="L987" s="141"/>
      <c r="M987" s="142"/>
      <c r="N987" s="239">
        <f t="shared" si="327"/>
        <v>0</v>
      </c>
      <c r="O987" s="145"/>
      <c r="P987" s="146"/>
      <c r="Q987" s="143"/>
      <c r="R987" s="144"/>
      <c r="S987" s="424">
        <f t="shared" si="332"/>
        <v>0</v>
      </c>
      <c r="T987" s="155"/>
      <c r="U987" s="146"/>
      <c r="V987" s="268"/>
      <c r="W987" s="144"/>
      <c r="X987" s="137">
        <f>U987*V987*W987</f>
        <v>0</v>
      </c>
      <c r="Y987" s="262"/>
      <c r="Z987" s="149"/>
      <c r="AA987" s="242"/>
      <c r="AB987" s="301"/>
      <c r="AC987" s="144"/>
      <c r="AD987" s="424">
        <f>AC987*AB987*Z987</f>
        <v>0</v>
      </c>
      <c r="AE987" s="188"/>
      <c r="AF987" s="189"/>
      <c r="AG987" s="190"/>
      <c r="AH987" s="185"/>
      <c r="AI987" s="137">
        <f>AF987*AH987</f>
        <v>0</v>
      </c>
      <c r="AJ987" s="188"/>
      <c r="AK987" s="189"/>
      <c r="AL987" s="190"/>
      <c r="AM987" s="185"/>
      <c r="AN987" s="137">
        <f>AK987*AM987</f>
        <v>0</v>
      </c>
      <c r="AO987" s="188"/>
      <c r="AP987" s="189"/>
      <c r="AQ987" s="190"/>
      <c r="AR987" s="185"/>
      <c r="AS987" s="137">
        <f>AP987*AR987</f>
        <v>0</v>
      </c>
      <c r="AT987" s="153"/>
      <c r="AU987" s="62"/>
      <c r="AV987" s="63"/>
      <c r="AW987" s="602"/>
      <c r="AX987" s="599"/>
      <c r="AY987" s="602"/>
      <c r="AZ987" s="599"/>
      <c r="BA987" s="599"/>
      <c r="BB987" s="599"/>
      <c r="BC987" s="599"/>
      <c r="BD987" s="599"/>
      <c r="BE987" s="599"/>
      <c r="BF987" s="599"/>
      <c r="BG987" s="599"/>
      <c r="BH987" s="599"/>
      <c r="BI987" s="437"/>
      <c r="BJ987" s="599"/>
      <c r="BK987" s="599"/>
      <c r="BL987" s="599"/>
      <c r="BM987" s="599"/>
      <c r="BN987" s="599"/>
      <c r="BO987" s="599"/>
      <c r="BP987" s="599"/>
      <c r="BQ987" s="599"/>
      <c r="BR987"/>
      <c r="BS987"/>
      <c r="BT987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</row>
    <row r="988" spans="1:202" s="54" customFormat="1" ht="16.5" thickBot="1">
      <c r="A988" s="605"/>
      <c r="B988" s="608"/>
      <c r="C988" s="615"/>
      <c r="D988" s="617"/>
      <c r="E988" s="242"/>
      <c r="F988" s="143"/>
      <c r="G988" s="144"/>
      <c r="H988" s="415">
        <f>E988*F988*G988</f>
        <v>0</v>
      </c>
      <c r="I988" s="233"/>
      <c r="J988" s="141"/>
      <c r="K988" s="234"/>
      <c r="L988" s="141"/>
      <c r="M988" s="142"/>
      <c r="N988" s="239">
        <f t="shared" si="327"/>
        <v>0</v>
      </c>
      <c r="O988" s="145"/>
      <c r="P988" s="146"/>
      <c r="Q988" s="143"/>
      <c r="R988" s="144"/>
      <c r="S988" s="424">
        <f t="shared" si="332"/>
        <v>0</v>
      </c>
      <c r="T988" s="155"/>
      <c r="U988" s="146"/>
      <c r="V988" s="268"/>
      <c r="W988" s="144"/>
      <c r="X988" s="137">
        <f>U988*V988*W988</f>
        <v>0</v>
      </c>
      <c r="Y988" s="262"/>
      <c r="Z988" s="149"/>
      <c r="AA988" s="242"/>
      <c r="AB988" s="301"/>
      <c r="AC988" s="144"/>
      <c r="AD988" s="424">
        <f>AC988*AB988*Z988</f>
        <v>0</v>
      </c>
      <c r="AE988" s="188"/>
      <c r="AF988" s="152"/>
      <c r="AG988" s="143"/>
      <c r="AH988" s="144"/>
      <c r="AI988" s="137">
        <f>AF988*AH988</f>
        <v>0</v>
      </c>
      <c r="AJ988" s="188"/>
      <c r="AK988" s="152"/>
      <c r="AL988" s="143"/>
      <c r="AM988" s="144"/>
      <c r="AN988" s="137">
        <f>AK988*AM988</f>
        <v>0</v>
      </c>
      <c r="AO988" s="188"/>
      <c r="AP988" s="152"/>
      <c r="AQ988" s="143"/>
      <c r="AR988" s="144"/>
      <c r="AS988" s="137">
        <f>AP988*AR988</f>
        <v>0</v>
      </c>
      <c r="AT988" s="153"/>
      <c r="AU988" s="62"/>
      <c r="AV988" s="63"/>
      <c r="AW988" s="602"/>
      <c r="AX988" s="599"/>
      <c r="AY988" s="602"/>
      <c r="AZ988" s="599"/>
      <c r="BA988" s="599"/>
      <c r="BB988" s="599"/>
      <c r="BC988" s="599"/>
      <c r="BD988" s="599"/>
      <c r="BE988" s="599"/>
      <c r="BF988" s="599"/>
      <c r="BG988" s="599"/>
      <c r="BH988" s="599"/>
      <c r="BI988" s="437"/>
      <c r="BJ988" s="599"/>
      <c r="BK988" s="599"/>
      <c r="BL988" s="599"/>
      <c r="BM988" s="599"/>
      <c r="BN988" s="599"/>
      <c r="BO988" s="599"/>
      <c r="BP988" s="599"/>
      <c r="BQ988" s="599"/>
      <c r="BR988"/>
      <c r="BS988"/>
      <c r="BT988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</row>
    <row r="989" spans="1:202" s="54" customFormat="1" ht="16.5" thickBot="1">
      <c r="A989" s="606"/>
      <c r="B989" s="609"/>
      <c r="C989" s="615"/>
      <c r="D989" s="617"/>
      <c r="E989" s="242"/>
      <c r="F989" s="143"/>
      <c r="G989" s="144"/>
      <c r="H989" s="415">
        <f>E989*F989*G989</f>
        <v>0</v>
      </c>
      <c r="I989" s="233"/>
      <c r="J989" s="141"/>
      <c r="K989" s="234"/>
      <c r="L989" s="141"/>
      <c r="M989" s="142"/>
      <c r="N989" s="239">
        <f t="shared" si="327"/>
        <v>0</v>
      </c>
      <c r="O989" s="145"/>
      <c r="P989" s="146"/>
      <c r="Q989" s="143"/>
      <c r="R989" s="144"/>
      <c r="S989" s="424">
        <f t="shared" si="332"/>
        <v>0</v>
      </c>
      <c r="T989" s="155"/>
      <c r="U989" s="146"/>
      <c r="V989" s="268"/>
      <c r="W989" s="144"/>
      <c r="X989" s="137">
        <f>U989*V989*W989</f>
        <v>0</v>
      </c>
      <c r="Y989" s="262"/>
      <c r="Z989" s="149"/>
      <c r="AA989" s="242"/>
      <c r="AB989" s="301"/>
      <c r="AC989" s="144"/>
      <c r="AD989" s="424">
        <f>AC989*AB989*Z989</f>
        <v>0</v>
      </c>
      <c r="AE989" s="188"/>
      <c r="AF989" s="152"/>
      <c r="AG989" s="143"/>
      <c r="AH989" s="144"/>
      <c r="AI989" s="137">
        <f>AF989*AH989</f>
        <v>0</v>
      </c>
      <c r="AJ989" s="188"/>
      <c r="AK989" s="152"/>
      <c r="AL989" s="143"/>
      <c r="AM989" s="144"/>
      <c r="AN989" s="137">
        <f>AK989*AM989</f>
        <v>0</v>
      </c>
      <c r="AO989" s="188"/>
      <c r="AP989" s="152"/>
      <c r="AQ989" s="143"/>
      <c r="AR989" s="144"/>
      <c r="AS989" s="137">
        <f>AP989*AR989</f>
        <v>0</v>
      </c>
      <c r="AT989" s="153"/>
      <c r="AU989" s="62"/>
      <c r="AV989" s="63"/>
      <c r="AW989" s="602"/>
      <c r="AX989" s="599"/>
      <c r="AY989" s="602"/>
      <c r="AZ989" s="599"/>
      <c r="BA989" s="599"/>
      <c r="BB989" s="599"/>
      <c r="BC989" s="599"/>
      <c r="BD989" s="599"/>
      <c r="BE989" s="599"/>
      <c r="BF989" s="599"/>
      <c r="BG989" s="599"/>
      <c r="BH989" s="599"/>
      <c r="BI989" s="437"/>
      <c r="BJ989" s="599"/>
      <c r="BK989" s="599"/>
      <c r="BL989" s="599"/>
      <c r="BM989" s="599"/>
      <c r="BN989" s="599"/>
      <c r="BO989" s="599"/>
      <c r="BP989" s="599"/>
      <c r="BQ989" s="599"/>
      <c r="BR989"/>
      <c r="BS989"/>
      <c r="BT989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</row>
    <row r="990" spans="1:202" s="54" customFormat="1" ht="16.5" thickBot="1">
      <c r="A990" s="158" t="e">
        <f>A985</f>
        <v>#REF!</v>
      </c>
      <c r="B990" s="398" t="s">
        <v>18</v>
      </c>
      <c r="C990" s="160" t="s">
        <v>60</v>
      </c>
      <c r="D990" s="399" t="e">
        <f>AY985</f>
        <v>#REF!</v>
      </c>
      <c r="E990" s="244"/>
      <c r="F990" s="167"/>
      <c r="G990" s="168"/>
      <c r="H990" s="414">
        <f>SUM(H985:H989)</f>
        <v>0</v>
      </c>
      <c r="I990" s="530"/>
      <c r="J990" s="514"/>
      <c r="K990" s="515"/>
      <c r="L990" s="514"/>
      <c r="M990" s="518"/>
      <c r="N990" s="531">
        <f>SUM(N985:N989)</f>
        <v>0</v>
      </c>
      <c r="O990" s="305"/>
      <c r="P990" s="170"/>
      <c r="Q990" s="167"/>
      <c r="R990" s="172"/>
      <c r="S990" s="414">
        <f>SUM(S985:S989)</f>
        <v>0</v>
      </c>
      <c r="T990" s="169"/>
      <c r="U990" s="170"/>
      <c r="V990" s="171"/>
      <c r="W990" s="172"/>
      <c r="X990" s="176">
        <f>SUM(X985:X989)</f>
        <v>0</v>
      </c>
      <c r="Y990" s="222"/>
      <c r="Z990" s="173"/>
      <c r="AA990" s="223"/>
      <c r="AB990" s="175"/>
      <c r="AC990" s="168"/>
      <c r="AD990" s="414">
        <f>SUM(AD985:AD989)</f>
        <v>0</v>
      </c>
      <c r="AE990" s="169"/>
      <c r="AF990" s="166"/>
      <c r="AG990" s="167"/>
      <c r="AH990" s="168"/>
      <c r="AI990" s="176">
        <f>SUM(AI985:AI989)</f>
        <v>0</v>
      </c>
      <c r="AJ990" s="169"/>
      <c r="AK990" s="166"/>
      <c r="AL990" s="167"/>
      <c r="AM990" s="168"/>
      <c r="AN990" s="176">
        <f>SUM(AN985:AN989)</f>
        <v>0</v>
      </c>
      <c r="AO990" s="169"/>
      <c r="AP990" s="166"/>
      <c r="AQ990" s="167"/>
      <c r="AR990" s="168"/>
      <c r="AS990" s="176">
        <f>SUM(AS985:AS989)</f>
        <v>0</v>
      </c>
      <c r="AT990" s="177" t="e">
        <f>D985</f>
        <v>#REF!</v>
      </c>
      <c r="AU990" s="62"/>
      <c r="AV990" s="63"/>
      <c r="AW990" s="603"/>
      <c r="AX990" s="600"/>
      <c r="AY990" s="603"/>
      <c r="AZ990" s="600"/>
      <c r="BA990" s="600"/>
      <c r="BB990" s="600"/>
      <c r="BC990" s="600"/>
      <c r="BD990" s="600"/>
      <c r="BE990" s="600"/>
      <c r="BF990" s="600"/>
      <c r="BG990" s="600"/>
      <c r="BH990" s="600"/>
      <c r="BI990" s="437"/>
      <c r="BJ990" s="600"/>
      <c r="BK990" s="600"/>
      <c r="BL990" s="600"/>
      <c r="BM990" s="600"/>
      <c r="BN990" s="600"/>
      <c r="BO990" s="600"/>
      <c r="BP990" s="600"/>
      <c r="BQ990" s="600"/>
      <c r="BR990"/>
      <c r="BS990"/>
      <c r="BT990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</row>
    <row r="991" spans="1:202" s="54" customFormat="1" ht="17.25" thickTop="1" thickBot="1">
      <c r="A991" s="604" t="e">
        <f>#REF!</f>
        <v>#REF!</v>
      </c>
      <c r="B991" s="607" t="e">
        <f>#REF!</f>
        <v>#REF!</v>
      </c>
      <c r="C991" s="614" t="e">
        <f>#REF!</f>
        <v>#REF!</v>
      </c>
      <c r="D991" s="616" t="e">
        <f>#REF!</f>
        <v>#REF!</v>
      </c>
      <c r="E991" s="380"/>
      <c r="F991" s="381"/>
      <c r="G991" s="382"/>
      <c r="H991" s="415">
        <f>E991*F991*G991</f>
        <v>0</v>
      </c>
      <c r="I991" s="542"/>
      <c r="J991" s="141"/>
      <c r="K991" s="519"/>
      <c r="L991" s="520"/>
      <c r="M991" s="525"/>
      <c r="N991" s="543">
        <f t="shared" si="327"/>
        <v>0</v>
      </c>
      <c r="O991" s="435"/>
      <c r="P991" s="318"/>
      <c r="Q991" s="266"/>
      <c r="R991" s="267"/>
      <c r="S991" s="423">
        <f t="shared" ref="S991:S995" si="334">P991*R991</f>
        <v>0</v>
      </c>
      <c r="T991" s="317"/>
      <c r="U991" s="318"/>
      <c r="V991" s="301"/>
      <c r="W991" s="267"/>
      <c r="X991" s="137">
        <f>U991*V991*W991</f>
        <v>0</v>
      </c>
      <c r="Y991" s="186"/>
      <c r="Z991" s="186"/>
      <c r="AA991" s="146"/>
      <c r="AB991" s="301"/>
      <c r="AC991" s="144"/>
      <c r="AD991" s="423">
        <f>AC991*AB991*Z991</f>
        <v>0</v>
      </c>
      <c r="AE991" s="275"/>
      <c r="AF991" s="302"/>
      <c r="AG991" s="266"/>
      <c r="AH991" s="267"/>
      <c r="AI991" s="137">
        <f>AF991*AH991</f>
        <v>0</v>
      </c>
      <c r="AJ991" s="275"/>
      <c r="AK991" s="302"/>
      <c r="AL991" s="266"/>
      <c r="AM991" s="267"/>
      <c r="AN991" s="137">
        <f>AK991*AM991</f>
        <v>0</v>
      </c>
      <c r="AO991" s="275"/>
      <c r="AP991" s="302"/>
      <c r="AQ991" s="266"/>
      <c r="AR991" s="267"/>
      <c r="AS991" s="137">
        <f>AP991*AR991</f>
        <v>0</v>
      </c>
      <c r="AT991" s="153"/>
      <c r="AU991" s="62"/>
      <c r="AV991" s="63"/>
      <c r="AW991" s="601" t="e">
        <f>AY991*#REF!</f>
        <v>#REF!</v>
      </c>
      <c r="AX991" s="598" t="e">
        <f>AW991*D991</f>
        <v>#REF!</v>
      </c>
      <c r="AY991" s="601" t="e">
        <f>IF(D991=0,"0,00",(H996+AD996+N996+S996+X996+AS996+AI996+AN996)/D991)</f>
        <v>#REF!</v>
      </c>
      <c r="AZ991" s="598" t="e">
        <f>D991*AY991</f>
        <v>#REF!</v>
      </c>
      <c r="BA991" s="598" t="e">
        <f>IF(AT996=0,"0,00",H996/AT996)</f>
        <v>#REF!</v>
      </c>
      <c r="BB991" s="598" t="e">
        <f>IF($AT996=0,"0,00",AD996/$AT996)</f>
        <v>#REF!</v>
      </c>
      <c r="BC991" s="598" t="e">
        <f>IF($AT996=0,"0,00",X996/$AT996)</f>
        <v>#REF!</v>
      </c>
      <c r="BD991" s="598" t="e">
        <f>IF($AT996=0,"0,00",N996/$AT996)</f>
        <v>#REF!</v>
      </c>
      <c r="BE991" s="598" t="e">
        <f>IF($AT996=0,"0,00",S996/$AT996)</f>
        <v>#REF!</v>
      </c>
      <c r="BF991" s="598" t="e">
        <f>IF($AT996=0,"0,00",AS996/$AT996)</f>
        <v>#REF!</v>
      </c>
      <c r="BG991" s="598" t="e">
        <f>IF($AT996=0,"0,00",AI996/$AT996)</f>
        <v>#REF!</v>
      </c>
      <c r="BH991" s="598" t="e">
        <f>IF($AT996=0,"0,00",AN996/$AT996)</f>
        <v>#REF!</v>
      </c>
      <c r="BI991" s="437"/>
      <c r="BJ991" s="598" t="e">
        <f t="shared" ref="BJ991:BQ991" si="335">BA991*$D991</f>
        <v>#REF!</v>
      </c>
      <c r="BK991" s="598" t="e">
        <f t="shared" si="335"/>
        <v>#REF!</v>
      </c>
      <c r="BL991" s="598" t="e">
        <f t="shared" si="335"/>
        <v>#REF!</v>
      </c>
      <c r="BM991" s="598" t="e">
        <f t="shared" si="335"/>
        <v>#REF!</v>
      </c>
      <c r="BN991" s="598" t="e">
        <f t="shared" si="335"/>
        <v>#REF!</v>
      </c>
      <c r="BO991" s="598" t="e">
        <f t="shared" si="335"/>
        <v>#REF!</v>
      </c>
      <c r="BP991" s="598" t="e">
        <f t="shared" si="335"/>
        <v>#REF!</v>
      </c>
      <c r="BQ991" s="598" t="e">
        <f t="shared" si="335"/>
        <v>#REF!</v>
      </c>
      <c r="BR991"/>
      <c r="BS991"/>
      <c r="BT991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</row>
    <row r="992" spans="1:202" s="54" customFormat="1" ht="16.5" thickBot="1">
      <c r="A992" s="605"/>
      <c r="B992" s="608"/>
      <c r="C992" s="615"/>
      <c r="D992" s="617"/>
      <c r="E992" s="242"/>
      <c r="F992" s="143"/>
      <c r="G992" s="144"/>
      <c r="H992" s="415">
        <f>E992*F992*G992</f>
        <v>0</v>
      </c>
      <c r="I992" s="537"/>
      <c r="J992" s="141"/>
      <c r="K992" s="519"/>
      <c r="L992" s="520"/>
      <c r="M992" s="521"/>
      <c r="N992" s="536">
        <f t="shared" si="327"/>
        <v>0</v>
      </c>
      <c r="O992" s="145"/>
      <c r="P992" s="146"/>
      <c r="Q992" s="266"/>
      <c r="R992" s="144"/>
      <c r="S992" s="424">
        <f t="shared" si="334"/>
        <v>0</v>
      </c>
      <c r="T992" s="155"/>
      <c r="U992" s="146"/>
      <c r="V992" s="268"/>
      <c r="W992" s="144"/>
      <c r="X992" s="137">
        <f>U992*V992*W992</f>
        <v>0</v>
      </c>
      <c r="Y992" s="148"/>
      <c r="Z992" s="262"/>
      <c r="AA992" s="146"/>
      <c r="AB992" s="301"/>
      <c r="AC992" s="144"/>
      <c r="AD992" s="424">
        <f>AC992*AB992*Z992</f>
        <v>0</v>
      </c>
      <c r="AE992" s="275"/>
      <c r="AF992" s="302"/>
      <c r="AG992" s="266"/>
      <c r="AH992" s="267"/>
      <c r="AI992" s="137">
        <f>AF992*AH992</f>
        <v>0</v>
      </c>
      <c r="AJ992" s="275"/>
      <c r="AK992" s="302"/>
      <c r="AL992" s="266"/>
      <c r="AM992" s="267"/>
      <c r="AN992" s="137">
        <f>AK992*AM992</f>
        <v>0</v>
      </c>
      <c r="AO992" s="275"/>
      <c r="AP992" s="302"/>
      <c r="AQ992" s="266"/>
      <c r="AR992" s="267"/>
      <c r="AS992" s="137">
        <f>AP992*AR992</f>
        <v>0</v>
      </c>
      <c r="AT992" s="153"/>
      <c r="AU992" s="62"/>
      <c r="AV992" s="63"/>
      <c r="AW992" s="602"/>
      <c r="AX992" s="599"/>
      <c r="AY992" s="602"/>
      <c r="AZ992" s="599"/>
      <c r="BA992" s="599"/>
      <c r="BB992" s="599"/>
      <c r="BC992" s="599"/>
      <c r="BD992" s="599"/>
      <c r="BE992" s="599"/>
      <c r="BF992" s="599"/>
      <c r="BG992" s="599"/>
      <c r="BH992" s="599"/>
      <c r="BI992" s="437"/>
      <c r="BJ992" s="599"/>
      <c r="BK992" s="599"/>
      <c r="BL992" s="599"/>
      <c r="BM992" s="599"/>
      <c r="BN992" s="599"/>
      <c r="BO992" s="599"/>
      <c r="BP992" s="599"/>
      <c r="BQ992" s="599"/>
      <c r="BR992"/>
      <c r="BS992"/>
      <c r="BT992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</row>
    <row r="993" spans="1:202" s="54" customFormat="1" ht="16.5" thickBot="1">
      <c r="A993" s="605"/>
      <c r="B993" s="608"/>
      <c r="C993" s="615"/>
      <c r="D993" s="617"/>
      <c r="E993" s="242"/>
      <c r="F993" s="143"/>
      <c r="G993" s="144"/>
      <c r="H993" s="415">
        <f>E993*F993*G993</f>
        <v>0</v>
      </c>
      <c r="I993" s="233"/>
      <c r="J993" s="141"/>
      <c r="K993" s="234"/>
      <c r="L993" s="141"/>
      <c r="M993" s="142"/>
      <c r="N993" s="239">
        <f t="shared" si="327"/>
        <v>0</v>
      </c>
      <c r="O993" s="145"/>
      <c r="P993" s="146"/>
      <c r="Q993" s="143"/>
      <c r="R993" s="144"/>
      <c r="S993" s="424">
        <f t="shared" si="334"/>
        <v>0</v>
      </c>
      <c r="T993" s="155"/>
      <c r="U993" s="146"/>
      <c r="V993" s="268"/>
      <c r="W993" s="144"/>
      <c r="X993" s="137">
        <f>U993*V993*W993</f>
        <v>0</v>
      </c>
      <c r="Y993" s="262"/>
      <c r="Z993" s="149"/>
      <c r="AA993" s="242"/>
      <c r="AB993" s="301"/>
      <c r="AC993" s="144"/>
      <c r="AD993" s="424">
        <f>AC993*AB993*Z993</f>
        <v>0</v>
      </c>
      <c r="AE993" s="188"/>
      <c r="AF993" s="189"/>
      <c r="AG993" s="190"/>
      <c r="AH993" s="185"/>
      <c r="AI993" s="137">
        <f>AF993*AH993</f>
        <v>0</v>
      </c>
      <c r="AJ993" s="188"/>
      <c r="AK993" s="189"/>
      <c r="AL993" s="190"/>
      <c r="AM993" s="185"/>
      <c r="AN993" s="137">
        <f>AK993*AM993</f>
        <v>0</v>
      </c>
      <c r="AO993" s="188"/>
      <c r="AP993" s="189"/>
      <c r="AQ993" s="190"/>
      <c r="AR993" s="185"/>
      <c r="AS993" s="137">
        <f>AP993*AR993</f>
        <v>0</v>
      </c>
      <c r="AT993" s="153"/>
      <c r="AU993" s="62"/>
      <c r="AV993" s="63"/>
      <c r="AW993" s="602"/>
      <c r="AX993" s="599"/>
      <c r="AY993" s="602"/>
      <c r="AZ993" s="599"/>
      <c r="BA993" s="599"/>
      <c r="BB993" s="599"/>
      <c r="BC993" s="599"/>
      <c r="BD993" s="599"/>
      <c r="BE993" s="599"/>
      <c r="BF993" s="599"/>
      <c r="BG993" s="599"/>
      <c r="BH993" s="599"/>
      <c r="BI993" s="437"/>
      <c r="BJ993" s="599"/>
      <c r="BK993" s="599"/>
      <c r="BL993" s="599"/>
      <c r="BM993" s="599"/>
      <c r="BN993" s="599"/>
      <c r="BO993" s="599"/>
      <c r="BP993" s="599"/>
      <c r="BQ993" s="599"/>
      <c r="BR993"/>
      <c r="BS993"/>
      <c r="BT993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</row>
    <row r="994" spans="1:202" s="54" customFormat="1" ht="16.5" thickBot="1">
      <c r="A994" s="605"/>
      <c r="B994" s="608"/>
      <c r="C994" s="615"/>
      <c r="D994" s="617"/>
      <c r="E994" s="242"/>
      <c r="F994" s="143"/>
      <c r="G994" s="144"/>
      <c r="H994" s="415">
        <f>E994*F994*G994</f>
        <v>0</v>
      </c>
      <c r="I994" s="233"/>
      <c r="J994" s="141"/>
      <c r="K994" s="234"/>
      <c r="L994" s="141"/>
      <c r="M994" s="142"/>
      <c r="N994" s="239">
        <f t="shared" si="327"/>
        <v>0</v>
      </c>
      <c r="O994" s="145"/>
      <c r="P994" s="146"/>
      <c r="Q994" s="143"/>
      <c r="R994" s="144"/>
      <c r="S994" s="424">
        <f t="shared" si="334"/>
        <v>0</v>
      </c>
      <c r="T994" s="155"/>
      <c r="U994" s="146"/>
      <c r="V994" s="268"/>
      <c r="W994" s="144"/>
      <c r="X994" s="137">
        <f>U994*V994*W994</f>
        <v>0</v>
      </c>
      <c r="Y994" s="262"/>
      <c r="Z994" s="149"/>
      <c r="AA994" s="242"/>
      <c r="AB994" s="301"/>
      <c r="AC994" s="144"/>
      <c r="AD994" s="424">
        <f>AC994*AB994*Z994</f>
        <v>0</v>
      </c>
      <c r="AE994" s="188"/>
      <c r="AF994" s="152"/>
      <c r="AG994" s="143"/>
      <c r="AH994" s="144"/>
      <c r="AI994" s="137">
        <f>AF994*AH994</f>
        <v>0</v>
      </c>
      <c r="AJ994" s="188"/>
      <c r="AK994" s="152"/>
      <c r="AL994" s="143"/>
      <c r="AM994" s="144"/>
      <c r="AN994" s="137">
        <f>AK994*AM994</f>
        <v>0</v>
      </c>
      <c r="AO994" s="188"/>
      <c r="AP994" s="152"/>
      <c r="AQ994" s="143"/>
      <c r="AR994" s="144"/>
      <c r="AS994" s="137">
        <f>AP994*AR994</f>
        <v>0</v>
      </c>
      <c r="AT994" s="153"/>
      <c r="AU994" s="62"/>
      <c r="AV994" s="63"/>
      <c r="AW994" s="602"/>
      <c r="AX994" s="599"/>
      <c r="AY994" s="602"/>
      <c r="AZ994" s="599"/>
      <c r="BA994" s="599"/>
      <c r="BB994" s="599"/>
      <c r="BC994" s="599"/>
      <c r="BD994" s="599"/>
      <c r="BE994" s="599"/>
      <c r="BF994" s="599"/>
      <c r="BG994" s="599"/>
      <c r="BH994" s="599"/>
      <c r="BI994" s="437"/>
      <c r="BJ994" s="599"/>
      <c r="BK994" s="599"/>
      <c r="BL994" s="599"/>
      <c r="BM994" s="599"/>
      <c r="BN994" s="599"/>
      <c r="BO994" s="599"/>
      <c r="BP994" s="599"/>
      <c r="BQ994" s="599"/>
      <c r="BR994"/>
      <c r="BS994"/>
      <c r="BT99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</row>
    <row r="995" spans="1:202" s="54" customFormat="1" ht="16.5" thickBot="1">
      <c r="A995" s="606"/>
      <c r="B995" s="609"/>
      <c r="C995" s="615"/>
      <c r="D995" s="617"/>
      <c r="E995" s="242"/>
      <c r="F995" s="143"/>
      <c r="G995" s="144"/>
      <c r="H995" s="415">
        <f>E995*F995*G995</f>
        <v>0</v>
      </c>
      <c r="I995" s="233"/>
      <c r="J995" s="141"/>
      <c r="K995" s="234"/>
      <c r="L995" s="141"/>
      <c r="M995" s="142"/>
      <c r="N995" s="239">
        <f t="shared" si="327"/>
        <v>0</v>
      </c>
      <c r="O995" s="145"/>
      <c r="P995" s="146"/>
      <c r="Q995" s="143"/>
      <c r="R995" s="144"/>
      <c r="S995" s="424">
        <f t="shared" si="334"/>
        <v>0</v>
      </c>
      <c r="T995" s="155"/>
      <c r="U995" s="146"/>
      <c r="V995" s="268"/>
      <c r="W995" s="144"/>
      <c r="X995" s="137">
        <f>U995*V995*W995</f>
        <v>0</v>
      </c>
      <c r="Y995" s="262"/>
      <c r="Z995" s="149"/>
      <c r="AA995" s="242"/>
      <c r="AB995" s="301"/>
      <c r="AC995" s="144"/>
      <c r="AD995" s="424">
        <f>AC995*AB995*Z995</f>
        <v>0</v>
      </c>
      <c r="AE995" s="188"/>
      <c r="AF995" s="152"/>
      <c r="AG995" s="143"/>
      <c r="AH995" s="144"/>
      <c r="AI995" s="137">
        <f>AF995*AH995</f>
        <v>0</v>
      </c>
      <c r="AJ995" s="188"/>
      <c r="AK995" s="152"/>
      <c r="AL995" s="143"/>
      <c r="AM995" s="144"/>
      <c r="AN995" s="137">
        <f>AK995*AM995</f>
        <v>0</v>
      </c>
      <c r="AO995" s="188"/>
      <c r="AP995" s="152"/>
      <c r="AQ995" s="143"/>
      <c r="AR995" s="144"/>
      <c r="AS995" s="137">
        <f>AP995*AR995</f>
        <v>0</v>
      </c>
      <c r="AT995" s="153"/>
      <c r="AU995" s="62"/>
      <c r="AV995" s="63"/>
      <c r="AW995" s="602"/>
      <c r="AX995" s="599"/>
      <c r="AY995" s="602"/>
      <c r="AZ995" s="599"/>
      <c r="BA995" s="599"/>
      <c r="BB995" s="599"/>
      <c r="BC995" s="599"/>
      <c r="BD995" s="599"/>
      <c r="BE995" s="599"/>
      <c r="BF995" s="599"/>
      <c r="BG995" s="599"/>
      <c r="BH995" s="599"/>
      <c r="BI995" s="437"/>
      <c r="BJ995" s="599"/>
      <c r="BK995" s="599"/>
      <c r="BL995" s="599"/>
      <c r="BM995" s="599"/>
      <c r="BN995" s="599"/>
      <c r="BO995" s="599"/>
      <c r="BP995" s="599"/>
      <c r="BQ995" s="599"/>
      <c r="BR995"/>
      <c r="BS995"/>
      <c r="BT995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</row>
    <row r="996" spans="1:202" s="54" customFormat="1" ht="16.5" thickBot="1">
      <c r="A996" s="158" t="e">
        <f>A991</f>
        <v>#REF!</v>
      </c>
      <c r="B996" s="398" t="s">
        <v>18</v>
      </c>
      <c r="C996" s="160" t="s">
        <v>60</v>
      </c>
      <c r="D996" s="399" t="e">
        <f>AY991</f>
        <v>#REF!</v>
      </c>
      <c r="E996" s="244"/>
      <c r="F996" s="167"/>
      <c r="G996" s="168"/>
      <c r="H996" s="414">
        <f>SUM(H991:H995)</f>
        <v>0</v>
      </c>
      <c r="I996" s="530"/>
      <c r="J996" s="514"/>
      <c r="K996" s="515"/>
      <c r="L996" s="514"/>
      <c r="M996" s="518"/>
      <c r="N996" s="531">
        <f>SUM(N991:N995)</f>
        <v>0</v>
      </c>
      <c r="O996" s="305"/>
      <c r="P996" s="170"/>
      <c r="Q996" s="167"/>
      <c r="R996" s="172"/>
      <c r="S996" s="414">
        <f>SUM(S991:S995)</f>
        <v>0</v>
      </c>
      <c r="T996" s="169"/>
      <c r="U996" s="170"/>
      <c r="V996" s="171"/>
      <c r="W996" s="172"/>
      <c r="X996" s="176">
        <f>SUM(X991:X995)</f>
        <v>0</v>
      </c>
      <c r="Y996" s="222"/>
      <c r="Z996" s="173"/>
      <c r="AA996" s="223"/>
      <c r="AB996" s="175"/>
      <c r="AC996" s="168"/>
      <c r="AD996" s="414">
        <f>SUM(AD991:AD995)</f>
        <v>0</v>
      </c>
      <c r="AE996" s="169"/>
      <c r="AF996" s="166"/>
      <c r="AG996" s="167"/>
      <c r="AH996" s="168"/>
      <c r="AI996" s="176">
        <f>SUM(AI991:AI995)</f>
        <v>0</v>
      </c>
      <c r="AJ996" s="169"/>
      <c r="AK996" s="166"/>
      <c r="AL996" s="167"/>
      <c r="AM996" s="168"/>
      <c r="AN996" s="176">
        <f>SUM(AN991:AN995)</f>
        <v>0</v>
      </c>
      <c r="AO996" s="169"/>
      <c r="AP996" s="166"/>
      <c r="AQ996" s="167"/>
      <c r="AR996" s="168"/>
      <c r="AS996" s="176">
        <f>SUM(AS991:AS995)</f>
        <v>0</v>
      </c>
      <c r="AT996" s="177" t="e">
        <f>D991</f>
        <v>#REF!</v>
      </c>
      <c r="AU996" s="62"/>
      <c r="AV996" s="63"/>
      <c r="AW996" s="603"/>
      <c r="AX996" s="600"/>
      <c r="AY996" s="603"/>
      <c r="AZ996" s="600"/>
      <c r="BA996" s="600"/>
      <c r="BB996" s="600"/>
      <c r="BC996" s="600"/>
      <c r="BD996" s="600"/>
      <c r="BE996" s="600"/>
      <c r="BF996" s="600"/>
      <c r="BG996" s="600"/>
      <c r="BH996" s="600"/>
      <c r="BI996" s="437"/>
      <c r="BJ996" s="600"/>
      <c r="BK996" s="600"/>
      <c r="BL996" s="600"/>
      <c r="BM996" s="600"/>
      <c r="BN996" s="600"/>
      <c r="BO996" s="600"/>
      <c r="BP996" s="600"/>
      <c r="BQ996" s="600"/>
      <c r="BR996"/>
      <c r="BS996"/>
      <c r="BT996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</row>
    <row r="997" spans="1:202" s="54" customFormat="1" ht="17.25" thickTop="1" thickBot="1">
      <c r="A997" s="604" t="e">
        <f>#REF!</f>
        <v>#REF!</v>
      </c>
      <c r="B997" s="607" t="e">
        <f>#REF!</f>
        <v>#REF!</v>
      </c>
      <c r="C997" s="614" t="e">
        <f>#REF!</f>
        <v>#REF!</v>
      </c>
      <c r="D997" s="616" t="e">
        <f>#REF!</f>
        <v>#REF!</v>
      </c>
      <c r="E997" s="380"/>
      <c r="F997" s="381"/>
      <c r="G997" s="382"/>
      <c r="H997" s="415">
        <f>E997*F997*G997</f>
        <v>0</v>
      </c>
      <c r="I997" s="542"/>
      <c r="J997" s="141"/>
      <c r="K997" s="519"/>
      <c r="L997" s="520"/>
      <c r="M997" s="525"/>
      <c r="N997" s="543">
        <f t="shared" si="327"/>
        <v>0</v>
      </c>
      <c r="O997" s="435"/>
      <c r="P997" s="318"/>
      <c r="Q997" s="266"/>
      <c r="R997" s="267"/>
      <c r="S997" s="423">
        <f t="shared" ref="S997:S1001" si="336">P997*R997</f>
        <v>0</v>
      </c>
      <c r="T997" s="317"/>
      <c r="U997" s="318"/>
      <c r="V997" s="301"/>
      <c r="W997" s="267"/>
      <c r="X997" s="137">
        <f>U997*V997*W997</f>
        <v>0</v>
      </c>
      <c r="Y997" s="186"/>
      <c r="Z997" s="186"/>
      <c r="AA997" s="146"/>
      <c r="AB997" s="301"/>
      <c r="AC997" s="144"/>
      <c r="AD997" s="423">
        <f>AC997*AB997*Z997</f>
        <v>0</v>
      </c>
      <c r="AE997" s="275"/>
      <c r="AF997" s="302"/>
      <c r="AG997" s="266"/>
      <c r="AH997" s="267"/>
      <c r="AI997" s="137">
        <f>AF997*AH997</f>
        <v>0</v>
      </c>
      <c r="AJ997" s="275"/>
      <c r="AK997" s="302"/>
      <c r="AL997" s="266"/>
      <c r="AM997" s="267"/>
      <c r="AN997" s="137">
        <f>AK997*AM997</f>
        <v>0</v>
      </c>
      <c r="AO997" s="275"/>
      <c r="AP997" s="302"/>
      <c r="AQ997" s="266"/>
      <c r="AR997" s="267"/>
      <c r="AS997" s="137">
        <f>AP997*AR997</f>
        <v>0</v>
      </c>
      <c r="AT997" s="153"/>
      <c r="AU997" s="62"/>
      <c r="AV997" s="63"/>
      <c r="AW997" s="601" t="e">
        <f>AY997*#REF!</f>
        <v>#REF!</v>
      </c>
      <c r="AX997" s="598" t="e">
        <f>AW997*D997</f>
        <v>#REF!</v>
      </c>
      <c r="AY997" s="601" t="e">
        <f>IF(D997=0,"0,00",(H1002+AD1002+N1002+S1002+X1002+AS1002+AI1002+AN1002)/D997)</f>
        <v>#REF!</v>
      </c>
      <c r="AZ997" s="598" t="e">
        <f>D997*AY997</f>
        <v>#REF!</v>
      </c>
      <c r="BA997" s="598" t="e">
        <f>IF(AT1002=0,"0,00",H1002/AT1002)</f>
        <v>#REF!</v>
      </c>
      <c r="BB997" s="598" t="e">
        <f>IF($AT1002=0,"0,00",AD1002/$AT1002)</f>
        <v>#REF!</v>
      </c>
      <c r="BC997" s="598" t="e">
        <f>IF($AT1002=0,"0,00",X1002/$AT1002)</f>
        <v>#REF!</v>
      </c>
      <c r="BD997" s="598" t="e">
        <f>IF($AT1002=0,"0,00",N1002/$AT1002)</f>
        <v>#REF!</v>
      </c>
      <c r="BE997" s="598" t="e">
        <f>IF($AT1002=0,"0,00",S1002/$AT1002)</f>
        <v>#REF!</v>
      </c>
      <c r="BF997" s="598" t="e">
        <f>IF($AT1002=0,"0,00",AS1002/$AT1002)</f>
        <v>#REF!</v>
      </c>
      <c r="BG997" s="598" t="e">
        <f>IF($AT1002=0,"0,00",AI1002/$AT1002)</f>
        <v>#REF!</v>
      </c>
      <c r="BH997" s="598" t="e">
        <f>IF($AT1002=0,"0,00",AN1002/$AT1002)</f>
        <v>#REF!</v>
      </c>
      <c r="BI997" s="437"/>
      <c r="BJ997" s="598" t="e">
        <f t="shared" ref="BJ997:BQ997" si="337">BA997*$D997</f>
        <v>#REF!</v>
      </c>
      <c r="BK997" s="598" t="e">
        <f t="shared" si="337"/>
        <v>#REF!</v>
      </c>
      <c r="BL997" s="598" t="e">
        <f t="shared" si="337"/>
        <v>#REF!</v>
      </c>
      <c r="BM997" s="598" t="e">
        <f t="shared" si="337"/>
        <v>#REF!</v>
      </c>
      <c r="BN997" s="598" t="e">
        <f t="shared" si="337"/>
        <v>#REF!</v>
      </c>
      <c r="BO997" s="598" t="e">
        <f t="shared" si="337"/>
        <v>#REF!</v>
      </c>
      <c r="BP997" s="598" t="e">
        <f t="shared" si="337"/>
        <v>#REF!</v>
      </c>
      <c r="BQ997" s="598" t="e">
        <f t="shared" si="337"/>
        <v>#REF!</v>
      </c>
      <c r="BR997"/>
      <c r="BS997"/>
      <c r="BT997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</row>
    <row r="998" spans="1:202" s="54" customFormat="1" ht="16.5" thickBot="1">
      <c r="A998" s="605"/>
      <c r="B998" s="608"/>
      <c r="C998" s="615"/>
      <c r="D998" s="617"/>
      <c r="E998" s="242"/>
      <c r="F998" s="143"/>
      <c r="G998" s="144"/>
      <c r="H998" s="415">
        <f>E998*F998*G998</f>
        <v>0</v>
      </c>
      <c r="I998" s="537"/>
      <c r="J998" s="141"/>
      <c r="K998" s="519"/>
      <c r="L998" s="520"/>
      <c r="M998" s="521"/>
      <c r="N998" s="536">
        <f t="shared" si="327"/>
        <v>0</v>
      </c>
      <c r="O998" s="145"/>
      <c r="P998" s="146"/>
      <c r="Q998" s="266"/>
      <c r="R998" s="144"/>
      <c r="S998" s="424">
        <f t="shared" si="336"/>
        <v>0</v>
      </c>
      <c r="T998" s="155"/>
      <c r="U998" s="146"/>
      <c r="V998" s="268"/>
      <c r="W998" s="144"/>
      <c r="X998" s="137">
        <f>U998*V998*W998</f>
        <v>0</v>
      </c>
      <c r="Y998" s="148"/>
      <c r="Z998" s="262"/>
      <c r="AA998" s="146"/>
      <c r="AB998" s="301"/>
      <c r="AC998" s="144"/>
      <c r="AD998" s="424">
        <f>AC998*AB998*Z998</f>
        <v>0</v>
      </c>
      <c r="AE998" s="275"/>
      <c r="AF998" s="302"/>
      <c r="AG998" s="266"/>
      <c r="AH998" s="267"/>
      <c r="AI998" s="137">
        <f>AF998*AH998</f>
        <v>0</v>
      </c>
      <c r="AJ998" s="275"/>
      <c r="AK998" s="302"/>
      <c r="AL998" s="266"/>
      <c r="AM998" s="267"/>
      <c r="AN998" s="137">
        <f>AK998*AM998</f>
        <v>0</v>
      </c>
      <c r="AO998" s="275"/>
      <c r="AP998" s="302"/>
      <c r="AQ998" s="266"/>
      <c r="AR998" s="267"/>
      <c r="AS998" s="137">
        <f>AP998*AR998</f>
        <v>0</v>
      </c>
      <c r="AT998" s="153"/>
      <c r="AU998" s="62"/>
      <c r="AV998" s="63"/>
      <c r="AW998" s="602"/>
      <c r="AX998" s="599"/>
      <c r="AY998" s="602"/>
      <c r="AZ998" s="599"/>
      <c r="BA998" s="599"/>
      <c r="BB998" s="599"/>
      <c r="BC998" s="599"/>
      <c r="BD998" s="599"/>
      <c r="BE998" s="599"/>
      <c r="BF998" s="599"/>
      <c r="BG998" s="599"/>
      <c r="BH998" s="599"/>
      <c r="BI998" s="437"/>
      <c r="BJ998" s="599"/>
      <c r="BK998" s="599"/>
      <c r="BL998" s="599"/>
      <c r="BM998" s="599"/>
      <c r="BN998" s="599"/>
      <c r="BO998" s="599"/>
      <c r="BP998" s="599"/>
      <c r="BQ998" s="599"/>
      <c r="BR998"/>
      <c r="BS998"/>
      <c r="BT998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</row>
    <row r="999" spans="1:202" s="54" customFormat="1" ht="16.5" thickBot="1">
      <c r="A999" s="605"/>
      <c r="B999" s="608"/>
      <c r="C999" s="615"/>
      <c r="D999" s="617"/>
      <c r="E999" s="242"/>
      <c r="F999" s="143"/>
      <c r="G999" s="144"/>
      <c r="H999" s="415">
        <f>E999*F999*G999</f>
        <v>0</v>
      </c>
      <c r="I999" s="233"/>
      <c r="J999" s="141"/>
      <c r="K999" s="234"/>
      <c r="L999" s="141"/>
      <c r="M999" s="142"/>
      <c r="N999" s="239">
        <f t="shared" si="327"/>
        <v>0</v>
      </c>
      <c r="O999" s="145"/>
      <c r="P999" s="146"/>
      <c r="Q999" s="143"/>
      <c r="R999" s="144"/>
      <c r="S999" s="424">
        <f t="shared" si="336"/>
        <v>0</v>
      </c>
      <c r="T999" s="155"/>
      <c r="U999" s="146"/>
      <c r="V999" s="268"/>
      <c r="W999" s="144"/>
      <c r="X999" s="137">
        <f>U999*V999*W999</f>
        <v>0</v>
      </c>
      <c r="Y999" s="262"/>
      <c r="Z999" s="149"/>
      <c r="AA999" s="242"/>
      <c r="AB999" s="301"/>
      <c r="AC999" s="144"/>
      <c r="AD999" s="424">
        <f>AC999*AB999*Z999</f>
        <v>0</v>
      </c>
      <c r="AE999" s="188"/>
      <c r="AF999" s="189"/>
      <c r="AG999" s="190"/>
      <c r="AH999" s="185"/>
      <c r="AI999" s="137">
        <f>AF999*AH999</f>
        <v>0</v>
      </c>
      <c r="AJ999" s="188"/>
      <c r="AK999" s="189"/>
      <c r="AL999" s="190"/>
      <c r="AM999" s="185"/>
      <c r="AN999" s="137">
        <f>AK999*AM999</f>
        <v>0</v>
      </c>
      <c r="AO999" s="188"/>
      <c r="AP999" s="189"/>
      <c r="AQ999" s="190"/>
      <c r="AR999" s="185"/>
      <c r="AS999" s="137">
        <f>AP999*AR999</f>
        <v>0</v>
      </c>
      <c r="AT999" s="153"/>
      <c r="AU999" s="62"/>
      <c r="AV999" s="63"/>
      <c r="AW999" s="602"/>
      <c r="AX999" s="599"/>
      <c r="AY999" s="602"/>
      <c r="AZ999" s="599"/>
      <c r="BA999" s="599"/>
      <c r="BB999" s="599"/>
      <c r="BC999" s="599"/>
      <c r="BD999" s="599"/>
      <c r="BE999" s="599"/>
      <c r="BF999" s="599"/>
      <c r="BG999" s="599"/>
      <c r="BH999" s="599"/>
      <c r="BI999" s="437"/>
      <c r="BJ999" s="599"/>
      <c r="BK999" s="599"/>
      <c r="BL999" s="599"/>
      <c r="BM999" s="599"/>
      <c r="BN999" s="599"/>
      <c r="BO999" s="599"/>
      <c r="BP999" s="599"/>
      <c r="BQ999" s="599"/>
      <c r="BR999"/>
      <c r="BS999"/>
      <c r="BT999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</row>
    <row r="1000" spans="1:202" s="54" customFormat="1" ht="16.5" thickBot="1">
      <c r="A1000" s="605"/>
      <c r="B1000" s="608"/>
      <c r="C1000" s="615"/>
      <c r="D1000" s="617"/>
      <c r="E1000" s="242"/>
      <c r="F1000" s="143"/>
      <c r="G1000" s="144"/>
      <c r="H1000" s="415">
        <f>E1000*F1000*G1000</f>
        <v>0</v>
      </c>
      <c r="I1000" s="233"/>
      <c r="J1000" s="141"/>
      <c r="K1000" s="234"/>
      <c r="L1000" s="141"/>
      <c r="M1000" s="142"/>
      <c r="N1000" s="239">
        <f t="shared" si="327"/>
        <v>0</v>
      </c>
      <c r="O1000" s="145"/>
      <c r="P1000" s="146"/>
      <c r="Q1000" s="143"/>
      <c r="R1000" s="144"/>
      <c r="S1000" s="424">
        <f t="shared" si="336"/>
        <v>0</v>
      </c>
      <c r="T1000" s="155"/>
      <c r="U1000" s="146"/>
      <c r="V1000" s="268"/>
      <c r="W1000" s="144"/>
      <c r="X1000" s="137">
        <f>U1000*V1000*W1000</f>
        <v>0</v>
      </c>
      <c r="Y1000" s="262"/>
      <c r="Z1000" s="149"/>
      <c r="AA1000" s="242"/>
      <c r="AB1000" s="301"/>
      <c r="AC1000" s="144"/>
      <c r="AD1000" s="424">
        <f>AC1000*AB1000*Z1000</f>
        <v>0</v>
      </c>
      <c r="AE1000" s="188"/>
      <c r="AF1000" s="152"/>
      <c r="AG1000" s="143"/>
      <c r="AH1000" s="144"/>
      <c r="AI1000" s="137">
        <f>AF1000*AH1000</f>
        <v>0</v>
      </c>
      <c r="AJ1000" s="188"/>
      <c r="AK1000" s="152"/>
      <c r="AL1000" s="143"/>
      <c r="AM1000" s="144"/>
      <c r="AN1000" s="137">
        <f>AK1000*AM1000</f>
        <v>0</v>
      </c>
      <c r="AO1000" s="188"/>
      <c r="AP1000" s="152"/>
      <c r="AQ1000" s="143"/>
      <c r="AR1000" s="144"/>
      <c r="AS1000" s="137">
        <f>AP1000*AR1000</f>
        <v>0</v>
      </c>
      <c r="AT1000" s="153"/>
      <c r="AU1000" s="62"/>
      <c r="AV1000" s="63"/>
      <c r="AW1000" s="602"/>
      <c r="AX1000" s="599"/>
      <c r="AY1000" s="602"/>
      <c r="AZ1000" s="599"/>
      <c r="BA1000" s="599"/>
      <c r="BB1000" s="599"/>
      <c r="BC1000" s="599"/>
      <c r="BD1000" s="599"/>
      <c r="BE1000" s="599"/>
      <c r="BF1000" s="599"/>
      <c r="BG1000" s="599"/>
      <c r="BH1000" s="599"/>
      <c r="BI1000" s="437"/>
      <c r="BJ1000" s="599"/>
      <c r="BK1000" s="599"/>
      <c r="BL1000" s="599"/>
      <c r="BM1000" s="599"/>
      <c r="BN1000" s="599"/>
      <c r="BO1000" s="599"/>
      <c r="BP1000" s="599"/>
      <c r="BQ1000" s="599"/>
      <c r="BR1000"/>
      <c r="BS1000"/>
      <c r="BT1000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</row>
    <row r="1001" spans="1:202" s="54" customFormat="1" ht="16.5" thickBot="1">
      <c r="A1001" s="606"/>
      <c r="B1001" s="609"/>
      <c r="C1001" s="615"/>
      <c r="D1001" s="617"/>
      <c r="E1001" s="242"/>
      <c r="F1001" s="143"/>
      <c r="G1001" s="144"/>
      <c r="H1001" s="415">
        <f>E1001*F1001*G1001</f>
        <v>0</v>
      </c>
      <c r="I1001" s="233"/>
      <c r="J1001" s="141"/>
      <c r="K1001" s="234"/>
      <c r="L1001" s="141"/>
      <c r="M1001" s="142"/>
      <c r="N1001" s="239">
        <f t="shared" si="327"/>
        <v>0</v>
      </c>
      <c r="O1001" s="145"/>
      <c r="P1001" s="146"/>
      <c r="Q1001" s="143"/>
      <c r="R1001" s="144"/>
      <c r="S1001" s="424">
        <f t="shared" si="336"/>
        <v>0</v>
      </c>
      <c r="T1001" s="155"/>
      <c r="U1001" s="146"/>
      <c r="V1001" s="268"/>
      <c r="W1001" s="144"/>
      <c r="X1001" s="137">
        <f>U1001*V1001*W1001</f>
        <v>0</v>
      </c>
      <c r="Y1001" s="262"/>
      <c r="Z1001" s="149"/>
      <c r="AA1001" s="242"/>
      <c r="AB1001" s="301"/>
      <c r="AC1001" s="144"/>
      <c r="AD1001" s="424">
        <f>AC1001*AB1001*Z1001</f>
        <v>0</v>
      </c>
      <c r="AE1001" s="188"/>
      <c r="AF1001" s="152"/>
      <c r="AG1001" s="143"/>
      <c r="AH1001" s="144"/>
      <c r="AI1001" s="137">
        <f>AF1001*AH1001</f>
        <v>0</v>
      </c>
      <c r="AJ1001" s="188"/>
      <c r="AK1001" s="152"/>
      <c r="AL1001" s="143"/>
      <c r="AM1001" s="144"/>
      <c r="AN1001" s="137">
        <f>AK1001*AM1001</f>
        <v>0</v>
      </c>
      <c r="AO1001" s="188"/>
      <c r="AP1001" s="152"/>
      <c r="AQ1001" s="143"/>
      <c r="AR1001" s="144"/>
      <c r="AS1001" s="137">
        <f>AP1001*AR1001</f>
        <v>0</v>
      </c>
      <c r="AT1001" s="153"/>
      <c r="AU1001" s="62"/>
      <c r="AV1001" s="63"/>
      <c r="AW1001" s="602"/>
      <c r="AX1001" s="599"/>
      <c r="AY1001" s="602"/>
      <c r="AZ1001" s="599"/>
      <c r="BA1001" s="599"/>
      <c r="BB1001" s="599"/>
      <c r="BC1001" s="599"/>
      <c r="BD1001" s="599"/>
      <c r="BE1001" s="599"/>
      <c r="BF1001" s="599"/>
      <c r="BG1001" s="599"/>
      <c r="BH1001" s="599"/>
      <c r="BI1001" s="437"/>
      <c r="BJ1001" s="599"/>
      <c r="BK1001" s="599"/>
      <c r="BL1001" s="599"/>
      <c r="BM1001" s="599"/>
      <c r="BN1001" s="599"/>
      <c r="BO1001" s="599"/>
      <c r="BP1001" s="599"/>
      <c r="BQ1001" s="599"/>
      <c r="BR1001"/>
      <c r="BS1001"/>
      <c r="BT1001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</row>
    <row r="1002" spans="1:202" s="54" customFormat="1" ht="16.5" thickBot="1">
      <c r="A1002" s="158" t="e">
        <f>A997</f>
        <v>#REF!</v>
      </c>
      <c r="B1002" s="398" t="s">
        <v>18</v>
      </c>
      <c r="C1002" s="160" t="s">
        <v>60</v>
      </c>
      <c r="D1002" s="399" t="e">
        <f>AY997</f>
        <v>#REF!</v>
      </c>
      <c r="E1002" s="244"/>
      <c r="F1002" s="167"/>
      <c r="G1002" s="168"/>
      <c r="H1002" s="414">
        <f>SUM(H997:H1001)</f>
        <v>0</v>
      </c>
      <c r="I1002" s="530"/>
      <c r="J1002" s="514"/>
      <c r="K1002" s="515"/>
      <c r="L1002" s="514"/>
      <c r="M1002" s="518"/>
      <c r="N1002" s="531">
        <f>SUM(N997:N1001)</f>
        <v>0</v>
      </c>
      <c r="O1002" s="305"/>
      <c r="P1002" s="170"/>
      <c r="Q1002" s="167"/>
      <c r="R1002" s="172"/>
      <c r="S1002" s="414">
        <f>SUM(S997:S1001)</f>
        <v>0</v>
      </c>
      <c r="T1002" s="169"/>
      <c r="U1002" s="170"/>
      <c r="V1002" s="171"/>
      <c r="W1002" s="172"/>
      <c r="X1002" s="176">
        <f>SUM(X997:X1001)</f>
        <v>0</v>
      </c>
      <c r="Y1002" s="222"/>
      <c r="Z1002" s="173"/>
      <c r="AA1002" s="223"/>
      <c r="AB1002" s="175"/>
      <c r="AC1002" s="168"/>
      <c r="AD1002" s="414">
        <f>SUM(AD997:AD1001)</f>
        <v>0</v>
      </c>
      <c r="AE1002" s="169"/>
      <c r="AF1002" s="166"/>
      <c r="AG1002" s="167"/>
      <c r="AH1002" s="168"/>
      <c r="AI1002" s="176">
        <f>SUM(AI997:AI1001)</f>
        <v>0</v>
      </c>
      <c r="AJ1002" s="169"/>
      <c r="AK1002" s="166"/>
      <c r="AL1002" s="167"/>
      <c r="AM1002" s="168"/>
      <c r="AN1002" s="176">
        <f>SUM(AN997:AN1001)</f>
        <v>0</v>
      </c>
      <c r="AO1002" s="169"/>
      <c r="AP1002" s="166"/>
      <c r="AQ1002" s="167"/>
      <c r="AR1002" s="168"/>
      <c r="AS1002" s="176">
        <f>SUM(AS997:AS1001)</f>
        <v>0</v>
      </c>
      <c r="AT1002" s="177" t="e">
        <f>D997</f>
        <v>#REF!</v>
      </c>
      <c r="AU1002" s="62"/>
      <c r="AV1002" s="63"/>
      <c r="AW1002" s="603"/>
      <c r="AX1002" s="600"/>
      <c r="AY1002" s="603"/>
      <c r="AZ1002" s="600"/>
      <c r="BA1002" s="600"/>
      <c r="BB1002" s="600"/>
      <c r="BC1002" s="600"/>
      <c r="BD1002" s="600"/>
      <c r="BE1002" s="600"/>
      <c r="BF1002" s="600"/>
      <c r="BG1002" s="600"/>
      <c r="BH1002" s="600"/>
      <c r="BI1002" s="437"/>
      <c r="BJ1002" s="600"/>
      <c r="BK1002" s="600"/>
      <c r="BL1002" s="600"/>
      <c r="BM1002" s="600"/>
      <c r="BN1002" s="600"/>
      <c r="BO1002" s="600"/>
      <c r="BP1002" s="600"/>
      <c r="BQ1002" s="600"/>
      <c r="BR1002"/>
      <c r="BS1002"/>
      <c r="BT1002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</row>
    <row r="1003" spans="1:202" s="54" customFormat="1" ht="17.25" thickTop="1" thickBot="1">
      <c r="A1003" s="604" t="e">
        <f>#REF!</f>
        <v>#REF!</v>
      </c>
      <c r="B1003" s="607" t="e">
        <f>#REF!</f>
        <v>#REF!</v>
      </c>
      <c r="C1003" s="614" t="e">
        <f>#REF!</f>
        <v>#REF!</v>
      </c>
      <c r="D1003" s="616" t="e">
        <f>#REF!</f>
        <v>#REF!</v>
      </c>
      <c r="E1003" s="380"/>
      <c r="F1003" s="381"/>
      <c r="G1003" s="382"/>
      <c r="H1003" s="415">
        <f>E1003*F1003*G1003</f>
        <v>0</v>
      </c>
      <c r="I1003" s="542"/>
      <c r="J1003" s="141"/>
      <c r="K1003" s="519"/>
      <c r="L1003" s="520"/>
      <c r="M1003" s="525"/>
      <c r="N1003" s="543">
        <f t="shared" si="327"/>
        <v>0</v>
      </c>
      <c r="O1003" s="435"/>
      <c r="P1003" s="318"/>
      <c r="Q1003" s="266"/>
      <c r="R1003" s="267"/>
      <c r="S1003" s="423">
        <f t="shared" ref="S1003:S1007" si="338">P1003*R1003</f>
        <v>0</v>
      </c>
      <c r="T1003" s="317"/>
      <c r="U1003" s="318"/>
      <c r="V1003" s="301"/>
      <c r="W1003" s="267"/>
      <c r="X1003" s="137">
        <f>U1003*V1003*W1003</f>
        <v>0</v>
      </c>
      <c r="Y1003" s="186"/>
      <c r="Z1003" s="186"/>
      <c r="AA1003" s="146"/>
      <c r="AB1003" s="301"/>
      <c r="AC1003" s="144"/>
      <c r="AD1003" s="423">
        <f>AC1003*AB1003*Z1003</f>
        <v>0</v>
      </c>
      <c r="AE1003" s="275"/>
      <c r="AF1003" s="302"/>
      <c r="AG1003" s="266"/>
      <c r="AH1003" s="267"/>
      <c r="AI1003" s="137">
        <f>AF1003*AH1003</f>
        <v>0</v>
      </c>
      <c r="AJ1003" s="275"/>
      <c r="AK1003" s="302"/>
      <c r="AL1003" s="266"/>
      <c r="AM1003" s="267"/>
      <c r="AN1003" s="137">
        <f>AK1003*AM1003</f>
        <v>0</v>
      </c>
      <c r="AO1003" s="275"/>
      <c r="AP1003" s="302"/>
      <c r="AQ1003" s="266"/>
      <c r="AR1003" s="267"/>
      <c r="AS1003" s="137">
        <f>AP1003*AR1003</f>
        <v>0</v>
      </c>
      <c r="AT1003" s="153"/>
      <c r="AU1003" s="62"/>
      <c r="AV1003" s="63"/>
      <c r="AW1003" s="601" t="e">
        <f>AY1003*#REF!</f>
        <v>#REF!</v>
      </c>
      <c r="AX1003" s="598" t="e">
        <f>AW1003*D1003</f>
        <v>#REF!</v>
      </c>
      <c r="AY1003" s="601" t="e">
        <f>IF(D1003=0,"0,00",(H1008+AD1008+N1008+S1008+X1008+AS1008+AI1008+AN1008)/D1003)</f>
        <v>#REF!</v>
      </c>
      <c r="AZ1003" s="598" t="e">
        <f>D1003*AY1003</f>
        <v>#REF!</v>
      </c>
      <c r="BA1003" s="598" t="e">
        <f>IF(AT1008=0,"0,00",H1008/AT1008)</f>
        <v>#REF!</v>
      </c>
      <c r="BB1003" s="598" t="e">
        <f>IF($AT1008=0,"0,00",AD1008/$AT1008)</f>
        <v>#REF!</v>
      </c>
      <c r="BC1003" s="598" t="e">
        <f>IF($AT1008=0,"0,00",X1008/$AT1008)</f>
        <v>#REF!</v>
      </c>
      <c r="BD1003" s="598" t="e">
        <f>IF($AT1008=0,"0,00",N1008/$AT1008)</f>
        <v>#REF!</v>
      </c>
      <c r="BE1003" s="598" t="e">
        <f>IF($AT1008=0,"0,00",S1008/$AT1008)</f>
        <v>#REF!</v>
      </c>
      <c r="BF1003" s="598" t="e">
        <f>IF($AT1008=0,"0,00",AS1008/$AT1008)</f>
        <v>#REF!</v>
      </c>
      <c r="BG1003" s="598" t="e">
        <f>IF($AT1008=0,"0,00",AI1008/$AT1008)</f>
        <v>#REF!</v>
      </c>
      <c r="BH1003" s="598" t="e">
        <f>IF($AT1008=0,"0,00",AN1008/$AT1008)</f>
        <v>#REF!</v>
      </c>
      <c r="BI1003" s="437"/>
      <c r="BJ1003" s="598" t="e">
        <f t="shared" ref="BJ1003:BQ1003" si="339">BA1003*$D1003</f>
        <v>#REF!</v>
      </c>
      <c r="BK1003" s="598" t="e">
        <f t="shared" si="339"/>
        <v>#REF!</v>
      </c>
      <c r="BL1003" s="598" t="e">
        <f t="shared" si="339"/>
        <v>#REF!</v>
      </c>
      <c r="BM1003" s="598" t="e">
        <f t="shared" si="339"/>
        <v>#REF!</v>
      </c>
      <c r="BN1003" s="598" t="e">
        <f t="shared" si="339"/>
        <v>#REF!</v>
      </c>
      <c r="BO1003" s="598" t="e">
        <f t="shared" si="339"/>
        <v>#REF!</v>
      </c>
      <c r="BP1003" s="598" t="e">
        <f t="shared" si="339"/>
        <v>#REF!</v>
      </c>
      <c r="BQ1003" s="598" t="e">
        <f t="shared" si="339"/>
        <v>#REF!</v>
      </c>
      <c r="BR1003"/>
      <c r="BS1003"/>
      <c r="BT1003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</row>
    <row r="1004" spans="1:202" s="54" customFormat="1" ht="16.5" thickBot="1">
      <c r="A1004" s="605"/>
      <c r="B1004" s="608"/>
      <c r="C1004" s="615"/>
      <c r="D1004" s="617"/>
      <c r="E1004" s="242"/>
      <c r="F1004" s="143"/>
      <c r="G1004" s="144"/>
      <c r="H1004" s="415">
        <f>E1004*F1004*G1004</f>
        <v>0</v>
      </c>
      <c r="I1004" s="537"/>
      <c r="J1004" s="141"/>
      <c r="K1004" s="519"/>
      <c r="L1004" s="520"/>
      <c r="M1004" s="521"/>
      <c r="N1004" s="536">
        <f t="shared" si="327"/>
        <v>0</v>
      </c>
      <c r="O1004" s="145"/>
      <c r="P1004" s="146"/>
      <c r="Q1004" s="266"/>
      <c r="R1004" s="144"/>
      <c r="S1004" s="424">
        <f t="shared" si="338"/>
        <v>0</v>
      </c>
      <c r="T1004" s="155"/>
      <c r="U1004" s="146"/>
      <c r="V1004" s="268"/>
      <c r="W1004" s="144"/>
      <c r="X1004" s="137">
        <f>U1004*V1004*W1004</f>
        <v>0</v>
      </c>
      <c r="Y1004" s="148"/>
      <c r="Z1004" s="262"/>
      <c r="AA1004" s="146"/>
      <c r="AB1004" s="301"/>
      <c r="AC1004" s="144"/>
      <c r="AD1004" s="424">
        <f>AC1004*AB1004*Z1004</f>
        <v>0</v>
      </c>
      <c r="AE1004" s="275"/>
      <c r="AF1004" s="302"/>
      <c r="AG1004" s="266"/>
      <c r="AH1004" s="267"/>
      <c r="AI1004" s="137">
        <f>AF1004*AH1004</f>
        <v>0</v>
      </c>
      <c r="AJ1004" s="275"/>
      <c r="AK1004" s="302"/>
      <c r="AL1004" s="266"/>
      <c r="AM1004" s="267"/>
      <c r="AN1004" s="137">
        <f>AK1004*AM1004</f>
        <v>0</v>
      </c>
      <c r="AO1004" s="275"/>
      <c r="AP1004" s="302"/>
      <c r="AQ1004" s="266"/>
      <c r="AR1004" s="267"/>
      <c r="AS1004" s="137">
        <f>AP1004*AR1004</f>
        <v>0</v>
      </c>
      <c r="AT1004" s="153"/>
      <c r="AU1004" s="62"/>
      <c r="AV1004" s="63"/>
      <c r="AW1004" s="602"/>
      <c r="AX1004" s="599"/>
      <c r="AY1004" s="602"/>
      <c r="AZ1004" s="599"/>
      <c r="BA1004" s="599"/>
      <c r="BB1004" s="599"/>
      <c r="BC1004" s="599"/>
      <c r="BD1004" s="599"/>
      <c r="BE1004" s="599"/>
      <c r="BF1004" s="599"/>
      <c r="BG1004" s="599"/>
      <c r="BH1004" s="599"/>
      <c r="BI1004" s="437"/>
      <c r="BJ1004" s="599"/>
      <c r="BK1004" s="599"/>
      <c r="BL1004" s="599"/>
      <c r="BM1004" s="599"/>
      <c r="BN1004" s="599"/>
      <c r="BO1004" s="599"/>
      <c r="BP1004" s="599"/>
      <c r="BQ1004" s="599"/>
      <c r="BR1004"/>
      <c r="BS1004"/>
      <c r="BT100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</row>
    <row r="1005" spans="1:202" s="54" customFormat="1" ht="16.5" thickBot="1">
      <c r="A1005" s="605"/>
      <c r="B1005" s="608"/>
      <c r="C1005" s="615"/>
      <c r="D1005" s="617"/>
      <c r="E1005" s="242"/>
      <c r="F1005" s="143"/>
      <c r="G1005" s="144"/>
      <c r="H1005" s="415">
        <f>E1005*F1005*G1005</f>
        <v>0</v>
      </c>
      <c r="I1005" s="233"/>
      <c r="J1005" s="141"/>
      <c r="K1005" s="234"/>
      <c r="L1005" s="141"/>
      <c r="M1005" s="142"/>
      <c r="N1005" s="239">
        <f t="shared" si="327"/>
        <v>0</v>
      </c>
      <c r="O1005" s="145"/>
      <c r="P1005" s="146"/>
      <c r="Q1005" s="143"/>
      <c r="R1005" s="144"/>
      <c r="S1005" s="424">
        <f t="shared" si="338"/>
        <v>0</v>
      </c>
      <c r="T1005" s="155"/>
      <c r="U1005" s="146"/>
      <c r="V1005" s="268"/>
      <c r="W1005" s="144"/>
      <c r="X1005" s="137">
        <f>U1005*V1005*W1005</f>
        <v>0</v>
      </c>
      <c r="Y1005" s="262"/>
      <c r="Z1005" s="149"/>
      <c r="AA1005" s="242"/>
      <c r="AB1005" s="301"/>
      <c r="AC1005" s="144"/>
      <c r="AD1005" s="424">
        <f>AC1005*AB1005*Z1005</f>
        <v>0</v>
      </c>
      <c r="AE1005" s="188"/>
      <c r="AF1005" s="189"/>
      <c r="AG1005" s="190"/>
      <c r="AH1005" s="185"/>
      <c r="AI1005" s="137">
        <f>AF1005*AH1005</f>
        <v>0</v>
      </c>
      <c r="AJ1005" s="188"/>
      <c r="AK1005" s="189"/>
      <c r="AL1005" s="190"/>
      <c r="AM1005" s="185"/>
      <c r="AN1005" s="137">
        <f>AK1005*AM1005</f>
        <v>0</v>
      </c>
      <c r="AO1005" s="188"/>
      <c r="AP1005" s="189"/>
      <c r="AQ1005" s="190"/>
      <c r="AR1005" s="185"/>
      <c r="AS1005" s="137">
        <f>AP1005*AR1005</f>
        <v>0</v>
      </c>
      <c r="AT1005" s="153"/>
      <c r="AU1005" s="62"/>
      <c r="AV1005" s="63"/>
      <c r="AW1005" s="602"/>
      <c r="AX1005" s="599"/>
      <c r="AY1005" s="602"/>
      <c r="AZ1005" s="599"/>
      <c r="BA1005" s="599"/>
      <c r="BB1005" s="599"/>
      <c r="BC1005" s="599"/>
      <c r="BD1005" s="599"/>
      <c r="BE1005" s="599"/>
      <c r="BF1005" s="599"/>
      <c r="BG1005" s="599"/>
      <c r="BH1005" s="599"/>
      <c r="BI1005" s="437"/>
      <c r="BJ1005" s="599"/>
      <c r="BK1005" s="599"/>
      <c r="BL1005" s="599"/>
      <c r="BM1005" s="599"/>
      <c r="BN1005" s="599"/>
      <c r="BO1005" s="599"/>
      <c r="BP1005" s="599"/>
      <c r="BQ1005" s="599"/>
      <c r="BR1005"/>
      <c r="BS1005"/>
      <c r="BT1005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</row>
    <row r="1006" spans="1:202" s="54" customFormat="1" ht="16.5" thickBot="1">
      <c r="A1006" s="605"/>
      <c r="B1006" s="608"/>
      <c r="C1006" s="615"/>
      <c r="D1006" s="617"/>
      <c r="E1006" s="242"/>
      <c r="F1006" s="143"/>
      <c r="G1006" s="144"/>
      <c r="H1006" s="415">
        <f>E1006*F1006*G1006</f>
        <v>0</v>
      </c>
      <c r="I1006" s="233"/>
      <c r="J1006" s="141"/>
      <c r="K1006" s="234"/>
      <c r="L1006" s="141"/>
      <c r="M1006" s="142"/>
      <c r="N1006" s="239">
        <f t="shared" si="327"/>
        <v>0</v>
      </c>
      <c r="O1006" s="145"/>
      <c r="P1006" s="146"/>
      <c r="Q1006" s="143"/>
      <c r="R1006" s="144"/>
      <c r="S1006" s="424">
        <f t="shared" si="338"/>
        <v>0</v>
      </c>
      <c r="T1006" s="155"/>
      <c r="U1006" s="146"/>
      <c r="V1006" s="268"/>
      <c r="W1006" s="144"/>
      <c r="X1006" s="137">
        <f>U1006*V1006*W1006</f>
        <v>0</v>
      </c>
      <c r="Y1006" s="262"/>
      <c r="Z1006" s="149"/>
      <c r="AA1006" s="242"/>
      <c r="AB1006" s="301"/>
      <c r="AC1006" s="144"/>
      <c r="AD1006" s="424">
        <f>AC1006*AB1006*Z1006</f>
        <v>0</v>
      </c>
      <c r="AE1006" s="188"/>
      <c r="AF1006" s="152"/>
      <c r="AG1006" s="143"/>
      <c r="AH1006" s="144"/>
      <c r="AI1006" s="137">
        <f>AF1006*AH1006</f>
        <v>0</v>
      </c>
      <c r="AJ1006" s="188"/>
      <c r="AK1006" s="152"/>
      <c r="AL1006" s="143"/>
      <c r="AM1006" s="144"/>
      <c r="AN1006" s="137">
        <f>AK1006*AM1006</f>
        <v>0</v>
      </c>
      <c r="AO1006" s="188"/>
      <c r="AP1006" s="152"/>
      <c r="AQ1006" s="143"/>
      <c r="AR1006" s="144"/>
      <c r="AS1006" s="137">
        <f>AP1006*AR1006</f>
        <v>0</v>
      </c>
      <c r="AT1006" s="153"/>
      <c r="AU1006" s="62"/>
      <c r="AV1006" s="63"/>
      <c r="AW1006" s="602"/>
      <c r="AX1006" s="599"/>
      <c r="AY1006" s="602"/>
      <c r="AZ1006" s="599"/>
      <c r="BA1006" s="599"/>
      <c r="BB1006" s="599"/>
      <c r="BC1006" s="599"/>
      <c r="BD1006" s="599"/>
      <c r="BE1006" s="599"/>
      <c r="BF1006" s="599"/>
      <c r="BG1006" s="599"/>
      <c r="BH1006" s="599"/>
      <c r="BI1006" s="437"/>
      <c r="BJ1006" s="599"/>
      <c r="BK1006" s="599"/>
      <c r="BL1006" s="599"/>
      <c r="BM1006" s="599"/>
      <c r="BN1006" s="599"/>
      <c r="BO1006" s="599"/>
      <c r="BP1006" s="599"/>
      <c r="BQ1006" s="599"/>
      <c r="BR1006"/>
      <c r="BS1006"/>
      <c r="BT1006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</row>
    <row r="1007" spans="1:202" s="54" customFormat="1" ht="16.5" thickBot="1">
      <c r="A1007" s="606"/>
      <c r="B1007" s="609"/>
      <c r="C1007" s="615"/>
      <c r="D1007" s="617"/>
      <c r="E1007" s="242"/>
      <c r="F1007" s="143"/>
      <c r="G1007" s="144"/>
      <c r="H1007" s="415">
        <f>E1007*F1007*G1007</f>
        <v>0</v>
      </c>
      <c r="I1007" s="233"/>
      <c r="J1007" s="141"/>
      <c r="K1007" s="234"/>
      <c r="L1007" s="141"/>
      <c r="M1007" s="142"/>
      <c r="N1007" s="239">
        <f t="shared" si="327"/>
        <v>0</v>
      </c>
      <c r="O1007" s="145"/>
      <c r="P1007" s="146"/>
      <c r="Q1007" s="143"/>
      <c r="R1007" s="144"/>
      <c r="S1007" s="424">
        <f t="shared" si="338"/>
        <v>0</v>
      </c>
      <c r="T1007" s="155"/>
      <c r="U1007" s="146"/>
      <c r="V1007" s="268"/>
      <c r="W1007" s="144"/>
      <c r="X1007" s="137">
        <f>U1007*V1007*W1007</f>
        <v>0</v>
      </c>
      <c r="Y1007" s="262"/>
      <c r="Z1007" s="149"/>
      <c r="AA1007" s="242"/>
      <c r="AB1007" s="301"/>
      <c r="AC1007" s="144"/>
      <c r="AD1007" s="424">
        <f>AC1007*AB1007*Z1007</f>
        <v>0</v>
      </c>
      <c r="AE1007" s="188"/>
      <c r="AF1007" s="152"/>
      <c r="AG1007" s="143"/>
      <c r="AH1007" s="144"/>
      <c r="AI1007" s="137">
        <f>AF1007*AH1007</f>
        <v>0</v>
      </c>
      <c r="AJ1007" s="188"/>
      <c r="AK1007" s="152"/>
      <c r="AL1007" s="143"/>
      <c r="AM1007" s="144"/>
      <c r="AN1007" s="137">
        <f>AK1007*AM1007</f>
        <v>0</v>
      </c>
      <c r="AO1007" s="188"/>
      <c r="AP1007" s="152"/>
      <c r="AQ1007" s="143"/>
      <c r="AR1007" s="144"/>
      <c r="AS1007" s="137">
        <f>AP1007*AR1007</f>
        <v>0</v>
      </c>
      <c r="AT1007" s="153"/>
      <c r="AU1007" s="62"/>
      <c r="AV1007" s="63"/>
      <c r="AW1007" s="602"/>
      <c r="AX1007" s="599"/>
      <c r="AY1007" s="602"/>
      <c r="AZ1007" s="599"/>
      <c r="BA1007" s="599"/>
      <c r="BB1007" s="599"/>
      <c r="BC1007" s="599"/>
      <c r="BD1007" s="599"/>
      <c r="BE1007" s="599"/>
      <c r="BF1007" s="599"/>
      <c r="BG1007" s="599"/>
      <c r="BH1007" s="599"/>
      <c r="BI1007" s="437"/>
      <c r="BJ1007" s="599"/>
      <c r="BK1007" s="599"/>
      <c r="BL1007" s="599"/>
      <c r="BM1007" s="599"/>
      <c r="BN1007" s="599"/>
      <c r="BO1007" s="599"/>
      <c r="BP1007" s="599"/>
      <c r="BQ1007" s="599"/>
      <c r="BR1007"/>
      <c r="BS1007"/>
      <c r="BT1007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</row>
    <row r="1008" spans="1:202" s="54" customFormat="1" ht="16.5" thickBot="1">
      <c r="A1008" s="158" t="e">
        <f>A1003</f>
        <v>#REF!</v>
      </c>
      <c r="B1008" s="398" t="s">
        <v>18</v>
      </c>
      <c r="C1008" s="160" t="s">
        <v>60</v>
      </c>
      <c r="D1008" s="399" t="e">
        <f>AY1003</f>
        <v>#REF!</v>
      </c>
      <c r="E1008" s="244"/>
      <c r="F1008" s="167"/>
      <c r="G1008" s="168"/>
      <c r="H1008" s="414">
        <f>SUM(H1003:H1007)</f>
        <v>0</v>
      </c>
      <c r="I1008" s="530"/>
      <c r="J1008" s="514"/>
      <c r="K1008" s="515"/>
      <c r="L1008" s="514"/>
      <c r="M1008" s="518"/>
      <c r="N1008" s="531">
        <f>SUM(N1003:N1007)</f>
        <v>0</v>
      </c>
      <c r="O1008" s="305"/>
      <c r="P1008" s="170"/>
      <c r="Q1008" s="167"/>
      <c r="R1008" s="172"/>
      <c r="S1008" s="414">
        <f>SUM(S1003:S1007)</f>
        <v>0</v>
      </c>
      <c r="T1008" s="169"/>
      <c r="U1008" s="170"/>
      <c r="V1008" s="171"/>
      <c r="W1008" s="172"/>
      <c r="X1008" s="176">
        <f>SUM(X1003:X1007)</f>
        <v>0</v>
      </c>
      <c r="Y1008" s="222"/>
      <c r="Z1008" s="173"/>
      <c r="AA1008" s="223"/>
      <c r="AB1008" s="175"/>
      <c r="AC1008" s="168"/>
      <c r="AD1008" s="414">
        <f>SUM(AD1003:AD1007)</f>
        <v>0</v>
      </c>
      <c r="AE1008" s="169"/>
      <c r="AF1008" s="166"/>
      <c r="AG1008" s="167"/>
      <c r="AH1008" s="168"/>
      <c r="AI1008" s="176">
        <f>SUM(AI1003:AI1007)</f>
        <v>0</v>
      </c>
      <c r="AJ1008" s="169"/>
      <c r="AK1008" s="166"/>
      <c r="AL1008" s="167"/>
      <c r="AM1008" s="168"/>
      <c r="AN1008" s="176">
        <f>SUM(AN1003:AN1007)</f>
        <v>0</v>
      </c>
      <c r="AO1008" s="169"/>
      <c r="AP1008" s="166"/>
      <c r="AQ1008" s="167"/>
      <c r="AR1008" s="168"/>
      <c r="AS1008" s="176">
        <f>SUM(AS1003:AS1007)</f>
        <v>0</v>
      </c>
      <c r="AT1008" s="177" t="e">
        <f>D1003</f>
        <v>#REF!</v>
      </c>
      <c r="AU1008" s="62"/>
      <c r="AV1008" s="63"/>
      <c r="AW1008" s="603"/>
      <c r="AX1008" s="600"/>
      <c r="AY1008" s="603"/>
      <c r="AZ1008" s="600"/>
      <c r="BA1008" s="600"/>
      <c r="BB1008" s="600"/>
      <c r="BC1008" s="600"/>
      <c r="BD1008" s="600"/>
      <c r="BE1008" s="600"/>
      <c r="BF1008" s="600"/>
      <c r="BG1008" s="600"/>
      <c r="BH1008" s="600"/>
      <c r="BI1008" s="437"/>
      <c r="BJ1008" s="600"/>
      <c r="BK1008" s="600"/>
      <c r="BL1008" s="600"/>
      <c r="BM1008" s="600"/>
      <c r="BN1008" s="600"/>
      <c r="BO1008" s="600"/>
      <c r="BP1008" s="600"/>
      <c r="BQ1008" s="600"/>
      <c r="BR1008"/>
      <c r="BS1008"/>
      <c r="BT1008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</row>
    <row r="1009" spans="1:202" s="54" customFormat="1" ht="17.25" thickTop="1" thickBot="1">
      <c r="A1009" s="604" t="e">
        <f>#REF!</f>
        <v>#REF!</v>
      </c>
      <c r="B1009" s="607" t="e">
        <f>#REF!</f>
        <v>#REF!</v>
      </c>
      <c r="C1009" s="614" t="e">
        <f>#REF!</f>
        <v>#REF!</v>
      </c>
      <c r="D1009" s="616" t="e">
        <f>#REF!</f>
        <v>#REF!</v>
      </c>
      <c r="E1009" s="380"/>
      <c r="F1009" s="381"/>
      <c r="G1009" s="382"/>
      <c r="H1009" s="415">
        <f>E1009*F1009*G1009</f>
        <v>0</v>
      </c>
      <c r="I1009" s="542"/>
      <c r="J1009" s="141"/>
      <c r="K1009" s="519"/>
      <c r="L1009" s="520"/>
      <c r="M1009" s="525"/>
      <c r="N1009" s="543">
        <f t="shared" si="327"/>
        <v>0</v>
      </c>
      <c r="O1009" s="435"/>
      <c r="P1009" s="318"/>
      <c r="Q1009" s="266"/>
      <c r="R1009" s="267"/>
      <c r="S1009" s="423">
        <f t="shared" ref="S1009:S1013" si="340">P1009*R1009</f>
        <v>0</v>
      </c>
      <c r="T1009" s="317"/>
      <c r="U1009" s="318"/>
      <c r="V1009" s="301"/>
      <c r="W1009" s="267"/>
      <c r="X1009" s="137">
        <f>U1009*V1009*W1009</f>
        <v>0</v>
      </c>
      <c r="Y1009" s="186"/>
      <c r="Z1009" s="186"/>
      <c r="AA1009" s="146"/>
      <c r="AB1009" s="301"/>
      <c r="AC1009" s="144"/>
      <c r="AD1009" s="423">
        <f>AC1009*AB1009*Z1009</f>
        <v>0</v>
      </c>
      <c r="AE1009" s="275"/>
      <c r="AF1009" s="302"/>
      <c r="AG1009" s="266"/>
      <c r="AH1009" s="267"/>
      <c r="AI1009" s="137">
        <f>AF1009*AH1009</f>
        <v>0</v>
      </c>
      <c r="AJ1009" s="275"/>
      <c r="AK1009" s="302"/>
      <c r="AL1009" s="266"/>
      <c r="AM1009" s="267"/>
      <c r="AN1009" s="137">
        <f>AK1009*AM1009</f>
        <v>0</v>
      </c>
      <c r="AO1009" s="275"/>
      <c r="AP1009" s="302"/>
      <c r="AQ1009" s="266"/>
      <c r="AR1009" s="267"/>
      <c r="AS1009" s="137">
        <f>AP1009*AR1009</f>
        <v>0</v>
      </c>
      <c r="AT1009" s="153"/>
      <c r="AU1009" s="62"/>
      <c r="AV1009" s="63"/>
      <c r="AW1009" s="601" t="e">
        <f>AY1009*#REF!</f>
        <v>#REF!</v>
      </c>
      <c r="AX1009" s="598" t="e">
        <f>AW1009*D1009</f>
        <v>#REF!</v>
      </c>
      <c r="AY1009" s="601" t="e">
        <f>IF(D1009=0,"0,00",(H1014+AD1014+N1014+S1014+X1014+AS1014+AI1014+AN1014)/D1009)</f>
        <v>#REF!</v>
      </c>
      <c r="AZ1009" s="598" t="e">
        <f>D1009*AY1009</f>
        <v>#REF!</v>
      </c>
      <c r="BA1009" s="598" t="e">
        <f>IF(AT1014=0,"0,00",H1014/AT1014)</f>
        <v>#REF!</v>
      </c>
      <c r="BB1009" s="598" t="e">
        <f>IF($AT1014=0,"0,00",AD1014/$AT1014)</f>
        <v>#REF!</v>
      </c>
      <c r="BC1009" s="598" t="e">
        <f>IF($AT1014=0,"0,00",X1014/$AT1014)</f>
        <v>#REF!</v>
      </c>
      <c r="BD1009" s="598" t="e">
        <f>IF($AT1014=0,"0,00",N1014/$AT1014)</f>
        <v>#REF!</v>
      </c>
      <c r="BE1009" s="598" t="e">
        <f>IF($AT1014=0,"0,00",S1014/$AT1014)</f>
        <v>#REF!</v>
      </c>
      <c r="BF1009" s="598" t="e">
        <f>IF($AT1014=0,"0,00",AS1014/$AT1014)</f>
        <v>#REF!</v>
      </c>
      <c r="BG1009" s="598" t="e">
        <f>IF($AT1014=0,"0,00",AI1014/$AT1014)</f>
        <v>#REF!</v>
      </c>
      <c r="BH1009" s="598" t="e">
        <f>IF($AT1014=0,"0,00",AN1014/$AT1014)</f>
        <v>#REF!</v>
      </c>
      <c r="BI1009" s="437"/>
      <c r="BJ1009" s="598" t="e">
        <f t="shared" ref="BJ1009:BQ1009" si="341">BA1009*$D1009</f>
        <v>#REF!</v>
      </c>
      <c r="BK1009" s="598" t="e">
        <f t="shared" si="341"/>
        <v>#REF!</v>
      </c>
      <c r="BL1009" s="598" t="e">
        <f t="shared" si="341"/>
        <v>#REF!</v>
      </c>
      <c r="BM1009" s="598" t="e">
        <f t="shared" si="341"/>
        <v>#REF!</v>
      </c>
      <c r="BN1009" s="598" t="e">
        <f t="shared" si="341"/>
        <v>#REF!</v>
      </c>
      <c r="BO1009" s="598" t="e">
        <f t="shared" si="341"/>
        <v>#REF!</v>
      </c>
      <c r="BP1009" s="598" t="e">
        <f t="shared" si="341"/>
        <v>#REF!</v>
      </c>
      <c r="BQ1009" s="598" t="e">
        <f t="shared" si="341"/>
        <v>#REF!</v>
      </c>
      <c r="BR1009"/>
      <c r="BS1009"/>
      <c r="BT1009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</row>
    <row r="1010" spans="1:202" s="54" customFormat="1" ht="16.5" thickBot="1">
      <c r="A1010" s="605"/>
      <c r="B1010" s="608"/>
      <c r="C1010" s="615"/>
      <c r="D1010" s="617"/>
      <c r="E1010" s="242"/>
      <c r="F1010" s="143"/>
      <c r="G1010" s="144"/>
      <c r="H1010" s="415">
        <f>E1010*F1010*G1010</f>
        <v>0</v>
      </c>
      <c r="I1010" s="537"/>
      <c r="J1010" s="141"/>
      <c r="K1010" s="519"/>
      <c r="L1010" s="520"/>
      <c r="M1010" s="521"/>
      <c r="N1010" s="536">
        <f t="shared" si="327"/>
        <v>0</v>
      </c>
      <c r="O1010" s="145"/>
      <c r="P1010" s="146"/>
      <c r="Q1010" s="266"/>
      <c r="R1010" s="144"/>
      <c r="S1010" s="424">
        <f t="shared" si="340"/>
        <v>0</v>
      </c>
      <c r="T1010" s="155"/>
      <c r="U1010" s="146"/>
      <c r="V1010" s="268"/>
      <c r="W1010" s="144"/>
      <c r="X1010" s="137">
        <f>U1010*V1010*W1010</f>
        <v>0</v>
      </c>
      <c r="Y1010" s="148"/>
      <c r="Z1010" s="262"/>
      <c r="AA1010" s="146"/>
      <c r="AB1010" s="301"/>
      <c r="AC1010" s="144"/>
      <c r="AD1010" s="424">
        <f>AC1010*AB1010*Z1010</f>
        <v>0</v>
      </c>
      <c r="AE1010" s="275"/>
      <c r="AF1010" s="302"/>
      <c r="AG1010" s="266"/>
      <c r="AH1010" s="267"/>
      <c r="AI1010" s="137">
        <f>AF1010*AH1010</f>
        <v>0</v>
      </c>
      <c r="AJ1010" s="275"/>
      <c r="AK1010" s="302"/>
      <c r="AL1010" s="266"/>
      <c r="AM1010" s="267"/>
      <c r="AN1010" s="137">
        <f>AK1010*AM1010</f>
        <v>0</v>
      </c>
      <c r="AO1010" s="275"/>
      <c r="AP1010" s="302"/>
      <c r="AQ1010" s="266"/>
      <c r="AR1010" s="267"/>
      <c r="AS1010" s="137">
        <f>AP1010*AR1010</f>
        <v>0</v>
      </c>
      <c r="AT1010" s="153"/>
      <c r="AU1010" s="62"/>
      <c r="AV1010" s="63"/>
      <c r="AW1010" s="602"/>
      <c r="AX1010" s="599"/>
      <c r="AY1010" s="602"/>
      <c r="AZ1010" s="599"/>
      <c r="BA1010" s="599"/>
      <c r="BB1010" s="599"/>
      <c r="BC1010" s="599"/>
      <c r="BD1010" s="599"/>
      <c r="BE1010" s="599"/>
      <c r="BF1010" s="599"/>
      <c r="BG1010" s="599"/>
      <c r="BH1010" s="599"/>
      <c r="BI1010" s="437"/>
      <c r="BJ1010" s="599"/>
      <c r="BK1010" s="599"/>
      <c r="BL1010" s="599"/>
      <c r="BM1010" s="599"/>
      <c r="BN1010" s="599"/>
      <c r="BO1010" s="599"/>
      <c r="BP1010" s="599"/>
      <c r="BQ1010" s="599"/>
      <c r="BR1010"/>
      <c r="BS1010"/>
      <c r="BT1010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</row>
    <row r="1011" spans="1:202" s="54" customFormat="1" ht="16.5" thickBot="1">
      <c r="A1011" s="605"/>
      <c r="B1011" s="608"/>
      <c r="C1011" s="615"/>
      <c r="D1011" s="617"/>
      <c r="E1011" s="242"/>
      <c r="F1011" s="143"/>
      <c r="G1011" s="144"/>
      <c r="H1011" s="415">
        <f>E1011*F1011*G1011</f>
        <v>0</v>
      </c>
      <c r="I1011" s="233"/>
      <c r="J1011" s="141"/>
      <c r="K1011" s="234"/>
      <c r="L1011" s="141"/>
      <c r="M1011" s="142"/>
      <c r="N1011" s="239">
        <f t="shared" si="327"/>
        <v>0</v>
      </c>
      <c r="O1011" s="145"/>
      <c r="P1011" s="146"/>
      <c r="Q1011" s="143"/>
      <c r="R1011" s="144"/>
      <c r="S1011" s="424">
        <f t="shared" si="340"/>
        <v>0</v>
      </c>
      <c r="T1011" s="155"/>
      <c r="U1011" s="146"/>
      <c r="V1011" s="268"/>
      <c r="W1011" s="144"/>
      <c r="X1011" s="137">
        <f>U1011*V1011*W1011</f>
        <v>0</v>
      </c>
      <c r="Y1011" s="262"/>
      <c r="Z1011" s="149"/>
      <c r="AA1011" s="242"/>
      <c r="AB1011" s="301"/>
      <c r="AC1011" s="144"/>
      <c r="AD1011" s="424">
        <f>AC1011*AB1011*Z1011</f>
        <v>0</v>
      </c>
      <c r="AE1011" s="188"/>
      <c r="AF1011" s="189"/>
      <c r="AG1011" s="190"/>
      <c r="AH1011" s="185"/>
      <c r="AI1011" s="137">
        <f>AF1011*AH1011</f>
        <v>0</v>
      </c>
      <c r="AJ1011" s="188"/>
      <c r="AK1011" s="189"/>
      <c r="AL1011" s="190"/>
      <c r="AM1011" s="185"/>
      <c r="AN1011" s="137">
        <f>AK1011*AM1011</f>
        <v>0</v>
      </c>
      <c r="AO1011" s="188"/>
      <c r="AP1011" s="189"/>
      <c r="AQ1011" s="190"/>
      <c r="AR1011" s="185"/>
      <c r="AS1011" s="137">
        <f>AP1011*AR1011</f>
        <v>0</v>
      </c>
      <c r="AT1011" s="153"/>
      <c r="AU1011" s="62"/>
      <c r="AV1011" s="63"/>
      <c r="AW1011" s="602"/>
      <c r="AX1011" s="599"/>
      <c r="AY1011" s="602"/>
      <c r="AZ1011" s="599"/>
      <c r="BA1011" s="599"/>
      <c r="BB1011" s="599"/>
      <c r="BC1011" s="599"/>
      <c r="BD1011" s="599"/>
      <c r="BE1011" s="599"/>
      <c r="BF1011" s="599"/>
      <c r="BG1011" s="599"/>
      <c r="BH1011" s="599"/>
      <c r="BI1011" s="437"/>
      <c r="BJ1011" s="599"/>
      <c r="BK1011" s="599"/>
      <c r="BL1011" s="599"/>
      <c r="BM1011" s="599"/>
      <c r="BN1011" s="599"/>
      <c r="BO1011" s="599"/>
      <c r="BP1011" s="599"/>
      <c r="BQ1011" s="599"/>
      <c r="BR1011"/>
      <c r="BS1011"/>
      <c r="BT1011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</row>
    <row r="1012" spans="1:202" s="54" customFormat="1" ht="16.5" thickBot="1">
      <c r="A1012" s="605"/>
      <c r="B1012" s="608"/>
      <c r="C1012" s="615"/>
      <c r="D1012" s="617"/>
      <c r="E1012" s="242"/>
      <c r="F1012" s="143"/>
      <c r="G1012" s="144"/>
      <c r="H1012" s="415">
        <f>E1012*F1012*G1012</f>
        <v>0</v>
      </c>
      <c r="I1012" s="233"/>
      <c r="J1012" s="141"/>
      <c r="K1012" s="234"/>
      <c r="L1012" s="141"/>
      <c r="M1012" s="142"/>
      <c r="N1012" s="239">
        <f t="shared" si="327"/>
        <v>0</v>
      </c>
      <c r="O1012" s="145"/>
      <c r="P1012" s="146"/>
      <c r="Q1012" s="143"/>
      <c r="R1012" s="144"/>
      <c r="S1012" s="424">
        <f t="shared" si="340"/>
        <v>0</v>
      </c>
      <c r="T1012" s="155"/>
      <c r="U1012" s="146"/>
      <c r="V1012" s="268"/>
      <c r="W1012" s="144"/>
      <c r="X1012" s="137">
        <f>U1012*V1012*W1012</f>
        <v>0</v>
      </c>
      <c r="Y1012" s="262"/>
      <c r="Z1012" s="149"/>
      <c r="AA1012" s="242"/>
      <c r="AB1012" s="301"/>
      <c r="AC1012" s="144"/>
      <c r="AD1012" s="424">
        <f>AC1012*AB1012*Z1012</f>
        <v>0</v>
      </c>
      <c r="AE1012" s="188"/>
      <c r="AF1012" s="152"/>
      <c r="AG1012" s="143"/>
      <c r="AH1012" s="144"/>
      <c r="AI1012" s="137">
        <f>AF1012*AH1012</f>
        <v>0</v>
      </c>
      <c r="AJ1012" s="188"/>
      <c r="AK1012" s="152"/>
      <c r="AL1012" s="143"/>
      <c r="AM1012" s="144"/>
      <c r="AN1012" s="137">
        <f>AK1012*AM1012</f>
        <v>0</v>
      </c>
      <c r="AO1012" s="188"/>
      <c r="AP1012" s="152"/>
      <c r="AQ1012" s="143"/>
      <c r="AR1012" s="144"/>
      <c r="AS1012" s="137">
        <f>AP1012*AR1012</f>
        <v>0</v>
      </c>
      <c r="AT1012" s="153"/>
      <c r="AU1012" s="62"/>
      <c r="AV1012" s="63"/>
      <c r="AW1012" s="602"/>
      <c r="AX1012" s="599"/>
      <c r="AY1012" s="602"/>
      <c r="AZ1012" s="599"/>
      <c r="BA1012" s="599"/>
      <c r="BB1012" s="599"/>
      <c r="BC1012" s="599"/>
      <c r="BD1012" s="599"/>
      <c r="BE1012" s="599"/>
      <c r="BF1012" s="599"/>
      <c r="BG1012" s="599"/>
      <c r="BH1012" s="599"/>
      <c r="BI1012" s="437"/>
      <c r="BJ1012" s="599"/>
      <c r="BK1012" s="599"/>
      <c r="BL1012" s="599"/>
      <c r="BM1012" s="599"/>
      <c r="BN1012" s="599"/>
      <c r="BO1012" s="599"/>
      <c r="BP1012" s="599"/>
      <c r="BQ1012" s="599"/>
      <c r="BR1012"/>
      <c r="BS1012"/>
      <c r="BT1012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</row>
    <row r="1013" spans="1:202" s="54" customFormat="1" ht="16.5" thickBot="1">
      <c r="A1013" s="606"/>
      <c r="B1013" s="609"/>
      <c r="C1013" s="615"/>
      <c r="D1013" s="617"/>
      <c r="E1013" s="242"/>
      <c r="F1013" s="143"/>
      <c r="G1013" s="144"/>
      <c r="H1013" s="415">
        <f>E1013*F1013*G1013</f>
        <v>0</v>
      </c>
      <c r="I1013" s="233"/>
      <c r="J1013" s="141"/>
      <c r="K1013" s="234"/>
      <c r="L1013" s="141"/>
      <c r="M1013" s="142"/>
      <c r="N1013" s="239">
        <f t="shared" si="327"/>
        <v>0</v>
      </c>
      <c r="O1013" s="145"/>
      <c r="P1013" s="146"/>
      <c r="Q1013" s="143"/>
      <c r="R1013" s="144"/>
      <c r="S1013" s="424">
        <f t="shared" si="340"/>
        <v>0</v>
      </c>
      <c r="T1013" s="155"/>
      <c r="U1013" s="146"/>
      <c r="V1013" s="268"/>
      <c r="W1013" s="144"/>
      <c r="X1013" s="137">
        <f>U1013*V1013*W1013</f>
        <v>0</v>
      </c>
      <c r="Y1013" s="262"/>
      <c r="Z1013" s="149"/>
      <c r="AA1013" s="242"/>
      <c r="AB1013" s="301"/>
      <c r="AC1013" s="144"/>
      <c r="AD1013" s="424">
        <f>AC1013*AB1013*Z1013</f>
        <v>0</v>
      </c>
      <c r="AE1013" s="188"/>
      <c r="AF1013" s="152"/>
      <c r="AG1013" s="143"/>
      <c r="AH1013" s="144"/>
      <c r="AI1013" s="137">
        <f>AF1013*AH1013</f>
        <v>0</v>
      </c>
      <c r="AJ1013" s="188"/>
      <c r="AK1013" s="152"/>
      <c r="AL1013" s="143"/>
      <c r="AM1013" s="144"/>
      <c r="AN1013" s="137">
        <f>AK1013*AM1013</f>
        <v>0</v>
      </c>
      <c r="AO1013" s="188"/>
      <c r="AP1013" s="152"/>
      <c r="AQ1013" s="143"/>
      <c r="AR1013" s="144"/>
      <c r="AS1013" s="137">
        <f>AP1013*AR1013</f>
        <v>0</v>
      </c>
      <c r="AT1013" s="153"/>
      <c r="AU1013" s="62"/>
      <c r="AV1013" s="63"/>
      <c r="AW1013" s="602"/>
      <c r="AX1013" s="599"/>
      <c r="AY1013" s="602"/>
      <c r="AZ1013" s="599"/>
      <c r="BA1013" s="599"/>
      <c r="BB1013" s="599"/>
      <c r="BC1013" s="599"/>
      <c r="BD1013" s="599"/>
      <c r="BE1013" s="599"/>
      <c r="BF1013" s="599"/>
      <c r="BG1013" s="599"/>
      <c r="BH1013" s="599"/>
      <c r="BI1013" s="437"/>
      <c r="BJ1013" s="599"/>
      <c r="BK1013" s="599"/>
      <c r="BL1013" s="599"/>
      <c r="BM1013" s="599"/>
      <c r="BN1013" s="599"/>
      <c r="BO1013" s="599"/>
      <c r="BP1013" s="599"/>
      <c r="BQ1013" s="599"/>
      <c r="BR1013"/>
      <c r="BS1013"/>
      <c r="BT1013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</row>
    <row r="1014" spans="1:202" s="54" customFormat="1" ht="16.5" thickBot="1">
      <c r="A1014" s="158" t="e">
        <f>A1009</f>
        <v>#REF!</v>
      </c>
      <c r="B1014" s="398" t="s">
        <v>18</v>
      </c>
      <c r="C1014" s="160" t="s">
        <v>60</v>
      </c>
      <c r="D1014" s="399" t="e">
        <f>AY1009</f>
        <v>#REF!</v>
      </c>
      <c r="E1014" s="244"/>
      <c r="F1014" s="167"/>
      <c r="G1014" s="168"/>
      <c r="H1014" s="414">
        <f>SUM(H1009:H1013)</f>
        <v>0</v>
      </c>
      <c r="I1014" s="530"/>
      <c r="J1014" s="514"/>
      <c r="K1014" s="515"/>
      <c r="L1014" s="514"/>
      <c r="M1014" s="518"/>
      <c r="N1014" s="531">
        <f>SUM(N1009:N1013)</f>
        <v>0</v>
      </c>
      <c r="O1014" s="305"/>
      <c r="P1014" s="170"/>
      <c r="Q1014" s="167"/>
      <c r="R1014" s="172"/>
      <c r="S1014" s="414">
        <f>SUM(S1009:S1013)</f>
        <v>0</v>
      </c>
      <c r="T1014" s="169"/>
      <c r="U1014" s="170"/>
      <c r="V1014" s="171"/>
      <c r="W1014" s="172"/>
      <c r="X1014" s="176">
        <f>SUM(X1009:X1013)</f>
        <v>0</v>
      </c>
      <c r="Y1014" s="222"/>
      <c r="Z1014" s="173"/>
      <c r="AA1014" s="223"/>
      <c r="AB1014" s="175"/>
      <c r="AC1014" s="168"/>
      <c r="AD1014" s="414">
        <f>SUM(AD1009:AD1013)</f>
        <v>0</v>
      </c>
      <c r="AE1014" s="169"/>
      <c r="AF1014" s="166"/>
      <c r="AG1014" s="167"/>
      <c r="AH1014" s="168"/>
      <c r="AI1014" s="176">
        <f>SUM(AI1009:AI1013)</f>
        <v>0</v>
      </c>
      <c r="AJ1014" s="169"/>
      <c r="AK1014" s="166"/>
      <c r="AL1014" s="167"/>
      <c r="AM1014" s="168"/>
      <c r="AN1014" s="176">
        <f>SUM(AN1009:AN1013)</f>
        <v>0</v>
      </c>
      <c r="AO1014" s="169"/>
      <c r="AP1014" s="166"/>
      <c r="AQ1014" s="167"/>
      <c r="AR1014" s="168"/>
      <c r="AS1014" s="176">
        <f>SUM(AS1009:AS1013)</f>
        <v>0</v>
      </c>
      <c r="AT1014" s="177" t="e">
        <f>D1009</f>
        <v>#REF!</v>
      </c>
      <c r="AU1014" s="62"/>
      <c r="AV1014" s="63"/>
      <c r="AW1014" s="603"/>
      <c r="AX1014" s="600"/>
      <c r="AY1014" s="603"/>
      <c r="AZ1014" s="600"/>
      <c r="BA1014" s="600"/>
      <c r="BB1014" s="600"/>
      <c r="BC1014" s="600"/>
      <c r="BD1014" s="600"/>
      <c r="BE1014" s="600"/>
      <c r="BF1014" s="600"/>
      <c r="BG1014" s="600"/>
      <c r="BH1014" s="600"/>
      <c r="BI1014" s="437"/>
      <c r="BJ1014" s="600"/>
      <c r="BK1014" s="600"/>
      <c r="BL1014" s="600"/>
      <c r="BM1014" s="600"/>
      <c r="BN1014" s="600"/>
      <c r="BO1014" s="600"/>
      <c r="BP1014" s="600"/>
      <c r="BQ1014" s="600"/>
      <c r="BR1014"/>
      <c r="BS1014"/>
      <c r="BT101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</row>
    <row r="1015" spans="1:202" s="54" customFormat="1" ht="17.25" thickTop="1" thickBot="1">
      <c r="A1015" s="604" t="e">
        <f>#REF!</f>
        <v>#REF!</v>
      </c>
      <c r="B1015" s="607" t="e">
        <f>#REF!</f>
        <v>#REF!</v>
      </c>
      <c r="C1015" s="614" t="e">
        <f>#REF!</f>
        <v>#REF!</v>
      </c>
      <c r="D1015" s="616" t="e">
        <f>#REF!</f>
        <v>#REF!</v>
      </c>
      <c r="E1015" s="380"/>
      <c r="F1015" s="381"/>
      <c r="G1015" s="382"/>
      <c r="H1015" s="415">
        <f>E1015*F1015*G1015</f>
        <v>0</v>
      </c>
      <c r="I1015" s="542"/>
      <c r="J1015" s="141"/>
      <c r="K1015" s="519"/>
      <c r="L1015" s="520"/>
      <c r="M1015" s="525"/>
      <c r="N1015" s="543">
        <f t="shared" si="327"/>
        <v>0</v>
      </c>
      <c r="O1015" s="435"/>
      <c r="P1015" s="318"/>
      <c r="Q1015" s="266"/>
      <c r="R1015" s="267"/>
      <c r="S1015" s="423">
        <f t="shared" ref="S1015:S1019" si="342">P1015*R1015</f>
        <v>0</v>
      </c>
      <c r="T1015" s="317"/>
      <c r="U1015" s="318"/>
      <c r="V1015" s="301"/>
      <c r="W1015" s="267"/>
      <c r="X1015" s="137">
        <f>U1015*V1015*W1015</f>
        <v>0</v>
      </c>
      <c r="Y1015" s="186"/>
      <c r="Z1015" s="186"/>
      <c r="AA1015" s="146"/>
      <c r="AB1015" s="301"/>
      <c r="AC1015" s="144"/>
      <c r="AD1015" s="423">
        <f>AC1015*AB1015*Z1015</f>
        <v>0</v>
      </c>
      <c r="AE1015" s="275"/>
      <c r="AF1015" s="302"/>
      <c r="AG1015" s="266"/>
      <c r="AH1015" s="267"/>
      <c r="AI1015" s="137">
        <f>AF1015*AH1015</f>
        <v>0</v>
      </c>
      <c r="AJ1015" s="275"/>
      <c r="AK1015" s="302"/>
      <c r="AL1015" s="266"/>
      <c r="AM1015" s="267"/>
      <c r="AN1015" s="137">
        <f>AK1015*AM1015</f>
        <v>0</v>
      </c>
      <c r="AO1015" s="275"/>
      <c r="AP1015" s="302"/>
      <c r="AQ1015" s="266"/>
      <c r="AR1015" s="267"/>
      <c r="AS1015" s="137">
        <f>AP1015*AR1015</f>
        <v>0</v>
      </c>
      <c r="AT1015" s="153"/>
      <c r="AU1015" s="62"/>
      <c r="AV1015" s="63"/>
      <c r="AW1015" s="601" t="e">
        <f>AY1015*#REF!</f>
        <v>#REF!</v>
      </c>
      <c r="AX1015" s="598" t="e">
        <f>AW1015*D1015</f>
        <v>#REF!</v>
      </c>
      <c r="AY1015" s="601" t="e">
        <f>IF(D1015=0,"0,00",(H1020+AD1020+N1020+S1020+X1020+AS1020+AI1020+AN1020)/D1015)</f>
        <v>#REF!</v>
      </c>
      <c r="AZ1015" s="598" t="e">
        <f>D1015*AY1015</f>
        <v>#REF!</v>
      </c>
      <c r="BA1015" s="598" t="e">
        <f>IF(AT1020=0,"0,00",H1020/AT1020)</f>
        <v>#REF!</v>
      </c>
      <c r="BB1015" s="598" t="e">
        <f>IF($AT1020=0,"0,00",AD1020/$AT1020)</f>
        <v>#REF!</v>
      </c>
      <c r="BC1015" s="598" t="e">
        <f>IF($AT1020=0,"0,00",X1020/$AT1020)</f>
        <v>#REF!</v>
      </c>
      <c r="BD1015" s="598" t="e">
        <f>IF($AT1020=0,"0,00",N1020/$AT1020)</f>
        <v>#REF!</v>
      </c>
      <c r="BE1015" s="598" t="e">
        <f>IF($AT1020=0,"0,00",S1020/$AT1020)</f>
        <v>#REF!</v>
      </c>
      <c r="BF1015" s="598" t="e">
        <f>IF($AT1020=0,"0,00",AS1020/$AT1020)</f>
        <v>#REF!</v>
      </c>
      <c r="BG1015" s="598" t="e">
        <f>IF($AT1020=0,"0,00",AI1020/$AT1020)</f>
        <v>#REF!</v>
      </c>
      <c r="BH1015" s="598" t="e">
        <f>IF($AT1020=0,"0,00",AN1020/$AT1020)</f>
        <v>#REF!</v>
      </c>
      <c r="BI1015" s="437"/>
      <c r="BJ1015" s="598" t="e">
        <f t="shared" ref="BJ1015:BQ1015" si="343">BA1015*$D1015</f>
        <v>#REF!</v>
      </c>
      <c r="BK1015" s="598" t="e">
        <f t="shared" si="343"/>
        <v>#REF!</v>
      </c>
      <c r="BL1015" s="598" t="e">
        <f t="shared" si="343"/>
        <v>#REF!</v>
      </c>
      <c r="BM1015" s="598" t="e">
        <f t="shared" si="343"/>
        <v>#REF!</v>
      </c>
      <c r="BN1015" s="598" t="e">
        <f t="shared" si="343"/>
        <v>#REF!</v>
      </c>
      <c r="BO1015" s="598" t="e">
        <f t="shared" si="343"/>
        <v>#REF!</v>
      </c>
      <c r="BP1015" s="598" t="e">
        <f t="shared" si="343"/>
        <v>#REF!</v>
      </c>
      <c r="BQ1015" s="598" t="e">
        <f t="shared" si="343"/>
        <v>#REF!</v>
      </c>
      <c r="BR1015"/>
      <c r="BS1015"/>
      <c r="BT1015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</row>
    <row r="1016" spans="1:202" s="54" customFormat="1" ht="16.5" thickBot="1">
      <c r="A1016" s="605"/>
      <c r="B1016" s="608"/>
      <c r="C1016" s="615"/>
      <c r="D1016" s="617"/>
      <c r="E1016" s="242"/>
      <c r="F1016" s="143"/>
      <c r="G1016" s="144"/>
      <c r="H1016" s="415">
        <f>E1016*F1016*G1016</f>
        <v>0</v>
      </c>
      <c r="I1016" s="537"/>
      <c r="J1016" s="141"/>
      <c r="K1016" s="519"/>
      <c r="L1016" s="520"/>
      <c r="M1016" s="521"/>
      <c r="N1016" s="536">
        <f t="shared" si="327"/>
        <v>0</v>
      </c>
      <c r="O1016" s="145"/>
      <c r="P1016" s="146"/>
      <c r="Q1016" s="266"/>
      <c r="R1016" s="144"/>
      <c r="S1016" s="424">
        <f t="shared" si="342"/>
        <v>0</v>
      </c>
      <c r="T1016" s="155"/>
      <c r="U1016" s="146"/>
      <c r="V1016" s="268"/>
      <c r="W1016" s="144"/>
      <c r="X1016" s="137">
        <f>U1016*V1016*W1016</f>
        <v>0</v>
      </c>
      <c r="Y1016" s="148"/>
      <c r="Z1016" s="262"/>
      <c r="AA1016" s="146"/>
      <c r="AB1016" s="301"/>
      <c r="AC1016" s="144"/>
      <c r="AD1016" s="424">
        <f>AC1016*AB1016*Z1016</f>
        <v>0</v>
      </c>
      <c r="AE1016" s="275"/>
      <c r="AF1016" s="302"/>
      <c r="AG1016" s="266"/>
      <c r="AH1016" s="267"/>
      <c r="AI1016" s="137">
        <f>AF1016*AH1016</f>
        <v>0</v>
      </c>
      <c r="AJ1016" s="275"/>
      <c r="AK1016" s="302"/>
      <c r="AL1016" s="266"/>
      <c r="AM1016" s="267"/>
      <c r="AN1016" s="137">
        <f>AK1016*AM1016</f>
        <v>0</v>
      </c>
      <c r="AO1016" s="275"/>
      <c r="AP1016" s="302"/>
      <c r="AQ1016" s="266"/>
      <c r="AR1016" s="267"/>
      <c r="AS1016" s="137">
        <f>AP1016*AR1016</f>
        <v>0</v>
      </c>
      <c r="AT1016" s="153"/>
      <c r="AU1016" s="62"/>
      <c r="AV1016" s="63"/>
      <c r="AW1016" s="602"/>
      <c r="AX1016" s="599"/>
      <c r="AY1016" s="602"/>
      <c r="AZ1016" s="599"/>
      <c r="BA1016" s="599"/>
      <c r="BB1016" s="599"/>
      <c r="BC1016" s="599"/>
      <c r="BD1016" s="599"/>
      <c r="BE1016" s="599"/>
      <c r="BF1016" s="599"/>
      <c r="BG1016" s="599"/>
      <c r="BH1016" s="599"/>
      <c r="BI1016" s="437"/>
      <c r="BJ1016" s="599"/>
      <c r="BK1016" s="599"/>
      <c r="BL1016" s="599"/>
      <c r="BM1016" s="599"/>
      <c r="BN1016" s="599"/>
      <c r="BO1016" s="599"/>
      <c r="BP1016" s="599"/>
      <c r="BQ1016" s="599"/>
      <c r="BR1016"/>
      <c r="BS1016"/>
      <c r="BT1016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</row>
    <row r="1017" spans="1:202" s="54" customFormat="1" ht="16.5" thickBot="1">
      <c r="A1017" s="605"/>
      <c r="B1017" s="608"/>
      <c r="C1017" s="615"/>
      <c r="D1017" s="617"/>
      <c r="E1017" s="242"/>
      <c r="F1017" s="143"/>
      <c r="G1017" s="144"/>
      <c r="H1017" s="415">
        <f>E1017*F1017*G1017</f>
        <v>0</v>
      </c>
      <c r="I1017" s="233"/>
      <c r="J1017" s="141"/>
      <c r="K1017" s="234"/>
      <c r="L1017" s="141"/>
      <c r="M1017" s="142"/>
      <c r="N1017" s="239">
        <f t="shared" si="327"/>
        <v>0</v>
      </c>
      <c r="O1017" s="145"/>
      <c r="P1017" s="146"/>
      <c r="Q1017" s="143"/>
      <c r="R1017" s="144"/>
      <c r="S1017" s="424">
        <f t="shared" si="342"/>
        <v>0</v>
      </c>
      <c r="T1017" s="155"/>
      <c r="U1017" s="146"/>
      <c r="V1017" s="268"/>
      <c r="W1017" s="144"/>
      <c r="X1017" s="137">
        <f>U1017*V1017*W1017</f>
        <v>0</v>
      </c>
      <c r="Y1017" s="262"/>
      <c r="Z1017" s="149"/>
      <c r="AA1017" s="242"/>
      <c r="AB1017" s="301"/>
      <c r="AC1017" s="144"/>
      <c r="AD1017" s="424">
        <f>AC1017*AB1017*Z1017</f>
        <v>0</v>
      </c>
      <c r="AE1017" s="188"/>
      <c r="AF1017" s="189"/>
      <c r="AG1017" s="190"/>
      <c r="AH1017" s="185"/>
      <c r="AI1017" s="137">
        <f>AF1017*AH1017</f>
        <v>0</v>
      </c>
      <c r="AJ1017" s="188"/>
      <c r="AK1017" s="189"/>
      <c r="AL1017" s="190"/>
      <c r="AM1017" s="185"/>
      <c r="AN1017" s="137">
        <f>AK1017*AM1017</f>
        <v>0</v>
      </c>
      <c r="AO1017" s="188"/>
      <c r="AP1017" s="189"/>
      <c r="AQ1017" s="190"/>
      <c r="AR1017" s="185"/>
      <c r="AS1017" s="137">
        <f>AP1017*AR1017</f>
        <v>0</v>
      </c>
      <c r="AT1017" s="153"/>
      <c r="AU1017" s="62"/>
      <c r="AV1017" s="63"/>
      <c r="AW1017" s="602"/>
      <c r="AX1017" s="599"/>
      <c r="AY1017" s="602"/>
      <c r="AZ1017" s="599"/>
      <c r="BA1017" s="599"/>
      <c r="BB1017" s="599"/>
      <c r="BC1017" s="599"/>
      <c r="BD1017" s="599"/>
      <c r="BE1017" s="599"/>
      <c r="BF1017" s="599"/>
      <c r="BG1017" s="599"/>
      <c r="BH1017" s="599"/>
      <c r="BI1017" s="437"/>
      <c r="BJ1017" s="599"/>
      <c r="BK1017" s="599"/>
      <c r="BL1017" s="599"/>
      <c r="BM1017" s="599"/>
      <c r="BN1017" s="599"/>
      <c r="BO1017" s="599"/>
      <c r="BP1017" s="599"/>
      <c r="BQ1017" s="599"/>
      <c r="BR1017"/>
      <c r="BS1017"/>
      <c r="BT1017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</row>
    <row r="1018" spans="1:202" s="54" customFormat="1" ht="16.5" thickBot="1">
      <c r="A1018" s="605"/>
      <c r="B1018" s="608"/>
      <c r="C1018" s="615"/>
      <c r="D1018" s="617"/>
      <c r="E1018" s="242"/>
      <c r="F1018" s="143"/>
      <c r="G1018" s="144"/>
      <c r="H1018" s="415">
        <f>E1018*F1018*G1018</f>
        <v>0</v>
      </c>
      <c r="I1018" s="233"/>
      <c r="J1018" s="141"/>
      <c r="K1018" s="234"/>
      <c r="L1018" s="141"/>
      <c r="M1018" s="142"/>
      <c r="N1018" s="239">
        <f t="shared" si="327"/>
        <v>0</v>
      </c>
      <c r="O1018" s="145"/>
      <c r="P1018" s="146"/>
      <c r="Q1018" s="143"/>
      <c r="R1018" s="144"/>
      <c r="S1018" s="424">
        <f t="shared" si="342"/>
        <v>0</v>
      </c>
      <c r="T1018" s="155"/>
      <c r="U1018" s="146"/>
      <c r="V1018" s="268"/>
      <c r="W1018" s="144"/>
      <c r="X1018" s="137">
        <f>U1018*V1018*W1018</f>
        <v>0</v>
      </c>
      <c r="Y1018" s="262"/>
      <c r="Z1018" s="149"/>
      <c r="AA1018" s="242"/>
      <c r="AB1018" s="301"/>
      <c r="AC1018" s="144"/>
      <c r="AD1018" s="424">
        <f>AC1018*AB1018*Z1018</f>
        <v>0</v>
      </c>
      <c r="AE1018" s="188"/>
      <c r="AF1018" s="152"/>
      <c r="AG1018" s="143"/>
      <c r="AH1018" s="144"/>
      <c r="AI1018" s="137">
        <f>AF1018*AH1018</f>
        <v>0</v>
      </c>
      <c r="AJ1018" s="188"/>
      <c r="AK1018" s="152"/>
      <c r="AL1018" s="143"/>
      <c r="AM1018" s="144"/>
      <c r="AN1018" s="137">
        <f>AK1018*AM1018</f>
        <v>0</v>
      </c>
      <c r="AO1018" s="188"/>
      <c r="AP1018" s="152"/>
      <c r="AQ1018" s="143"/>
      <c r="AR1018" s="144"/>
      <c r="AS1018" s="137">
        <f>AP1018*AR1018</f>
        <v>0</v>
      </c>
      <c r="AT1018" s="153"/>
      <c r="AU1018" s="62"/>
      <c r="AV1018" s="63"/>
      <c r="AW1018" s="602"/>
      <c r="AX1018" s="599"/>
      <c r="AY1018" s="602"/>
      <c r="AZ1018" s="599"/>
      <c r="BA1018" s="599"/>
      <c r="BB1018" s="599"/>
      <c r="BC1018" s="599"/>
      <c r="BD1018" s="599"/>
      <c r="BE1018" s="599"/>
      <c r="BF1018" s="599"/>
      <c r="BG1018" s="599"/>
      <c r="BH1018" s="599"/>
      <c r="BI1018" s="437"/>
      <c r="BJ1018" s="599"/>
      <c r="BK1018" s="599"/>
      <c r="BL1018" s="599"/>
      <c r="BM1018" s="599"/>
      <c r="BN1018" s="599"/>
      <c r="BO1018" s="599"/>
      <c r="BP1018" s="599"/>
      <c r="BQ1018" s="599"/>
      <c r="BR1018"/>
      <c r="BS1018"/>
      <c r="BT1018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</row>
    <row r="1019" spans="1:202" s="54" customFormat="1" ht="16.5" thickBot="1">
      <c r="A1019" s="606"/>
      <c r="B1019" s="609"/>
      <c r="C1019" s="615"/>
      <c r="D1019" s="617"/>
      <c r="E1019" s="242"/>
      <c r="F1019" s="143"/>
      <c r="G1019" s="144"/>
      <c r="H1019" s="415">
        <f>E1019*F1019*G1019</f>
        <v>0</v>
      </c>
      <c r="I1019" s="233"/>
      <c r="J1019" s="141"/>
      <c r="K1019" s="234"/>
      <c r="L1019" s="141"/>
      <c r="M1019" s="142"/>
      <c r="N1019" s="239">
        <f t="shared" si="327"/>
        <v>0</v>
      </c>
      <c r="O1019" s="145"/>
      <c r="P1019" s="146"/>
      <c r="Q1019" s="143"/>
      <c r="R1019" s="144"/>
      <c r="S1019" s="424">
        <f t="shared" si="342"/>
        <v>0</v>
      </c>
      <c r="T1019" s="155"/>
      <c r="U1019" s="146"/>
      <c r="V1019" s="268"/>
      <c r="W1019" s="144"/>
      <c r="X1019" s="137">
        <f>U1019*V1019*W1019</f>
        <v>0</v>
      </c>
      <c r="Y1019" s="262"/>
      <c r="Z1019" s="149"/>
      <c r="AA1019" s="242"/>
      <c r="AB1019" s="301"/>
      <c r="AC1019" s="144"/>
      <c r="AD1019" s="424">
        <f>AC1019*AB1019*Z1019</f>
        <v>0</v>
      </c>
      <c r="AE1019" s="188"/>
      <c r="AF1019" s="152"/>
      <c r="AG1019" s="143"/>
      <c r="AH1019" s="144"/>
      <c r="AI1019" s="137">
        <f>AF1019*AH1019</f>
        <v>0</v>
      </c>
      <c r="AJ1019" s="188"/>
      <c r="AK1019" s="152"/>
      <c r="AL1019" s="143"/>
      <c r="AM1019" s="144"/>
      <c r="AN1019" s="137">
        <f>AK1019*AM1019</f>
        <v>0</v>
      </c>
      <c r="AO1019" s="188"/>
      <c r="AP1019" s="152"/>
      <c r="AQ1019" s="143"/>
      <c r="AR1019" s="144"/>
      <c r="AS1019" s="137">
        <f>AP1019*AR1019</f>
        <v>0</v>
      </c>
      <c r="AT1019" s="153"/>
      <c r="AU1019" s="62"/>
      <c r="AV1019" s="63"/>
      <c r="AW1019" s="602"/>
      <c r="AX1019" s="599"/>
      <c r="AY1019" s="602"/>
      <c r="AZ1019" s="599"/>
      <c r="BA1019" s="599"/>
      <c r="BB1019" s="599"/>
      <c r="BC1019" s="599"/>
      <c r="BD1019" s="599"/>
      <c r="BE1019" s="599"/>
      <c r="BF1019" s="599"/>
      <c r="BG1019" s="599"/>
      <c r="BH1019" s="599"/>
      <c r="BI1019" s="437"/>
      <c r="BJ1019" s="599"/>
      <c r="BK1019" s="599"/>
      <c r="BL1019" s="599"/>
      <c r="BM1019" s="599"/>
      <c r="BN1019" s="599"/>
      <c r="BO1019" s="599"/>
      <c r="BP1019" s="599"/>
      <c r="BQ1019" s="599"/>
      <c r="BR1019"/>
      <c r="BS1019"/>
      <c r="BT1019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</row>
    <row r="1020" spans="1:202" s="54" customFormat="1" ht="16.5" thickBot="1">
      <c r="A1020" s="158" t="e">
        <f>A1015</f>
        <v>#REF!</v>
      </c>
      <c r="B1020" s="398" t="s">
        <v>18</v>
      </c>
      <c r="C1020" s="160" t="s">
        <v>60</v>
      </c>
      <c r="D1020" s="399" t="e">
        <f>AY1015</f>
        <v>#REF!</v>
      </c>
      <c r="E1020" s="244"/>
      <c r="F1020" s="167"/>
      <c r="G1020" s="168"/>
      <c r="H1020" s="414">
        <f>SUM(H1015:H1019)</f>
        <v>0</v>
      </c>
      <c r="I1020" s="530"/>
      <c r="J1020" s="514"/>
      <c r="K1020" s="515"/>
      <c r="L1020" s="514"/>
      <c r="M1020" s="518"/>
      <c r="N1020" s="531">
        <f>SUM(N1015:N1019)</f>
        <v>0</v>
      </c>
      <c r="O1020" s="305"/>
      <c r="P1020" s="170"/>
      <c r="Q1020" s="167"/>
      <c r="R1020" s="172"/>
      <c r="S1020" s="414">
        <f>SUM(S1015:S1019)</f>
        <v>0</v>
      </c>
      <c r="T1020" s="169"/>
      <c r="U1020" s="170"/>
      <c r="V1020" s="171"/>
      <c r="W1020" s="172"/>
      <c r="X1020" s="176">
        <f>SUM(X1015:X1019)</f>
        <v>0</v>
      </c>
      <c r="Y1020" s="222"/>
      <c r="Z1020" s="173"/>
      <c r="AA1020" s="223"/>
      <c r="AB1020" s="175"/>
      <c r="AC1020" s="168"/>
      <c r="AD1020" s="414">
        <f>SUM(AD1015:AD1019)</f>
        <v>0</v>
      </c>
      <c r="AE1020" s="169"/>
      <c r="AF1020" s="166"/>
      <c r="AG1020" s="167"/>
      <c r="AH1020" s="168"/>
      <c r="AI1020" s="176">
        <f>SUM(AI1015:AI1019)</f>
        <v>0</v>
      </c>
      <c r="AJ1020" s="169"/>
      <c r="AK1020" s="166"/>
      <c r="AL1020" s="167"/>
      <c r="AM1020" s="168"/>
      <c r="AN1020" s="176">
        <f>SUM(AN1015:AN1019)</f>
        <v>0</v>
      </c>
      <c r="AO1020" s="169"/>
      <c r="AP1020" s="166"/>
      <c r="AQ1020" s="167"/>
      <c r="AR1020" s="168"/>
      <c r="AS1020" s="176">
        <f>SUM(AS1015:AS1019)</f>
        <v>0</v>
      </c>
      <c r="AT1020" s="177" t="e">
        <f>D1015</f>
        <v>#REF!</v>
      </c>
      <c r="AU1020" s="62"/>
      <c r="AV1020" s="63"/>
      <c r="AW1020" s="603"/>
      <c r="AX1020" s="600"/>
      <c r="AY1020" s="603"/>
      <c r="AZ1020" s="600"/>
      <c r="BA1020" s="600"/>
      <c r="BB1020" s="600"/>
      <c r="BC1020" s="600"/>
      <c r="BD1020" s="600"/>
      <c r="BE1020" s="600"/>
      <c r="BF1020" s="600"/>
      <c r="BG1020" s="600"/>
      <c r="BH1020" s="600"/>
      <c r="BI1020" s="437"/>
      <c r="BJ1020" s="600"/>
      <c r="BK1020" s="600"/>
      <c r="BL1020" s="600"/>
      <c r="BM1020" s="600"/>
      <c r="BN1020" s="600"/>
      <c r="BO1020" s="600"/>
      <c r="BP1020" s="600"/>
      <c r="BQ1020" s="600"/>
      <c r="BR1020"/>
      <c r="BS1020"/>
      <c r="BT1020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</row>
    <row r="1021" spans="1:202" s="54" customFormat="1" ht="17.25" thickTop="1" thickBot="1">
      <c r="A1021" s="604" t="e">
        <f>#REF!</f>
        <v>#REF!</v>
      </c>
      <c r="B1021" s="607" t="e">
        <f>#REF!</f>
        <v>#REF!</v>
      </c>
      <c r="C1021" s="614" t="e">
        <f>#REF!</f>
        <v>#REF!</v>
      </c>
      <c r="D1021" s="616" t="e">
        <f>#REF!</f>
        <v>#REF!</v>
      </c>
      <c r="E1021" s="380"/>
      <c r="F1021" s="381"/>
      <c r="G1021" s="382"/>
      <c r="H1021" s="415">
        <f>E1021*F1021*G1021</f>
        <v>0</v>
      </c>
      <c r="I1021" s="542"/>
      <c r="J1021" s="141"/>
      <c r="K1021" s="519"/>
      <c r="L1021" s="520"/>
      <c r="M1021" s="525"/>
      <c r="N1021" s="543">
        <f t="shared" si="327"/>
        <v>0</v>
      </c>
      <c r="O1021" s="435"/>
      <c r="P1021" s="318"/>
      <c r="Q1021" s="266"/>
      <c r="R1021" s="267"/>
      <c r="S1021" s="423">
        <f t="shared" ref="S1021:S1025" si="344">P1021*R1021</f>
        <v>0</v>
      </c>
      <c r="T1021" s="317"/>
      <c r="U1021" s="318"/>
      <c r="V1021" s="301"/>
      <c r="W1021" s="267"/>
      <c r="X1021" s="137">
        <f>U1021*V1021*W1021</f>
        <v>0</v>
      </c>
      <c r="Y1021" s="186"/>
      <c r="Z1021" s="186"/>
      <c r="AA1021" s="146"/>
      <c r="AB1021" s="301"/>
      <c r="AC1021" s="144"/>
      <c r="AD1021" s="423">
        <f>AC1021*AB1021*Z1021</f>
        <v>0</v>
      </c>
      <c r="AE1021" s="275"/>
      <c r="AF1021" s="302"/>
      <c r="AG1021" s="266"/>
      <c r="AH1021" s="267"/>
      <c r="AI1021" s="137">
        <f>AF1021*AH1021</f>
        <v>0</v>
      </c>
      <c r="AJ1021" s="275"/>
      <c r="AK1021" s="302"/>
      <c r="AL1021" s="266"/>
      <c r="AM1021" s="267"/>
      <c r="AN1021" s="137">
        <f>AK1021*AM1021</f>
        <v>0</v>
      </c>
      <c r="AO1021" s="275"/>
      <c r="AP1021" s="302"/>
      <c r="AQ1021" s="266"/>
      <c r="AR1021" s="267"/>
      <c r="AS1021" s="137">
        <f>AP1021*AR1021</f>
        <v>0</v>
      </c>
      <c r="AT1021" s="153"/>
      <c r="AU1021" s="62"/>
      <c r="AV1021" s="63"/>
      <c r="AW1021" s="601" t="e">
        <f>AY1021*#REF!</f>
        <v>#REF!</v>
      </c>
      <c r="AX1021" s="598" t="e">
        <f>AW1021*D1021</f>
        <v>#REF!</v>
      </c>
      <c r="AY1021" s="601" t="e">
        <f>IF(D1021=0,"0,00",(H1026+AD1026+N1026+S1026+X1026+AS1026+AI1026+AN1026)/D1021)</f>
        <v>#REF!</v>
      </c>
      <c r="AZ1021" s="598" t="e">
        <f>D1021*AY1021</f>
        <v>#REF!</v>
      </c>
      <c r="BA1021" s="598" t="e">
        <f>IF(AT1026=0,"0,00",H1026/AT1026)</f>
        <v>#REF!</v>
      </c>
      <c r="BB1021" s="598" t="e">
        <f>IF($AT1026=0,"0,00",AD1026/$AT1026)</f>
        <v>#REF!</v>
      </c>
      <c r="BC1021" s="598" t="e">
        <f>IF($AT1026=0,"0,00",X1026/$AT1026)</f>
        <v>#REF!</v>
      </c>
      <c r="BD1021" s="598" t="e">
        <f>IF($AT1026=0,"0,00",N1026/$AT1026)</f>
        <v>#REF!</v>
      </c>
      <c r="BE1021" s="598" t="e">
        <f>IF($AT1026=0,"0,00",S1026/$AT1026)</f>
        <v>#REF!</v>
      </c>
      <c r="BF1021" s="598" t="e">
        <f>IF($AT1026=0,"0,00",AS1026/$AT1026)</f>
        <v>#REF!</v>
      </c>
      <c r="BG1021" s="598" t="e">
        <f>IF($AT1026=0,"0,00",AI1026/$AT1026)</f>
        <v>#REF!</v>
      </c>
      <c r="BH1021" s="598" t="e">
        <f>IF($AT1026=0,"0,00",AN1026/$AT1026)</f>
        <v>#REF!</v>
      </c>
      <c r="BI1021" s="437"/>
      <c r="BJ1021" s="598" t="e">
        <f t="shared" ref="BJ1021:BQ1021" si="345">BA1021*$D1021</f>
        <v>#REF!</v>
      </c>
      <c r="BK1021" s="598" t="e">
        <f t="shared" si="345"/>
        <v>#REF!</v>
      </c>
      <c r="BL1021" s="598" t="e">
        <f t="shared" si="345"/>
        <v>#REF!</v>
      </c>
      <c r="BM1021" s="598" t="e">
        <f t="shared" si="345"/>
        <v>#REF!</v>
      </c>
      <c r="BN1021" s="598" t="e">
        <f t="shared" si="345"/>
        <v>#REF!</v>
      </c>
      <c r="BO1021" s="598" t="e">
        <f t="shared" si="345"/>
        <v>#REF!</v>
      </c>
      <c r="BP1021" s="598" t="e">
        <f t="shared" si="345"/>
        <v>#REF!</v>
      </c>
      <c r="BQ1021" s="598" t="e">
        <f t="shared" si="345"/>
        <v>#REF!</v>
      </c>
      <c r="BR1021"/>
      <c r="BS1021"/>
      <c r="BT1021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</row>
    <row r="1022" spans="1:202" s="54" customFormat="1" ht="16.5" thickBot="1">
      <c r="A1022" s="605"/>
      <c r="B1022" s="608"/>
      <c r="C1022" s="615"/>
      <c r="D1022" s="617"/>
      <c r="E1022" s="242"/>
      <c r="F1022" s="143"/>
      <c r="G1022" s="144"/>
      <c r="H1022" s="415">
        <f>E1022*F1022*G1022</f>
        <v>0</v>
      </c>
      <c r="I1022" s="537"/>
      <c r="J1022" s="141"/>
      <c r="K1022" s="519"/>
      <c r="L1022" s="520"/>
      <c r="M1022" s="521"/>
      <c r="N1022" s="536">
        <f t="shared" si="327"/>
        <v>0</v>
      </c>
      <c r="O1022" s="145"/>
      <c r="P1022" s="146"/>
      <c r="Q1022" s="266"/>
      <c r="R1022" s="144"/>
      <c r="S1022" s="424">
        <f t="shared" si="344"/>
        <v>0</v>
      </c>
      <c r="T1022" s="155"/>
      <c r="U1022" s="146"/>
      <c r="V1022" s="268"/>
      <c r="W1022" s="144"/>
      <c r="X1022" s="137">
        <f>U1022*V1022*W1022</f>
        <v>0</v>
      </c>
      <c r="Y1022" s="148"/>
      <c r="Z1022" s="262"/>
      <c r="AA1022" s="146"/>
      <c r="AB1022" s="301"/>
      <c r="AC1022" s="144"/>
      <c r="AD1022" s="424">
        <f>AC1022*AB1022*Z1022</f>
        <v>0</v>
      </c>
      <c r="AE1022" s="275"/>
      <c r="AF1022" s="302"/>
      <c r="AG1022" s="266"/>
      <c r="AH1022" s="267"/>
      <c r="AI1022" s="137">
        <f>AF1022*AH1022</f>
        <v>0</v>
      </c>
      <c r="AJ1022" s="275"/>
      <c r="AK1022" s="302"/>
      <c r="AL1022" s="266"/>
      <c r="AM1022" s="267"/>
      <c r="AN1022" s="137">
        <f>AK1022*AM1022</f>
        <v>0</v>
      </c>
      <c r="AO1022" s="275"/>
      <c r="AP1022" s="302"/>
      <c r="AQ1022" s="266"/>
      <c r="AR1022" s="267"/>
      <c r="AS1022" s="137">
        <f>AP1022*AR1022</f>
        <v>0</v>
      </c>
      <c r="AT1022" s="153"/>
      <c r="AU1022" s="62"/>
      <c r="AV1022" s="63"/>
      <c r="AW1022" s="602"/>
      <c r="AX1022" s="599"/>
      <c r="AY1022" s="602"/>
      <c r="AZ1022" s="599"/>
      <c r="BA1022" s="599"/>
      <c r="BB1022" s="599"/>
      <c r="BC1022" s="599"/>
      <c r="BD1022" s="599"/>
      <c r="BE1022" s="599"/>
      <c r="BF1022" s="599"/>
      <c r="BG1022" s="599"/>
      <c r="BH1022" s="599"/>
      <c r="BI1022" s="437"/>
      <c r="BJ1022" s="599"/>
      <c r="BK1022" s="599"/>
      <c r="BL1022" s="599"/>
      <c r="BM1022" s="599"/>
      <c r="BN1022" s="599"/>
      <c r="BO1022" s="599"/>
      <c r="BP1022" s="599"/>
      <c r="BQ1022" s="599"/>
      <c r="BR1022"/>
      <c r="BS1022"/>
      <c r="BT1022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</row>
    <row r="1023" spans="1:202" s="54" customFormat="1" ht="16.5" thickBot="1">
      <c r="A1023" s="605"/>
      <c r="B1023" s="608"/>
      <c r="C1023" s="615"/>
      <c r="D1023" s="617"/>
      <c r="E1023" s="242"/>
      <c r="F1023" s="143"/>
      <c r="G1023" s="144"/>
      <c r="H1023" s="415">
        <f>E1023*F1023*G1023</f>
        <v>0</v>
      </c>
      <c r="I1023" s="233"/>
      <c r="J1023" s="141"/>
      <c r="K1023" s="234"/>
      <c r="L1023" s="141"/>
      <c r="M1023" s="142"/>
      <c r="N1023" s="239">
        <f t="shared" si="327"/>
        <v>0</v>
      </c>
      <c r="O1023" s="145"/>
      <c r="P1023" s="146"/>
      <c r="Q1023" s="143"/>
      <c r="R1023" s="144"/>
      <c r="S1023" s="424">
        <f t="shared" si="344"/>
        <v>0</v>
      </c>
      <c r="T1023" s="155"/>
      <c r="U1023" s="146"/>
      <c r="V1023" s="268"/>
      <c r="W1023" s="144"/>
      <c r="X1023" s="137">
        <f>U1023*V1023*W1023</f>
        <v>0</v>
      </c>
      <c r="Y1023" s="262"/>
      <c r="Z1023" s="149"/>
      <c r="AA1023" s="242"/>
      <c r="AB1023" s="301"/>
      <c r="AC1023" s="144"/>
      <c r="AD1023" s="424">
        <f>AC1023*AB1023*Z1023</f>
        <v>0</v>
      </c>
      <c r="AE1023" s="188"/>
      <c r="AF1023" s="189"/>
      <c r="AG1023" s="190"/>
      <c r="AH1023" s="185"/>
      <c r="AI1023" s="137">
        <f>AF1023*AH1023</f>
        <v>0</v>
      </c>
      <c r="AJ1023" s="188"/>
      <c r="AK1023" s="189"/>
      <c r="AL1023" s="190"/>
      <c r="AM1023" s="185"/>
      <c r="AN1023" s="137">
        <f>AK1023*AM1023</f>
        <v>0</v>
      </c>
      <c r="AO1023" s="188"/>
      <c r="AP1023" s="189"/>
      <c r="AQ1023" s="190"/>
      <c r="AR1023" s="185"/>
      <c r="AS1023" s="137">
        <f>AP1023*AR1023</f>
        <v>0</v>
      </c>
      <c r="AT1023" s="153"/>
      <c r="AU1023" s="62"/>
      <c r="AV1023" s="63"/>
      <c r="AW1023" s="602"/>
      <c r="AX1023" s="599"/>
      <c r="AY1023" s="602"/>
      <c r="AZ1023" s="599"/>
      <c r="BA1023" s="599"/>
      <c r="BB1023" s="599"/>
      <c r="BC1023" s="599"/>
      <c r="BD1023" s="599"/>
      <c r="BE1023" s="599"/>
      <c r="BF1023" s="599"/>
      <c r="BG1023" s="599"/>
      <c r="BH1023" s="599"/>
      <c r="BI1023" s="437"/>
      <c r="BJ1023" s="599"/>
      <c r="BK1023" s="599"/>
      <c r="BL1023" s="599"/>
      <c r="BM1023" s="599"/>
      <c r="BN1023" s="599"/>
      <c r="BO1023" s="599"/>
      <c r="BP1023" s="599"/>
      <c r="BQ1023" s="599"/>
      <c r="BR1023"/>
      <c r="BS1023"/>
      <c r="BT1023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</row>
    <row r="1024" spans="1:202" s="54" customFormat="1" ht="16.5" thickBot="1">
      <c r="A1024" s="605"/>
      <c r="B1024" s="608"/>
      <c r="C1024" s="615"/>
      <c r="D1024" s="617"/>
      <c r="E1024" s="242"/>
      <c r="F1024" s="143"/>
      <c r="G1024" s="144"/>
      <c r="H1024" s="415">
        <f>E1024*F1024*G1024</f>
        <v>0</v>
      </c>
      <c r="I1024" s="233"/>
      <c r="J1024" s="141"/>
      <c r="K1024" s="234"/>
      <c r="L1024" s="141"/>
      <c r="M1024" s="142"/>
      <c r="N1024" s="239">
        <f t="shared" si="327"/>
        <v>0</v>
      </c>
      <c r="O1024" s="145"/>
      <c r="P1024" s="146"/>
      <c r="Q1024" s="143"/>
      <c r="R1024" s="144"/>
      <c r="S1024" s="424">
        <f t="shared" si="344"/>
        <v>0</v>
      </c>
      <c r="T1024" s="155"/>
      <c r="U1024" s="146"/>
      <c r="V1024" s="268"/>
      <c r="W1024" s="144"/>
      <c r="X1024" s="137">
        <f>U1024*V1024*W1024</f>
        <v>0</v>
      </c>
      <c r="Y1024" s="262"/>
      <c r="Z1024" s="149"/>
      <c r="AA1024" s="242"/>
      <c r="AB1024" s="301"/>
      <c r="AC1024" s="144"/>
      <c r="AD1024" s="424">
        <f>AC1024*AB1024*Z1024</f>
        <v>0</v>
      </c>
      <c r="AE1024" s="188"/>
      <c r="AF1024" s="152"/>
      <c r="AG1024" s="143"/>
      <c r="AH1024" s="144"/>
      <c r="AI1024" s="137">
        <f>AF1024*AH1024</f>
        <v>0</v>
      </c>
      <c r="AJ1024" s="188"/>
      <c r="AK1024" s="152"/>
      <c r="AL1024" s="143"/>
      <c r="AM1024" s="144"/>
      <c r="AN1024" s="137">
        <f>AK1024*AM1024</f>
        <v>0</v>
      </c>
      <c r="AO1024" s="188"/>
      <c r="AP1024" s="152"/>
      <c r="AQ1024" s="143"/>
      <c r="AR1024" s="144"/>
      <c r="AS1024" s="137">
        <f>AP1024*AR1024</f>
        <v>0</v>
      </c>
      <c r="AT1024" s="153"/>
      <c r="AU1024" s="62"/>
      <c r="AV1024" s="63"/>
      <c r="AW1024" s="602"/>
      <c r="AX1024" s="599"/>
      <c r="AY1024" s="602"/>
      <c r="AZ1024" s="599"/>
      <c r="BA1024" s="599"/>
      <c r="BB1024" s="599"/>
      <c r="BC1024" s="599"/>
      <c r="BD1024" s="599"/>
      <c r="BE1024" s="599"/>
      <c r="BF1024" s="599"/>
      <c r="BG1024" s="599"/>
      <c r="BH1024" s="599"/>
      <c r="BI1024" s="437"/>
      <c r="BJ1024" s="599"/>
      <c r="BK1024" s="599"/>
      <c r="BL1024" s="599"/>
      <c r="BM1024" s="599"/>
      <c r="BN1024" s="599"/>
      <c r="BO1024" s="599"/>
      <c r="BP1024" s="599"/>
      <c r="BQ1024" s="599"/>
      <c r="BR1024"/>
      <c r="BS1024"/>
      <c r="BT102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</row>
    <row r="1025" spans="1:202" s="54" customFormat="1" ht="16.5" thickBot="1">
      <c r="A1025" s="606"/>
      <c r="B1025" s="609"/>
      <c r="C1025" s="615"/>
      <c r="D1025" s="617"/>
      <c r="E1025" s="242"/>
      <c r="F1025" s="143"/>
      <c r="G1025" s="144"/>
      <c r="H1025" s="415">
        <f>E1025*F1025*G1025</f>
        <v>0</v>
      </c>
      <c r="I1025" s="233"/>
      <c r="J1025" s="141"/>
      <c r="K1025" s="234"/>
      <c r="L1025" s="141"/>
      <c r="M1025" s="142"/>
      <c r="N1025" s="239">
        <f t="shared" si="327"/>
        <v>0</v>
      </c>
      <c r="O1025" s="145"/>
      <c r="P1025" s="146"/>
      <c r="Q1025" s="143"/>
      <c r="R1025" s="144"/>
      <c r="S1025" s="424">
        <f t="shared" si="344"/>
        <v>0</v>
      </c>
      <c r="T1025" s="155"/>
      <c r="U1025" s="146"/>
      <c r="V1025" s="268"/>
      <c r="W1025" s="144"/>
      <c r="X1025" s="137">
        <f>U1025*V1025*W1025</f>
        <v>0</v>
      </c>
      <c r="Y1025" s="262"/>
      <c r="Z1025" s="149"/>
      <c r="AA1025" s="242"/>
      <c r="AB1025" s="301"/>
      <c r="AC1025" s="144"/>
      <c r="AD1025" s="424">
        <f>AC1025*AB1025*Z1025</f>
        <v>0</v>
      </c>
      <c r="AE1025" s="188"/>
      <c r="AF1025" s="152"/>
      <c r="AG1025" s="143"/>
      <c r="AH1025" s="144"/>
      <c r="AI1025" s="137">
        <f>AF1025*AH1025</f>
        <v>0</v>
      </c>
      <c r="AJ1025" s="188"/>
      <c r="AK1025" s="152"/>
      <c r="AL1025" s="143"/>
      <c r="AM1025" s="144"/>
      <c r="AN1025" s="137">
        <f>AK1025*AM1025</f>
        <v>0</v>
      </c>
      <c r="AO1025" s="188"/>
      <c r="AP1025" s="152"/>
      <c r="AQ1025" s="143"/>
      <c r="AR1025" s="144"/>
      <c r="AS1025" s="137">
        <f>AP1025*AR1025</f>
        <v>0</v>
      </c>
      <c r="AT1025" s="153"/>
      <c r="AU1025" s="62"/>
      <c r="AV1025" s="63"/>
      <c r="AW1025" s="602"/>
      <c r="AX1025" s="599"/>
      <c r="AY1025" s="602"/>
      <c r="AZ1025" s="599"/>
      <c r="BA1025" s="599"/>
      <c r="BB1025" s="599"/>
      <c r="BC1025" s="599"/>
      <c r="BD1025" s="599"/>
      <c r="BE1025" s="599"/>
      <c r="BF1025" s="599"/>
      <c r="BG1025" s="599"/>
      <c r="BH1025" s="599"/>
      <c r="BI1025" s="437"/>
      <c r="BJ1025" s="599"/>
      <c r="BK1025" s="599"/>
      <c r="BL1025" s="599"/>
      <c r="BM1025" s="599"/>
      <c r="BN1025" s="599"/>
      <c r="BO1025" s="599"/>
      <c r="BP1025" s="599"/>
      <c r="BQ1025" s="599"/>
      <c r="BR1025"/>
      <c r="BS1025"/>
      <c r="BT1025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</row>
    <row r="1026" spans="1:202" s="54" customFormat="1" ht="16.5" thickBot="1">
      <c r="A1026" s="158" t="e">
        <f>A1021</f>
        <v>#REF!</v>
      </c>
      <c r="B1026" s="398" t="s">
        <v>18</v>
      </c>
      <c r="C1026" s="160" t="s">
        <v>60</v>
      </c>
      <c r="D1026" s="399" t="e">
        <f>AY1021</f>
        <v>#REF!</v>
      </c>
      <c r="E1026" s="244"/>
      <c r="F1026" s="167"/>
      <c r="G1026" s="168"/>
      <c r="H1026" s="414">
        <f>SUM(H1021:H1025)</f>
        <v>0</v>
      </c>
      <c r="I1026" s="530"/>
      <c r="J1026" s="514"/>
      <c r="K1026" s="515"/>
      <c r="L1026" s="514"/>
      <c r="M1026" s="518"/>
      <c r="N1026" s="531">
        <f>SUM(N1021:N1025)</f>
        <v>0</v>
      </c>
      <c r="O1026" s="305"/>
      <c r="P1026" s="170"/>
      <c r="Q1026" s="167"/>
      <c r="R1026" s="172"/>
      <c r="S1026" s="414">
        <f>SUM(S1021:S1025)</f>
        <v>0</v>
      </c>
      <c r="T1026" s="169"/>
      <c r="U1026" s="170"/>
      <c r="V1026" s="171"/>
      <c r="W1026" s="172"/>
      <c r="X1026" s="176">
        <f>SUM(X1021:X1025)</f>
        <v>0</v>
      </c>
      <c r="Y1026" s="222"/>
      <c r="Z1026" s="173"/>
      <c r="AA1026" s="223"/>
      <c r="AB1026" s="175"/>
      <c r="AC1026" s="168"/>
      <c r="AD1026" s="414">
        <f>SUM(AD1021:AD1025)</f>
        <v>0</v>
      </c>
      <c r="AE1026" s="169"/>
      <c r="AF1026" s="166"/>
      <c r="AG1026" s="167"/>
      <c r="AH1026" s="168"/>
      <c r="AI1026" s="176">
        <f>SUM(AI1021:AI1025)</f>
        <v>0</v>
      </c>
      <c r="AJ1026" s="169"/>
      <c r="AK1026" s="166"/>
      <c r="AL1026" s="167"/>
      <c r="AM1026" s="168"/>
      <c r="AN1026" s="176">
        <f>SUM(AN1021:AN1025)</f>
        <v>0</v>
      </c>
      <c r="AO1026" s="169"/>
      <c r="AP1026" s="166"/>
      <c r="AQ1026" s="167"/>
      <c r="AR1026" s="168"/>
      <c r="AS1026" s="176">
        <f>SUM(AS1021:AS1025)</f>
        <v>0</v>
      </c>
      <c r="AT1026" s="177" t="e">
        <f>D1021</f>
        <v>#REF!</v>
      </c>
      <c r="AU1026" s="62"/>
      <c r="AV1026" s="63"/>
      <c r="AW1026" s="603"/>
      <c r="AX1026" s="600"/>
      <c r="AY1026" s="603"/>
      <c r="AZ1026" s="600"/>
      <c r="BA1026" s="600"/>
      <c r="BB1026" s="600"/>
      <c r="BC1026" s="600"/>
      <c r="BD1026" s="600"/>
      <c r="BE1026" s="600"/>
      <c r="BF1026" s="600"/>
      <c r="BG1026" s="600"/>
      <c r="BH1026" s="600"/>
      <c r="BI1026" s="437"/>
      <c r="BJ1026" s="600"/>
      <c r="BK1026" s="600"/>
      <c r="BL1026" s="600"/>
      <c r="BM1026" s="600"/>
      <c r="BN1026" s="600"/>
      <c r="BO1026" s="600"/>
      <c r="BP1026" s="600"/>
      <c r="BQ1026" s="600"/>
      <c r="BR1026"/>
      <c r="BS1026"/>
      <c r="BT1026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</row>
    <row r="1027" spans="1:202" s="54" customFormat="1" ht="17.25" thickTop="1" thickBot="1">
      <c r="A1027" s="604" t="e">
        <f>#REF!</f>
        <v>#REF!</v>
      </c>
      <c r="B1027" s="610" t="e">
        <f>#REF!</f>
        <v>#REF!</v>
      </c>
      <c r="C1027" s="614" t="e">
        <f>#REF!</f>
        <v>#REF!</v>
      </c>
      <c r="D1027" s="616" t="e">
        <f>#REF!</f>
        <v>#REF!</v>
      </c>
      <c r="E1027" s="380"/>
      <c r="F1027" s="381"/>
      <c r="G1027" s="382"/>
      <c r="H1027" s="415">
        <f>E1027*F1027*G1027</f>
        <v>0</v>
      </c>
      <c r="I1027" s="542"/>
      <c r="J1027" s="141"/>
      <c r="K1027" s="519"/>
      <c r="L1027" s="520"/>
      <c r="M1027" s="525"/>
      <c r="N1027" s="543">
        <f t="shared" si="327"/>
        <v>0</v>
      </c>
      <c r="O1027" s="435"/>
      <c r="P1027" s="318"/>
      <c r="Q1027" s="266"/>
      <c r="R1027" s="267"/>
      <c r="S1027" s="423">
        <f t="shared" ref="S1027:S1031" si="346">P1027*R1027</f>
        <v>0</v>
      </c>
      <c r="T1027" s="317"/>
      <c r="U1027" s="318"/>
      <c r="V1027" s="301"/>
      <c r="W1027" s="267"/>
      <c r="X1027" s="137">
        <f>U1027*V1027*W1027</f>
        <v>0</v>
      </c>
      <c r="Y1027" s="186"/>
      <c r="Z1027" s="186"/>
      <c r="AA1027" s="146"/>
      <c r="AB1027" s="301"/>
      <c r="AC1027" s="144"/>
      <c r="AD1027" s="423">
        <f>AC1027*AB1027*Z1027</f>
        <v>0</v>
      </c>
      <c r="AE1027" s="275"/>
      <c r="AF1027" s="302"/>
      <c r="AG1027" s="266"/>
      <c r="AH1027" s="267"/>
      <c r="AI1027" s="137">
        <f>AF1027*AH1027</f>
        <v>0</v>
      </c>
      <c r="AJ1027" s="275"/>
      <c r="AK1027" s="302"/>
      <c r="AL1027" s="266"/>
      <c r="AM1027" s="267"/>
      <c r="AN1027" s="137">
        <f>AK1027*AM1027</f>
        <v>0</v>
      </c>
      <c r="AO1027" s="275"/>
      <c r="AP1027" s="302"/>
      <c r="AQ1027" s="266"/>
      <c r="AR1027" s="267"/>
      <c r="AS1027" s="137">
        <f>AP1027*AR1027</f>
        <v>0</v>
      </c>
      <c r="AT1027" s="153"/>
      <c r="AU1027" s="62"/>
      <c r="AV1027" s="63"/>
      <c r="AW1027" s="601" t="e">
        <f>AY1027*#REF!</f>
        <v>#REF!</v>
      </c>
      <c r="AX1027" s="598" t="e">
        <f>AW1027*D1027</f>
        <v>#REF!</v>
      </c>
      <c r="AY1027" s="601" t="e">
        <f>IF(D1027=0,"0,00",(H1032+AD1032+N1032+S1032+X1032+AS1032+AI1032+AN1032)/D1027)</f>
        <v>#REF!</v>
      </c>
      <c r="AZ1027" s="598" t="e">
        <f>D1027*AY1027</f>
        <v>#REF!</v>
      </c>
      <c r="BA1027" s="598" t="e">
        <f>IF(AT1032=0,"0,00",H1032/AT1032)</f>
        <v>#REF!</v>
      </c>
      <c r="BB1027" s="598" t="e">
        <f>IF($AT1032=0,"0,00",AD1032/$AT1032)</f>
        <v>#REF!</v>
      </c>
      <c r="BC1027" s="598" t="e">
        <f>IF($AT1032=0,"0,00",X1032/$AT1032)</f>
        <v>#REF!</v>
      </c>
      <c r="BD1027" s="598" t="e">
        <f>IF($AT1032=0,"0,00",N1032/$AT1032)</f>
        <v>#REF!</v>
      </c>
      <c r="BE1027" s="598" t="e">
        <f>IF($AT1032=0,"0,00",S1032/$AT1032)</f>
        <v>#REF!</v>
      </c>
      <c r="BF1027" s="598" t="e">
        <f>IF($AT1032=0,"0,00",AS1032/$AT1032)</f>
        <v>#REF!</v>
      </c>
      <c r="BG1027" s="598" t="e">
        <f>IF($AT1032=0,"0,00",AI1032/$AT1032)</f>
        <v>#REF!</v>
      </c>
      <c r="BH1027" s="598" t="e">
        <f>IF($AT1032=0,"0,00",AN1032/$AT1032)</f>
        <v>#REF!</v>
      </c>
      <c r="BI1027" s="437"/>
      <c r="BJ1027" s="598" t="e">
        <f t="shared" ref="BJ1027:BQ1027" si="347">BA1027*$D1027</f>
        <v>#REF!</v>
      </c>
      <c r="BK1027" s="598" t="e">
        <f t="shared" si="347"/>
        <v>#REF!</v>
      </c>
      <c r="BL1027" s="598" t="e">
        <f t="shared" si="347"/>
        <v>#REF!</v>
      </c>
      <c r="BM1027" s="598" t="e">
        <f t="shared" si="347"/>
        <v>#REF!</v>
      </c>
      <c r="BN1027" s="598" t="e">
        <f t="shared" si="347"/>
        <v>#REF!</v>
      </c>
      <c r="BO1027" s="598" t="e">
        <f t="shared" si="347"/>
        <v>#REF!</v>
      </c>
      <c r="BP1027" s="598" t="e">
        <f t="shared" si="347"/>
        <v>#REF!</v>
      </c>
      <c r="BQ1027" s="598" t="e">
        <f t="shared" si="347"/>
        <v>#REF!</v>
      </c>
      <c r="BR1027"/>
      <c r="BS1027"/>
      <c r="BT1027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</row>
    <row r="1028" spans="1:202" s="54" customFormat="1" ht="16.5" thickBot="1">
      <c r="A1028" s="605"/>
      <c r="B1028" s="611"/>
      <c r="C1028" s="615"/>
      <c r="D1028" s="617"/>
      <c r="E1028" s="242"/>
      <c r="F1028" s="143"/>
      <c r="G1028" s="144"/>
      <c r="H1028" s="415">
        <f>E1028*F1028*G1028</f>
        <v>0</v>
      </c>
      <c r="I1028" s="537"/>
      <c r="J1028" s="141"/>
      <c r="K1028" s="519"/>
      <c r="L1028" s="520"/>
      <c r="M1028" s="521"/>
      <c r="N1028" s="536">
        <f t="shared" si="327"/>
        <v>0</v>
      </c>
      <c r="O1028" s="145"/>
      <c r="P1028" s="146"/>
      <c r="Q1028" s="266"/>
      <c r="R1028" s="144"/>
      <c r="S1028" s="424">
        <f t="shared" si="346"/>
        <v>0</v>
      </c>
      <c r="T1028" s="155"/>
      <c r="U1028" s="146"/>
      <c r="V1028" s="268"/>
      <c r="W1028" s="144"/>
      <c r="X1028" s="137">
        <f>U1028*V1028*W1028</f>
        <v>0</v>
      </c>
      <c r="Y1028" s="148"/>
      <c r="Z1028" s="262"/>
      <c r="AA1028" s="146"/>
      <c r="AB1028" s="301"/>
      <c r="AC1028" s="144"/>
      <c r="AD1028" s="424">
        <f>AC1028*AB1028*Z1028</f>
        <v>0</v>
      </c>
      <c r="AE1028" s="275"/>
      <c r="AF1028" s="302"/>
      <c r="AG1028" s="266"/>
      <c r="AH1028" s="267"/>
      <c r="AI1028" s="137">
        <f>AF1028*AH1028</f>
        <v>0</v>
      </c>
      <c r="AJ1028" s="275"/>
      <c r="AK1028" s="302"/>
      <c r="AL1028" s="266"/>
      <c r="AM1028" s="267"/>
      <c r="AN1028" s="137">
        <f>AK1028*AM1028</f>
        <v>0</v>
      </c>
      <c r="AO1028" s="275"/>
      <c r="AP1028" s="302"/>
      <c r="AQ1028" s="266"/>
      <c r="AR1028" s="267"/>
      <c r="AS1028" s="137">
        <f>AP1028*AR1028</f>
        <v>0</v>
      </c>
      <c r="AT1028" s="153"/>
      <c r="AU1028" s="62"/>
      <c r="AV1028" s="63"/>
      <c r="AW1028" s="602"/>
      <c r="AX1028" s="599"/>
      <c r="AY1028" s="602"/>
      <c r="AZ1028" s="599"/>
      <c r="BA1028" s="599"/>
      <c r="BB1028" s="599"/>
      <c r="BC1028" s="599"/>
      <c r="BD1028" s="599"/>
      <c r="BE1028" s="599"/>
      <c r="BF1028" s="599"/>
      <c r="BG1028" s="599"/>
      <c r="BH1028" s="599"/>
      <c r="BI1028" s="437"/>
      <c r="BJ1028" s="599"/>
      <c r="BK1028" s="599"/>
      <c r="BL1028" s="599"/>
      <c r="BM1028" s="599"/>
      <c r="BN1028" s="599"/>
      <c r="BO1028" s="599"/>
      <c r="BP1028" s="599"/>
      <c r="BQ1028" s="599"/>
      <c r="BR1028"/>
      <c r="BS1028"/>
      <c r="BT1028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</row>
    <row r="1029" spans="1:202" s="54" customFormat="1" ht="16.5" thickBot="1">
      <c r="A1029" s="605"/>
      <c r="B1029" s="611"/>
      <c r="C1029" s="615"/>
      <c r="D1029" s="617"/>
      <c r="E1029" s="242"/>
      <c r="F1029" s="143"/>
      <c r="G1029" s="144"/>
      <c r="H1029" s="415">
        <f>E1029*F1029*G1029</f>
        <v>0</v>
      </c>
      <c r="I1029" s="233"/>
      <c r="J1029" s="141"/>
      <c r="K1029" s="234"/>
      <c r="L1029" s="141"/>
      <c r="M1029" s="142"/>
      <c r="N1029" s="239">
        <f t="shared" si="327"/>
        <v>0</v>
      </c>
      <c r="O1029" s="145"/>
      <c r="P1029" s="146"/>
      <c r="Q1029" s="143"/>
      <c r="R1029" s="144"/>
      <c r="S1029" s="424">
        <f t="shared" si="346"/>
        <v>0</v>
      </c>
      <c r="T1029" s="155"/>
      <c r="U1029" s="146"/>
      <c r="V1029" s="268"/>
      <c r="W1029" s="144"/>
      <c r="X1029" s="137">
        <f>U1029*V1029*W1029</f>
        <v>0</v>
      </c>
      <c r="Y1029" s="262"/>
      <c r="Z1029" s="149"/>
      <c r="AA1029" s="242"/>
      <c r="AB1029" s="301"/>
      <c r="AC1029" s="144"/>
      <c r="AD1029" s="424">
        <f>AC1029*AB1029*Z1029</f>
        <v>0</v>
      </c>
      <c r="AE1029" s="188"/>
      <c r="AF1029" s="189"/>
      <c r="AG1029" s="190"/>
      <c r="AH1029" s="185"/>
      <c r="AI1029" s="137">
        <f>AF1029*AH1029</f>
        <v>0</v>
      </c>
      <c r="AJ1029" s="188"/>
      <c r="AK1029" s="189"/>
      <c r="AL1029" s="190"/>
      <c r="AM1029" s="185"/>
      <c r="AN1029" s="137">
        <f>AK1029*AM1029</f>
        <v>0</v>
      </c>
      <c r="AO1029" s="188"/>
      <c r="AP1029" s="189"/>
      <c r="AQ1029" s="190"/>
      <c r="AR1029" s="185"/>
      <c r="AS1029" s="137">
        <f>AP1029*AR1029</f>
        <v>0</v>
      </c>
      <c r="AT1029" s="153"/>
      <c r="AU1029" s="62"/>
      <c r="AV1029" s="63"/>
      <c r="AW1029" s="602"/>
      <c r="AX1029" s="599"/>
      <c r="AY1029" s="602"/>
      <c r="AZ1029" s="599"/>
      <c r="BA1029" s="599"/>
      <c r="BB1029" s="599"/>
      <c r="BC1029" s="599"/>
      <c r="BD1029" s="599"/>
      <c r="BE1029" s="599"/>
      <c r="BF1029" s="599"/>
      <c r="BG1029" s="599"/>
      <c r="BH1029" s="599"/>
      <c r="BI1029" s="437"/>
      <c r="BJ1029" s="599"/>
      <c r="BK1029" s="599"/>
      <c r="BL1029" s="599"/>
      <c r="BM1029" s="599"/>
      <c r="BN1029" s="599"/>
      <c r="BO1029" s="599"/>
      <c r="BP1029" s="599"/>
      <c r="BQ1029" s="599"/>
      <c r="BR1029"/>
      <c r="BS1029"/>
      <c r="BT1029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</row>
    <row r="1030" spans="1:202" s="54" customFormat="1" ht="16.5" thickBot="1">
      <c r="A1030" s="605"/>
      <c r="B1030" s="611"/>
      <c r="C1030" s="615"/>
      <c r="D1030" s="617"/>
      <c r="E1030" s="242"/>
      <c r="F1030" s="143"/>
      <c r="G1030" s="144"/>
      <c r="H1030" s="415">
        <f>E1030*F1030*G1030</f>
        <v>0</v>
      </c>
      <c r="I1030" s="233"/>
      <c r="J1030" s="141"/>
      <c r="K1030" s="234"/>
      <c r="L1030" s="141"/>
      <c r="M1030" s="142"/>
      <c r="N1030" s="239">
        <f t="shared" si="327"/>
        <v>0</v>
      </c>
      <c r="O1030" s="145"/>
      <c r="P1030" s="146"/>
      <c r="Q1030" s="143"/>
      <c r="R1030" s="144"/>
      <c r="S1030" s="424">
        <f t="shared" si="346"/>
        <v>0</v>
      </c>
      <c r="T1030" s="155"/>
      <c r="U1030" s="146"/>
      <c r="V1030" s="268"/>
      <c r="W1030" s="144"/>
      <c r="X1030" s="137">
        <f>U1030*V1030*W1030</f>
        <v>0</v>
      </c>
      <c r="Y1030" s="262"/>
      <c r="Z1030" s="149"/>
      <c r="AA1030" s="242"/>
      <c r="AB1030" s="301"/>
      <c r="AC1030" s="144"/>
      <c r="AD1030" s="424">
        <f>AC1030*AB1030*Z1030</f>
        <v>0</v>
      </c>
      <c r="AE1030" s="188"/>
      <c r="AF1030" s="152"/>
      <c r="AG1030" s="143"/>
      <c r="AH1030" s="144"/>
      <c r="AI1030" s="137">
        <f>AF1030*AH1030</f>
        <v>0</v>
      </c>
      <c r="AJ1030" s="188"/>
      <c r="AK1030" s="152"/>
      <c r="AL1030" s="143"/>
      <c r="AM1030" s="144"/>
      <c r="AN1030" s="137">
        <f>AK1030*AM1030</f>
        <v>0</v>
      </c>
      <c r="AO1030" s="188"/>
      <c r="AP1030" s="152"/>
      <c r="AQ1030" s="143"/>
      <c r="AR1030" s="144"/>
      <c r="AS1030" s="137">
        <f>AP1030*AR1030</f>
        <v>0</v>
      </c>
      <c r="AT1030" s="153"/>
      <c r="AU1030" s="62"/>
      <c r="AV1030" s="63"/>
      <c r="AW1030" s="602"/>
      <c r="AX1030" s="599"/>
      <c r="AY1030" s="602"/>
      <c r="AZ1030" s="599"/>
      <c r="BA1030" s="599"/>
      <c r="BB1030" s="599"/>
      <c r="BC1030" s="599"/>
      <c r="BD1030" s="599"/>
      <c r="BE1030" s="599"/>
      <c r="BF1030" s="599"/>
      <c r="BG1030" s="599"/>
      <c r="BH1030" s="599"/>
      <c r="BI1030" s="437"/>
      <c r="BJ1030" s="599"/>
      <c r="BK1030" s="599"/>
      <c r="BL1030" s="599"/>
      <c r="BM1030" s="599"/>
      <c r="BN1030" s="599"/>
      <c r="BO1030" s="599"/>
      <c r="BP1030" s="599"/>
      <c r="BQ1030" s="599"/>
      <c r="BR1030"/>
      <c r="BS1030"/>
      <c r="BT1030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</row>
    <row r="1031" spans="1:202" s="54" customFormat="1" ht="16.5" thickBot="1">
      <c r="A1031" s="606"/>
      <c r="B1031" s="612"/>
      <c r="C1031" s="615"/>
      <c r="D1031" s="617"/>
      <c r="E1031" s="242"/>
      <c r="F1031" s="143"/>
      <c r="G1031" s="144"/>
      <c r="H1031" s="415">
        <f>E1031*F1031*G1031</f>
        <v>0</v>
      </c>
      <c r="I1031" s="233"/>
      <c r="J1031" s="141"/>
      <c r="K1031" s="234"/>
      <c r="L1031" s="141"/>
      <c r="M1031" s="142"/>
      <c r="N1031" s="239">
        <f t="shared" si="327"/>
        <v>0</v>
      </c>
      <c r="O1031" s="145"/>
      <c r="P1031" s="146"/>
      <c r="Q1031" s="143"/>
      <c r="R1031" s="144"/>
      <c r="S1031" s="424">
        <f t="shared" si="346"/>
        <v>0</v>
      </c>
      <c r="T1031" s="155"/>
      <c r="U1031" s="146"/>
      <c r="V1031" s="268"/>
      <c r="W1031" s="144"/>
      <c r="X1031" s="137">
        <f>U1031*V1031*W1031</f>
        <v>0</v>
      </c>
      <c r="Y1031" s="262"/>
      <c r="Z1031" s="149"/>
      <c r="AA1031" s="242"/>
      <c r="AB1031" s="301"/>
      <c r="AC1031" s="144"/>
      <c r="AD1031" s="424">
        <f>AC1031*AB1031*Z1031</f>
        <v>0</v>
      </c>
      <c r="AE1031" s="188"/>
      <c r="AF1031" s="152"/>
      <c r="AG1031" s="143"/>
      <c r="AH1031" s="144"/>
      <c r="AI1031" s="137">
        <f>AF1031*AH1031</f>
        <v>0</v>
      </c>
      <c r="AJ1031" s="188"/>
      <c r="AK1031" s="152"/>
      <c r="AL1031" s="143"/>
      <c r="AM1031" s="144"/>
      <c r="AN1031" s="137">
        <f>AK1031*AM1031</f>
        <v>0</v>
      </c>
      <c r="AO1031" s="188"/>
      <c r="AP1031" s="152"/>
      <c r="AQ1031" s="143"/>
      <c r="AR1031" s="144"/>
      <c r="AS1031" s="137">
        <f>AP1031*AR1031</f>
        <v>0</v>
      </c>
      <c r="AT1031" s="153"/>
      <c r="AU1031" s="62"/>
      <c r="AV1031" s="63"/>
      <c r="AW1031" s="602"/>
      <c r="AX1031" s="599"/>
      <c r="AY1031" s="602"/>
      <c r="AZ1031" s="599"/>
      <c r="BA1031" s="599"/>
      <c r="BB1031" s="599"/>
      <c r="BC1031" s="599"/>
      <c r="BD1031" s="599"/>
      <c r="BE1031" s="599"/>
      <c r="BF1031" s="599"/>
      <c r="BG1031" s="599"/>
      <c r="BH1031" s="599"/>
      <c r="BI1031" s="437"/>
      <c r="BJ1031" s="599"/>
      <c r="BK1031" s="599"/>
      <c r="BL1031" s="599"/>
      <c r="BM1031" s="599"/>
      <c r="BN1031" s="599"/>
      <c r="BO1031" s="599"/>
      <c r="BP1031" s="599"/>
      <c r="BQ1031" s="599"/>
      <c r="BR1031"/>
      <c r="BS1031"/>
      <c r="BT1031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</row>
    <row r="1032" spans="1:202" s="54" customFormat="1" ht="16.5" thickBot="1">
      <c r="A1032" s="158" t="e">
        <f>A1027</f>
        <v>#REF!</v>
      </c>
      <c r="B1032" s="398" t="s">
        <v>18</v>
      </c>
      <c r="C1032" s="160" t="s">
        <v>60</v>
      </c>
      <c r="D1032" s="399" t="e">
        <f>AY1027</f>
        <v>#REF!</v>
      </c>
      <c r="E1032" s="244"/>
      <c r="F1032" s="167"/>
      <c r="G1032" s="168"/>
      <c r="H1032" s="414">
        <f>SUM(H1027:H1031)</f>
        <v>0</v>
      </c>
      <c r="I1032" s="530"/>
      <c r="J1032" s="514"/>
      <c r="K1032" s="515"/>
      <c r="L1032" s="514"/>
      <c r="M1032" s="518"/>
      <c r="N1032" s="531">
        <f>SUM(N1027:N1031)</f>
        <v>0</v>
      </c>
      <c r="O1032" s="305"/>
      <c r="P1032" s="170"/>
      <c r="Q1032" s="167"/>
      <c r="R1032" s="172"/>
      <c r="S1032" s="414">
        <f>SUM(S1027:S1031)</f>
        <v>0</v>
      </c>
      <c r="T1032" s="169"/>
      <c r="U1032" s="170"/>
      <c r="V1032" s="171"/>
      <c r="W1032" s="172"/>
      <c r="X1032" s="176">
        <f>SUM(X1027:X1031)</f>
        <v>0</v>
      </c>
      <c r="Y1032" s="222"/>
      <c r="Z1032" s="173"/>
      <c r="AA1032" s="223"/>
      <c r="AB1032" s="175"/>
      <c r="AC1032" s="168"/>
      <c r="AD1032" s="414">
        <f>SUM(AD1027:AD1031)</f>
        <v>0</v>
      </c>
      <c r="AE1032" s="169"/>
      <c r="AF1032" s="166"/>
      <c r="AG1032" s="167"/>
      <c r="AH1032" s="168"/>
      <c r="AI1032" s="176">
        <f>SUM(AI1027:AI1031)</f>
        <v>0</v>
      </c>
      <c r="AJ1032" s="169"/>
      <c r="AK1032" s="166"/>
      <c r="AL1032" s="167"/>
      <c r="AM1032" s="168"/>
      <c r="AN1032" s="176">
        <f>SUM(AN1027:AN1031)</f>
        <v>0</v>
      </c>
      <c r="AO1032" s="169"/>
      <c r="AP1032" s="166"/>
      <c r="AQ1032" s="167"/>
      <c r="AR1032" s="168"/>
      <c r="AS1032" s="176">
        <f>SUM(AS1027:AS1031)</f>
        <v>0</v>
      </c>
      <c r="AT1032" s="177" t="e">
        <f>D1027</f>
        <v>#REF!</v>
      </c>
      <c r="AU1032" s="62"/>
      <c r="AV1032" s="63"/>
      <c r="AW1032" s="603"/>
      <c r="AX1032" s="600"/>
      <c r="AY1032" s="603"/>
      <c r="AZ1032" s="600"/>
      <c r="BA1032" s="600"/>
      <c r="BB1032" s="600"/>
      <c r="BC1032" s="600"/>
      <c r="BD1032" s="600"/>
      <c r="BE1032" s="600"/>
      <c r="BF1032" s="600"/>
      <c r="BG1032" s="600"/>
      <c r="BH1032" s="600"/>
      <c r="BI1032" s="437"/>
      <c r="BJ1032" s="600"/>
      <c r="BK1032" s="600"/>
      <c r="BL1032" s="600"/>
      <c r="BM1032" s="600"/>
      <c r="BN1032" s="600"/>
      <c r="BO1032" s="600"/>
      <c r="BP1032" s="600"/>
      <c r="BQ1032" s="600"/>
      <c r="BR1032"/>
      <c r="BS1032"/>
      <c r="BT1032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</row>
    <row r="1033" spans="1:202" s="54" customFormat="1" ht="17.25" thickTop="1" thickBot="1">
      <c r="A1033" s="604" t="e">
        <f>#REF!</f>
        <v>#REF!</v>
      </c>
      <c r="B1033" s="607" t="e">
        <f>#REF!</f>
        <v>#REF!</v>
      </c>
      <c r="C1033" s="614" t="e">
        <f>#REF!</f>
        <v>#REF!</v>
      </c>
      <c r="D1033" s="616" t="e">
        <f>#REF!</f>
        <v>#REF!</v>
      </c>
      <c r="E1033" s="380"/>
      <c r="F1033" s="381"/>
      <c r="G1033" s="382"/>
      <c r="H1033" s="415">
        <f>E1033*F1033*G1033</f>
        <v>0</v>
      </c>
      <c r="I1033" s="542"/>
      <c r="J1033" s="141"/>
      <c r="K1033" s="519"/>
      <c r="L1033" s="520"/>
      <c r="M1033" s="525"/>
      <c r="N1033" s="543">
        <f t="shared" ref="N1033:N1096" si="348">M1033*K1033</f>
        <v>0</v>
      </c>
      <c r="O1033" s="435"/>
      <c r="P1033" s="318"/>
      <c r="Q1033" s="266"/>
      <c r="R1033" s="267"/>
      <c r="S1033" s="423">
        <f t="shared" ref="S1033:S1037" si="349">P1033*R1033</f>
        <v>0</v>
      </c>
      <c r="T1033" s="317"/>
      <c r="U1033" s="318"/>
      <c r="V1033" s="301"/>
      <c r="W1033" s="267"/>
      <c r="X1033" s="137">
        <f>U1033*V1033*W1033</f>
        <v>0</v>
      </c>
      <c r="Y1033" s="186"/>
      <c r="Z1033" s="186"/>
      <c r="AA1033" s="146"/>
      <c r="AB1033" s="301"/>
      <c r="AC1033" s="144"/>
      <c r="AD1033" s="423">
        <f>AC1033*AB1033*Z1033</f>
        <v>0</v>
      </c>
      <c r="AE1033" s="275"/>
      <c r="AF1033" s="302"/>
      <c r="AG1033" s="266"/>
      <c r="AH1033" s="267"/>
      <c r="AI1033" s="137">
        <f>AF1033*AH1033</f>
        <v>0</v>
      </c>
      <c r="AJ1033" s="275"/>
      <c r="AK1033" s="302"/>
      <c r="AL1033" s="266"/>
      <c r="AM1033" s="267"/>
      <c r="AN1033" s="137">
        <f>AK1033*AM1033</f>
        <v>0</v>
      </c>
      <c r="AO1033" s="275"/>
      <c r="AP1033" s="302"/>
      <c r="AQ1033" s="266"/>
      <c r="AR1033" s="267"/>
      <c r="AS1033" s="137">
        <f>AP1033*AR1033</f>
        <v>0</v>
      </c>
      <c r="AT1033" s="153"/>
      <c r="AU1033" s="62"/>
      <c r="AV1033" s="63"/>
      <c r="AW1033" s="601" t="e">
        <f>AY1033*#REF!</f>
        <v>#REF!</v>
      </c>
      <c r="AX1033" s="598" t="e">
        <f>AW1033*D1033</f>
        <v>#REF!</v>
      </c>
      <c r="AY1033" s="601" t="e">
        <f>IF(D1033=0,"0,00",(H1038+AD1038+N1038+S1038+X1038+AS1038+AI1038+AN1038)/D1033)</f>
        <v>#REF!</v>
      </c>
      <c r="AZ1033" s="598" t="e">
        <f>D1033*AY1033</f>
        <v>#REF!</v>
      </c>
      <c r="BA1033" s="598" t="e">
        <f>IF(AT1038=0,"0,00",H1038/AT1038)</f>
        <v>#REF!</v>
      </c>
      <c r="BB1033" s="598" t="e">
        <f>IF($AT1038=0,"0,00",AD1038/$AT1038)</f>
        <v>#REF!</v>
      </c>
      <c r="BC1033" s="598" t="e">
        <f>IF($AT1038=0,"0,00",X1038/$AT1038)</f>
        <v>#REF!</v>
      </c>
      <c r="BD1033" s="598" t="e">
        <f>IF($AT1038=0,"0,00",N1038/$AT1038)</f>
        <v>#REF!</v>
      </c>
      <c r="BE1033" s="598" t="e">
        <f>IF($AT1038=0,"0,00",S1038/$AT1038)</f>
        <v>#REF!</v>
      </c>
      <c r="BF1033" s="598" t="e">
        <f>IF($AT1038=0,"0,00",AS1038/$AT1038)</f>
        <v>#REF!</v>
      </c>
      <c r="BG1033" s="598" t="e">
        <f>IF($AT1038=0,"0,00",AI1038/$AT1038)</f>
        <v>#REF!</v>
      </c>
      <c r="BH1033" s="598" t="e">
        <f>IF($AT1038=0,"0,00",AN1038/$AT1038)</f>
        <v>#REF!</v>
      </c>
      <c r="BI1033" s="437"/>
      <c r="BJ1033" s="598" t="e">
        <f t="shared" ref="BJ1033:BQ1033" si="350">BA1033*$D1033</f>
        <v>#REF!</v>
      </c>
      <c r="BK1033" s="598" t="e">
        <f t="shared" si="350"/>
        <v>#REF!</v>
      </c>
      <c r="BL1033" s="598" t="e">
        <f t="shared" si="350"/>
        <v>#REF!</v>
      </c>
      <c r="BM1033" s="598" t="e">
        <f t="shared" si="350"/>
        <v>#REF!</v>
      </c>
      <c r="BN1033" s="598" t="e">
        <f t="shared" si="350"/>
        <v>#REF!</v>
      </c>
      <c r="BO1033" s="598" t="e">
        <f t="shared" si="350"/>
        <v>#REF!</v>
      </c>
      <c r="BP1033" s="598" t="e">
        <f t="shared" si="350"/>
        <v>#REF!</v>
      </c>
      <c r="BQ1033" s="598" t="e">
        <f t="shared" si="350"/>
        <v>#REF!</v>
      </c>
      <c r="BR1033"/>
      <c r="BS1033"/>
      <c r="BT1033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</row>
    <row r="1034" spans="1:202" s="54" customFormat="1" ht="16.5" thickBot="1">
      <c r="A1034" s="605"/>
      <c r="B1034" s="608"/>
      <c r="C1034" s="615"/>
      <c r="D1034" s="617"/>
      <c r="E1034" s="242"/>
      <c r="F1034" s="143"/>
      <c r="G1034" s="144"/>
      <c r="H1034" s="415">
        <f>E1034*F1034*G1034</f>
        <v>0</v>
      </c>
      <c r="I1034" s="537"/>
      <c r="J1034" s="141"/>
      <c r="K1034" s="519"/>
      <c r="L1034" s="520"/>
      <c r="M1034" s="521"/>
      <c r="N1034" s="536">
        <f t="shared" si="348"/>
        <v>0</v>
      </c>
      <c r="O1034" s="145"/>
      <c r="P1034" s="146"/>
      <c r="Q1034" s="266"/>
      <c r="R1034" s="144"/>
      <c r="S1034" s="424">
        <f t="shared" si="349"/>
        <v>0</v>
      </c>
      <c r="T1034" s="155"/>
      <c r="U1034" s="146"/>
      <c r="V1034" s="268"/>
      <c r="W1034" s="144"/>
      <c r="X1034" s="137">
        <f>U1034*V1034*W1034</f>
        <v>0</v>
      </c>
      <c r="Y1034" s="148"/>
      <c r="Z1034" s="262"/>
      <c r="AA1034" s="146"/>
      <c r="AB1034" s="301"/>
      <c r="AC1034" s="144"/>
      <c r="AD1034" s="424">
        <f>AC1034*AB1034*Z1034</f>
        <v>0</v>
      </c>
      <c r="AE1034" s="275"/>
      <c r="AF1034" s="302"/>
      <c r="AG1034" s="266"/>
      <c r="AH1034" s="267"/>
      <c r="AI1034" s="137">
        <f>AF1034*AH1034</f>
        <v>0</v>
      </c>
      <c r="AJ1034" s="275"/>
      <c r="AK1034" s="302"/>
      <c r="AL1034" s="266"/>
      <c r="AM1034" s="267"/>
      <c r="AN1034" s="137">
        <f>AK1034*AM1034</f>
        <v>0</v>
      </c>
      <c r="AO1034" s="275"/>
      <c r="AP1034" s="302"/>
      <c r="AQ1034" s="266"/>
      <c r="AR1034" s="267"/>
      <c r="AS1034" s="137">
        <f>AP1034*AR1034</f>
        <v>0</v>
      </c>
      <c r="AT1034" s="153"/>
      <c r="AU1034" s="62"/>
      <c r="AV1034" s="63"/>
      <c r="AW1034" s="602"/>
      <c r="AX1034" s="599"/>
      <c r="AY1034" s="602"/>
      <c r="AZ1034" s="599"/>
      <c r="BA1034" s="599"/>
      <c r="BB1034" s="599"/>
      <c r="BC1034" s="599"/>
      <c r="BD1034" s="599"/>
      <c r="BE1034" s="599"/>
      <c r="BF1034" s="599"/>
      <c r="BG1034" s="599"/>
      <c r="BH1034" s="599"/>
      <c r="BI1034" s="437"/>
      <c r="BJ1034" s="599"/>
      <c r="BK1034" s="599"/>
      <c r="BL1034" s="599"/>
      <c r="BM1034" s="599"/>
      <c r="BN1034" s="599"/>
      <c r="BO1034" s="599"/>
      <c r="BP1034" s="599"/>
      <c r="BQ1034" s="599"/>
      <c r="BR1034"/>
      <c r="BS1034"/>
      <c r="BT103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</row>
    <row r="1035" spans="1:202" s="54" customFormat="1" ht="16.5" thickBot="1">
      <c r="A1035" s="605"/>
      <c r="B1035" s="608"/>
      <c r="C1035" s="615"/>
      <c r="D1035" s="617"/>
      <c r="E1035" s="242"/>
      <c r="F1035" s="143"/>
      <c r="G1035" s="144"/>
      <c r="H1035" s="415">
        <f>E1035*F1035*G1035</f>
        <v>0</v>
      </c>
      <c r="I1035" s="233"/>
      <c r="J1035" s="141"/>
      <c r="K1035" s="234"/>
      <c r="L1035" s="141"/>
      <c r="M1035" s="142"/>
      <c r="N1035" s="239">
        <f t="shared" si="348"/>
        <v>0</v>
      </c>
      <c r="O1035" s="145"/>
      <c r="P1035" s="146"/>
      <c r="Q1035" s="143"/>
      <c r="R1035" s="144"/>
      <c r="S1035" s="424">
        <f t="shared" si="349"/>
        <v>0</v>
      </c>
      <c r="T1035" s="155"/>
      <c r="U1035" s="146"/>
      <c r="V1035" s="268"/>
      <c r="W1035" s="144"/>
      <c r="X1035" s="137">
        <f>U1035*V1035*W1035</f>
        <v>0</v>
      </c>
      <c r="Y1035" s="262"/>
      <c r="Z1035" s="149"/>
      <c r="AA1035" s="242"/>
      <c r="AB1035" s="301"/>
      <c r="AC1035" s="144"/>
      <c r="AD1035" s="424">
        <f>AC1035*AB1035*Z1035</f>
        <v>0</v>
      </c>
      <c r="AE1035" s="188"/>
      <c r="AF1035" s="189"/>
      <c r="AG1035" s="190"/>
      <c r="AH1035" s="185"/>
      <c r="AI1035" s="137">
        <f>AF1035*AH1035</f>
        <v>0</v>
      </c>
      <c r="AJ1035" s="188"/>
      <c r="AK1035" s="189"/>
      <c r="AL1035" s="190"/>
      <c r="AM1035" s="185"/>
      <c r="AN1035" s="137">
        <f>AK1035*AM1035</f>
        <v>0</v>
      </c>
      <c r="AO1035" s="188"/>
      <c r="AP1035" s="189"/>
      <c r="AQ1035" s="190"/>
      <c r="AR1035" s="185"/>
      <c r="AS1035" s="137">
        <f>AP1035*AR1035</f>
        <v>0</v>
      </c>
      <c r="AT1035" s="153"/>
      <c r="AU1035" s="62"/>
      <c r="AV1035" s="63"/>
      <c r="AW1035" s="602"/>
      <c r="AX1035" s="599"/>
      <c r="AY1035" s="602"/>
      <c r="AZ1035" s="599"/>
      <c r="BA1035" s="599"/>
      <c r="BB1035" s="599"/>
      <c r="BC1035" s="599"/>
      <c r="BD1035" s="599"/>
      <c r="BE1035" s="599"/>
      <c r="BF1035" s="599"/>
      <c r="BG1035" s="599"/>
      <c r="BH1035" s="599"/>
      <c r="BI1035" s="437"/>
      <c r="BJ1035" s="599"/>
      <c r="BK1035" s="599"/>
      <c r="BL1035" s="599"/>
      <c r="BM1035" s="599"/>
      <c r="BN1035" s="599"/>
      <c r="BO1035" s="599"/>
      <c r="BP1035" s="599"/>
      <c r="BQ1035" s="599"/>
      <c r="BR1035"/>
      <c r="BS1035"/>
      <c r="BT1035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</row>
    <row r="1036" spans="1:202" s="54" customFormat="1" ht="16.5" thickBot="1">
      <c r="A1036" s="605"/>
      <c r="B1036" s="608"/>
      <c r="C1036" s="615"/>
      <c r="D1036" s="617"/>
      <c r="E1036" s="242"/>
      <c r="F1036" s="143"/>
      <c r="G1036" s="144"/>
      <c r="H1036" s="415">
        <f>E1036*F1036*G1036</f>
        <v>0</v>
      </c>
      <c r="I1036" s="233"/>
      <c r="J1036" s="141"/>
      <c r="K1036" s="234"/>
      <c r="L1036" s="141"/>
      <c r="M1036" s="142"/>
      <c r="N1036" s="239">
        <f t="shared" si="348"/>
        <v>0</v>
      </c>
      <c r="O1036" s="145"/>
      <c r="P1036" s="146"/>
      <c r="Q1036" s="143"/>
      <c r="R1036" s="144"/>
      <c r="S1036" s="424">
        <f t="shared" si="349"/>
        <v>0</v>
      </c>
      <c r="T1036" s="155"/>
      <c r="U1036" s="146"/>
      <c r="V1036" s="268"/>
      <c r="W1036" s="144"/>
      <c r="X1036" s="137">
        <f>U1036*V1036*W1036</f>
        <v>0</v>
      </c>
      <c r="Y1036" s="262"/>
      <c r="Z1036" s="149"/>
      <c r="AA1036" s="242"/>
      <c r="AB1036" s="301"/>
      <c r="AC1036" s="144"/>
      <c r="AD1036" s="424">
        <f>AC1036*AB1036*Z1036</f>
        <v>0</v>
      </c>
      <c r="AE1036" s="188"/>
      <c r="AF1036" s="152"/>
      <c r="AG1036" s="143"/>
      <c r="AH1036" s="144"/>
      <c r="AI1036" s="137">
        <f>AF1036*AH1036</f>
        <v>0</v>
      </c>
      <c r="AJ1036" s="188"/>
      <c r="AK1036" s="152"/>
      <c r="AL1036" s="143"/>
      <c r="AM1036" s="144"/>
      <c r="AN1036" s="137">
        <f>AK1036*AM1036</f>
        <v>0</v>
      </c>
      <c r="AO1036" s="188"/>
      <c r="AP1036" s="152"/>
      <c r="AQ1036" s="143"/>
      <c r="AR1036" s="144"/>
      <c r="AS1036" s="137">
        <f>AP1036*AR1036</f>
        <v>0</v>
      </c>
      <c r="AT1036" s="153"/>
      <c r="AU1036" s="62"/>
      <c r="AV1036" s="63"/>
      <c r="AW1036" s="602"/>
      <c r="AX1036" s="599"/>
      <c r="AY1036" s="602"/>
      <c r="AZ1036" s="599"/>
      <c r="BA1036" s="599"/>
      <c r="BB1036" s="599"/>
      <c r="BC1036" s="599"/>
      <c r="BD1036" s="599"/>
      <c r="BE1036" s="599"/>
      <c r="BF1036" s="599"/>
      <c r="BG1036" s="599"/>
      <c r="BH1036" s="599"/>
      <c r="BI1036" s="437"/>
      <c r="BJ1036" s="599"/>
      <c r="BK1036" s="599"/>
      <c r="BL1036" s="599"/>
      <c r="BM1036" s="599"/>
      <c r="BN1036" s="599"/>
      <c r="BO1036" s="599"/>
      <c r="BP1036" s="599"/>
      <c r="BQ1036" s="599"/>
      <c r="BR1036"/>
      <c r="BS1036"/>
      <c r="BT1036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</row>
    <row r="1037" spans="1:202" s="54" customFormat="1" ht="16.5" thickBot="1">
      <c r="A1037" s="606"/>
      <c r="B1037" s="609"/>
      <c r="C1037" s="615"/>
      <c r="D1037" s="617"/>
      <c r="E1037" s="242"/>
      <c r="F1037" s="143"/>
      <c r="G1037" s="144"/>
      <c r="H1037" s="415">
        <f>E1037*F1037*G1037</f>
        <v>0</v>
      </c>
      <c r="I1037" s="233"/>
      <c r="J1037" s="141"/>
      <c r="K1037" s="234"/>
      <c r="L1037" s="141"/>
      <c r="M1037" s="142"/>
      <c r="N1037" s="239">
        <f t="shared" si="348"/>
        <v>0</v>
      </c>
      <c r="O1037" s="145"/>
      <c r="P1037" s="146"/>
      <c r="Q1037" s="143"/>
      <c r="R1037" s="144"/>
      <c r="S1037" s="424">
        <f t="shared" si="349"/>
        <v>0</v>
      </c>
      <c r="T1037" s="155"/>
      <c r="U1037" s="146"/>
      <c r="V1037" s="268"/>
      <c r="W1037" s="144"/>
      <c r="X1037" s="137">
        <f>U1037*V1037*W1037</f>
        <v>0</v>
      </c>
      <c r="Y1037" s="262"/>
      <c r="Z1037" s="149"/>
      <c r="AA1037" s="242"/>
      <c r="AB1037" s="301"/>
      <c r="AC1037" s="144"/>
      <c r="AD1037" s="424">
        <f>AC1037*AB1037*Z1037</f>
        <v>0</v>
      </c>
      <c r="AE1037" s="188"/>
      <c r="AF1037" s="152"/>
      <c r="AG1037" s="143"/>
      <c r="AH1037" s="144"/>
      <c r="AI1037" s="137">
        <f>AF1037*AH1037</f>
        <v>0</v>
      </c>
      <c r="AJ1037" s="188"/>
      <c r="AK1037" s="152"/>
      <c r="AL1037" s="143"/>
      <c r="AM1037" s="144"/>
      <c r="AN1037" s="137">
        <f>AK1037*AM1037</f>
        <v>0</v>
      </c>
      <c r="AO1037" s="188"/>
      <c r="AP1037" s="152"/>
      <c r="AQ1037" s="143"/>
      <c r="AR1037" s="144"/>
      <c r="AS1037" s="137">
        <f>AP1037*AR1037</f>
        <v>0</v>
      </c>
      <c r="AT1037" s="153"/>
      <c r="AU1037" s="62"/>
      <c r="AV1037" s="63"/>
      <c r="AW1037" s="602"/>
      <c r="AX1037" s="599"/>
      <c r="AY1037" s="602"/>
      <c r="AZ1037" s="599"/>
      <c r="BA1037" s="599"/>
      <c r="BB1037" s="599"/>
      <c r="BC1037" s="599"/>
      <c r="BD1037" s="599"/>
      <c r="BE1037" s="599"/>
      <c r="BF1037" s="599"/>
      <c r="BG1037" s="599"/>
      <c r="BH1037" s="599"/>
      <c r="BI1037" s="437"/>
      <c r="BJ1037" s="599"/>
      <c r="BK1037" s="599"/>
      <c r="BL1037" s="599"/>
      <c r="BM1037" s="599"/>
      <c r="BN1037" s="599"/>
      <c r="BO1037" s="599"/>
      <c r="BP1037" s="599"/>
      <c r="BQ1037" s="599"/>
      <c r="BR1037"/>
      <c r="BS1037"/>
      <c r="BT1037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</row>
    <row r="1038" spans="1:202" s="54" customFormat="1" ht="16.5" thickBot="1">
      <c r="A1038" s="158" t="e">
        <f>A1033</f>
        <v>#REF!</v>
      </c>
      <c r="B1038" s="398" t="s">
        <v>18</v>
      </c>
      <c r="C1038" s="160" t="s">
        <v>60</v>
      </c>
      <c r="D1038" s="399" t="e">
        <f>AY1033</f>
        <v>#REF!</v>
      </c>
      <c r="E1038" s="244"/>
      <c r="F1038" s="167"/>
      <c r="G1038" s="168"/>
      <c r="H1038" s="414">
        <f>SUM(H1033:H1037)</f>
        <v>0</v>
      </c>
      <c r="I1038" s="530"/>
      <c r="J1038" s="514"/>
      <c r="K1038" s="515"/>
      <c r="L1038" s="514"/>
      <c r="M1038" s="518"/>
      <c r="N1038" s="531">
        <f>SUM(N1033:N1037)</f>
        <v>0</v>
      </c>
      <c r="O1038" s="305"/>
      <c r="P1038" s="170"/>
      <c r="Q1038" s="167"/>
      <c r="R1038" s="172"/>
      <c r="S1038" s="414">
        <f>SUM(S1033:S1037)</f>
        <v>0</v>
      </c>
      <c r="T1038" s="169"/>
      <c r="U1038" s="170"/>
      <c r="V1038" s="171"/>
      <c r="W1038" s="172"/>
      <c r="X1038" s="176">
        <f>SUM(X1033:X1037)</f>
        <v>0</v>
      </c>
      <c r="Y1038" s="222"/>
      <c r="Z1038" s="173"/>
      <c r="AA1038" s="223"/>
      <c r="AB1038" s="175"/>
      <c r="AC1038" s="168"/>
      <c r="AD1038" s="414">
        <f>SUM(AD1033:AD1037)</f>
        <v>0</v>
      </c>
      <c r="AE1038" s="169"/>
      <c r="AF1038" s="166"/>
      <c r="AG1038" s="167"/>
      <c r="AH1038" s="168"/>
      <c r="AI1038" s="176">
        <f>SUM(AI1033:AI1037)</f>
        <v>0</v>
      </c>
      <c r="AJ1038" s="169"/>
      <c r="AK1038" s="166"/>
      <c r="AL1038" s="167"/>
      <c r="AM1038" s="168"/>
      <c r="AN1038" s="176">
        <f>SUM(AN1033:AN1037)</f>
        <v>0</v>
      </c>
      <c r="AO1038" s="169"/>
      <c r="AP1038" s="166"/>
      <c r="AQ1038" s="167"/>
      <c r="AR1038" s="168"/>
      <c r="AS1038" s="176">
        <f>SUM(AS1033:AS1037)</f>
        <v>0</v>
      </c>
      <c r="AT1038" s="177" t="e">
        <f>D1033</f>
        <v>#REF!</v>
      </c>
      <c r="AU1038" s="62"/>
      <c r="AV1038" s="63"/>
      <c r="AW1038" s="603"/>
      <c r="AX1038" s="600"/>
      <c r="AY1038" s="603"/>
      <c r="AZ1038" s="600"/>
      <c r="BA1038" s="600"/>
      <c r="BB1038" s="600"/>
      <c r="BC1038" s="600"/>
      <c r="BD1038" s="600"/>
      <c r="BE1038" s="600"/>
      <c r="BF1038" s="600"/>
      <c r="BG1038" s="600"/>
      <c r="BH1038" s="600"/>
      <c r="BI1038" s="437"/>
      <c r="BJ1038" s="600"/>
      <c r="BK1038" s="600"/>
      <c r="BL1038" s="600"/>
      <c r="BM1038" s="600"/>
      <c r="BN1038" s="600"/>
      <c r="BO1038" s="600"/>
      <c r="BP1038" s="600"/>
      <c r="BQ1038" s="600"/>
      <c r="BR1038"/>
      <c r="BS1038"/>
      <c r="BT1038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</row>
    <row r="1039" spans="1:202" s="54" customFormat="1" ht="17.25" thickTop="1" thickBot="1">
      <c r="A1039" s="604" t="e">
        <f>#REF!</f>
        <v>#REF!</v>
      </c>
      <c r="B1039" s="607" t="e">
        <f>#REF!</f>
        <v>#REF!</v>
      </c>
      <c r="C1039" s="614" t="e">
        <f>#REF!</f>
        <v>#REF!</v>
      </c>
      <c r="D1039" s="616" t="e">
        <f>#REF!</f>
        <v>#REF!</v>
      </c>
      <c r="E1039" s="380"/>
      <c r="F1039" s="381"/>
      <c r="G1039" s="382"/>
      <c r="H1039" s="415">
        <f>E1039*F1039*G1039</f>
        <v>0</v>
      </c>
      <c r="I1039" s="542"/>
      <c r="J1039" s="141"/>
      <c r="K1039" s="519"/>
      <c r="L1039" s="520"/>
      <c r="M1039" s="525"/>
      <c r="N1039" s="543">
        <f t="shared" si="348"/>
        <v>0</v>
      </c>
      <c r="O1039" s="435"/>
      <c r="P1039" s="318"/>
      <c r="Q1039" s="266"/>
      <c r="R1039" s="267"/>
      <c r="S1039" s="423">
        <f t="shared" ref="S1039:S1043" si="351">P1039*R1039</f>
        <v>0</v>
      </c>
      <c r="T1039" s="317"/>
      <c r="U1039" s="318"/>
      <c r="V1039" s="301"/>
      <c r="W1039" s="267"/>
      <c r="X1039" s="137">
        <f>U1039*V1039*W1039</f>
        <v>0</v>
      </c>
      <c r="Y1039" s="186"/>
      <c r="Z1039" s="186"/>
      <c r="AA1039" s="146"/>
      <c r="AB1039" s="301"/>
      <c r="AC1039" s="144"/>
      <c r="AD1039" s="423">
        <f>AC1039*AB1039*Z1039</f>
        <v>0</v>
      </c>
      <c r="AE1039" s="275"/>
      <c r="AF1039" s="302"/>
      <c r="AG1039" s="266"/>
      <c r="AH1039" s="267"/>
      <c r="AI1039" s="137">
        <f>AF1039*AH1039</f>
        <v>0</v>
      </c>
      <c r="AJ1039" s="275"/>
      <c r="AK1039" s="302"/>
      <c r="AL1039" s="266"/>
      <c r="AM1039" s="267"/>
      <c r="AN1039" s="137">
        <f>AK1039*AM1039</f>
        <v>0</v>
      </c>
      <c r="AO1039" s="275"/>
      <c r="AP1039" s="302"/>
      <c r="AQ1039" s="266"/>
      <c r="AR1039" s="267"/>
      <c r="AS1039" s="137">
        <f>AP1039*AR1039</f>
        <v>0</v>
      </c>
      <c r="AT1039" s="153"/>
      <c r="AU1039" s="62"/>
      <c r="AV1039" s="63"/>
      <c r="AW1039" s="601" t="e">
        <f>AY1039*#REF!</f>
        <v>#REF!</v>
      </c>
      <c r="AX1039" s="598" t="e">
        <f>AW1039*D1039</f>
        <v>#REF!</v>
      </c>
      <c r="AY1039" s="601" t="e">
        <f>IF(D1039=0,"0,00",(H1044+AD1044+N1044+S1044+X1044+AS1044+AI1044+AN1044)/D1039)</f>
        <v>#REF!</v>
      </c>
      <c r="AZ1039" s="598" t="e">
        <f>D1039*AY1039</f>
        <v>#REF!</v>
      </c>
      <c r="BA1039" s="598" t="e">
        <f>IF(AT1044=0,"0,00",H1044/AT1044)</f>
        <v>#REF!</v>
      </c>
      <c r="BB1039" s="598" t="e">
        <f>IF($AT1044=0,"0,00",AD1044/$AT1044)</f>
        <v>#REF!</v>
      </c>
      <c r="BC1039" s="598" t="e">
        <f>IF($AT1044=0,"0,00",X1044/$AT1044)</f>
        <v>#REF!</v>
      </c>
      <c r="BD1039" s="598" t="e">
        <f>IF($AT1044=0,"0,00",N1044/$AT1044)</f>
        <v>#REF!</v>
      </c>
      <c r="BE1039" s="598" t="e">
        <f>IF($AT1044=0,"0,00",S1044/$AT1044)</f>
        <v>#REF!</v>
      </c>
      <c r="BF1039" s="598" t="e">
        <f>IF($AT1044=0,"0,00",AS1044/$AT1044)</f>
        <v>#REF!</v>
      </c>
      <c r="BG1039" s="598" t="e">
        <f>IF($AT1044=0,"0,00",AI1044/$AT1044)</f>
        <v>#REF!</v>
      </c>
      <c r="BH1039" s="598" t="e">
        <f>IF($AT1044=0,"0,00",AN1044/$AT1044)</f>
        <v>#REF!</v>
      </c>
      <c r="BI1039" s="437"/>
      <c r="BJ1039" s="598" t="e">
        <f t="shared" ref="BJ1039:BQ1039" si="352">BA1039*$D1039</f>
        <v>#REF!</v>
      </c>
      <c r="BK1039" s="598" t="e">
        <f t="shared" si="352"/>
        <v>#REF!</v>
      </c>
      <c r="BL1039" s="598" t="e">
        <f t="shared" si="352"/>
        <v>#REF!</v>
      </c>
      <c r="BM1039" s="598" t="e">
        <f t="shared" si="352"/>
        <v>#REF!</v>
      </c>
      <c r="BN1039" s="598" t="e">
        <f t="shared" si="352"/>
        <v>#REF!</v>
      </c>
      <c r="BO1039" s="598" t="e">
        <f t="shared" si="352"/>
        <v>#REF!</v>
      </c>
      <c r="BP1039" s="598" t="e">
        <f t="shared" si="352"/>
        <v>#REF!</v>
      </c>
      <c r="BQ1039" s="598" t="e">
        <f t="shared" si="352"/>
        <v>#REF!</v>
      </c>
      <c r="BR1039"/>
      <c r="BS1039"/>
      <c r="BT1039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</row>
    <row r="1040" spans="1:202" s="54" customFormat="1" ht="16.5" thickBot="1">
      <c r="A1040" s="605"/>
      <c r="B1040" s="608"/>
      <c r="C1040" s="615"/>
      <c r="D1040" s="617"/>
      <c r="E1040" s="242"/>
      <c r="F1040" s="143"/>
      <c r="G1040" s="144"/>
      <c r="H1040" s="415">
        <f>E1040*F1040*G1040</f>
        <v>0</v>
      </c>
      <c r="I1040" s="537"/>
      <c r="J1040" s="141"/>
      <c r="K1040" s="519"/>
      <c r="L1040" s="520"/>
      <c r="M1040" s="521"/>
      <c r="N1040" s="536">
        <f t="shared" si="348"/>
        <v>0</v>
      </c>
      <c r="O1040" s="145"/>
      <c r="P1040" s="146"/>
      <c r="Q1040" s="266"/>
      <c r="R1040" s="144"/>
      <c r="S1040" s="424">
        <f t="shared" si="351"/>
        <v>0</v>
      </c>
      <c r="T1040" s="155"/>
      <c r="U1040" s="146"/>
      <c r="V1040" s="268"/>
      <c r="W1040" s="144"/>
      <c r="X1040" s="137">
        <f>U1040*V1040*W1040</f>
        <v>0</v>
      </c>
      <c r="Y1040" s="148"/>
      <c r="Z1040" s="262"/>
      <c r="AA1040" s="146"/>
      <c r="AB1040" s="301"/>
      <c r="AC1040" s="144"/>
      <c r="AD1040" s="424">
        <f>AC1040*AB1040*Z1040</f>
        <v>0</v>
      </c>
      <c r="AE1040" s="275"/>
      <c r="AF1040" s="302"/>
      <c r="AG1040" s="266"/>
      <c r="AH1040" s="267"/>
      <c r="AI1040" s="137">
        <f>AF1040*AH1040</f>
        <v>0</v>
      </c>
      <c r="AJ1040" s="275"/>
      <c r="AK1040" s="302"/>
      <c r="AL1040" s="266"/>
      <c r="AM1040" s="267"/>
      <c r="AN1040" s="137">
        <f>AK1040*AM1040</f>
        <v>0</v>
      </c>
      <c r="AO1040" s="275"/>
      <c r="AP1040" s="302"/>
      <c r="AQ1040" s="266"/>
      <c r="AR1040" s="267"/>
      <c r="AS1040" s="137">
        <f>AP1040*AR1040</f>
        <v>0</v>
      </c>
      <c r="AT1040" s="153"/>
      <c r="AU1040" s="62"/>
      <c r="AV1040" s="63"/>
      <c r="AW1040" s="602"/>
      <c r="AX1040" s="599"/>
      <c r="AY1040" s="602"/>
      <c r="AZ1040" s="599"/>
      <c r="BA1040" s="599"/>
      <c r="BB1040" s="599"/>
      <c r="BC1040" s="599"/>
      <c r="BD1040" s="599"/>
      <c r="BE1040" s="599"/>
      <c r="BF1040" s="599"/>
      <c r="BG1040" s="599"/>
      <c r="BH1040" s="599"/>
      <c r="BI1040" s="437"/>
      <c r="BJ1040" s="599"/>
      <c r="BK1040" s="599"/>
      <c r="BL1040" s="599"/>
      <c r="BM1040" s="599"/>
      <c r="BN1040" s="599"/>
      <c r="BO1040" s="599"/>
      <c r="BP1040" s="599"/>
      <c r="BQ1040" s="599"/>
      <c r="BR1040"/>
      <c r="BS1040"/>
      <c r="BT1040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</row>
    <row r="1041" spans="1:202" s="54" customFormat="1" ht="16.5" thickBot="1">
      <c r="A1041" s="605"/>
      <c r="B1041" s="608"/>
      <c r="C1041" s="615"/>
      <c r="D1041" s="617"/>
      <c r="E1041" s="242"/>
      <c r="F1041" s="143"/>
      <c r="G1041" s="144"/>
      <c r="H1041" s="415">
        <f>E1041*F1041*G1041</f>
        <v>0</v>
      </c>
      <c r="I1041" s="233"/>
      <c r="J1041" s="141"/>
      <c r="K1041" s="234"/>
      <c r="L1041" s="141"/>
      <c r="M1041" s="142"/>
      <c r="N1041" s="239">
        <f t="shared" si="348"/>
        <v>0</v>
      </c>
      <c r="O1041" s="145"/>
      <c r="P1041" s="146"/>
      <c r="Q1041" s="143"/>
      <c r="R1041" s="144"/>
      <c r="S1041" s="424">
        <f t="shared" si="351"/>
        <v>0</v>
      </c>
      <c r="T1041" s="155"/>
      <c r="U1041" s="146"/>
      <c r="V1041" s="268"/>
      <c r="W1041" s="144"/>
      <c r="X1041" s="137">
        <f>U1041*V1041*W1041</f>
        <v>0</v>
      </c>
      <c r="Y1041" s="262"/>
      <c r="Z1041" s="149"/>
      <c r="AA1041" s="242"/>
      <c r="AB1041" s="301"/>
      <c r="AC1041" s="144"/>
      <c r="AD1041" s="424">
        <f>AC1041*AB1041*Z1041</f>
        <v>0</v>
      </c>
      <c r="AE1041" s="188"/>
      <c r="AF1041" s="189"/>
      <c r="AG1041" s="190"/>
      <c r="AH1041" s="185"/>
      <c r="AI1041" s="137">
        <f>AF1041*AH1041</f>
        <v>0</v>
      </c>
      <c r="AJ1041" s="188"/>
      <c r="AK1041" s="189"/>
      <c r="AL1041" s="190"/>
      <c r="AM1041" s="185"/>
      <c r="AN1041" s="137">
        <f>AK1041*AM1041</f>
        <v>0</v>
      </c>
      <c r="AO1041" s="188"/>
      <c r="AP1041" s="189"/>
      <c r="AQ1041" s="190"/>
      <c r="AR1041" s="185"/>
      <c r="AS1041" s="137">
        <f>AP1041*AR1041</f>
        <v>0</v>
      </c>
      <c r="AT1041" s="153"/>
      <c r="AU1041" s="62"/>
      <c r="AV1041" s="63"/>
      <c r="AW1041" s="602"/>
      <c r="AX1041" s="599"/>
      <c r="AY1041" s="602"/>
      <c r="AZ1041" s="599"/>
      <c r="BA1041" s="599"/>
      <c r="BB1041" s="599"/>
      <c r="BC1041" s="599"/>
      <c r="BD1041" s="599"/>
      <c r="BE1041" s="599"/>
      <c r="BF1041" s="599"/>
      <c r="BG1041" s="599"/>
      <c r="BH1041" s="599"/>
      <c r="BI1041" s="437"/>
      <c r="BJ1041" s="599"/>
      <c r="BK1041" s="599"/>
      <c r="BL1041" s="599"/>
      <c r="BM1041" s="599"/>
      <c r="BN1041" s="599"/>
      <c r="BO1041" s="599"/>
      <c r="BP1041" s="599"/>
      <c r="BQ1041" s="599"/>
      <c r="BR1041"/>
      <c r="BS1041"/>
      <c r="BT1041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</row>
    <row r="1042" spans="1:202" s="54" customFormat="1" ht="16.5" thickBot="1">
      <c r="A1042" s="605"/>
      <c r="B1042" s="608"/>
      <c r="C1042" s="615"/>
      <c r="D1042" s="617"/>
      <c r="E1042" s="242"/>
      <c r="F1042" s="143"/>
      <c r="G1042" s="144"/>
      <c r="H1042" s="415">
        <f>E1042*F1042*G1042</f>
        <v>0</v>
      </c>
      <c r="I1042" s="233"/>
      <c r="J1042" s="141"/>
      <c r="K1042" s="234"/>
      <c r="L1042" s="141"/>
      <c r="M1042" s="142"/>
      <c r="N1042" s="239">
        <f t="shared" si="348"/>
        <v>0</v>
      </c>
      <c r="O1042" s="145"/>
      <c r="P1042" s="146"/>
      <c r="Q1042" s="143"/>
      <c r="R1042" s="144"/>
      <c r="S1042" s="424">
        <f t="shared" si="351"/>
        <v>0</v>
      </c>
      <c r="T1042" s="155"/>
      <c r="U1042" s="146"/>
      <c r="V1042" s="268"/>
      <c r="W1042" s="144"/>
      <c r="X1042" s="137">
        <f>U1042*V1042*W1042</f>
        <v>0</v>
      </c>
      <c r="Y1042" s="262"/>
      <c r="Z1042" s="149"/>
      <c r="AA1042" s="242"/>
      <c r="AB1042" s="301"/>
      <c r="AC1042" s="144"/>
      <c r="AD1042" s="424">
        <f>AC1042*AB1042*Z1042</f>
        <v>0</v>
      </c>
      <c r="AE1042" s="188"/>
      <c r="AF1042" s="152"/>
      <c r="AG1042" s="143"/>
      <c r="AH1042" s="144"/>
      <c r="AI1042" s="137">
        <f>AF1042*AH1042</f>
        <v>0</v>
      </c>
      <c r="AJ1042" s="188"/>
      <c r="AK1042" s="152"/>
      <c r="AL1042" s="143"/>
      <c r="AM1042" s="144"/>
      <c r="AN1042" s="137">
        <f>AK1042*AM1042</f>
        <v>0</v>
      </c>
      <c r="AO1042" s="188"/>
      <c r="AP1042" s="152"/>
      <c r="AQ1042" s="143"/>
      <c r="AR1042" s="144"/>
      <c r="AS1042" s="137">
        <f>AP1042*AR1042</f>
        <v>0</v>
      </c>
      <c r="AT1042" s="153"/>
      <c r="AU1042" s="62"/>
      <c r="AV1042" s="63"/>
      <c r="AW1042" s="602"/>
      <c r="AX1042" s="599"/>
      <c r="AY1042" s="602"/>
      <c r="AZ1042" s="599"/>
      <c r="BA1042" s="599"/>
      <c r="BB1042" s="599"/>
      <c r="BC1042" s="599"/>
      <c r="BD1042" s="599"/>
      <c r="BE1042" s="599"/>
      <c r="BF1042" s="599"/>
      <c r="BG1042" s="599"/>
      <c r="BH1042" s="599"/>
      <c r="BI1042" s="437"/>
      <c r="BJ1042" s="599"/>
      <c r="BK1042" s="599"/>
      <c r="BL1042" s="599"/>
      <c r="BM1042" s="599"/>
      <c r="BN1042" s="599"/>
      <c r="BO1042" s="599"/>
      <c r="BP1042" s="599"/>
      <c r="BQ1042" s="599"/>
      <c r="BR1042"/>
      <c r="BS1042"/>
      <c r="BT1042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</row>
    <row r="1043" spans="1:202" s="54" customFormat="1" ht="16.5" thickBot="1">
      <c r="A1043" s="606"/>
      <c r="B1043" s="609"/>
      <c r="C1043" s="615"/>
      <c r="D1043" s="617"/>
      <c r="E1043" s="242"/>
      <c r="F1043" s="143"/>
      <c r="G1043" s="144"/>
      <c r="H1043" s="415">
        <f>E1043*F1043*G1043</f>
        <v>0</v>
      </c>
      <c r="I1043" s="233"/>
      <c r="J1043" s="141"/>
      <c r="K1043" s="234"/>
      <c r="L1043" s="141"/>
      <c r="M1043" s="142"/>
      <c r="N1043" s="239">
        <f t="shared" si="348"/>
        <v>0</v>
      </c>
      <c r="O1043" s="145"/>
      <c r="P1043" s="146"/>
      <c r="Q1043" s="143"/>
      <c r="R1043" s="144"/>
      <c r="S1043" s="424">
        <f t="shared" si="351"/>
        <v>0</v>
      </c>
      <c r="T1043" s="155"/>
      <c r="U1043" s="146"/>
      <c r="V1043" s="268"/>
      <c r="W1043" s="144"/>
      <c r="X1043" s="137">
        <f>U1043*V1043*W1043</f>
        <v>0</v>
      </c>
      <c r="Y1043" s="262"/>
      <c r="Z1043" s="149"/>
      <c r="AA1043" s="242"/>
      <c r="AB1043" s="301"/>
      <c r="AC1043" s="144"/>
      <c r="AD1043" s="424">
        <f>AC1043*AB1043*Z1043</f>
        <v>0</v>
      </c>
      <c r="AE1043" s="188"/>
      <c r="AF1043" s="152"/>
      <c r="AG1043" s="143"/>
      <c r="AH1043" s="144"/>
      <c r="AI1043" s="137">
        <f>AF1043*AH1043</f>
        <v>0</v>
      </c>
      <c r="AJ1043" s="188"/>
      <c r="AK1043" s="152"/>
      <c r="AL1043" s="143"/>
      <c r="AM1043" s="144"/>
      <c r="AN1043" s="137">
        <f>AK1043*AM1043</f>
        <v>0</v>
      </c>
      <c r="AO1043" s="188"/>
      <c r="AP1043" s="152"/>
      <c r="AQ1043" s="143"/>
      <c r="AR1043" s="144"/>
      <c r="AS1043" s="137">
        <f>AP1043*AR1043</f>
        <v>0</v>
      </c>
      <c r="AT1043" s="153"/>
      <c r="AU1043" s="62"/>
      <c r="AV1043" s="63"/>
      <c r="AW1043" s="602"/>
      <c r="AX1043" s="599"/>
      <c r="AY1043" s="602"/>
      <c r="AZ1043" s="599"/>
      <c r="BA1043" s="599"/>
      <c r="BB1043" s="599"/>
      <c r="BC1043" s="599"/>
      <c r="BD1043" s="599"/>
      <c r="BE1043" s="599"/>
      <c r="BF1043" s="599"/>
      <c r="BG1043" s="599"/>
      <c r="BH1043" s="599"/>
      <c r="BI1043" s="437"/>
      <c r="BJ1043" s="599"/>
      <c r="BK1043" s="599"/>
      <c r="BL1043" s="599"/>
      <c r="BM1043" s="599"/>
      <c r="BN1043" s="599"/>
      <c r="BO1043" s="599"/>
      <c r="BP1043" s="599"/>
      <c r="BQ1043" s="599"/>
      <c r="BR1043"/>
      <c r="BS1043"/>
      <c r="BT1043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</row>
    <row r="1044" spans="1:202" s="54" customFormat="1" ht="16.5" thickBot="1">
      <c r="A1044" s="158" t="e">
        <f>A1039</f>
        <v>#REF!</v>
      </c>
      <c r="B1044" s="398" t="s">
        <v>18</v>
      </c>
      <c r="C1044" s="160" t="s">
        <v>60</v>
      </c>
      <c r="D1044" s="399" t="e">
        <f>AY1039</f>
        <v>#REF!</v>
      </c>
      <c r="E1044" s="244"/>
      <c r="F1044" s="167"/>
      <c r="G1044" s="168"/>
      <c r="H1044" s="414">
        <f>SUM(H1039:H1043)</f>
        <v>0</v>
      </c>
      <c r="I1044" s="530"/>
      <c r="J1044" s="514"/>
      <c r="K1044" s="515"/>
      <c r="L1044" s="514"/>
      <c r="M1044" s="518"/>
      <c r="N1044" s="531">
        <f>SUM(N1039:N1043)</f>
        <v>0</v>
      </c>
      <c r="O1044" s="305"/>
      <c r="P1044" s="170"/>
      <c r="Q1044" s="167"/>
      <c r="R1044" s="172"/>
      <c r="S1044" s="414">
        <f>SUM(S1039:S1043)</f>
        <v>0</v>
      </c>
      <c r="T1044" s="169"/>
      <c r="U1044" s="170"/>
      <c r="V1044" s="171"/>
      <c r="W1044" s="172"/>
      <c r="X1044" s="176">
        <f>SUM(X1039:X1043)</f>
        <v>0</v>
      </c>
      <c r="Y1044" s="222"/>
      <c r="Z1044" s="173"/>
      <c r="AA1044" s="223"/>
      <c r="AB1044" s="175"/>
      <c r="AC1044" s="168"/>
      <c r="AD1044" s="414">
        <f>SUM(AD1039:AD1043)</f>
        <v>0</v>
      </c>
      <c r="AE1044" s="169"/>
      <c r="AF1044" s="166"/>
      <c r="AG1044" s="167"/>
      <c r="AH1044" s="168"/>
      <c r="AI1044" s="176">
        <f>SUM(AI1039:AI1043)</f>
        <v>0</v>
      </c>
      <c r="AJ1044" s="169"/>
      <c r="AK1044" s="166"/>
      <c r="AL1044" s="167"/>
      <c r="AM1044" s="168"/>
      <c r="AN1044" s="176">
        <f>SUM(AN1039:AN1043)</f>
        <v>0</v>
      </c>
      <c r="AO1044" s="169"/>
      <c r="AP1044" s="166"/>
      <c r="AQ1044" s="167"/>
      <c r="AR1044" s="168"/>
      <c r="AS1044" s="176">
        <f>SUM(AS1039:AS1043)</f>
        <v>0</v>
      </c>
      <c r="AT1044" s="177" t="e">
        <f>D1039</f>
        <v>#REF!</v>
      </c>
      <c r="AU1044" s="62"/>
      <c r="AV1044" s="63"/>
      <c r="AW1044" s="603"/>
      <c r="AX1044" s="600"/>
      <c r="AY1044" s="603"/>
      <c r="AZ1044" s="600"/>
      <c r="BA1044" s="600"/>
      <c r="BB1044" s="600"/>
      <c r="BC1044" s="600"/>
      <c r="BD1044" s="600"/>
      <c r="BE1044" s="600"/>
      <c r="BF1044" s="600"/>
      <c r="BG1044" s="600"/>
      <c r="BH1044" s="600"/>
      <c r="BI1044" s="437"/>
      <c r="BJ1044" s="600"/>
      <c r="BK1044" s="600"/>
      <c r="BL1044" s="600"/>
      <c r="BM1044" s="600"/>
      <c r="BN1044" s="600"/>
      <c r="BO1044" s="600"/>
      <c r="BP1044" s="600"/>
      <c r="BQ1044" s="600"/>
      <c r="BR1044"/>
      <c r="BS1044"/>
      <c r="BT104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</row>
    <row r="1045" spans="1:202" s="54" customFormat="1" ht="17.25" thickTop="1" thickBot="1">
      <c r="A1045" s="604" t="e">
        <f>#REF!</f>
        <v>#REF!</v>
      </c>
      <c r="B1045" s="607" t="e">
        <f>#REF!</f>
        <v>#REF!</v>
      </c>
      <c r="C1045" s="614" t="e">
        <f>#REF!</f>
        <v>#REF!</v>
      </c>
      <c r="D1045" s="616" t="e">
        <f>#REF!</f>
        <v>#REF!</v>
      </c>
      <c r="E1045" s="380"/>
      <c r="F1045" s="381"/>
      <c r="G1045" s="382"/>
      <c r="H1045" s="415">
        <f>E1045*F1045*G1045</f>
        <v>0</v>
      </c>
      <c r="I1045" s="542"/>
      <c r="J1045" s="141"/>
      <c r="K1045" s="519"/>
      <c r="L1045" s="520"/>
      <c r="M1045" s="525"/>
      <c r="N1045" s="543">
        <f t="shared" si="348"/>
        <v>0</v>
      </c>
      <c r="O1045" s="435"/>
      <c r="P1045" s="318"/>
      <c r="Q1045" s="266"/>
      <c r="R1045" s="267"/>
      <c r="S1045" s="423">
        <f t="shared" ref="S1045:S1049" si="353">P1045*R1045</f>
        <v>0</v>
      </c>
      <c r="T1045" s="317"/>
      <c r="U1045" s="318"/>
      <c r="V1045" s="301"/>
      <c r="W1045" s="267"/>
      <c r="X1045" s="137">
        <f>U1045*V1045*W1045</f>
        <v>0</v>
      </c>
      <c r="Y1045" s="186"/>
      <c r="Z1045" s="186"/>
      <c r="AA1045" s="146"/>
      <c r="AB1045" s="301"/>
      <c r="AC1045" s="144"/>
      <c r="AD1045" s="423">
        <f>AC1045*AB1045*Z1045</f>
        <v>0</v>
      </c>
      <c r="AE1045" s="275"/>
      <c r="AF1045" s="302"/>
      <c r="AG1045" s="266"/>
      <c r="AH1045" s="267"/>
      <c r="AI1045" s="137">
        <f>AF1045*AH1045</f>
        <v>0</v>
      </c>
      <c r="AJ1045" s="275"/>
      <c r="AK1045" s="302"/>
      <c r="AL1045" s="266"/>
      <c r="AM1045" s="267"/>
      <c r="AN1045" s="137">
        <f>AK1045*AM1045</f>
        <v>0</v>
      </c>
      <c r="AO1045" s="275"/>
      <c r="AP1045" s="302"/>
      <c r="AQ1045" s="266"/>
      <c r="AR1045" s="267"/>
      <c r="AS1045" s="137">
        <f>AP1045*AR1045</f>
        <v>0</v>
      </c>
      <c r="AT1045" s="153"/>
      <c r="AU1045" s="62"/>
      <c r="AV1045" s="63"/>
      <c r="AW1045" s="601" t="e">
        <f>AY1045*#REF!</f>
        <v>#REF!</v>
      </c>
      <c r="AX1045" s="598" t="e">
        <f>AW1045*D1045</f>
        <v>#REF!</v>
      </c>
      <c r="AY1045" s="601" t="e">
        <f>IF(D1045=0,"0,00",(H1050+AD1050+N1050+S1050+X1050+AS1050+AI1050+AN1050)/D1045)</f>
        <v>#REF!</v>
      </c>
      <c r="AZ1045" s="598" t="e">
        <f>D1045*AY1045</f>
        <v>#REF!</v>
      </c>
      <c r="BA1045" s="598" t="e">
        <f>IF(AT1050=0,"0,00",H1050/AT1050)</f>
        <v>#REF!</v>
      </c>
      <c r="BB1045" s="598" t="e">
        <f>IF($AT1050=0,"0,00",AD1050/$AT1050)</f>
        <v>#REF!</v>
      </c>
      <c r="BC1045" s="598" t="e">
        <f>IF($AT1050=0,"0,00",X1050/$AT1050)</f>
        <v>#REF!</v>
      </c>
      <c r="BD1045" s="598" t="e">
        <f>IF($AT1050=0,"0,00",N1050/$AT1050)</f>
        <v>#REF!</v>
      </c>
      <c r="BE1045" s="598" t="e">
        <f>IF($AT1050=0,"0,00",S1050/$AT1050)</f>
        <v>#REF!</v>
      </c>
      <c r="BF1045" s="598" t="e">
        <f>IF($AT1050=0,"0,00",AS1050/$AT1050)</f>
        <v>#REF!</v>
      </c>
      <c r="BG1045" s="598" t="e">
        <f>IF($AT1050=0,"0,00",AI1050/$AT1050)</f>
        <v>#REF!</v>
      </c>
      <c r="BH1045" s="598" t="e">
        <f>IF($AT1050=0,"0,00",AN1050/$AT1050)</f>
        <v>#REF!</v>
      </c>
      <c r="BI1045" s="437"/>
      <c r="BJ1045" s="598" t="e">
        <f t="shared" ref="BJ1045:BQ1045" si="354">BA1045*$D1045</f>
        <v>#REF!</v>
      </c>
      <c r="BK1045" s="598" t="e">
        <f t="shared" si="354"/>
        <v>#REF!</v>
      </c>
      <c r="BL1045" s="598" t="e">
        <f t="shared" si="354"/>
        <v>#REF!</v>
      </c>
      <c r="BM1045" s="598" t="e">
        <f t="shared" si="354"/>
        <v>#REF!</v>
      </c>
      <c r="BN1045" s="598" t="e">
        <f t="shared" si="354"/>
        <v>#REF!</v>
      </c>
      <c r="BO1045" s="598" t="e">
        <f t="shared" si="354"/>
        <v>#REF!</v>
      </c>
      <c r="BP1045" s="598" t="e">
        <f t="shared" si="354"/>
        <v>#REF!</v>
      </c>
      <c r="BQ1045" s="598" t="e">
        <f t="shared" si="354"/>
        <v>#REF!</v>
      </c>
      <c r="BR1045"/>
      <c r="BS1045"/>
      <c r="BT1045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</row>
    <row r="1046" spans="1:202" s="54" customFormat="1" ht="16.5" thickBot="1">
      <c r="A1046" s="605"/>
      <c r="B1046" s="608"/>
      <c r="C1046" s="615"/>
      <c r="D1046" s="617"/>
      <c r="E1046" s="242"/>
      <c r="F1046" s="143"/>
      <c r="G1046" s="144"/>
      <c r="H1046" s="415">
        <f>E1046*F1046*G1046</f>
        <v>0</v>
      </c>
      <c r="I1046" s="537"/>
      <c r="J1046" s="141"/>
      <c r="K1046" s="519"/>
      <c r="L1046" s="520"/>
      <c r="M1046" s="521"/>
      <c r="N1046" s="536">
        <f t="shared" si="348"/>
        <v>0</v>
      </c>
      <c r="O1046" s="145"/>
      <c r="P1046" s="146"/>
      <c r="Q1046" s="266"/>
      <c r="R1046" s="144"/>
      <c r="S1046" s="424">
        <f t="shared" si="353"/>
        <v>0</v>
      </c>
      <c r="T1046" s="155"/>
      <c r="U1046" s="146"/>
      <c r="V1046" s="268"/>
      <c r="W1046" s="144"/>
      <c r="X1046" s="137">
        <f>U1046*V1046*W1046</f>
        <v>0</v>
      </c>
      <c r="Y1046" s="148"/>
      <c r="Z1046" s="262"/>
      <c r="AA1046" s="146"/>
      <c r="AB1046" s="301"/>
      <c r="AC1046" s="144"/>
      <c r="AD1046" s="424">
        <f>AC1046*AB1046*Z1046</f>
        <v>0</v>
      </c>
      <c r="AE1046" s="275"/>
      <c r="AF1046" s="302"/>
      <c r="AG1046" s="266"/>
      <c r="AH1046" s="267"/>
      <c r="AI1046" s="137">
        <f>AF1046*AH1046</f>
        <v>0</v>
      </c>
      <c r="AJ1046" s="275"/>
      <c r="AK1046" s="302"/>
      <c r="AL1046" s="266"/>
      <c r="AM1046" s="267"/>
      <c r="AN1046" s="137">
        <f>AK1046*AM1046</f>
        <v>0</v>
      </c>
      <c r="AO1046" s="275"/>
      <c r="AP1046" s="302"/>
      <c r="AQ1046" s="266"/>
      <c r="AR1046" s="267"/>
      <c r="AS1046" s="137">
        <f>AP1046*AR1046</f>
        <v>0</v>
      </c>
      <c r="AT1046" s="153"/>
      <c r="AU1046" s="62"/>
      <c r="AV1046" s="63"/>
      <c r="AW1046" s="602"/>
      <c r="AX1046" s="599"/>
      <c r="AY1046" s="602"/>
      <c r="AZ1046" s="599"/>
      <c r="BA1046" s="599"/>
      <c r="BB1046" s="599"/>
      <c r="BC1046" s="599"/>
      <c r="BD1046" s="599"/>
      <c r="BE1046" s="599"/>
      <c r="BF1046" s="599"/>
      <c r="BG1046" s="599"/>
      <c r="BH1046" s="599"/>
      <c r="BI1046" s="437"/>
      <c r="BJ1046" s="599"/>
      <c r="BK1046" s="599"/>
      <c r="BL1046" s="599"/>
      <c r="BM1046" s="599"/>
      <c r="BN1046" s="599"/>
      <c r="BO1046" s="599"/>
      <c r="BP1046" s="599"/>
      <c r="BQ1046" s="599"/>
      <c r="BR1046"/>
      <c r="BS1046"/>
      <c r="BT1046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</row>
    <row r="1047" spans="1:202" s="54" customFormat="1" ht="16.5" thickBot="1">
      <c r="A1047" s="605"/>
      <c r="B1047" s="608"/>
      <c r="C1047" s="615"/>
      <c r="D1047" s="617"/>
      <c r="E1047" s="242"/>
      <c r="F1047" s="143"/>
      <c r="G1047" s="144"/>
      <c r="H1047" s="415">
        <f>E1047*F1047*G1047</f>
        <v>0</v>
      </c>
      <c r="I1047" s="233"/>
      <c r="J1047" s="141"/>
      <c r="K1047" s="234"/>
      <c r="L1047" s="141"/>
      <c r="M1047" s="142"/>
      <c r="N1047" s="239">
        <f t="shared" si="348"/>
        <v>0</v>
      </c>
      <c r="O1047" s="145"/>
      <c r="P1047" s="146"/>
      <c r="Q1047" s="143"/>
      <c r="R1047" s="144"/>
      <c r="S1047" s="424">
        <f t="shared" si="353"/>
        <v>0</v>
      </c>
      <c r="T1047" s="155"/>
      <c r="U1047" s="146"/>
      <c r="V1047" s="268"/>
      <c r="W1047" s="144"/>
      <c r="X1047" s="137">
        <f>U1047*V1047*W1047</f>
        <v>0</v>
      </c>
      <c r="Y1047" s="262"/>
      <c r="Z1047" s="149"/>
      <c r="AA1047" s="242"/>
      <c r="AB1047" s="301"/>
      <c r="AC1047" s="144"/>
      <c r="AD1047" s="424">
        <f>AC1047*AB1047*Z1047</f>
        <v>0</v>
      </c>
      <c r="AE1047" s="188"/>
      <c r="AF1047" s="189"/>
      <c r="AG1047" s="190"/>
      <c r="AH1047" s="185"/>
      <c r="AI1047" s="137">
        <f>AF1047*AH1047</f>
        <v>0</v>
      </c>
      <c r="AJ1047" s="188"/>
      <c r="AK1047" s="189"/>
      <c r="AL1047" s="190"/>
      <c r="AM1047" s="185"/>
      <c r="AN1047" s="137">
        <f>AK1047*AM1047</f>
        <v>0</v>
      </c>
      <c r="AO1047" s="188"/>
      <c r="AP1047" s="189"/>
      <c r="AQ1047" s="190"/>
      <c r="AR1047" s="185"/>
      <c r="AS1047" s="137">
        <f>AP1047*AR1047</f>
        <v>0</v>
      </c>
      <c r="AT1047" s="153"/>
      <c r="AU1047" s="62"/>
      <c r="AV1047" s="63"/>
      <c r="AW1047" s="602"/>
      <c r="AX1047" s="599"/>
      <c r="AY1047" s="602"/>
      <c r="AZ1047" s="599"/>
      <c r="BA1047" s="599"/>
      <c r="BB1047" s="599"/>
      <c r="BC1047" s="599"/>
      <c r="BD1047" s="599"/>
      <c r="BE1047" s="599"/>
      <c r="BF1047" s="599"/>
      <c r="BG1047" s="599"/>
      <c r="BH1047" s="599"/>
      <c r="BI1047" s="437"/>
      <c r="BJ1047" s="599"/>
      <c r="BK1047" s="599"/>
      <c r="BL1047" s="599"/>
      <c r="BM1047" s="599"/>
      <c r="BN1047" s="599"/>
      <c r="BO1047" s="599"/>
      <c r="BP1047" s="599"/>
      <c r="BQ1047" s="599"/>
      <c r="BR1047"/>
      <c r="BS1047"/>
      <c r="BT1047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</row>
    <row r="1048" spans="1:202" s="54" customFormat="1" ht="16.5" thickBot="1">
      <c r="A1048" s="605"/>
      <c r="B1048" s="608"/>
      <c r="C1048" s="615"/>
      <c r="D1048" s="617"/>
      <c r="E1048" s="242"/>
      <c r="F1048" s="143"/>
      <c r="G1048" s="144"/>
      <c r="H1048" s="415">
        <f>E1048*F1048*G1048</f>
        <v>0</v>
      </c>
      <c r="I1048" s="233"/>
      <c r="J1048" s="141"/>
      <c r="K1048" s="234"/>
      <c r="L1048" s="141"/>
      <c r="M1048" s="142"/>
      <c r="N1048" s="239">
        <f t="shared" si="348"/>
        <v>0</v>
      </c>
      <c r="O1048" s="145"/>
      <c r="P1048" s="146"/>
      <c r="Q1048" s="143"/>
      <c r="R1048" s="144"/>
      <c r="S1048" s="424">
        <f t="shared" si="353"/>
        <v>0</v>
      </c>
      <c r="T1048" s="155"/>
      <c r="U1048" s="146"/>
      <c r="V1048" s="268"/>
      <c r="W1048" s="144"/>
      <c r="X1048" s="137">
        <f>U1048*V1048*W1048</f>
        <v>0</v>
      </c>
      <c r="Y1048" s="262"/>
      <c r="Z1048" s="149"/>
      <c r="AA1048" s="242"/>
      <c r="AB1048" s="301"/>
      <c r="AC1048" s="144"/>
      <c r="AD1048" s="424">
        <f>AC1048*AB1048*Z1048</f>
        <v>0</v>
      </c>
      <c r="AE1048" s="188"/>
      <c r="AF1048" s="152"/>
      <c r="AG1048" s="143"/>
      <c r="AH1048" s="144"/>
      <c r="AI1048" s="137">
        <f>AF1048*AH1048</f>
        <v>0</v>
      </c>
      <c r="AJ1048" s="188"/>
      <c r="AK1048" s="152"/>
      <c r="AL1048" s="143"/>
      <c r="AM1048" s="144"/>
      <c r="AN1048" s="137">
        <f>AK1048*AM1048</f>
        <v>0</v>
      </c>
      <c r="AO1048" s="188"/>
      <c r="AP1048" s="152"/>
      <c r="AQ1048" s="143"/>
      <c r="AR1048" s="144"/>
      <c r="AS1048" s="137">
        <f>AP1048*AR1048</f>
        <v>0</v>
      </c>
      <c r="AT1048" s="153"/>
      <c r="AU1048" s="62"/>
      <c r="AV1048" s="63"/>
      <c r="AW1048" s="602"/>
      <c r="AX1048" s="599"/>
      <c r="AY1048" s="602"/>
      <c r="AZ1048" s="599"/>
      <c r="BA1048" s="599"/>
      <c r="BB1048" s="599"/>
      <c r="BC1048" s="599"/>
      <c r="BD1048" s="599"/>
      <c r="BE1048" s="599"/>
      <c r="BF1048" s="599"/>
      <c r="BG1048" s="599"/>
      <c r="BH1048" s="599"/>
      <c r="BI1048" s="437"/>
      <c r="BJ1048" s="599"/>
      <c r="BK1048" s="599"/>
      <c r="BL1048" s="599"/>
      <c r="BM1048" s="599"/>
      <c r="BN1048" s="599"/>
      <c r="BO1048" s="599"/>
      <c r="BP1048" s="599"/>
      <c r="BQ1048" s="599"/>
      <c r="BR1048"/>
      <c r="BS1048"/>
      <c r="BT1048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</row>
    <row r="1049" spans="1:202" s="54" customFormat="1" ht="16.5" thickBot="1">
      <c r="A1049" s="606"/>
      <c r="B1049" s="609"/>
      <c r="C1049" s="615"/>
      <c r="D1049" s="617"/>
      <c r="E1049" s="242"/>
      <c r="F1049" s="143"/>
      <c r="G1049" s="144"/>
      <c r="H1049" s="415">
        <f>E1049*F1049*G1049</f>
        <v>0</v>
      </c>
      <c r="I1049" s="233"/>
      <c r="J1049" s="141"/>
      <c r="K1049" s="234"/>
      <c r="L1049" s="141"/>
      <c r="M1049" s="142"/>
      <c r="N1049" s="239">
        <f t="shared" si="348"/>
        <v>0</v>
      </c>
      <c r="O1049" s="145"/>
      <c r="P1049" s="146"/>
      <c r="Q1049" s="143"/>
      <c r="R1049" s="144"/>
      <c r="S1049" s="424">
        <f t="shared" si="353"/>
        <v>0</v>
      </c>
      <c r="T1049" s="155"/>
      <c r="U1049" s="146"/>
      <c r="V1049" s="268"/>
      <c r="W1049" s="144"/>
      <c r="X1049" s="137">
        <f>U1049*V1049*W1049</f>
        <v>0</v>
      </c>
      <c r="Y1049" s="262"/>
      <c r="Z1049" s="149"/>
      <c r="AA1049" s="242"/>
      <c r="AB1049" s="301"/>
      <c r="AC1049" s="144"/>
      <c r="AD1049" s="424">
        <f>AC1049*AB1049*Z1049</f>
        <v>0</v>
      </c>
      <c r="AE1049" s="188"/>
      <c r="AF1049" s="152"/>
      <c r="AG1049" s="143"/>
      <c r="AH1049" s="144"/>
      <c r="AI1049" s="137">
        <f>AF1049*AH1049</f>
        <v>0</v>
      </c>
      <c r="AJ1049" s="188"/>
      <c r="AK1049" s="152"/>
      <c r="AL1049" s="143"/>
      <c r="AM1049" s="144"/>
      <c r="AN1049" s="137">
        <f>AK1049*AM1049</f>
        <v>0</v>
      </c>
      <c r="AO1049" s="188"/>
      <c r="AP1049" s="152"/>
      <c r="AQ1049" s="143"/>
      <c r="AR1049" s="144"/>
      <c r="AS1049" s="137">
        <f>AP1049*AR1049</f>
        <v>0</v>
      </c>
      <c r="AT1049" s="153"/>
      <c r="AU1049" s="62"/>
      <c r="AV1049" s="63"/>
      <c r="AW1049" s="602"/>
      <c r="AX1049" s="599"/>
      <c r="AY1049" s="602"/>
      <c r="AZ1049" s="599"/>
      <c r="BA1049" s="599"/>
      <c r="BB1049" s="599"/>
      <c r="BC1049" s="599"/>
      <c r="BD1049" s="599"/>
      <c r="BE1049" s="599"/>
      <c r="BF1049" s="599"/>
      <c r="BG1049" s="599"/>
      <c r="BH1049" s="599"/>
      <c r="BI1049" s="437"/>
      <c r="BJ1049" s="599"/>
      <c r="BK1049" s="599"/>
      <c r="BL1049" s="599"/>
      <c r="BM1049" s="599"/>
      <c r="BN1049" s="599"/>
      <c r="BO1049" s="599"/>
      <c r="BP1049" s="599"/>
      <c r="BQ1049" s="599"/>
      <c r="BR1049"/>
      <c r="BS1049"/>
      <c r="BT1049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</row>
    <row r="1050" spans="1:202" s="54" customFormat="1" ht="16.5" thickBot="1">
      <c r="A1050" s="158" t="e">
        <f>A1045</f>
        <v>#REF!</v>
      </c>
      <c r="B1050" s="398" t="s">
        <v>18</v>
      </c>
      <c r="C1050" s="160" t="s">
        <v>60</v>
      </c>
      <c r="D1050" s="399" t="e">
        <f>AY1045</f>
        <v>#REF!</v>
      </c>
      <c r="E1050" s="244"/>
      <c r="F1050" s="167"/>
      <c r="G1050" s="168"/>
      <c r="H1050" s="414">
        <f>SUM(H1045:H1049)</f>
        <v>0</v>
      </c>
      <c r="I1050" s="530"/>
      <c r="J1050" s="514"/>
      <c r="K1050" s="515"/>
      <c r="L1050" s="514"/>
      <c r="M1050" s="518"/>
      <c r="N1050" s="531">
        <f>SUM(N1045:N1049)</f>
        <v>0</v>
      </c>
      <c r="O1050" s="305"/>
      <c r="P1050" s="170"/>
      <c r="Q1050" s="167"/>
      <c r="R1050" s="172"/>
      <c r="S1050" s="414">
        <f>SUM(S1045:S1049)</f>
        <v>0</v>
      </c>
      <c r="T1050" s="169"/>
      <c r="U1050" s="170"/>
      <c r="V1050" s="171"/>
      <c r="W1050" s="172"/>
      <c r="X1050" s="176">
        <f>SUM(X1045:X1049)</f>
        <v>0</v>
      </c>
      <c r="Y1050" s="222"/>
      <c r="Z1050" s="173"/>
      <c r="AA1050" s="223"/>
      <c r="AB1050" s="175"/>
      <c r="AC1050" s="168"/>
      <c r="AD1050" s="414">
        <f>SUM(AD1045:AD1049)</f>
        <v>0</v>
      </c>
      <c r="AE1050" s="169"/>
      <c r="AF1050" s="166"/>
      <c r="AG1050" s="167"/>
      <c r="AH1050" s="168"/>
      <c r="AI1050" s="176">
        <f>SUM(AI1045:AI1049)</f>
        <v>0</v>
      </c>
      <c r="AJ1050" s="169"/>
      <c r="AK1050" s="166"/>
      <c r="AL1050" s="167"/>
      <c r="AM1050" s="168"/>
      <c r="AN1050" s="176">
        <f>SUM(AN1045:AN1049)</f>
        <v>0</v>
      </c>
      <c r="AO1050" s="169"/>
      <c r="AP1050" s="166"/>
      <c r="AQ1050" s="167"/>
      <c r="AR1050" s="168"/>
      <c r="AS1050" s="176">
        <f>SUM(AS1045:AS1049)</f>
        <v>0</v>
      </c>
      <c r="AT1050" s="177" t="e">
        <f>D1045</f>
        <v>#REF!</v>
      </c>
      <c r="AU1050" s="62"/>
      <c r="AV1050" s="63"/>
      <c r="AW1050" s="603"/>
      <c r="AX1050" s="600"/>
      <c r="AY1050" s="603"/>
      <c r="AZ1050" s="600"/>
      <c r="BA1050" s="600"/>
      <c r="BB1050" s="600"/>
      <c r="BC1050" s="600"/>
      <c r="BD1050" s="600"/>
      <c r="BE1050" s="600"/>
      <c r="BF1050" s="600"/>
      <c r="BG1050" s="600"/>
      <c r="BH1050" s="600"/>
      <c r="BI1050" s="437"/>
      <c r="BJ1050" s="600"/>
      <c r="BK1050" s="600"/>
      <c r="BL1050" s="600"/>
      <c r="BM1050" s="600"/>
      <c r="BN1050" s="600"/>
      <c r="BO1050" s="600"/>
      <c r="BP1050" s="600"/>
      <c r="BQ1050" s="600"/>
      <c r="BR1050"/>
      <c r="BS1050"/>
      <c r="BT1050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</row>
    <row r="1051" spans="1:202" s="54" customFormat="1" ht="17.25" thickTop="1" thickBot="1">
      <c r="A1051" s="604" t="e">
        <f>#REF!</f>
        <v>#REF!</v>
      </c>
      <c r="B1051" s="607" t="e">
        <f>#REF!</f>
        <v>#REF!</v>
      </c>
      <c r="C1051" s="614" t="e">
        <f>#REF!</f>
        <v>#REF!</v>
      </c>
      <c r="D1051" s="616" t="e">
        <f>#REF!</f>
        <v>#REF!</v>
      </c>
      <c r="E1051" s="380"/>
      <c r="F1051" s="381"/>
      <c r="G1051" s="382"/>
      <c r="H1051" s="415">
        <f>E1051*F1051*G1051</f>
        <v>0</v>
      </c>
      <c r="I1051" s="542"/>
      <c r="J1051" s="141"/>
      <c r="K1051" s="519"/>
      <c r="L1051" s="520"/>
      <c r="M1051" s="525"/>
      <c r="N1051" s="543">
        <f t="shared" si="348"/>
        <v>0</v>
      </c>
      <c r="O1051" s="435"/>
      <c r="P1051" s="318"/>
      <c r="Q1051" s="266"/>
      <c r="R1051" s="267"/>
      <c r="S1051" s="423">
        <f t="shared" ref="S1051:S1055" si="355">P1051*R1051</f>
        <v>0</v>
      </c>
      <c r="T1051" s="317"/>
      <c r="U1051" s="318"/>
      <c r="V1051" s="301"/>
      <c r="W1051" s="267"/>
      <c r="X1051" s="137">
        <f>U1051*V1051*W1051</f>
        <v>0</v>
      </c>
      <c r="Y1051" s="186"/>
      <c r="Z1051" s="186"/>
      <c r="AA1051" s="146"/>
      <c r="AB1051" s="301"/>
      <c r="AC1051" s="144"/>
      <c r="AD1051" s="423">
        <f>AC1051*AB1051*Z1051</f>
        <v>0</v>
      </c>
      <c r="AE1051" s="275"/>
      <c r="AF1051" s="302"/>
      <c r="AG1051" s="266"/>
      <c r="AH1051" s="267"/>
      <c r="AI1051" s="137">
        <f>AF1051*AH1051</f>
        <v>0</v>
      </c>
      <c r="AJ1051" s="275"/>
      <c r="AK1051" s="302"/>
      <c r="AL1051" s="266"/>
      <c r="AM1051" s="267"/>
      <c r="AN1051" s="137">
        <f>AK1051*AM1051</f>
        <v>0</v>
      </c>
      <c r="AO1051" s="275"/>
      <c r="AP1051" s="302"/>
      <c r="AQ1051" s="266"/>
      <c r="AR1051" s="267"/>
      <c r="AS1051" s="137">
        <f>AP1051*AR1051</f>
        <v>0</v>
      </c>
      <c r="AT1051" s="153"/>
      <c r="AU1051" s="62"/>
      <c r="AV1051" s="63"/>
      <c r="AW1051" s="601" t="e">
        <f>AY1051*#REF!</f>
        <v>#REF!</v>
      </c>
      <c r="AX1051" s="598" t="e">
        <f>AW1051*D1051</f>
        <v>#REF!</v>
      </c>
      <c r="AY1051" s="601" t="e">
        <f>IF(D1051=0,"0,00",(H1056+AD1056+N1056+S1056+X1056+AS1056+AI1056+AN1056)/D1051)</f>
        <v>#REF!</v>
      </c>
      <c r="AZ1051" s="598" t="e">
        <f>D1051*AY1051</f>
        <v>#REF!</v>
      </c>
      <c r="BA1051" s="598" t="e">
        <f>IF(AT1056=0,"0,00",H1056/AT1056)</f>
        <v>#REF!</v>
      </c>
      <c r="BB1051" s="598" t="e">
        <f>IF($AT1056=0,"0,00",AD1056/$AT1056)</f>
        <v>#REF!</v>
      </c>
      <c r="BC1051" s="598" t="e">
        <f>IF($AT1056=0,"0,00",X1056/$AT1056)</f>
        <v>#REF!</v>
      </c>
      <c r="BD1051" s="598" t="e">
        <f>IF($AT1056=0,"0,00",N1056/$AT1056)</f>
        <v>#REF!</v>
      </c>
      <c r="BE1051" s="598" t="e">
        <f>IF($AT1056=0,"0,00",S1056/$AT1056)</f>
        <v>#REF!</v>
      </c>
      <c r="BF1051" s="598" t="e">
        <f>IF($AT1056=0,"0,00",AS1056/$AT1056)</f>
        <v>#REF!</v>
      </c>
      <c r="BG1051" s="598" t="e">
        <f>IF($AT1056=0,"0,00",AI1056/$AT1056)</f>
        <v>#REF!</v>
      </c>
      <c r="BH1051" s="598" t="e">
        <f>IF($AT1056=0,"0,00",AN1056/$AT1056)</f>
        <v>#REF!</v>
      </c>
      <c r="BI1051" s="437"/>
      <c r="BJ1051" s="598" t="e">
        <f t="shared" ref="BJ1051:BQ1051" si="356">BA1051*$D1051</f>
        <v>#REF!</v>
      </c>
      <c r="BK1051" s="598" t="e">
        <f t="shared" si="356"/>
        <v>#REF!</v>
      </c>
      <c r="BL1051" s="598" t="e">
        <f t="shared" si="356"/>
        <v>#REF!</v>
      </c>
      <c r="BM1051" s="598" t="e">
        <f t="shared" si="356"/>
        <v>#REF!</v>
      </c>
      <c r="BN1051" s="598" t="e">
        <f t="shared" si="356"/>
        <v>#REF!</v>
      </c>
      <c r="BO1051" s="598" t="e">
        <f t="shared" si="356"/>
        <v>#REF!</v>
      </c>
      <c r="BP1051" s="598" t="e">
        <f t="shared" si="356"/>
        <v>#REF!</v>
      </c>
      <c r="BQ1051" s="598" t="e">
        <f t="shared" si="356"/>
        <v>#REF!</v>
      </c>
      <c r="BR1051"/>
      <c r="BS1051"/>
      <c r="BT1051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</row>
    <row r="1052" spans="1:202" s="54" customFormat="1" ht="16.5" thickBot="1">
      <c r="A1052" s="605"/>
      <c r="B1052" s="608"/>
      <c r="C1052" s="615"/>
      <c r="D1052" s="617"/>
      <c r="E1052" s="242"/>
      <c r="F1052" s="143"/>
      <c r="G1052" s="144"/>
      <c r="H1052" s="415">
        <f>E1052*F1052*G1052</f>
        <v>0</v>
      </c>
      <c r="I1052" s="537"/>
      <c r="J1052" s="141"/>
      <c r="K1052" s="519"/>
      <c r="L1052" s="520"/>
      <c r="M1052" s="521"/>
      <c r="N1052" s="536">
        <f t="shared" si="348"/>
        <v>0</v>
      </c>
      <c r="O1052" s="145"/>
      <c r="P1052" s="146"/>
      <c r="Q1052" s="266"/>
      <c r="R1052" s="144"/>
      <c r="S1052" s="424">
        <f t="shared" si="355"/>
        <v>0</v>
      </c>
      <c r="T1052" s="155"/>
      <c r="U1052" s="146"/>
      <c r="V1052" s="268"/>
      <c r="W1052" s="144"/>
      <c r="X1052" s="137">
        <f>U1052*V1052*W1052</f>
        <v>0</v>
      </c>
      <c r="Y1052" s="148"/>
      <c r="Z1052" s="262"/>
      <c r="AA1052" s="146"/>
      <c r="AB1052" s="301"/>
      <c r="AC1052" s="144"/>
      <c r="AD1052" s="424">
        <f>AC1052*AB1052*Z1052</f>
        <v>0</v>
      </c>
      <c r="AE1052" s="275"/>
      <c r="AF1052" s="302"/>
      <c r="AG1052" s="266"/>
      <c r="AH1052" s="267"/>
      <c r="AI1052" s="137">
        <f>AF1052*AH1052</f>
        <v>0</v>
      </c>
      <c r="AJ1052" s="275"/>
      <c r="AK1052" s="302"/>
      <c r="AL1052" s="266"/>
      <c r="AM1052" s="267"/>
      <c r="AN1052" s="137">
        <f>AK1052*AM1052</f>
        <v>0</v>
      </c>
      <c r="AO1052" s="275"/>
      <c r="AP1052" s="302"/>
      <c r="AQ1052" s="266"/>
      <c r="AR1052" s="267"/>
      <c r="AS1052" s="137">
        <f>AP1052*AR1052</f>
        <v>0</v>
      </c>
      <c r="AT1052" s="153"/>
      <c r="AU1052" s="62"/>
      <c r="AV1052" s="63"/>
      <c r="AW1052" s="602"/>
      <c r="AX1052" s="599"/>
      <c r="AY1052" s="602"/>
      <c r="AZ1052" s="599"/>
      <c r="BA1052" s="599"/>
      <c r="BB1052" s="599"/>
      <c r="BC1052" s="599"/>
      <c r="BD1052" s="599"/>
      <c r="BE1052" s="599"/>
      <c r="BF1052" s="599"/>
      <c r="BG1052" s="599"/>
      <c r="BH1052" s="599"/>
      <c r="BI1052" s="437"/>
      <c r="BJ1052" s="599"/>
      <c r="BK1052" s="599"/>
      <c r="BL1052" s="599"/>
      <c r="BM1052" s="599"/>
      <c r="BN1052" s="599"/>
      <c r="BO1052" s="599"/>
      <c r="BP1052" s="599"/>
      <c r="BQ1052" s="599"/>
      <c r="BR1052"/>
      <c r="BS1052"/>
      <c r="BT1052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</row>
    <row r="1053" spans="1:202" s="54" customFormat="1" ht="16.5" thickBot="1">
      <c r="A1053" s="605"/>
      <c r="B1053" s="608"/>
      <c r="C1053" s="615"/>
      <c r="D1053" s="617"/>
      <c r="E1053" s="242"/>
      <c r="F1053" s="143"/>
      <c r="G1053" s="144"/>
      <c r="H1053" s="415">
        <f>E1053*F1053*G1053</f>
        <v>0</v>
      </c>
      <c r="I1053" s="233"/>
      <c r="J1053" s="141"/>
      <c r="K1053" s="234"/>
      <c r="L1053" s="141"/>
      <c r="M1053" s="142"/>
      <c r="N1053" s="239">
        <f t="shared" si="348"/>
        <v>0</v>
      </c>
      <c r="O1053" s="145"/>
      <c r="P1053" s="146"/>
      <c r="Q1053" s="143"/>
      <c r="R1053" s="144"/>
      <c r="S1053" s="424">
        <f t="shared" si="355"/>
        <v>0</v>
      </c>
      <c r="T1053" s="155"/>
      <c r="U1053" s="146"/>
      <c r="V1053" s="268"/>
      <c r="W1053" s="144"/>
      <c r="X1053" s="137">
        <f>U1053*V1053*W1053</f>
        <v>0</v>
      </c>
      <c r="Y1053" s="262"/>
      <c r="Z1053" s="149"/>
      <c r="AA1053" s="242"/>
      <c r="AB1053" s="301"/>
      <c r="AC1053" s="144"/>
      <c r="AD1053" s="424">
        <f>AC1053*AB1053*Z1053</f>
        <v>0</v>
      </c>
      <c r="AE1053" s="188"/>
      <c r="AF1053" s="189"/>
      <c r="AG1053" s="190"/>
      <c r="AH1053" s="185"/>
      <c r="AI1053" s="137">
        <f>AF1053*AH1053</f>
        <v>0</v>
      </c>
      <c r="AJ1053" s="188"/>
      <c r="AK1053" s="189"/>
      <c r="AL1053" s="190"/>
      <c r="AM1053" s="185"/>
      <c r="AN1053" s="137">
        <f>AK1053*AM1053</f>
        <v>0</v>
      </c>
      <c r="AO1053" s="188"/>
      <c r="AP1053" s="189"/>
      <c r="AQ1053" s="190"/>
      <c r="AR1053" s="185"/>
      <c r="AS1053" s="137">
        <f>AP1053*AR1053</f>
        <v>0</v>
      </c>
      <c r="AT1053" s="153"/>
      <c r="AU1053" s="62"/>
      <c r="AV1053" s="63"/>
      <c r="AW1053" s="602"/>
      <c r="AX1053" s="599"/>
      <c r="AY1053" s="602"/>
      <c r="AZ1053" s="599"/>
      <c r="BA1053" s="599"/>
      <c r="BB1053" s="599"/>
      <c r="BC1053" s="599"/>
      <c r="BD1053" s="599"/>
      <c r="BE1053" s="599"/>
      <c r="BF1053" s="599"/>
      <c r="BG1053" s="599"/>
      <c r="BH1053" s="599"/>
      <c r="BI1053" s="437"/>
      <c r="BJ1053" s="599"/>
      <c r="BK1053" s="599"/>
      <c r="BL1053" s="599"/>
      <c r="BM1053" s="599"/>
      <c r="BN1053" s="599"/>
      <c r="BO1053" s="599"/>
      <c r="BP1053" s="599"/>
      <c r="BQ1053" s="599"/>
      <c r="BR1053"/>
      <c r="BS1053"/>
      <c r="BT1053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</row>
    <row r="1054" spans="1:202" s="54" customFormat="1" ht="16.5" thickBot="1">
      <c r="A1054" s="605"/>
      <c r="B1054" s="608"/>
      <c r="C1054" s="615"/>
      <c r="D1054" s="617"/>
      <c r="E1054" s="242"/>
      <c r="F1054" s="143"/>
      <c r="G1054" s="144"/>
      <c r="H1054" s="415">
        <f>E1054*F1054*G1054</f>
        <v>0</v>
      </c>
      <c r="I1054" s="233"/>
      <c r="J1054" s="141"/>
      <c r="K1054" s="234"/>
      <c r="L1054" s="141"/>
      <c r="M1054" s="142"/>
      <c r="N1054" s="239">
        <f t="shared" si="348"/>
        <v>0</v>
      </c>
      <c r="O1054" s="145"/>
      <c r="P1054" s="146"/>
      <c r="Q1054" s="143"/>
      <c r="R1054" s="144"/>
      <c r="S1054" s="424">
        <f t="shared" si="355"/>
        <v>0</v>
      </c>
      <c r="T1054" s="155"/>
      <c r="U1054" s="146"/>
      <c r="V1054" s="268"/>
      <c r="W1054" s="144"/>
      <c r="X1054" s="137">
        <f>U1054*V1054*W1054</f>
        <v>0</v>
      </c>
      <c r="Y1054" s="262"/>
      <c r="Z1054" s="149"/>
      <c r="AA1054" s="242"/>
      <c r="AB1054" s="301"/>
      <c r="AC1054" s="144"/>
      <c r="AD1054" s="424">
        <f>AC1054*AB1054*Z1054</f>
        <v>0</v>
      </c>
      <c r="AE1054" s="188"/>
      <c r="AF1054" s="152"/>
      <c r="AG1054" s="143"/>
      <c r="AH1054" s="144"/>
      <c r="AI1054" s="137">
        <f>AF1054*AH1054</f>
        <v>0</v>
      </c>
      <c r="AJ1054" s="188"/>
      <c r="AK1054" s="152"/>
      <c r="AL1054" s="143"/>
      <c r="AM1054" s="144"/>
      <c r="AN1054" s="137">
        <f>AK1054*AM1054</f>
        <v>0</v>
      </c>
      <c r="AO1054" s="188"/>
      <c r="AP1054" s="152"/>
      <c r="AQ1054" s="143"/>
      <c r="AR1054" s="144"/>
      <c r="AS1054" s="137">
        <f>AP1054*AR1054</f>
        <v>0</v>
      </c>
      <c r="AT1054" s="153"/>
      <c r="AU1054" s="62"/>
      <c r="AV1054" s="63"/>
      <c r="AW1054" s="602"/>
      <c r="AX1054" s="599"/>
      <c r="AY1054" s="602"/>
      <c r="AZ1054" s="599"/>
      <c r="BA1054" s="599"/>
      <c r="BB1054" s="599"/>
      <c r="BC1054" s="599"/>
      <c r="BD1054" s="599"/>
      <c r="BE1054" s="599"/>
      <c r="BF1054" s="599"/>
      <c r="BG1054" s="599"/>
      <c r="BH1054" s="599"/>
      <c r="BI1054" s="437"/>
      <c r="BJ1054" s="599"/>
      <c r="BK1054" s="599"/>
      <c r="BL1054" s="599"/>
      <c r="BM1054" s="599"/>
      <c r="BN1054" s="599"/>
      <c r="BO1054" s="599"/>
      <c r="BP1054" s="599"/>
      <c r="BQ1054" s="599"/>
      <c r="BR1054"/>
      <c r="BS1054"/>
      <c r="BT105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</row>
    <row r="1055" spans="1:202" s="54" customFormat="1" ht="16.5" thickBot="1">
      <c r="A1055" s="606"/>
      <c r="B1055" s="609"/>
      <c r="C1055" s="615"/>
      <c r="D1055" s="617"/>
      <c r="E1055" s="242"/>
      <c r="F1055" s="143"/>
      <c r="G1055" s="144"/>
      <c r="H1055" s="415">
        <f>E1055*F1055*G1055</f>
        <v>0</v>
      </c>
      <c r="I1055" s="233"/>
      <c r="J1055" s="141"/>
      <c r="K1055" s="234"/>
      <c r="L1055" s="141"/>
      <c r="M1055" s="142"/>
      <c r="N1055" s="239">
        <f t="shared" si="348"/>
        <v>0</v>
      </c>
      <c r="O1055" s="145"/>
      <c r="P1055" s="146"/>
      <c r="Q1055" s="143"/>
      <c r="R1055" s="144"/>
      <c r="S1055" s="424">
        <f t="shared" si="355"/>
        <v>0</v>
      </c>
      <c r="T1055" s="155"/>
      <c r="U1055" s="146"/>
      <c r="V1055" s="268"/>
      <c r="W1055" s="144"/>
      <c r="X1055" s="137">
        <f>U1055*V1055*W1055</f>
        <v>0</v>
      </c>
      <c r="Y1055" s="262"/>
      <c r="Z1055" s="149"/>
      <c r="AA1055" s="242"/>
      <c r="AB1055" s="301"/>
      <c r="AC1055" s="144"/>
      <c r="AD1055" s="424">
        <f>AC1055*AB1055*Z1055</f>
        <v>0</v>
      </c>
      <c r="AE1055" s="188"/>
      <c r="AF1055" s="152"/>
      <c r="AG1055" s="143"/>
      <c r="AH1055" s="144"/>
      <c r="AI1055" s="137">
        <f>AF1055*AH1055</f>
        <v>0</v>
      </c>
      <c r="AJ1055" s="188"/>
      <c r="AK1055" s="152"/>
      <c r="AL1055" s="143"/>
      <c r="AM1055" s="144"/>
      <c r="AN1055" s="137">
        <f>AK1055*AM1055</f>
        <v>0</v>
      </c>
      <c r="AO1055" s="188"/>
      <c r="AP1055" s="152"/>
      <c r="AQ1055" s="143"/>
      <c r="AR1055" s="144"/>
      <c r="AS1055" s="137">
        <f>AP1055*AR1055</f>
        <v>0</v>
      </c>
      <c r="AT1055" s="153"/>
      <c r="AU1055" s="62"/>
      <c r="AV1055" s="63"/>
      <c r="AW1055" s="602"/>
      <c r="AX1055" s="599"/>
      <c r="AY1055" s="602"/>
      <c r="AZ1055" s="599"/>
      <c r="BA1055" s="599"/>
      <c r="BB1055" s="599"/>
      <c r="BC1055" s="599"/>
      <c r="BD1055" s="599"/>
      <c r="BE1055" s="599"/>
      <c r="BF1055" s="599"/>
      <c r="BG1055" s="599"/>
      <c r="BH1055" s="599"/>
      <c r="BI1055" s="437"/>
      <c r="BJ1055" s="599"/>
      <c r="BK1055" s="599"/>
      <c r="BL1055" s="599"/>
      <c r="BM1055" s="599"/>
      <c r="BN1055" s="599"/>
      <c r="BO1055" s="599"/>
      <c r="BP1055" s="599"/>
      <c r="BQ1055" s="599"/>
      <c r="BR1055"/>
      <c r="BS1055"/>
      <c r="BT1055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</row>
    <row r="1056" spans="1:202" s="54" customFormat="1" ht="16.5" thickBot="1">
      <c r="A1056" s="158" t="e">
        <f>A1051</f>
        <v>#REF!</v>
      </c>
      <c r="B1056" s="398" t="s">
        <v>18</v>
      </c>
      <c r="C1056" s="160" t="s">
        <v>60</v>
      </c>
      <c r="D1056" s="399" t="e">
        <f>AY1051</f>
        <v>#REF!</v>
      </c>
      <c r="E1056" s="244"/>
      <c r="F1056" s="167"/>
      <c r="G1056" s="168"/>
      <c r="H1056" s="414">
        <f>SUM(H1051:H1055)</f>
        <v>0</v>
      </c>
      <c r="I1056" s="530"/>
      <c r="J1056" s="514"/>
      <c r="K1056" s="515"/>
      <c r="L1056" s="514"/>
      <c r="M1056" s="518"/>
      <c r="N1056" s="531">
        <f>SUM(N1051:N1055)</f>
        <v>0</v>
      </c>
      <c r="O1056" s="305"/>
      <c r="P1056" s="170"/>
      <c r="Q1056" s="167"/>
      <c r="R1056" s="172"/>
      <c r="S1056" s="414">
        <f>SUM(S1051:S1055)</f>
        <v>0</v>
      </c>
      <c r="T1056" s="169"/>
      <c r="U1056" s="170"/>
      <c r="V1056" s="171"/>
      <c r="W1056" s="172"/>
      <c r="X1056" s="176">
        <f>SUM(X1051:X1055)</f>
        <v>0</v>
      </c>
      <c r="Y1056" s="222"/>
      <c r="Z1056" s="173"/>
      <c r="AA1056" s="223"/>
      <c r="AB1056" s="175"/>
      <c r="AC1056" s="168"/>
      <c r="AD1056" s="414">
        <f>SUM(AD1051:AD1055)</f>
        <v>0</v>
      </c>
      <c r="AE1056" s="169"/>
      <c r="AF1056" s="166"/>
      <c r="AG1056" s="167"/>
      <c r="AH1056" s="168"/>
      <c r="AI1056" s="176">
        <f>SUM(AI1051:AI1055)</f>
        <v>0</v>
      </c>
      <c r="AJ1056" s="169"/>
      <c r="AK1056" s="166"/>
      <c r="AL1056" s="167"/>
      <c r="AM1056" s="168"/>
      <c r="AN1056" s="176">
        <f>SUM(AN1051:AN1055)</f>
        <v>0</v>
      </c>
      <c r="AO1056" s="169"/>
      <c r="AP1056" s="166"/>
      <c r="AQ1056" s="167"/>
      <c r="AR1056" s="168"/>
      <c r="AS1056" s="176">
        <f>SUM(AS1051:AS1055)</f>
        <v>0</v>
      </c>
      <c r="AT1056" s="177" t="e">
        <f>D1051</f>
        <v>#REF!</v>
      </c>
      <c r="AU1056" s="62"/>
      <c r="AV1056" s="63"/>
      <c r="AW1056" s="603"/>
      <c r="AX1056" s="600"/>
      <c r="AY1056" s="603"/>
      <c r="AZ1056" s="600"/>
      <c r="BA1056" s="600"/>
      <c r="BB1056" s="600"/>
      <c r="BC1056" s="600"/>
      <c r="BD1056" s="600"/>
      <c r="BE1056" s="600"/>
      <c r="BF1056" s="600"/>
      <c r="BG1056" s="600"/>
      <c r="BH1056" s="600"/>
      <c r="BI1056" s="437"/>
      <c r="BJ1056" s="600"/>
      <c r="BK1056" s="600"/>
      <c r="BL1056" s="600"/>
      <c r="BM1056" s="600"/>
      <c r="BN1056" s="600"/>
      <c r="BO1056" s="600"/>
      <c r="BP1056" s="600"/>
      <c r="BQ1056" s="600"/>
      <c r="BR1056"/>
      <c r="BS1056"/>
      <c r="BT1056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</row>
    <row r="1057" spans="1:202" s="54" customFormat="1" ht="17.25" thickTop="1" thickBot="1">
      <c r="A1057" s="604" t="e">
        <f>#REF!</f>
        <v>#REF!</v>
      </c>
      <c r="B1057" s="607" t="e">
        <f>#REF!</f>
        <v>#REF!</v>
      </c>
      <c r="C1057" s="614" t="e">
        <f>#REF!</f>
        <v>#REF!</v>
      </c>
      <c r="D1057" s="616" t="e">
        <f>#REF!</f>
        <v>#REF!</v>
      </c>
      <c r="E1057" s="380"/>
      <c r="F1057" s="381"/>
      <c r="G1057" s="382"/>
      <c r="H1057" s="415">
        <f>E1057*F1057*G1057</f>
        <v>0</v>
      </c>
      <c r="I1057" s="542"/>
      <c r="J1057" s="141"/>
      <c r="K1057" s="519"/>
      <c r="L1057" s="520"/>
      <c r="M1057" s="525"/>
      <c r="N1057" s="543">
        <f t="shared" si="348"/>
        <v>0</v>
      </c>
      <c r="O1057" s="435"/>
      <c r="P1057" s="318"/>
      <c r="Q1057" s="266"/>
      <c r="R1057" s="267"/>
      <c r="S1057" s="423">
        <f t="shared" ref="S1057:S1061" si="357">P1057*R1057</f>
        <v>0</v>
      </c>
      <c r="T1057" s="317"/>
      <c r="U1057" s="318"/>
      <c r="V1057" s="301"/>
      <c r="W1057" s="267"/>
      <c r="X1057" s="137">
        <f>U1057*V1057*W1057</f>
        <v>0</v>
      </c>
      <c r="Y1057" s="186"/>
      <c r="Z1057" s="186"/>
      <c r="AA1057" s="146"/>
      <c r="AB1057" s="301"/>
      <c r="AC1057" s="144"/>
      <c r="AD1057" s="423">
        <f>AC1057*AB1057*Z1057</f>
        <v>0</v>
      </c>
      <c r="AE1057" s="275"/>
      <c r="AF1057" s="302"/>
      <c r="AG1057" s="266"/>
      <c r="AH1057" s="267"/>
      <c r="AI1057" s="137">
        <f>AF1057*AH1057</f>
        <v>0</v>
      </c>
      <c r="AJ1057" s="275"/>
      <c r="AK1057" s="302"/>
      <c r="AL1057" s="266"/>
      <c r="AM1057" s="267"/>
      <c r="AN1057" s="137">
        <f>AK1057*AM1057</f>
        <v>0</v>
      </c>
      <c r="AO1057" s="275"/>
      <c r="AP1057" s="302"/>
      <c r="AQ1057" s="266"/>
      <c r="AR1057" s="267"/>
      <c r="AS1057" s="137">
        <f>AP1057*AR1057</f>
        <v>0</v>
      </c>
      <c r="AT1057" s="153"/>
      <c r="AU1057" s="62"/>
      <c r="AV1057" s="63"/>
      <c r="AW1057" s="601" t="e">
        <f>AY1057*#REF!</f>
        <v>#REF!</v>
      </c>
      <c r="AX1057" s="598" t="e">
        <f>AW1057*D1057</f>
        <v>#REF!</v>
      </c>
      <c r="AY1057" s="601" t="e">
        <f>IF(D1057=0,"0,00",(H1062+AD1062+N1062+S1062+X1062+AS1062+AI1062+AN1062)/D1057)</f>
        <v>#REF!</v>
      </c>
      <c r="AZ1057" s="598" t="e">
        <f>D1057*AY1057</f>
        <v>#REF!</v>
      </c>
      <c r="BA1057" s="598" t="e">
        <f>IF(AT1062=0,"0,00",H1062/AT1062)</f>
        <v>#REF!</v>
      </c>
      <c r="BB1057" s="598" t="e">
        <f>IF($AT1062=0,"0,00",AD1062/$AT1062)</f>
        <v>#REF!</v>
      </c>
      <c r="BC1057" s="598" t="e">
        <f>IF($AT1062=0,"0,00",X1062/$AT1062)</f>
        <v>#REF!</v>
      </c>
      <c r="BD1057" s="598" t="e">
        <f>IF($AT1062=0,"0,00",N1062/$AT1062)</f>
        <v>#REF!</v>
      </c>
      <c r="BE1057" s="598" t="e">
        <f>IF($AT1062=0,"0,00",S1062/$AT1062)</f>
        <v>#REF!</v>
      </c>
      <c r="BF1057" s="598" t="e">
        <f>IF($AT1062=0,"0,00",AS1062/$AT1062)</f>
        <v>#REF!</v>
      </c>
      <c r="BG1057" s="598" t="e">
        <f>IF($AT1062=0,"0,00",AI1062/$AT1062)</f>
        <v>#REF!</v>
      </c>
      <c r="BH1057" s="598" t="e">
        <f>IF($AT1062=0,"0,00",AN1062/$AT1062)</f>
        <v>#REF!</v>
      </c>
      <c r="BI1057" s="437"/>
      <c r="BJ1057" s="598" t="e">
        <f t="shared" ref="BJ1057:BQ1057" si="358">BA1057*$D1057</f>
        <v>#REF!</v>
      </c>
      <c r="BK1057" s="598" t="e">
        <f t="shared" si="358"/>
        <v>#REF!</v>
      </c>
      <c r="BL1057" s="598" t="e">
        <f t="shared" si="358"/>
        <v>#REF!</v>
      </c>
      <c r="BM1057" s="598" t="e">
        <f t="shared" si="358"/>
        <v>#REF!</v>
      </c>
      <c r="BN1057" s="598" t="e">
        <f t="shared" si="358"/>
        <v>#REF!</v>
      </c>
      <c r="BO1057" s="598" t="e">
        <f t="shared" si="358"/>
        <v>#REF!</v>
      </c>
      <c r="BP1057" s="598" t="e">
        <f t="shared" si="358"/>
        <v>#REF!</v>
      </c>
      <c r="BQ1057" s="598" t="e">
        <f t="shared" si="358"/>
        <v>#REF!</v>
      </c>
      <c r="BR1057"/>
      <c r="BS1057"/>
      <c r="BT1057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</row>
    <row r="1058" spans="1:202" s="54" customFormat="1" ht="16.5" thickBot="1">
      <c r="A1058" s="605"/>
      <c r="B1058" s="608"/>
      <c r="C1058" s="615"/>
      <c r="D1058" s="617"/>
      <c r="E1058" s="242"/>
      <c r="F1058" s="143"/>
      <c r="G1058" s="144"/>
      <c r="H1058" s="415">
        <f>E1058*F1058*G1058</f>
        <v>0</v>
      </c>
      <c r="I1058" s="537"/>
      <c r="J1058" s="141"/>
      <c r="K1058" s="519"/>
      <c r="L1058" s="520"/>
      <c r="M1058" s="521"/>
      <c r="N1058" s="536">
        <f t="shared" si="348"/>
        <v>0</v>
      </c>
      <c r="O1058" s="145"/>
      <c r="P1058" s="146"/>
      <c r="Q1058" s="266"/>
      <c r="R1058" s="144"/>
      <c r="S1058" s="424">
        <f t="shared" si="357"/>
        <v>0</v>
      </c>
      <c r="T1058" s="155"/>
      <c r="U1058" s="146"/>
      <c r="V1058" s="268"/>
      <c r="W1058" s="144"/>
      <c r="X1058" s="137">
        <f>U1058*V1058*W1058</f>
        <v>0</v>
      </c>
      <c r="Y1058" s="148"/>
      <c r="Z1058" s="262"/>
      <c r="AA1058" s="146"/>
      <c r="AB1058" s="301"/>
      <c r="AC1058" s="144"/>
      <c r="AD1058" s="424">
        <f>AC1058*AB1058*Z1058</f>
        <v>0</v>
      </c>
      <c r="AE1058" s="275"/>
      <c r="AF1058" s="302"/>
      <c r="AG1058" s="266"/>
      <c r="AH1058" s="267"/>
      <c r="AI1058" s="137">
        <f>AF1058*AH1058</f>
        <v>0</v>
      </c>
      <c r="AJ1058" s="275"/>
      <c r="AK1058" s="302"/>
      <c r="AL1058" s="266"/>
      <c r="AM1058" s="267"/>
      <c r="AN1058" s="137">
        <f>AK1058*AM1058</f>
        <v>0</v>
      </c>
      <c r="AO1058" s="275"/>
      <c r="AP1058" s="302"/>
      <c r="AQ1058" s="266"/>
      <c r="AR1058" s="267"/>
      <c r="AS1058" s="137">
        <f>AP1058*AR1058</f>
        <v>0</v>
      </c>
      <c r="AT1058" s="153"/>
      <c r="AU1058" s="62"/>
      <c r="AV1058" s="63"/>
      <c r="AW1058" s="602"/>
      <c r="AX1058" s="599"/>
      <c r="AY1058" s="602"/>
      <c r="AZ1058" s="599"/>
      <c r="BA1058" s="599"/>
      <c r="BB1058" s="599"/>
      <c r="BC1058" s="599"/>
      <c r="BD1058" s="599"/>
      <c r="BE1058" s="599"/>
      <c r="BF1058" s="599"/>
      <c r="BG1058" s="599"/>
      <c r="BH1058" s="599"/>
      <c r="BI1058" s="437"/>
      <c r="BJ1058" s="599"/>
      <c r="BK1058" s="599"/>
      <c r="BL1058" s="599"/>
      <c r="BM1058" s="599"/>
      <c r="BN1058" s="599"/>
      <c r="BO1058" s="599"/>
      <c r="BP1058" s="599"/>
      <c r="BQ1058" s="599"/>
      <c r="BR1058"/>
      <c r="BS1058"/>
      <c r="BT1058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</row>
    <row r="1059" spans="1:202" s="54" customFormat="1" ht="16.5" thickBot="1">
      <c r="A1059" s="605"/>
      <c r="B1059" s="608"/>
      <c r="C1059" s="615"/>
      <c r="D1059" s="617"/>
      <c r="E1059" s="242"/>
      <c r="F1059" s="143"/>
      <c r="G1059" s="144"/>
      <c r="H1059" s="415">
        <f>E1059*F1059*G1059</f>
        <v>0</v>
      </c>
      <c r="I1059" s="233"/>
      <c r="J1059" s="141"/>
      <c r="K1059" s="234"/>
      <c r="L1059" s="141"/>
      <c r="M1059" s="142"/>
      <c r="N1059" s="239">
        <f t="shared" si="348"/>
        <v>0</v>
      </c>
      <c r="O1059" s="145"/>
      <c r="P1059" s="146"/>
      <c r="Q1059" s="143"/>
      <c r="R1059" s="144"/>
      <c r="S1059" s="424">
        <f t="shared" si="357"/>
        <v>0</v>
      </c>
      <c r="T1059" s="155"/>
      <c r="U1059" s="146"/>
      <c r="V1059" s="268"/>
      <c r="W1059" s="144"/>
      <c r="X1059" s="137">
        <f>U1059*V1059*W1059</f>
        <v>0</v>
      </c>
      <c r="Y1059" s="262"/>
      <c r="Z1059" s="149"/>
      <c r="AA1059" s="242"/>
      <c r="AB1059" s="301"/>
      <c r="AC1059" s="144"/>
      <c r="AD1059" s="424">
        <f>AC1059*AB1059*Z1059</f>
        <v>0</v>
      </c>
      <c r="AE1059" s="188"/>
      <c r="AF1059" s="189"/>
      <c r="AG1059" s="190"/>
      <c r="AH1059" s="185"/>
      <c r="AI1059" s="137">
        <f>AF1059*AH1059</f>
        <v>0</v>
      </c>
      <c r="AJ1059" s="188"/>
      <c r="AK1059" s="189"/>
      <c r="AL1059" s="190"/>
      <c r="AM1059" s="185"/>
      <c r="AN1059" s="137">
        <f>AK1059*AM1059</f>
        <v>0</v>
      </c>
      <c r="AO1059" s="188"/>
      <c r="AP1059" s="189"/>
      <c r="AQ1059" s="190"/>
      <c r="AR1059" s="185"/>
      <c r="AS1059" s="137">
        <f>AP1059*AR1059</f>
        <v>0</v>
      </c>
      <c r="AT1059" s="153"/>
      <c r="AU1059" s="62"/>
      <c r="AV1059" s="63"/>
      <c r="AW1059" s="602"/>
      <c r="AX1059" s="599"/>
      <c r="AY1059" s="602"/>
      <c r="AZ1059" s="599"/>
      <c r="BA1059" s="599"/>
      <c r="BB1059" s="599"/>
      <c r="BC1059" s="599"/>
      <c r="BD1059" s="599"/>
      <c r="BE1059" s="599"/>
      <c r="BF1059" s="599"/>
      <c r="BG1059" s="599"/>
      <c r="BH1059" s="599"/>
      <c r="BI1059" s="437"/>
      <c r="BJ1059" s="599"/>
      <c r="BK1059" s="599"/>
      <c r="BL1059" s="599"/>
      <c r="BM1059" s="599"/>
      <c r="BN1059" s="599"/>
      <c r="BO1059" s="599"/>
      <c r="BP1059" s="599"/>
      <c r="BQ1059" s="599"/>
      <c r="BR1059"/>
      <c r="BS1059"/>
      <c r="BT1059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</row>
    <row r="1060" spans="1:202" s="54" customFormat="1" ht="16.5" thickBot="1">
      <c r="A1060" s="605"/>
      <c r="B1060" s="608"/>
      <c r="C1060" s="615"/>
      <c r="D1060" s="617"/>
      <c r="E1060" s="242"/>
      <c r="F1060" s="143"/>
      <c r="G1060" s="144"/>
      <c r="H1060" s="415">
        <f>E1060*F1060*G1060</f>
        <v>0</v>
      </c>
      <c r="I1060" s="233"/>
      <c r="J1060" s="141"/>
      <c r="K1060" s="234"/>
      <c r="L1060" s="141"/>
      <c r="M1060" s="142"/>
      <c r="N1060" s="239">
        <f t="shared" si="348"/>
        <v>0</v>
      </c>
      <c r="O1060" s="145"/>
      <c r="P1060" s="146"/>
      <c r="Q1060" s="143"/>
      <c r="R1060" s="144"/>
      <c r="S1060" s="424">
        <f t="shared" si="357"/>
        <v>0</v>
      </c>
      <c r="T1060" s="155"/>
      <c r="U1060" s="146"/>
      <c r="V1060" s="268"/>
      <c r="W1060" s="144"/>
      <c r="X1060" s="137">
        <f>U1060*V1060*W1060</f>
        <v>0</v>
      </c>
      <c r="Y1060" s="262"/>
      <c r="Z1060" s="149"/>
      <c r="AA1060" s="242"/>
      <c r="AB1060" s="301"/>
      <c r="AC1060" s="144"/>
      <c r="AD1060" s="424">
        <f>AC1060*AB1060*Z1060</f>
        <v>0</v>
      </c>
      <c r="AE1060" s="188"/>
      <c r="AF1060" s="152"/>
      <c r="AG1060" s="143"/>
      <c r="AH1060" s="144"/>
      <c r="AI1060" s="137">
        <f>AF1060*AH1060</f>
        <v>0</v>
      </c>
      <c r="AJ1060" s="188"/>
      <c r="AK1060" s="152"/>
      <c r="AL1060" s="143"/>
      <c r="AM1060" s="144"/>
      <c r="AN1060" s="137">
        <f>AK1060*AM1060</f>
        <v>0</v>
      </c>
      <c r="AO1060" s="188"/>
      <c r="AP1060" s="152"/>
      <c r="AQ1060" s="143"/>
      <c r="AR1060" s="144"/>
      <c r="AS1060" s="137">
        <f>AP1060*AR1060</f>
        <v>0</v>
      </c>
      <c r="AT1060" s="153"/>
      <c r="AU1060" s="62"/>
      <c r="AV1060" s="63"/>
      <c r="AW1060" s="602"/>
      <c r="AX1060" s="599"/>
      <c r="AY1060" s="602"/>
      <c r="AZ1060" s="599"/>
      <c r="BA1060" s="599"/>
      <c r="BB1060" s="599"/>
      <c r="BC1060" s="599"/>
      <c r="BD1060" s="599"/>
      <c r="BE1060" s="599"/>
      <c r="BF1060" s="599"/>
      <c r="BG1060" s="599"/>
      <c r="BH1060" s="599"/>
      <c r="BI1060" s="437"/>
      <c r="BJ1060" s="599"/>
      <c r="BK1060" s="599"/>
      <c r="BL1060" s="599"/>
      <c r="BM1060" s="599"/>
      <c r="BN1060" s="599"/>
      <c r="BO1060" s="599"/>
      <c r="BP1060" s="599"/>
      <c r="BQ1060" s="599"/>
      <c r="BR1060"/>
      <c r="BS1060"/>
      <c r="BT1060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</row>
    <row r="1061" spans="1:202" s="54" customFormat="1" ht="16.5" thickBot="1">
      <c r="A1061" s="606"/>
      <c r="B1061" s="609"/>
      <c r="C1061" s="615"/>
      <c r="D1061" s="617"/>
      <c r="E1061" s="242"/>
      <c r="F1061" s="143"/>
      <c r="G1061" s="144"/>
      <c r="H1061" s="415">
        <f>E1061*F1061*G1061</f>
        <v>0</v>
      </c>
      <c r="I1061" s="233"/>
      <c r="J1061" s="141"/>
      <c r="K1061" s="234"/>
      <c r="L1061" s="141"/>
      <c r="M1061" s="142"/>
      <c r="N1061" s="239">
        <f t="shared" si="348"/>
        <v>0</v>
      </c>
      <c r="O1061" s="145"/>
      <c r="P1061" s="146"/>
      <c r="Q1061" s="143"/>
      <c r="R1061" s="144"/>
      <c r="S1061" s="424">
        <f t="shared" si="357"/>
        <v>0</v>
      </c>
      <c r="T1061" s="155"/>
      <c r="U1061" s="146"/>
      <c r="V1061" s="268"/>
      <c r="W1061" s="144"/>
      <c r="X1061" s="137">
        <f>U1061*V1061*W1061</f>
        <v>0</v>
      </c>
      <c r="Y1061" s="262"/>
      <c r="Z1061" s="149"/>
      <c r="AA1061" s="242"/>
      <c r="AB1061" s="301"/>
      <c r="AC1061" s="144"/>
      <c r="AD1061" s="424">
        <f>AC1061*AB1061*Z1061</f>
        <v>0</v>
      </c>
      <c r="AE1061" s="188"/>
      <c r="AF1061" s="152"/>
      <c r="AG1061" s="143"/>
      <c r="AH1061" s="144"/>
      <c r="AI1061" s="137">
        <f>AF1061*AH1061</f>
        <v>0</v>
      </c>
      <c r="AJ1061" s="188"/>
      <c r="AK1061" s="152"/>
      <c r="AL1061" s="143"/>
      <c r="AM1061" s="144"/>
      <c r="AN1061" s="137">
        <f>AK1061*AM1061</f>
        <v>0</v>
      </c>
      <c r="AO1061" s="188"/>
      <c r="AP1061" s="152"/>
      <c r="AQ1061" s="143"/>
      <c r="AR1061" s="144"/>
      <c r="AS1061" s="137">
        <f>AP1061*AR1061</f>
        <v>0</v>
      </c>
      <c r="AT1061" s="153"/>
      <c r="AU1061" s="62"/>
      <c r="AV1061" s="63"/>
      <c r="AW1061" s="602"/>
      <c r="AX1061" s="599"/>
      <c r="AY1061" s="602"/>
      <c r="AZ1061" s="599"/>
      <c r="BA1061" s="599"/>
      <c r="BB1061" s="599"/>
      <c r="BC1061" s="599"/>
      <c r="BD1061" s="599"/>
      <c r="BE1061" s="599"/>
      <c r="BF1061" s="599"/>
      <c r="BG1061" s="599"/>
      <c r="BH1061" s="599"/>
      <c r="BI1061" s="437"/>
      <c r="BJ1061" s="599"/>
      <c r="BK1061" s="599"/>
      <c r="BL1061" s="599"/>
      <c r="BM1061" s="599"/>
      <c r="BN1061" s="599"/>
      <c r="BO1061" s="599"/>
      <c r="BP1061" s="599"/>
      <c r="BQ1061" s="599"/>
      <c r="BR1061"/>
      <c r="BS1061"/>
      <c r="BT1061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</row>
    <row r="1062" spans="1:202" s="54" customFormat="1" ht="16.5" thickBot="1">
      <c r="A1062" s="158" t="e">
        <f>A1057</f>
        <v>#REF!</v>
      </c>
      <c r="B1062" s="398" t="s">
        <v>18</v>
      </c>
      <c r="C1062" s="160" t="s">
        <v>60</v>
      </c>
      <c r="D1062" s="399" t="e">
        <f>AY1057</f>
        <v>#REF!</v>
      </c>
      <c r="E1062" s="244"/>
      <c r="F1062" s="167"/>
      <c r="G1062" s="168"/>
      <c r="H1062" s="414">
        <f>SUM(H1057:H1061)</f>
        <v>0</v>
      </c>
      <c r="I1062" s="530"/>
      <c r="J1062" s="514"/>
      <c r="K1062" s="515"/>
      <c r="L1062" s="514"/>
      <c r="M1062" s="518"/>
      <c r="N1062" s="531">
        <f>SUM(N1057:N1061)</f>
        <v>0</v>
      </c>
      <c r="O1062" s="305"/>
      <c r="P1062" s="170"/>
      <c r="Q1062" s="167"/>
      <c r="R1062" s="172"/>
      <c r="S1062" s="414">
        <f>SUM(S1057:S1061)</f>
        <v>0</v>
      </c>
      <c r="T1062" s="169"/>
      <c r="U1062" s="170"/>
      <c r="V1062" s="171"/>
      <c r="W1062" s="172"/>
      <c r="X1062" s="176">
        <f>SUM(X1057:X1061)</f>
        <v>0</v>
      </c>
      <c r="Y1062" s="222"/>
      <c r="Z1062" s="173"/>
      <c r="AA1062" s="223"/>
      <c r="AB1062" s="175"/>
      <c r="AC1062" s="168"/>
      <c r="AD1062" s="414">
        <f>SUM(AD1057:AD1061)</f>
        <v>0</v>
      </c>
      <c r="AE1062" s="169"/>
      <c r="AF1062" s="166"/>
      <c r="AG1062" s="167"/>
      <c r="AH1062" s="168"/>
      <c r="AI1062" s="176">
        <f>SUM(AI1057:AI1061)</f>
        <v>0</v>
      </c>
      <c r="AJ1062" s="169"/>
      <c r="AK1062" s="166"/>
      <c r="AL1062" s="167"/>
      <c r="AM1062" s="168"/>
      <c r="AN1062" s="176">
        <f>SUM(AN1057:AN1061)</f>
        <v>0</v>
      </c>
      <c r="AO1062" s="169"/>
      <c r="AP1062" s="166"/>
      <c r="AQ1062" s="167"/>
      <c r="AR1062" s="168"/>
      <c r="AS1062" s="176">
        <f>SUM(AS1057:AS1061)</f>
        <v>0</v>
      </c>
      <c r="AT1062" s="177" t="e">
        <f>D1057</f>
        <v>#REF!</v>
      </c>
      <c r="AU1062" s="62"/>
      <c r="AV1062" s="63"/>
      <c r="AW1062" s="603"/>
      <c r="AX1062" s="600"/>
      <c r="AY1062" s="603"/>
      <c r="AZ1062" s="600"/>
      <c r="BA1062" s="600"/>
      <c r="BB1062" s="600"/>
      <c r="BC1062" s="600"/>
      <c r="BD1062" s="600"/>
      <c r="BE1062" s="600"/>
      <c r="BF1062" s="600"/>
      <c r="BG1062" s="600"/>
      <c r="BH1062" s="600"/>
      <c r="BI1062" s="437"/>
      <c r="BJ1062" s="600"/>
      <c r="BK1062" s="600"/>
      <c r="BL1062" s="600"/>
      <c r="BM1062" s="600"/>
      <c r="BN1062" s="600"/>
      <c r="BO1062" s="600"/>
      <c r="BP1062" s="600"/>
      <c r="BQ1062" s="600"/>
      <c r="BR1062"/>
      <c r="BS1062"/>
      <c r="BT1062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</row>
    <row r="1063" spans="1:202" s="54" customFormat="1" ht="17.25" thickTop="1" thickBot="1">
      <c r="A1063" s="604" t="e">
        <f>#REF!</f>
        <v>#REF!</v>
      </c>
      <c r="B1063" s="607" t="e">
        <f>#REF!</f>
        <v>#REF!</v>
      </c>
      <c r="C1063" s="614" t="e">
        <f>#REF!</f>
        <v>#REF!</v>
      </c>
      <c r="D1063" s="616" t="e">
        <f>#REF!</f>
        <v>#REF!</v>
      </c>
      <c r="E1063" s="380"/>
      <c r="F1063" s="381"/>
      <c r="G1063" s="382"/>
      <c r="H1063" s="415">
        <f>E1063*F1063*G1063</f>
        <v>0</v>
      </c>
      <c r="I1063" s="542"/>
      <c r="J1063" s="141"/>
      <c r="K1063" s="519"/>
      <c r="L1063" s="520"/>
      <c r="M1063" s="525"/>
      <c r="N1063" s="543">
        <f t="shared" si="348"/>
        <v>0</v>
      </c>
      <c r="O1063" s="435"/>
      <c r="P1063" s="318"/>
      <c r="Q1063" s="266"/>
      <c r="R1063" s="267"/>
      <c r="S1063" s="423">
        <f t="shared" ref="S1063:S1067" si="359">P1063*R1063</f>
        <v>0</v>
      </c>
      <c r="T1063" s="317"/>
      <c r="U1063" s="318"/>
      <c r="V1063" s="301"/>
      <c r="W1063" s="267"/>
      <c r="X1063" s="137">
        <f>U1063*V1063*W1063</f>
        <v>0</v>
      </c>
      <c r="Y1063" s="186"/>
      <c r="Z1063" s="186"/>
      <c r="AA1063" s="146"/>
      <c r="AB1063" s="301"/>
      <c r="AC1063" s="144"/>
      <c r="AD1063" s="423">
        <f>AC1063*AB1063*Z1063</f>
        <v>0</v>
      </c>
      <c r="AE1063" s="275"/>
      <c r="AF1063" s="302"/>
      <c r="AG1063" s="266"/>
      <c r="AH1063" s="267"/>
      <c r="AI1063" s="137">
        <f>AF1063*AH1063</f>
        <v>0</v>
      </c>
      <c r="AJ1063" s="275"/>
      <c r="AK1063" s="302"/>
      <c r="AL1063" s="266"/>
      <c r="AM1063" s="267"/>
      <c r="AN1063" s="137">
        <f>AK1063*AM1063</f>
        <v>0</v>
      </c>
      <c r="AO1063" s="275"/>
      <c r="AP1063" s="302"/>
      <c r="AQ1063" s="266"/>
      <c r="AR1063" s="267"/>
      <c r="AS1063" s="137">
        <f>AP1063*AR1063</f>
        <v>0</v>
      </c>
      <c r="AT1063" s="153"/>
      <c r="AU1063" s="62"/>
      <c r="AV1063" s="63"/>
      <c r="AW1063" s="601" t="e">
        <f>AY1063*#REF!</f>
        <v>#REF!</v>
      </c>
      <c r="AX1063" s="598" t="e">
        <f>AW1063*D1063</f>
        <v>#REF!</v>
      </c>
      <c r="AY1063" s="601" t="e">
        <f>IF(D1063=0,"0,00",(H1068+AD1068+N1068+S1068+X1068+AS1068+AI1068+AN1068)/D1063)</f>
        <v>#REF!</v>
      </c>
      <c r="AZ1063" s="598" t="e">
        <f>D1063*AY1063</f>
        <v>#REF!</v>
      </c>
      <c r="BA1063" s="598" t="e">
        <f>IF(AT1068=0,"0,00",H1068/AT1068)</f>
        <v>#REF!</v>
      </c>
      <c r="BB1063" s="598" t="e">
        <f>IF($AT1068=0,"0,00",AD1068/$AT1068)</f>
        <v>#REF!</v>
      </c>
      <c r="BC1063" s="598" t="e">
        <f>IF($AT1068=0,"0,00",X1068/$AT1068)</f>
        <v>#REF!</v>
      </c>
      <c r="BD1063" s="598" t="e">
        <f>IF($AT1068=0,"0,00",N1068/$AT1068)</f>
        <v>#REF!</v>
      </c>
      <c r="BE1063" s="598" t="e">
        <f>IF($AT1068=0,"0,00",S1068/$AT1068)</f>
        <v>#REF!</v>
      </c>
      <c r="BF1063" s="598" t="e">
        <f>IF($AT1068=0,"0,00",AS1068/$AT1068)</f>
        <v>#REF!</v>
      </c>
      <c r="BG1063" s="598" t="e">
        <f>IF($AT1068=0,"0,00",AI1068/$AT1068)</f>
        <v>#REF!</v>
      </c>
      <c r="BH1063" s="598" t="e">
        <f>IF($AT1068=0,"0,00",AN1068/$AT1068)</f>
        <v>#REF!</v>
      </c>
      <c r="BI1063" s="437"/>
      <c r="BJ1063" s="598" t="e">
        <f t="shared" ref="BJ1063:BQ1063" si="360">BA1063*$D1063</f>
        <v>#REF!</v>
      </c>
      <c r="BK1063" s="598" t="e">
        <f t="shared" si="360"/>
        <v>#REF!</v>
      </c>
      <c r="BL1063" s="598" t="e">
        <f t="shared" si="360"/>
        <v>#REF!</v>
      </c>
      <c r="BM1063" s="598" t="e">
        <f t="shared" si="360"/>
        <v>#REF!</v>
      </c>
      <c r="BN1063" s="598" t="e">
        <f t="shared" si="360"/>
        <v>#REF!</v>
      </c>
      <c r="BO1063" s="598" t="e">
        <f t="shared" si="360"/>
        <v>#REF!</v>
      </c>
      <c r="BP1063" s="598" t="e">
        <f t="shared" si="360"/>
        <v>#REF!</v>
      </c>
      <c r="BQ1063" s="598" t="e">
        <f t="shared" si="360"/>
        <v>#REF!</v>
      </c>
      <c r="BR1063"/>
      <c r="BS1063"/>
      <c r="BT1063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</row>
    <row r="1064" spans="1:202" s="54" customFormat="1" ht="16.5" thickBot="1">
      <c r="A1064" s="605"/>
      <c r="B1064" s="608"/>
      <c r="C1064" s="615"/>
      <c r="D1064" s="617"/>
      <c r="E1064" s="242"/>
      <c r="F1064" s="143"/>
      <c r="G1064" s="144"/>
      <c r="H1064" s="415">
        <f>E1064*F1064*G1064</f>
        <v>0</v>
      </c>
      <c r="I1064" s="537"/>
      <c r="J1064" s="141"/>
      <c r="K1064" s="519"/>
      <c r="L1064" s="520"/>
      <c r="M1064" s="521"/>
      <c r="N1064" s="536">
        <f t="shared" si="348"/>
        <v>0</v>
      </c>
      <c r="O1064" s="145"/>
      <c r="P1064" s="146"/>
      <c r="Q1064" s="266"/>
      <c r="R1064" s="144"/>
      <c r="S1064" s="424">
        <f t="shared" si="359"/>
        <v>0</v>
      </c>
      <c r="T1064" s="155"/>
      <c r="U1064" s="146"/>
      <c r="V1064" s="268"/>
      <c r="W1064" s="144"/>
      <c r="X1064" s="137">
        <f>U1064*V1064*W1064</f>
        <v>0</v>
      </c>
      <c r="Y1064" s="148"/>
      <c r="Z1064" s="262"/>
      <c r="AA1064" s="146"/>
      <c r="AB1064" s="301"/>
      <c r="AC1064" s="144"/>
      <c r="AD1064" s="424">
        <f>AC1064*AB1064*Z1064</f>
        <v>0</v>
      </c>
      <c r="AE1064" s="275"/>
      <c r="AF1064" s="302"/>
      <c r="AG1064" s="266"/>
      <c r="AH1064" s="267"/>
      <c r="AI1064" s="137">
        <f>AF1064*AH1064</f>
        <v>0</v>
      </c>
      <c r="AJ1064" s="275"/>
      <c r="AK1064" s="302"/>
      <c r="AL1064" s="266"/>
      <c r="AM1064" s="267"/>
      <c r="AN1064" s="137">
        <f>AK1064*AM1064</f>
        <v>0</v>
      </c>
      <c r="AO1064" s="275"/>
      <c r="AP1064" s="302"/>
      <c r="AQ1064" s="266"/>
      <c r="AR1064" s="267"/>
      <c r="AS1064" s="137">
        <f>AP1064*AR1064</f>
        <v>0</v>
      </c>
      <c r="AT1064" s="153"/>
      <c r="AU1064" s="62"/>
      <c r="AV1064" s="63"/>
      <c r="AW1064" s="602"/>
      <c r="AX1064" s="599"/>
      <c r="AY1064" s="602"/>
      <c r="AZ1064" s="599"/>
      <c r="BA1064" s="599"/>
      <c r="BB1064" s="599"/>
      <c r="BC1064" s="599"/>
      <c r="BD1064" s="599"/>
      <c r="BE1064" s="599"/>
      <c r="BF1064" s="599"/>
      <c r="BG1064" s="599"/>
      <c r="BH1064" s="599"/>
      <c r="BI1064" s="437"/>
      <c r="BJ1064" s="599"/>
      <c r="BK1064" s="599"/>
      <c r="BL1064" s="599"/>
      <c r="BM1064" s="599"/>
      <c r="BN1064" s="599"/>
      <c r="BO1064" s="599"/>
      <c r="BP1064" s="599"/>
      <c r="BQ1064" s="599"/>
      <c r="BR1064"/>
      <c r="BS1064"/>
      <c r="BT10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</row>
    <row r="1065" spans="1:202" s="54" customFormat="1" ht="16.5" thickBot="1">
      <c r="A1065" s="605"/>
      <c r="B1065" s="608"/>
      <c r="C1065" s="615"/>
      <c r="D1065" s="617"/>
      <c r="E1065" s="242"/>
      <c r="F1065" s="143"/>
      <c r="G1065" s="144"/>
      <c r="H1065" s="415">
        <f>E1065*F1065*G1065</f>
        <v>0</v>
      </c>
      <c r="I1065" s="233"/>
      <c r="J1065" s="141"/>
      <c r="K1065" s="234"/>
      <c r="L1065" s="141"/>
      <c r="M1065" s="142"/>
      <c r="N1065" s="239">
        <f t="shared" si="348"/>
        <v>0</v>
      </c>
      <c r="O1065" s="145"/>
      <c r="P1065" s="146"/>
      <c r="Q1065" s="143"/>
      <c r="R1065" s="144"/>
      <c r="S1065" s="424">
        <f t="shared" si="359"/>
        <v>0</v>
      </c>
      <c r="T1065" s="155"/>
      <c r="U1065" s="146"/>
      <c r="V1065" s="268"/>
      <c r="W1065" s="144"/>
      <c r="X1065" s="137">
        <f>U1065*V1065*W1065</f>
        <v>0</v>
      </c>
      <c r="Y1065" s="262"/>
      <c r="Z1065" s="149"/>
      <c r="AA1065" s="242"/>
      <c r="AB1065" s="301"/>
      <c r="AC1065" s="144"/>
      <c r="AD1065" s="424">
        <f>AC1065*AB1065*Z1065</f>
        <v>0</v>
      </c>
      <c r="AE1065" s="188"/>
      <c r="AF1065" s="189"/>
      <c r="AG1065" s="190"/>
      <c r="AH1065" s="185"/>
      <c r="AI1065" s="137">
        <f>AF1065*AH1065</f>
        <v>0</v>
      </c>
      <c r="AJ1065" s="188"/>
      <c r="AK1065" s="189"/>
      <c r="AL1065" s="190"/>
      <c r="AM1065" s="185"/>
      <c r="AN1065" s="137">
        <f>AK1065*AM1065</f>
        <v>0</v>
      </c>
      <c r="AO1065" s="188"/>
      <c r="AP1065" s="189"/>
      <c r="AQ1065" s="190"/>
      <c r="AR1065" s="185"/>
      <c r="AS1065" s="137">
        <f>AP1065*AR1065</f>
        <v>0</v>
      </c>
      <c r="AT1065" s="153"/>
      <c r="AU1065" s="62"/>
      <c r="AV1065" s="63"/>
      <c r="AW1065" s="602"/>
      <c r="AX1065" s="599"/>
      <c r="AY1065" s="602"/>
      <c r="AZ1065" s="599"/>
      <c r="BA1065" s="599"/>
      <c r="BB1065" s="599"/>
      <c r="BC1065" s="599"/>
      <c r="BD1065" s="599"/>
      <c r="BE1065" s="599"/>
      <c r="BF1065" s="599"/>
      <c r="BG1065" s="599"/>
      <c r="BH1065" s="599"/>
      <c r="BI1065" s="437"/>
      <c r="BJ1065" s="599"/>
      <c r="BK1065" s="599"/>
      <c r="BL1065" s="599"/>
      <c r="BM1065" s="599"/>
      <c r="BN1065" s="599"/>
      <c r="BO1065" s="599"/>
      <c r="BP1065" s="599"/>
      <c r="BQ1065" s="599"/>
      <c r="BR1065"/>
      <c r="BS1065"/>
      <c r="BT1065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</row>
    <row r="1066" spans="1:202" s="54" customFormat="1" ht="16.5" thickBot="1">
      <c r="A1066" s="605"/>
      <c r="B1066" s="608"/>
      <c r="C1066" s="615"/>
      <c r="D1066" s="617"/>
      <c r="E1066" s="242"/>
      <c r="F1066" s="143"/>
      <c r="G1066" s="144"/>
      <c r="H1066" s="415">
        <f>E1066*F1066*G1066</f>
        <v>0</v>
      </c>
      <c r="I1066" s="233"/>
      <c r="J1066" s="141"/>
      <c r="K1066" s="234"/>
      <c r="L1066" s="141"/>
      <c r="M1066" s="142"/>
      <c r="N1066" s="239">
        <f t="shared" si="348"/>
        <v>0</v>
      </c>
      <c r="O1066" s="145"/>
      <c r="P1066" s="146"/>
      <c r="Q1066" s="143"/>
      <c r="R1066" s="144"/>
      <c r="S1066" s="424">
        <f t="shared" si="359"/>
        <v>0</v>
      </c>
      <c r="T1066" s="155"/>
      <c r="U1066" s="146"/>
      <c r="V1066" s="268"/>
      <c r="W1066" s="144"/>
      <c r="X1066" s="137">
        <f>U1066*V1066*W1066</f>
        <v>0</v>
      </c>
      <c r="Y1066" s="262"/>
      <c r="Z1066" s="149"/>
      <c r="AA1066" s="242"/>
      <c r="AB1066" s="301"/>
      <c r="AC1066" s="144"/>
      <c r="AD1066" s="424">
        <f>AC1066*AB1066*Z1066</f>
        <v>0</v>
      </c>
      <c r="AE1066" s="188"/>
      <c r="AF1066" s="152"/>
      <c r="AG1066" s="143"/>
      <c r="AH1066" s="144"/>
      <c r="AI1066" s="137">
        <f>AF1066*AH1066</f>
        <v>0</v>
      </c>
      <c r="AJ1066" s="188"/>
      <c r="AK1066" s="152"/>
      <c r="AL1066" s="143"/>
      <c r="AM1066" s="144"/>
      <c r="AN1066" s="137">
        <f>AK1066*AM1066</f>
        <v>0</v>
      </c>
      <c r="AO1066" s="188"/>
      <c r="AP1066" s="152"/>
      <c r="AQ1066" s="143"/>
      <c r="AR1066" s="144"/>
      <c r="AS1066" s="137">
        <f>AP1066*AR1066</f>
        <v>0</v>
      </c>
      <c r="AT1066" s="153"/>
      <c r="AU1066" s="62"/>
      <c r="AV1066" s="63"/>
      <c r="AW1066" s="602"/>
      <c r="AX1066" s="599"/>
      <c r="AY1066" s="602"/>
      <c r="AZ1066" s="599"/>
      <c r="BA1066" s="599"/>
      <c r="BB1066" s="599"/>
      <c r="BC1066" s="599"/>
      <c r="BD1066" s="599"/>
      <c r="BE1066" s="599"/>
      <c r="BF1066" s="599"/>
      <c r="BG1066" s="599"/>
      <c r="BH1066" s="599"/>
      <c r="BI1066" s="437"/>
      <c r="BJ1066" s="599"/>
      <c r="BK1066" s="599"/>
      <c r="BL1066" s="599"/>
      <c r="BM1066" s="599"/>
      <c r="BN1066" s="599"/>
      <c r="BO1066" s="599"/>
      <c r="BP1066" s="599"/>
      <c r="BQ1066" s="599"/>
      <c r="BR1066"/>
      <c r="BS1066"/>
      <c r="BT1066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</row>
    <row r="1067" spans="1:202" s="54" customFormat="1" ht="16.5" thickBot="1">
      <c r="A1067" s="606"/>
      <c r="B1067" s="609"/>
      <c r="C1067" s="615"/>
      <c r="D1067" s="617"/>
      <c r="E1067" s="242"/>
      <c r="F1067" s="143"/>
      <c r="G1067" s="144"/>
      <c r="H1067" s="415">
        <f>E1067*F1067*G1067</f>
        <v>0</v>
      </c>
      <c r="I1067" s="233"/>
      <c r="J1067" s="141"/>
      <c r="K1067" s="234"/>
      <c r="L1067" s="141"/>
      <c r="M1067" s="142"/>
      <c r="N1067" s="239">
        <f t="shared" si="348"/>
        <v>0</v>
      </c>
      <c r="O1067" s="145"/>
      <c r="P1067" s="146"/>
      <c r="Q1067" s="143"/>
      <c r="R1067" s="144"/>
      <c r="S1067" s="424">
        <f t="shared" si="359"/>
        <v>0</v>
      </c>
      <c r="T1067" s="155"/>
      <c r="U1067" s="146"/>
      <c r="V1067" s="268"/>
      <c r="W1067" s="144"/>
      <c r="X1067" s="137">
        <f>U1067*V1067*W1067</f>
        <v>0</v>
      </c>
      <c r="Y1067" s="262"/>
      <c r="Z1067" s="149"/>
      <c r="AA1067" s="242"/>
      <c r="AB1067" s="301"/>
      <c r="AC1067" s="144"/>
      <c r="AD1067" s="424">
        <f>AC1067*AB1067*Z1067</f>
        <v>0</v>
      </c>
      <c r="AE1067" s="188"/>
      <c r="AF1067" s="152"/>
      <c r="AG1067" s="143"/>
      <c r="AH1067" s="144"/>
      <c r="AI1067" s="137">
        <f>AF1067*AH1067</f>
        <v>0</v>
      </c>
      <c r="AJ1067" s="188"/>
      <c r="AK1067" s="152"/>
      <c r="AL1067" s="143"/>
      <c r="AM1067" s="144"/>
      <c r="AN1067" s="137">
        <f>AK1067*AM1067</f>
        <v>0</v>
      </c>
      <c r="AO1067" s="188"/>
      <c r="AP1067" s="152"/>
      <c r="AQ1067" s="143"/>
      <c r="AR1067" s="144"/>
      <c r="AS1067" s="137">
        <f>AP1067*AR1067</f>
        <v>0</v>
      </c>
      <c r="AT1067" s="153"/>
      <c r="AU1067" s="62"/>
      <c r="AV1067" s="63"/>
      <c r="AW1067" s="602"/>
      <c r="AX1067" s="599"/>
      <c r="AY1067" s="602"/>
      <c r="AZ1067" s="599"/>
      <c r="BA1067" s="599"/>
      <c r="BB1067" s="599"/>
      <c r="BC1067" s="599"/>
      <c r="BD1067" s="599"/>
      <c r="BE1067" s="599"/>
      <c r="BF1067" s="599"/>
      <c r="BG1067" s="599"/>
      <c r="BH1067" s="599"/>
      <c r="BI1067" s="437"/>
      <c r="BJ1067" s="599"/>
      <c r="BK1067" s="599"/>
      <c r="BL1067" s="599"/>
      <c r="BM1067" s="599"/>
      <c r="BN1067" s="599"/>
      <c r="BO1067" s="599"/>
      <c r="BP1067" s="599"/>
      <c r="BQ1067" s="599"/>
      <c r="BR1067"/>
      <c r="BS1067"/>
      <c r="BT1067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</row>
    <row r="1068" spans="1:202" s="54" customFormat="1" ht="16.5" thickBot="1">
      <c r="A1068" s="158" t="e">
        <f>A1063</f>
        <v>#REF!</v>
      </c>
      <c r="B1068" s="398" t="s">
        <v>18</v>
      </c>
      <c r="C1068" s="160" t="s">
        <v>60</v>
      </c>
      <c r="D1068" s="399" t="e">
        <f>AY1063</f>
        <v>#REF!</v>
      </c>
      <c r="E1068" s="244"/>
      <c r="F1068" s="167"/>
      <c r="G1068" s="168"/>
      <c r="H1068" s="414">
        <f>SUM(H1063:H1067)</f>
        <v>0</v>
      </c>
      <c r="I1068" s="530"/>
      <c r="J1068" s="514"/>
      <c r="K1068" s="515"/>
      <c r="L1068" s="514"/>
      <c r="M1068" s="518"/>
      <c r="N1068" s="531">
        <f>SUM(N1063:N1067)</f>
        <v>0</v>
      </c>
      <c r="O1068" s="305"/>
      <c r="P1068" s="170"/>
      <c r="Q1068" s="167"/>
      <c r="R1068" s="172"/>
      <c r="S1068" s="414">
        <f>SUM(S1063:S1067)</f>
        <v>0</v>
      </c>
      <c r="T1068" s="169"/>
      <c r="U1068" s="170"/>
      <c r="V1068" s="171"/>
      <c r="W1068" s="172"/>
      <c r="X1068" s="176">
        <f>SUM(X1063:X1067)</f>
        <v>0</v>
      </c>
      <c r="Y1068" s="222"/>
      <c r="Z1068" s="173"/>
      <c r="AA1068" s="223"/>
      <c r="AB1068" s="175"/>
      <c r="AC1068" s="168"/>
      <c r="AD1068" s="414">
        <f>SUM(AD1063:AD1067)</f>
        <v>0</v>
      </c>
      <c r="AE1068" s="169"/>
      <c r="AF1068" s="166"/>
      <c r="AG1068" s="167"/>
      <c r="AH1068" s="168"/>
      <c r="AI1068" s="176">
        <f>SUM(AI1063:AI1067)</f>
        <v>0</v>
      </c>
      <c r="AJ1068" s="169"/>
      <c r="AK1068" s="166"/>
      <c r="AL1068" s="167"/>
      <c r="AM1068" s="168"/>
      <c r="AN1068" s="176">
        <f>SUM(AN1063:AN1067)</f>
        <v>0</v>
      </c>
      <c r="AO1068" s="169"/>
      <c r="AP1068" s="166"/>
      <c r="AQ1068" s="167"/>
      <c r="AR1068" s="168"/>
      <c r="AS1068" s="176">
        <f>SUM(AS1063:AS1067)</f>
        <v>0</v>
      </c>
      <c r="AT1068" s="177" t="e">
        <f>D1063</f>
        <v>#REF!</v>
      </c>
      <c r="AU1068" s="62"/>
      <c r="AV1068" s="63"/>
      <c r="AW1068" s="603"/>
      <c r="AX1068" s="600"/>
      <c r="AY1068" s="603"/>
      <c r="AZ1068" s="600"/>
      <c r="BA1068" s="600"/>
      <c r="BB1068" s="600"/>
      <c r="BC1068" s="600"/>
      <c r="BD1068" s="600"/>
      <c r="BE1068" s="600"/>
      <c r="BF1068" s="600"/>
      <c r="BG1068" s="600"/>
      <c r="BH1068" s="600"/>
      <c r="BI1068" s="437"/>
      <c r="BJ1068" s="600"/>
      <c r="BK1068" s="600"/>
      <c r="BL1068" s="600"/>
      <c r="BM1068" s="600"/>
      <c r="BN1068" s="600"/>
      <c r="BO1068" s="600"/>
      <c r="BP1068" s="600"/>
      <c r="BQ1068" s="600"/>
      <c r="BR1068"/>
      <c r="BS1068"/>
      <c r="BT1068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</row>
    <row r="1069" spans="1:202" s="54" customFormat="1" ht="17.25" thickTop="1" thickBot="1">
      <c r="A1069" s="604" t="e">
        <f>#REF!</f>
        <v>#REF!</v>
      </c>
      <c r="B1069" s="607" t="e">
        <f>#REF!</f>
        <v>#REF!</v>
      </c>
      <c r="C1069" s="614" t="e">
        <f>#REF!</f>
        <v>#REF!</v>
      </c>
      <c r="D1069" s="616" t="e">
        <f>#REF!</f>
        <v>#REF!</v>
      </c>
      <c r="E1069" s="380"/>
      <c r="F1069" s="381"/>
      <c r="G1069" s="382"/>
      <c r="H1069" s="415">
        <f>E1069*F1069*G1069</f>
        <v>0</v>
      </c>
      <c r="I1069" s="542"/>
      <c r="J1069" s="141"/>
      <c r="K1069" s="519"/>
      <c r="L1069" s="520"/>
      <c r="M1069" s="525"/>
      <c r="N1069" s="543">
        <f t="shared" si="348"/>
        <v>0</v>
      </c>
      <c r="O1069" s="435"/>
      <c r="P1069" s="318"/>
      <c r="Q1069" s="266"/>
      <c r="R1069" s="267"/>
      <c r="S1069" s="423">
        <f t="shared" ref="S1069:S1073" si="361">P1069*R1069</f>
        <v>0</v>
      </c>
      <c r="T1069" s="317"/>
      <c r="U1069" s="318"/>
      <c r="V1069" s="301"/>
      <c r="W1069" s="267"/>
      <c r="X1069" s="137">
        <f>U1069*V1069*W1069</f>
        <v>0</v>
      </c>
      <c r="Y1069" s="186"/>
      <c r="Z1069" s="186"/>
      <c r="AA1069" s="146"/>
      <c r="AB1069" s="301"/>
      <c r="AC1069" s="144"/>
      <c r="AD1069" s="423">
        <f>AC1069*AB1069*Z1069</f>
        <v>0</v>
      </c>
      <c r="AE1069" s="275"/>
      <c r="AF1069" s="302"/>
      <c r="AG1069" s="266"/>
      <c r="AH1069" s="267"/>
      <c r="AI1069" s="137">
        <f>AF1069*AH1069</f>
        <v>0</v>
      </c>
      <c r="AJ1069" s="275"/>
      <c r="AK1069" s="302"/>
      <c r="AL1069" s="266"/>
      <c r="AM1069" s="267"/>
      <c r="AN1069" s="137">
        <f>AK1069*AM1069</f>
        <v>0</v>
      </c>
      <c r="AO1069" s="275"/>
      <c r="AP1069" s="302"/>
      <c r="AQ1069" s="266"/>
      <c r="AR1069" s="267"/>
      <c r="AS1069" s="137">
        <f>AP1069*AR1069</f>
        <v>0</v>
      </c>
      <c r="AT1069" s="153"/>
      <c r="AU1069" s="62"/>
      <c r="AV1069" s="63"/>
      <c r="AW1069" s="601" t="e">
        <f>AY1069*#REF!</f>
        <v>#REF!</v>
      </c>
      <c r="AX1069" s="598" t="e">
        <f>AW1069*D1069</f>
        <v>#REF!</v>
      </c>
      <c r="AY1069" s="601" t="e">
        <f>IF(D1069=0,"0,00",(H1074+AD1074+N1074+S1074+X1074+AS1074+AI1074+AN1074)/D1069)</f>
        <v>#REF!</v>
      </c>
      <c r="AZ1069" s="598" t="e">
        <f>D1069*AY1069</f>
        <v>#REF!</v>
      </c>
      <c r="BA1069" s="598" t="e">
        <f>IF(AT1074=0,"0,00",H1074/AT1074)</f>
        <v>#REF!</v>
      </c>
      <c r="BB1069" s="598" t="e">
        <f>IF($AT1074=0,"0,00",AD1074/$AT1074)</f>
        <v>#REF!</v>
      </c>
      <c r="BC1069" s="598" t="e">
        <f>IF($AT1074=0,"0,00",X1074/$AT1074)</f>
        <v>#REF!</v>
      </c>
      <c r="BD1069" s="598" t="e">
        <f>IF($AT1074=0,"0,00",N1074/$AT1074)</f>
        <v>#REF!</v>
      </c>
      <c r="BE1069" s="598" t="e">
        <f>IF($AT1074=0,"0,00",S1074/$AT1074)</f>
        <v>#REF!</v>
      </c>
      <c r="BF1069" s="598" t="e">
        <f>IF($AT1074=0,"0,00",AS1074/$AT1074)</f>
        <v>#REF!</v>
      </c>
      <c r="BG1069" s="598" t="e">
        <f>IF($AT1074=0,"0,00",AI1074/$AT1074)</f>
        <v>#REF!</v>
      </c>
      <c r="BH1069" s="598" t="e">
        <f>IF($AT1074=0,"0,00",AN1074/$AT1074)</f>
        <v>#REF!</v>
      </c>
      <c r="BI1069" s="437"/>
      <c r="BJ1069" s="598" t="e">
        <f t="shared" ref="BJ1069:BQ1069" si="362">BA1069*$D1069</f>
        <v>#REF!</v>
      </c>
      <c r="BK1069" s="598" t="e">
        <f t="shared" si="362"/>
        <v>#REF!</v>
      </c>
      <c r="BL1069" s="598" t="e">
        <f t="shared" si="362"/>
        <v>#REF!</v>
      </c>
      <c r="BM1069" s="598" t="e">
        <f t="shared" si="362"/>
        <v>#REF!</v>
      </c>
      <c r="BN1069" s="598" t="e">
        <f t="shared" si="362"/>
        <v>#REF!</v>
      </c>
      <c r="BO1069" s="598" t="e">
        <f t="shared" si="362"/>
        <v>#REF!</v>
      </c>
      <c r="BP1069" s="598" t="e">
        <f t="shared" si="362"/>
        <v>#REF!</v>
      </c>
      <c r="BQ1069" s="598" t="e">
        <f t="shared" si="362"/>
        <v>#REF!</v>
      </c>
      <c r="BR1069"/>
      <c r="BS1069"/>
      <c r="BT1069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</row>
    <row r="1070" spans="1:202" s="54" customFormat="1" ht="16.5" thickBot="1">
      <c r="A1070" s="605"/>
      <c r="B1070" s="608"/>
      <c r="C1070" s="615"/>
      <c r="D1070" s="617"/>
      <c r="E1070" s="242"/>
      <c r="F1070" s="143"/>
      <c r="G1070" s="144"/>
      <c r="H1070" s="415">
        <f>E1070*F1070*G1070</f>
        <v>0</v>
      </c>
      <c r="I1070" s="537"/>
      <c r="J1070" s="141"/>
      <c r="K1070" s="519"/>
      <c r="L1070" s="520"/>
      <c r="M1070" s="521"/>
      <c r="N1070" s="536">
        <f t="shared" si="348"/>
        <v>0</v>
      </c>
      <c r="O1070" s="145"/>
      <c r="P1070" s="146"/>
      <c r="Q1070" s="266"/>
      <c r="R1070" s="144"/>
      <c r="S1070" s="424">
        <f t="shared" si="361"/>
        <v>0</v>
      </c>
      <c r="T1070" s="155"/>
      <c r="U1070" s="146"/>
      <c r="V1070" s="268"/>
      <c r="W1070" s="144"/>
      <c r="X1070" s="137">
        <f>U1070*V1070*W1070</f>
        <v>0</v>
      </c>
      <c r="Y1070" s="148"/>
      <c r="Z1070" s="262"/>
      <c r="AA1070" s="146"/>
      <c r="AB1070" s="301"/>
      <c r="AC1070" s="144"/>
      <c r="AD1070" s="424">
        <f>AC1070*AB1070*Z1070</f>
        <v>0</v>
      </c>
      <c r="AE1070" s="275"/>
      <c r="AF1070" s="302"/>
      <c r="AG1070" s="266"/>
      <c r="AH1070" s="267"/>
      <c r="AI1070" s="137">
        <f>AF1070*AH1070</f>
        <v>0</v>
      </c>
      <c r="AJ1070" s="275"/>
      <c r="AK1070" s="302"/>
      <c r="AL1070" s="266"/>
      <c r="AM1070" s="267"/>
      <c r="AN1070" s="137">
        <f>AK1070*AM1070</f>
        <v>0</v>
      </c>
      <c r="AO1070" s="275"/>
      <c r="AP1070" s="302"/>
      <c r="AQ1070" s="266"/>
      <c r="AR1070" s="267"/>
      <c r="AS1070" s="137">
        <f>AP1070*AR1070</f>
        <v>0</v>
      </c>
      <c r="AT1070" s="153"/>
      <c r="AU1070" s="62"/>
      <c r="AV1070" s="63"/>
      <c r="AW1070" s="602"/>
      <c r="AX1070" s="599"/>
      <c r="AY1070" s="602"/>
      <c r="AZ1070" s="599"/>
      <c r="BA1070" s="599"/>
      <c r="BB1070" s="599"/>
      <c r="BC1070" s="599"/>
      <c r="BD1070" s="599"/>
      <c r="BE1070" s="599"/>
      <c r="BF1070" s="599"/>
      <c r="BG1070" s="599"/>
      <c r="BH1070" s="599"/>
      <c r="BI1070" s="437"/>
      <c r="BJ1070" s="599"/>
      <c r="BK1070" s="599"/>
      <c r="BL1070" s="599"/>
      <c r="BM1070" s="599"/>
      <c r="BN1070" s="599"/>
      <c r="BO1070" s="599"/>
      <c r="BP1070" s="599"/>
      <c r="BQ1070" s="599"/>
      <c r="BR1070"/>
      <c r="BS1070"/>
      <c r="BT1070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</row>
    <row r="1071" spans="1:202" s="54" customFormat="1" ht="16.5" thickBot="1">
      <c r="A1071" s="605"/>
      <c r="B1071" s="608"/>
      <c r="C1071" s="615"/>
      <c r="D1071" s="617"/>
      <c r="E1071" s="242"/>
      <c r="F1071" s="143"/>
      <c r="G1071" s="144"/>
      <c r="H1071" s="415">
        <f>E1071*F1071*G1071</f>
        <v>0</v>
      </c>
      <c r="I1071" s="233"/>
      <c r="J1071" s="141"/>
      <c r="K1071" s="234"/>
      <c r="L1071" s="141"/>
      <c r="M1071" s="142"/>
      <c r="N1071" s="239">
        <f t="shared" si="348"/>
        <v>0</v>
      </c>
      <c r="O1071" s="145"/>
      <c r="P1071" s="146"/>
      <c r="Q1071" s="143"/>
      <c r="R1071" s="144"/>
      <c r="S1071" s="424">
        <f t="shared" si="361"/>
        <v>0</v>
      </c>
      <c r="T1071" s="155"/>
      <c r="U1071" s="146"/>
      <c r="V1071" s="268"/>
      <c r="W1071" s="144"/>
      <c r="X1071" s="137">
        <f>U1071*V1071*W1071</f>
        <v>0</v>
      </c>
      <c r="Y1071" s="262"/>
      <c r="Z1071" s="149"/>
      <c r="AA1071" s="242"/>
      <c r="AB1071" s="301"/>
      <c r="AC1071" s="144"/>
      <c r="AD1071" s="424">
        <f>AC1071*AB1071*Z1071</f>
        <v>0</v>
      </c>
      <c r="AE1071" s="188"/>
      <c r="AF1071" s="189"/>
      <c r="AG1071" s="190"/>
      <c r="AH1071" s="185"/>
      <c r="AI1071" s="137">
        <f>AF1071*AH1071</f>
        <v>0</v>
      </c>
      <c r="AJ1071" s="188"/>
      <c r="AK1071" s="189"/>
      <c r="AL1071" s="190"/>
      <c r="AM1071" s="185"/>
      <c r="AN1071" s="137">
        <f>AK1071*AM1071</f>
        <v>0</v>
      </c>
      <c r="AO1071" s="188"/>
      <c r="AP1071" s="189"/>
      <c r="AQ1071" s="190"/>
      <c r="AR1071" s="185"/>
      <c r="AS1071" s="137">
        <f>AP1071*AR1071</f>
        <v>0</v>
      </c>
      <c r="AT1071" s="153"/>
      <c r="AU1071" s="62"/>
      <c r="AV1071" s="63"/>
      <c r="AW1071" s="602"/>
      <c r="AX1071" s="599"/>
      <c r="AY1071" s="602"/>
      <c r="AZ1071" s="599"/>
      <c r="BA1071" s="599"/>
      <c r="BB1071" s="599"/>
      <c r="BC1071" s="599"/>
      <c r="BD1071" s="599"/>
      <c r="BE1071" s="599"/>
      <c r="BF1071" s="599"/>
      <c r="BG1071" s="599"/>
      <c r="BH1071" s="599"/>
      <c r="BI1071" s="437"/>
      <c r="BJ1071" s="599"/>
      <c r="BK1071" s="599"/>
      <c r="BL1071" s="599"/>
      <c r="BM1071" s="599"/>
      <c r="BN1071" s="599"/>
      <c r="BO1071" s="599"/>
      <c r="BP1071" s="599"/>
      <c r="BQ1071" s="599"/>
      <c r="BR1071"/>
      <c r="BS1071"/>
      <c r="BT1071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</row>
    <row r="1072" spans="1:202" s="54" customFormat="1" ht="16.5" thickBot="1">
      <c r="A1072" s="605"/>
      <c r="B1072" s="608"/>
      <c r="C1072" s="615"/>
      <c r="D1072" s="617"/>
      <c r="E1072" s="242"/>
      <c r="F1072" s="143"/>
      <c r="G1072" s="144"/>
      <c r="H1072" s="415">
        <f>E1072*F1072*G1072</f>
        <v>0</v>
      </c>
      <c r="I1072" s="233"/>
      <c r="J1072" s="141"/>
      <c r="K1072" s="234"/>
      <c r="L1072" s="141"/>
      <c r="M1072" s="142"/>
      <c r="N1072" s="239">
        <f t="shared" si="348"/>
        <v>0</v>
      </c>
      <c r="O1072" s="145"/>
      <c r="P1072" s="146"/>
      <c r="Q1072" s="143"/>
      <c r="R1072" s="144"/>
      <c r="S1072" s="424">
        <f t="shared" si="361"/>
        <v>0</v>
      </c>
      <c r="T1072" s="155"/>
      <c r="U1072" s="146"/>
      <c r="V1072" s="268"/>
      <c r="W1072" s="144"/>
      <c r="X1072" s="137">
        <f>U1072*V1072*W1072</f>
        <v>0</v>
      </c>
      <c r="Y1072" s="262"/>
      <c r="Z1072" s="149"/>
      <c r="AA1072" s="242"/>
      <c r="AB1072" s="301"/>
      <c r="AC1072" s="144"/>
      <c r="AD1072" s="424">
        <f>AC1072*AB1072*Z1072</f>
        <v>0</v>
      </c>
      <c r="AE1072" s="188"/>
      <c r="AF1072" s="152"/>
      <c r="AG1072" s="143"/>
      <c r="AH1072" s="144"/>
      <c r="AI1072" s="137">
        <f>AF1072*AH1072</f>
        <v>0</v>
      </c>
      <c r="AJ1072" s="188"/>
      <c r="AK1072" s="152"/>
      <c r="AL1072" s="143"/>
      <c r="AM1072" s="144"/>
      <c r="AN1072" s="137">
        <f>AK1072*AM1072</f>
        <v>0</v>
      </c>
      <c r="AO1072" s="188"/>
      <c r="AP1072" s="152"/>
      <c r="AQ1072" s="143"/>
      <c r="AR1072" s="144"/>
      <c r="AS1072" s="137">
        <f>AP1072*AR1072</f>
        <v>0</v>
      </c>
      <c r="AT1072" s="153"/>
      <c r="AU1072" s="62"/>
      <c r="AV1072" s="63"/>
      <c r="AW1072" s="602"/>
      <c r="AX1072" s="599"/>
      <c r="AY1072" s="602"/>
      <c r="AZ1072" s="599"/>
      <c r="BA1072" s="599"/>
      <c r="BB1072" s="599"/>
      <c r="BC1072" s="599"/>
      <c r="BD1072" s="599"/>
      <c r="BE1072" s="599"/>
      <c r="BF1072" s="599"/>
      <c r="BG1072" s="599"/>
      <c r="BH1072" s="599"/>
      <c r="BI1072" s="437"/>
      <c r="BJ1072" s="599"/>
      <c r="BK1072" s="599"/>
      <c r="BL1072" s="599"/>
      <c r="BM1072" s="599"/>
      <c r="BN1072" s="599"/>
      <c r="BO1072" s="599"/>
      <c r="BP1072" s="599"/>
      <c r="BQ1072" s="599"/>
      <c r="BR1072"/>
      <c r="BS1072"/>
      <c r="BT1072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</row>
    <row r="1073" spans="1:202" s="54" customFormat="1" ht="16.5" thickBot="1">
      <c r="A1073" s="606"/>
      <c r="B1073" s="609"/>
      <c r="C1073" s="615"/>
      <c r="D1073" s="617"/>
      <c r="E1073" s="242"/>
      <c r="F1073" s="143"/>
      <c r="G1073" s="144"/>
      <c r="H1073" s="415">
        <f>E1073*F1073*G1073</f>
        <v>0</v>
      </c>
      <c r="I1073" s="233"/>
      <c r="J1073" s="141"/>
      <c r="K1073" s="234"/>
      <c r="L1073" s="141"/>
      <c r="M1073" s="142"/>
      <c r="N1073" s="239">
        <f t="shared" si="348"/>
        <v>0</v>
      </c>
      <c r="O1073" s="145"/>
      <c r="P1073" s="146"/>
      <c r="Q1073" s="143"/>
      <c r="R1073" s="144"/>
      <c r="S1073" s="424">
        <f t="shared" si="361"/>
        <v>0</v>
      </c>
      <c r="T1073" s="155"/>
      <c r="U1073" s="146"/>
      <c r="V1073" s="268"/>
      <c r="W1073" s="144"/>
      <c r="X1073" s="137">
        <f>U1073*V1073*W1073</f>
        <v>0</v>
      </c>
      <c r="Y1073" s="262"/>
      <c r="Z1073" s="149"/>
      <c r="AA1073" s="242"/>
      <c r="AB1073" s="301"/>
      <c r="AC1073" s="144"/>
      <c r="AD1073" s="424">
        <f>AC1073*AB1073*Z1073</f>
        <v>0</v>
      </c>
      <c r="AE1073" s="188"/>
      <c r="AF1073" s="152"/>
      <c r="AG1073" s="143"/>
      <c r="AH1073" s="144"/>
      <c r="AI1073" s="137">
        <f>AF1073*AH1073</f>
        <v>0</v>
      </c>
      <c r="AJ1073" s="188"/>
      <c r="AK1073" s="152"/>
      <c r="AL1073" s="143"/>
      <c r="AM1073" s="144"/>
      <c r="AN1073" s="137">
        <f>AK1073*AM1073</f>
        <v>0</v>
      </c>
      <c r="AO1073" s="188"/>
      <c r="AP1073" s="152"/>
      <c r="AQ1073" s="143"/>
      <c r="AR1073" s="144"/>
      <c r="AS1073" s="137">
        <f>AP1073*AR1073</f>
        <v>0</v>
      </c>
      <c r="AT1073" s="153"/>
      <c r="AU1073" s="62"/>
      <c r="AV1073" s="63"/>
      <c r="AW1073" s="602"/>
      <c r="AX1073" s="599"/>
      <c r="AY1073" s="602"/>
      <c r="AZ1073" s="599"/>
      <c r="BA1073" s="599"/>
      <c r="BB1073" s="599"/>
      <c r="BC1073" s="599"/>
      <c r="BD1073" s="599"/>
      <c r="BE1073" s="599"/>
      <c r="BF1073" s="599"/>
      <c r="BG1073" s="599"/>
      <c r="BH1073" s="599"/>
      <c r="BI1073" s="437"/>
      <c r="BJ1073" s="599"/>
      <c r="BK1073" s="599"/>
      <c r="BL1073" s="599"/>
      <c r="BM1073" s="599"/>
      <c r="BN1073" s="599"/>
      <c r="BO1073" s="599"/>
      <c r="BP1073" s="599"/>
      <c r="BQ1073" s="599"/>
      <c r="BR1073"/>
      <c r="BS1073"/>
      <c r="BT1073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</row>
    <row r="1074" spans="1:202" s="54" customFormat="1" ht="16.5" thickBot="1">
      <c r="A1074" s="158" t="e">
        <f>A1069</f>
        <v>#REF!</v>
      </c>
      <c r="B1074" s="398" t="s">
        <v>18</v>
      </c>
      <c r="C1074" s="160" t="s">
        <v>60</v>
      </c>
      <c r="D1074" s="399" t="e">
        <f>AY1069</f>
        <v>#REF!</v>
      </c>
      <c r="E1074" s="244"/>
      <c r="F1074" s="167"/>
      <c r="G1074" s="168"/>
      <c r="H1074" s="414">
        <f>SUM(H1069:H1073)</f>
        <v>0</v>
      </c>
      <c r="I1074" s="530"/>
      <c r="J1074" s="514"/>
      <c r="K1074" s="515"/>
      <c r="L1074" s="514"/>
      <c r="M1074" s="518"/>
      <c r="N1074" s="531">
        <f>SUM(N1069:N1073)</f>
        <v>0</v>
      </c>
      <c r="O1074" s="305"/>
      <c r="P1074" s="170"/>
      <c r="Q1074" s="167"/>
      <c r="R1074" s="172"/>
      <c r="S1074" s="414">
        <f>SUM(S1069:S1073)</f>
        <v>0</v>
      </c>
      <c r="T1074" s="169"/>
      <c r="U1074" s="170"/>
      <c r="V1074" s="171"/>
      <c r="W1074" s="172"/>
      <c r="X1074" s="176">
        <f>SUM(X1069:X1073)</f>
        <v>0</v>
      </c>
      <c r="Y1074" s="222"/>
      <c r="Z1074" s="173"/>
      <c r="AA1074" s="223"/>
      <c r="AB1074" s="175"/>
      <c r="AC1074" s="168"/>
      <c r="AD1074" s="414">
        <f>SUM(AD1069:AD1073)</f>
        <v>0</v>
      </c>
      <c r="AE1074" s="169"/>
      <c r="AF1074" s="166"/>
      <c r="AG1074" s="167"/>
      <c r="AH1074" s="168"/>
      <c r="AI1074" s="176">
        <f>SUM(AI1069:AI1073)</f>
        <v>0</v>
      </c>
      <c r="AJ1074" s="169"/>
      <c r="AK1074" s="166"/>
      <c r="AL1074" s="167"/>
      <c r="AM1074" s="168"/>
      <c r="AN1074" s="176">
        <f>SUM(AN1069:AN1073)</f>
        <v>0</v>
      </c>
      <c r="AO1074" s="169"/>
      <c r="AP1074" s="166"/>
      <c r="AQ1074" s="167"/>
      <c r="AR1074" s="168"/>
      <c r="AS1074" s="176">
        <f>SUM(AS1069:AS1073)</f>
        <v>0</v>
      </c>
      <c r="AT1074" s="177" t="e">
        <f>D1069</f>
        <v>#REF!</v>
      </c>
      <c r="AU1074" s="62"/>
      <c r="AV1074" s="63"/>
      <c r="AW1074" s="603"/>
      <c r="AX1074" s="600"/>
      <c r="AY1074" s="603"/>
      <c r="AZ1074" s="600"/>
      <c r="BA1074" s="600"/>
      <c r="BB1074" s="600"/>
      <c r="BC1074" s="600"/>
      <c r="BD1074" s="600"/>
      <c r="BE1074" s="600"/>
      <c r="BF1074" s="600"/>
      <c r="BG1074" s="600"/>
      <c r="BH1074" s="600"/>
      <c r="BI1074" s="437"/>
      <c r="BJ1074" s="600"/>
      <c r="BK1074" s="600"/>
      <c r="BL1074" s="600"/>
      <c r="BM1074" s="600"/>
      <c r="BN1074" s="600"/>
      <c r="BO1074" s="600"/>
      <c r="BP1074" s="600"/>
      <c r="BQ1074" s="600"/>
      <c r="BR1074"/>
      <c r="BS1074"/>
      <c r="BT107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</row>
    <row r="1075" spans="1:202" s="54" customFormat="1" ht="17.25" thickTop="1" thickBot="1">
      <c r="A1075" s="604" t="e">
        <f>#REF!</f>
        <v>#REF!</v>
      </c>
      <c r="B1075" s="607" t="e">
        <f>#REF!</f>
        <v>#REF!</v>
      </c>
      <c r="C1075" s="614" t="e">
        <f>#REF!</f>
        <v>#REF!</v>
      </c>
      <c r="D1075" s="616" t="e">
        <f>#REF!</f>
        <v>#REF!</v>
      </c>
      <c r="E1075" s="380"/>
      <c r="F1075" s="381"/>
      <c r="G1075" s="382"/>
      <c r="H1075" s="415">
        <f>E1075*F1075*G1075</f>
        <v>0</v>
      </c>
      <c r="I1075" s="542"/>
      <c r="J1075" s="141"/>
      <c r="K1075" s="519"/>
      <c r="L1075" s="520"/>
      <c r="M1075" s="525"/>
      <c r="N1075" s="543">
        <f t="shared" si="348"/>
        <v>0</v>
      </c>
      <c r="O1075" s="435"/>
      <c r="P1075" s="318"/>
      <c r="Q1075" s="266"/>
      <c r="R1075" s="267"/>
      <c r="S1075" s="423">
        <f t="shared" ref="S1075:S1079" si="363">P1075*R1075</f>
        <v>0</v>
      </c>
      <c r="T1075" s="317"/>
      <c r="U1075" s="318"/>
      <c r="V1075" s="301"/>
      <c r="W1075" s="267"/>
      <c r="X1075" s="137">
        <f>U1075*V1075*W1075</f>
        <v>0</v>
      </c>
      <c r="Y1075" s="186"/>
      <c r="Z1075" s="186"/>
      <c r="AA1075" s="146"/>
      <c r="AB1075" s="301"/>
      <c r="AC1075" s="144"/>
      <c r="AD1075" s="423">
        <f>AC1075*AB1075*Z1075</f>
        <v>0</v>
      </c>
      <c r="AE1075" s="275"/>
      <c r="AF1075" s="302"/>
      <c r="AG1075" s="266"/>
      <c r="AH1075" s="267"/>
      <c r="AI1075" s="137">
        <f>AF1075*AH1075</f>
        <v>0</v>
      </c>
      <c r="AJ1075" s="275"/>
      <c r="AK1075" s="302"/>
      <c r="AL1075" s="266"/>
      <c r="AM1075" s="267"/>
      <c r="AN1075" s="137">
        <f>AK1075*AM1075</f>
        <v>0</v>
      </c>
      <c r="AO1075" s="275"/>
      <c r="AP1075" s="302"/>
      <c r="AQ1075" s="266"/>
      <c r="AR1075" s="267"/>
      <c r="AS1075" s="137">
        <f>AP1075*AR1075</f>
        <v>0</v>
      </c>
      <c r="AT1075" s="153"/>
      <c r="AU1075" s="62"/>
      <c r="AV1075" s="63"/>
      <c r="AW1075" s="601" t="e">
        <f>AY1075*#REF!</f>
        <v>#REF!</v>
      </c>
      <c r="AX1075" s="598" t="e">
        <f>AW1075*D1075</f>
        <v>#REF!</v>
      </c>
      <c r="AY1075" s="601" t="e">
        <f>IF(D1075=0,"0,00",(H1080+AD1080+N1080+S1080+X1080+AS1080+AI1080+AN1080)/D1075)</f>
        <v>#REF!</v>
      </c>
      <c r="AZ1075" s="598" t="e">
        <f>D1075*AY1075</f>
        <v>#REF!</v>
      </c>
      <c r="BA1075" s="598" t="e">
        <f>IF(AT1080=0,"0,00",H1080/AT1080)</f>
        <v>#REF!</v>
      </c>
      <c r="BB1075" s="598" t="e">
        <f>IF($AT1080=0,"0,00",AD1080/$AT1080)</f>
        <v>#REF!</v>
      </c>
      <c r="BC1075" s="598" t="e">
        <f>IF($AT1080=0,"0,00",X1080/$AT1080)</f>
        <v>#REF!</v>
      </c>
      <c r="BD1075" s="598" t="e">
        <f>IF($AT1080=0,"0,00",N1080/$AT1080)</f>
        <v>#REF!</v>
      </c>
      <c r="BE1075" s="598" t="e">
        <f>IF($AT1080=0,"0,00",S1080/$AT1080)</f>
        <v>#REF!</v>
      </c>
      <c r="BF1075" s="598" t="e">
        <f>IF($AT1080=0,"0,00",AS1080/$AT1080)</f>
        <v>#REF!</v>
      </c>
      <c r="BG1075" s="598" t="e">
        <f>IF($AT1080=0,"0,00",AI1080/$AT1080)</f>
        <v>#REF!</v>
      </c>
      <c r="BH1075" s="598" t="e">
        <f>IF($AT1080=0,"0,00",AN1080/$AT1080)</f>
        <v>#REF!</v>
      </c>
      <c r="BI1075" s="437"/>
      <c r="BJ1075" s="598" t="e">
        <f t="shared" ref="BJ1075:BQ1075" si="364">BA1075*$D1075</f>
        <v>#REF!</v>
      </c>
      <c r="BK1075" s="598" t="e">
        <f t="shared" si="364"/>
        <v>#REF!</v>
      </c>
      <c r="BL1075" s="598" t="e">
        <f t="shared" si="364"/>
        <v>#REF!</v>
      </c>
      <c r="BM1075" s="598" t="e">
        <f t="shared" si="364"/>
        <v>#REF!</v>
      </c>
      <c r="BN1075" s="598" t="e">
        <f t="shared" si="364"/>
        <v>#REF!</v>
      </c>
      <c r="BO1075" s="598" t="e">
        <f t="shared" si="364"/>
        <v>#REF!</v>
      </c>
      <c r="BP1075" s="598" t="e">
        <f t="shared" si="364"/>
        <v>#REF!</v>
      </c>
      <c r="BQ1075" s="598" t="e">
        <f t="shared" si="364"/>
        <v>#REF!</v>
      </c>
      <c r="BR1075"/>
      <c r="BS1075"/>
      <c r="BT1075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</row>
    <row r="1076" spans="1:202" s="54" customFormat="1" ht="16.5" thickBot="1">
      <c r="A1076" s="605"/>
      <c r="B1076" s="608"/>
      <c r="C1076" s="615"/>
      <c r="D1076" s="617"/>
      <c r="E1076" s="242"/>
      <c r="F1076" s="143"/>
      <c r="G1076" s="144"/>
      <c r="H1076" s="415">
        <f>E1076*F1076*G1076</f>
        <v>0</v>
      </c>
      <c r="I1076" s="537"/>
      <c r="J1076" s="141"/>
      <c r="K1076" s="519"/>
      <c r="L1076" s="520"/>
      <c r="M1076" s="521"/>
      <c r="N1076" s="536">
        <f t="shared" si="348"/>
        <v>0</v>
      </c>
      <c r="O1076" s="145"/>
      <c r="P1076" s="146"/>
      <c r="Q1076" s="266"/>
      <c r="R1076" s="144"/>
      <c r="S1076" s="424">
        <f t="shared" si="363"/>
        <v>0</v>
      </c>
      <c r="T1076" s="155"/>
      <c r="U1076" s="146"/>
      <c r="V1076" s="268"/>
      <c r="W1076" s="144"/>
      <c r="X1076" s="137">
        <f>U1076*V1076*W1076</f>
        <v>0</v>
      </c>
      <c r="Y1076" s="148"/>
      <c r="Z1076" s="262"/>
      <c r="AA1076" s="146"/>
      <c r="AB1076" s="301"/>
      <c r="AC1076" s="144"/>
      <c r="AD1076" s="424">
        <f>AC1076*AB1076*Z1076</f>
        <v>0</v>
      </c>
      <c r="AE1076" s="275"/>
      <c r="AF1076" s="302"/>
      <c r="AG1076" s="266"/>
      <c r="AH1076" s="267"/>
      <c r="AI1076" s="137">
        <f>AF1076*AH1076</f>
        <v>0</v>
      </c>
      <c r="AJ1076" s="275"/>
      <c r="AK1076" s="302"/>
      <c r="AL1076" s="266"/>
      <c r="AM1076" s="267"/>
      <c r="AN1076" s="137">
        <f>AK1076*AM1076</f>
        <v>0</v>
      </c>
      <c r="AO1076" s="275"/>
      <c r="AP1076" s="302"/>
      <c r="AQ1076" s="266"/>
      <c r="AR1076" s="267"/>
      <c r="AS1076" s="137">
        <f>AP1076*AR1076</f>
        <v>0</v>
      </c>
      <c r="AT1076" s="153"/>
      <c r="AU1076" s="62"/>
      <c r="AV1076" s="63"/>
      <c r="AW1076" s="602"/>
      <c r="AX1076" s="599"/>
      <c r="AY1076" s="602"/>
      <c r="AZ1076" s="599"/>
      <c r="BA1076" s="599"/>
      <c r="BB1076" s="599"/>
      <c r="BC1076" s="599"/>
      <c r="BD1076" s="599"/>
      <c r="BE1076" s="599"/>
      <c r="BF1076" s="599"/>
      <c r="BG1076" s="599"/>
      <c r="BH1076" s="599"/>
      <c r="BI1076" s="437"/>
      <c r="BJ1076" s="599"/>
      <c r="BK1076" s="599"/>
      <c r="BL1076" s="599"/>
      <c r="BM1076" s="599"/>
      <c r="BN1076" s="599"/>
      <c r="BO1076" s="599"/>
      <c r="BP1076" s="599"/>
      <c r="BQ1076" s="599"/>
      <c r="BR1076"/>
      <c r="BS1076"/>
      <c r="BT1076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</row>
    <row r="1077" spans="1:202" s="54" customFormat="1" ht="16.5" thickBot="1">
      <c r="A1077" s="605"/>
      <c r="B1077" s="608"/>
      <c r="C1077" s="615"/>
      <c r="D1077" s="617"/>
      <c r="E1077" s="242"/>
      <c r="F1077" s="143"/>
      <c r="G1077" s="144"/>
      <c r="H1077" s="415">
        <f>E1077*F1077*G1077</f>
        <v>0</v>
      </c>
      <c r="I1077" s="233"/>
      <c r="J1077" s="141"/>
      <c r="K1077" s="234"/>
      <c r="L1077" s="141"/>
      <c r="M1077" s="142"/>
      <c r="N1077" s="239">
        <f t="shared" si="348"/>
        <v>0</v>
      </c>
      <c r="O1077" s="145"/>
      <c r="P1077" s="146"/>
      <c r="Q1077" s="143"/>
      <c r="R1077" s="144"/>
      <c r="S1077" s="424">
        <f t="shared" si="363"/>
        <v>0</v>
      </c>
      <c r="T1077" s="155"/>
      <c r="U1077" s="146"/>
      <c r="V1077" s="268"/>
      <c r="W1077" s="144"/>
      <c r="X1077" s="137">
        <f>U1077*V1077*W1077</f>
        <v>0</v>
      </c>
      <c r="Y1077" s="262"/>
      <c r="Z1077" s="149"/>
      <c r="AA1077" s="242"/>
      <c r="AB1077" s="301"/>
      <c r="AC1077" s="144"/>
      <c r="AD1077" s="424">
        <f>AC1077*AB1077*Z1077</f>
        <v>0</v>
      </c>
      <c r="AE1077" s="188"/>
      <c r="AF1077" s="189"/>
      <c r="AG1077" s="190"/>
      <c r="AH1077" s="185"/>
      <c r="AI1077" s="137">
        <f>AF1077*AH1077</f>
        <v>0</v>
      </c>
      <c r="AJ1077" s="188"/>
      <c r="AK1077" s="189"/>
      <c r="AL1077" s="190"/>
      <c r="AM1077" s="185"/>
      <c r="AN1077" s="137">
        <f>AK1077*AM1077</f>
        <v>0</v>
      </c>
      <c r="AO1077" s="188"/>
      <c r="AP1077" s="189"/>
      <c r="AQ1077" s="190"/>
      <c r="AR1077" s="185"/>
      <c r="AS1077" s="137">
        <f>AP1077*AR1077</f>
        <v>0</v>
      </c>
      <c r="AT1077" s="153"/>
      <c r="AU1077" s="62"/>
      <c r="AV1077" s="63"/>
      <c r="AW1077" s="602"/>
      <c r="AX1077" s="599"/>
      <c r="AY1077" s="602"/>
      <c r="AZ1077" s="599"/>
      <c r="BA1077" s="599"/>
      <c r="BB1077" s="599"/>
      <c r="BC1077" s="599"/>
      <c r="BD1077" s="599"/>
      <c r="BE1077" s="599"/>
      <c r="BF1077" s="599"/>
      <c r="BG1077" s="599"/>
      <c r="BH1077" s="599"/>
      <c r="BI1077" s="437"/>
      <c r="BJ1077" s="599"/>
      <c r="BK1077" s="599"/>
      <c r="BL1077" s="599"/>
      <c r="BM1077" s="599"/>
      <c r="BN1077" s="599"/>
      <c r="BO1077" s="599"/>
      <c r="BP1077" s="599"/>
      <c r="BQ1077" s="599"/>
      <c r="BR1077"/>
      <c r="BS1077"/>
      <c r="BT1077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</row>
    <row r="1078" spans="1:202" s="54" customFormat="1" ht="16.5" thickBot="1">
      <c r="A1078" s="605"/>
      <c r="B1078" s="608"/>
      <c r="C1078" s="615"/>
      <c r="D1078" s="617"/>
      <c r="E1078" s="242"/>
      <c r="F1078" s="143"/>
      <c r="G1078" s="144"/>
      <c r="H1078" s="415">
        <f>E1078*F1078*G1078</f>
        <v>0</v>
      </c>
      <c r="I1078" s="233"/>
      <c r="J1078" s="141"/>
      <c r="K1078" s="234"/>
      <c r="L1078" s="141"/>
      <c r="M1078" s="142"/>
      <c r="N1078" s="239">
        <f t="shared" si="348"/>
        <v>0</v>
      </c>
      <c r="O1078" s="145"/>
      <c r="P1078" s="146"/>
      <c r="Q1078" s="143"/>
      <c r="R1078" s="144"/>
      <c r="S1078" s="424">
        <f t="shared" si="363"/>
        <v>0</v>
      </c>
      <c r="T1078" s="155"/>
      <c r="U1078" s="146"/>
      <c r="V1078" s="268"/>
      <c r="W1078" s="144"/>
      <c r="X1078" s="137">
        <f>U1078*V1078*W1078</f>
        <v>0</v>
      </c>
      <c r="Y1078" s="262"/>
      <c r="Z1078" s="149"/>
      <c r="AA1078" s="242"/>
      <c r="AB1078" s="301"/>
      <c r="AC1078" s="144"/>
      <c r="AD1078" s="424">
        <f>AC1078*AB1078*Z1078</f>
        <v>0</v>
      </c>
      <c r="AE1078" s="188"/>
      <c r="AF1078" s="152"/>
      <c r="AG1078" s="143"/>
      <c r="AH1078" s="144"/>
      <c r="AI1078" s="137">
        <f>AF1078*AH1078</f>
        <v>0</v>
      </c>
      <c r="AJ1078" s="188"/>
      <c r="AK1078" s="152"/>
      <c r="AL1078" s="143"/>
      <c r="AM1078" s="144"/>
      <c r="AN1078" s="137">
        <f>AK1078*AM1078</f>
        <v>0</v>
      </c>
      <c r="AO1078" s="188"/>
      <c r="AP1078" s="152"/>
      <c r="AQ1078" s="143"/>
      <c r="AR1078" s="144"/>
      <c r="AS1078" s="137">
        <f>AP1078*AR1078</f>
        <v>0</v>
      </c>
      <c r="AT1078" s="153"/>
      <c r="AU1078" s="62"/>
      <c r="AV1078" s="63"/>
      <c r="AW1078" s="602"/>
      <c r="AX1078" s="599"/>
      <c r="AY1078" s="602"/>
      <c r="AZ1078" s="599"/>
      <c r="BA1078" s="599"/>
      <c r="BB1078" s="599"/>
      <c r="BC1078" s="599"/>
      <c r="BD1078" s="599"/>
      <c r="BE1078" s="599"/>
      <c r="BF1078" s="599"/>
      <c r="BG1078" s="599"/>
      <c r="BH1078" s="599"/>
      <c r="BI1078" s="437"/>
      <c r="BJ1078" s="599"/>
      <c r="BK1078" s="599"/>
      <c r="BL1078" s="599"/>
      <c r="BM1078" s="599"/>
      <c r="BN1078" s="599"/>
      <c r="BO1078" s="599"/>
      <c r="BP1078" s="599"/>
      <c r="BQ1078" s="599"/>
      <c r="BR1078"/>
      <c r="BS1078"/>
      <c r="BT1078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</row>
    <row r="1079" spans="1:202" s="54" customFormat="1" ht="16.5" thickBot="1">
      <c r="A1079" s="606"/>
      <c r="B1079" s="609"/>
      <c r="C1079" s="615"/>
      <c r="D1079" s="617"/>
      <c r="E1079" s="242"/>
      <c r="F1079" s="143"/>
      <c r="G1079" s="144"/>
      <c r="H1079" s="415">
        <f>E1079*F1079*G1079</f>
        <v>0</v>
      </c>
      <c r="I1079" s="233"/>
      <c r="J1079" s="141"/>
      <c r="K1079" s="234"/>
      <c r="L1079" s="141"/>
      <c r="M1079" s="142"/>
      <c r="N1079" s="239">
        <f t="shared" si="348"/>
        <v>0</v>
      </c>
      <c r="O1079" s="145"/>
      <c r="P1079" s="146"/>
      <c r="Q1079" s="143"/>
      <c r="R1079" s="144"/>
      <c r="S1079" s="424">
        <f t="shared" si="363"/>
        <v>0</v>
      </c>
      <c r="T1079" s="155"/>
      <c r="U1079" s="146"/>
      <c r="V1079" s="268"/>
      <c r="W1079" s="144"/>
      <c r="X1079" s="137">
        <f>U1079*V1079*W1079</f>
        <v>0</v>
      </c>
      <c r="Y1079" s="262"/>
      <c r="Z1079" s="149"/>
      <c r="AA1079" s="242"/>
      <c r="AB1079" s="301"/>
      <c r="AC1079" s="144"/>
      <c r="AD1079" s="424">
        <f>AC1079*AB1079*Z1079</f>
        <v>0</v>
      </c>
      <c r="AE1079" s="188"/>
      <c r="AF1079" s="152"/>
      <c r="AG1079" s="143"/>
      <c r="AH1079" s="144"/>
      <c r="AI1079" s="137">
        <f>AF1079*AH1079</f>
        <v>0</v>
      </c>
      <c r="AJ1079" s="188"/>
      <c r="AK1079" s="152"/>
      <c r="AL1079" s="143"/>
      <c r="AM1079" s="144"/>
      <c r="AN1079" s="137">
        <f>AK1079*AM1079</f>
        <v>0</v>
      </c>
      <c r="AO1079" s="188"/>
      <c r="AP1079" s="152"/>
      <c r="AQ1079" s="143"/>
      <c r="AR1079" s="144"/>
      <c r="AS1079" s="137">
        <f>AP1079*AR1079</f>
        <v>0</v>
      </c>
      <c r="AT1079" s="153"/>
      <c r="AU1079" s="62"/>
      <c r="AV1079" s="63"/>
      <c r="AW1079" s="602"/>
      <c r="AX1079" s="599"/>
      <c r="AY1079" s="602"/>
      <c r="AZ1079" s="599"/>
      <c r="BA1079" s="599"/>
      <c r="BB1079" s="599"/>
      <c r="BC1079" s="599"/>
      <c r="BD1079" s="599"/>
      <c r="BE1079" s="599"/>
      <c r="BF1079" s="599"/>
      <c r="BG1079" s="599"/>
      <c r="BH1079" s="599"/>
      <c r="BI1079" s="437"/>
      <c r="BJ1079" s="599"/>
      <c r="BK1079" s="599"/>
      <c r="BL1079" s="599"/>
      <c r="BM1079" s="599"/>
      <c r="BN1079" s="599"/>
      <c r="BO1079" s="599"/>
      <c r="BP1079" s="599"/>
      <c r="BQ1079" s="599"/>
      <c r="BR1079"/>
      <c r="BS1079"/>
      <c r="BT1079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</row>
    <row r="1080" spans="1:202" s="54" customFormat="1" ht="16.5" thickBot="1">
      <c r="A1080" s="158" t="e">
        <f>A1075</f>
        <v>#REF!</v>
      </c>
      <c r="B1080" s="398" t="s">
        <v>18</v>
      </c>
      <c r="C1080" s="160" t="s">
        <v>60</v>
      </c>
      <c r="D1080" s="399" t="e">
        <f>AY1075</f>
        <v>#REF!</v>
      </c>
      <c r="E1080" s="244"/>
      <c r="F1080" s="167"/>
      <c r="G1080" s="168"/>
      <c r="H1080" s="414">
        <f>SUM(H1075:H1079)</f>
        <v>0</v>
      </c>
      <c r="I1080" s="530"/>
      <c r="J1080" s="514"/>
      <c r="K1080" s="515"/>
      <c r="L1080" s="514"/>
      <c r="M1080" s="518"/>
      <c r="N1080" s="531">
        <f>SUM(N1075:N1079)</f>
        <v>0</v>
      </c>
      <c r="O1080" s="305"/>
      <c r="P1080" s="170"/>
      <c r="Q1080" s="167"/>
      <c r="R1080" s="172"/>
      <c r="S1080" s="414">
        <f>SUM(S1075:S1079)</f>
        <v>0</v>
      </c>
      <c r="T1080" s="169"/>
      <c r="U1080" s="170"/>
      <c r="V1080" s="171"/>
      <c r="W1080" s="172"/>
      <c r="X1080" s="176">
        <f>SUM(X1075:X1079)</f>
        <v>0</v>
      </c>
      <c r="Y1080" s="222"/>
      <c r="Z1080" s="173"/>
      <c r="AA1080" s="223"/>
      <c r="AB1080" s="175"/>
      <c r="AC1080" s="168"/>
      <c r="AD1080" s="414">
        <f>SUM(AD1075:AD1079)</f>
        <v>0</v>
      </c>
      <c r="AE1080" s="169"/>
      <c r="AF1080" s="166"/>
      <c r="AG1080" s="167"/>
      <c r="AH1080" s="168"/>
      <c r="AI1080" s="176">
        <f>SUM(AI1075:AI1079)</f>
        <v>0</v>
      </c>
      <c r="AJ1080" s="169"/>
      <c r="AK1080" s="166"/>
      <c r="AL1080" s="167"/>
      <c r="AM1080" s="168"/>
      <c r="AN1080" s="176">
        <f>SUM(AN1075:AN1079)</f>
        <v>0</v>
      </c>
      <c r="AO1080" s="169"/>
      <c r="AP1080" s="166"/>
      <c r="AQ1080" s="167"/>
      <c r="AR1080" s="168"/>
      <c r="AS1080" s="176">
        <f>SUM(AS1075:AS1079)</f>
        <v>0</v>
      </c>
      <c r="AT1080" s="177" t="e">
        <f>D1075</f>
        <v>#REF!</v>
      </c>
      <c r="AU1080" s="62"/>
      <c r="AV1080" s="63"/>
      <c r="AW1080" s="603"/>
      <c r="AX1080" s="600"/>
      <c r="AY1080" s="603"/>
      <c r="AZ1080" s="600"/>
      <c r="BA1080" s="600"/>
      <c r="BB1080" s="600"/>
      <c r="BC1080" s="600"/>
      <c r="BD1080" s="600"/>
      <c r="BE1080" s="600"/>
      <c r="BF1080" s="600"/>
      <c r="BG1080" s="600"/>
      <c r="BH1080" s="600"/>
      <c r="BI1080" s="437"/>
      <c r="BJ1080" s="600"/>
      <c r="BK1080" s="600"/>
      <c r="BL1080" s="600"/>
      <c r="BM1080" s="600"/>
      <c r="BN1080" s="600"/>
      <c r="BO1080" s="600"/>
      <c r="BP1080" s="600"/>
      <c r="BQ1080" s="600"/>
      <c r="BR1080"/>
      <c r="BS1080"/>
      <c r="BT1080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</row>
    <row r="1081" spans="1:202" s="54" customFormat="1" ht="17.25" thickTop="1" thickBot="1">
      <c r="A1081" s="604" t="e">
        <f>#REF!</f>
        <v>#REF!</v>
      </c>
      <c r="B1081" s="607" t="e">
        <f>#REF!</f>
        <v>#REF!</v>
      </c>
      <c r="C1081" s="614" t="e">
        <f>#REF!</f>
        <v>#REF!</v>
      </c>
      <c r="D1081" s="616" t="e">
        <f>#REF!</f>
        <v>#REF!</v>
      </c>
      <c r="E1081" s="380"/>
      <c r="F1081" s="381"/>
      <c r="G1081" s="382"/>
      <c r="H1081" s="415">
        <f>E1081*F1081*G1081</f>
        <v>0</v>
      </c>
      <c r="I1081" s="542"/>
      <c r="J1081" s="141"/>
      <c r="K1081" s="519"/>
      <c r="L1081" s="520"/>
      <c r="M1081" s="525"/>
      <c r="N1081" s="543">
        <f t="shared" si="348"/>
        <v>0</v>
      </c>
      <c r="O1081" s="435"/>
      <c r="P1081" s="318"/>
      <c r="Q1081" s="266"/>
      <c r="R1081" s="267"/>
      <c r="S1081" s="423">
        <f t="shared" ref="S1081:S1085" si="365">P1081*R1081</f>
        <v>0</v>
      </c>
      <c r="T1081" s="317"/>
      <c r="U1081" s="318"/>
      <c r="V1081" s="301"/>
      <c r="W1081" s="267"/>
      <c r="X1081" s="137">
        <f>U1081*V1081*W1081</f>
        <v>0</v>
      </c>
      <c r="Y1081" s="186"/>
      <c r="Z1081" s="186"/>
      <c r="AA1081" s="146"/>
      <c r="AB1081" s="301"/>
      <c r="AC1081" s="144"/>
      <c r="AD1081" s="423">
        <f>AC1081*AB1081*Z1081</f>
        <v>0</v>
      </c>
      <c r="AE1081" s="275"/>
      <c r="AF1081" s="302"/>
      <c r="AG1081" s="266"/>
      <c r="AH1081" s="267"/>
      <c r="AI1081" s="137">
        <f>AF1081*AH1081</f>
        <v>0</v>
      </c>
      <c r="AJ1081" s="275"/>
      <c r="AK1081" s="302"/>
      <c r="AL1081" s="266"/>
      <c r="AM1081" s="267"/>
      <c r="AN1081" s="137">
        <f>AK1081*AM1081</f>
        <v>0</v>
      </c>
      <c r="AO1081" s="275"/>
      <c r="AP1081" s="302"/>
      <c r="AQ1081" s="266"/>
      <c r="AR1081" s="267"/>
      <c r="AS1081" s="137">
        <f>AP1081*AR1081</f>
        <v>0</v>
      </c>
      <c r="AT1081" s="153"/>
      <c r="AU1081" s="62"/>
      <c r="AV1081" s="63"/>
      <c r="AW1081" s="601" t="e">
        <f>AY1081*#REF!</f>
        <v>#REF!</v>
      </c>
      <c r="AX1081" s="598" t="e">
        <f>AW1081*D1081</f>
        <v>#REF!</v>
      </c>
      <c r="AY1081" s="601" t="e">
        <f>IF(D1081=0,"0,00",(H1086+AD1086+N1086+S1086+X1086+AS1086+AI1086+AN1086)/D1081)</f>
        <v>#REF!</v>
      </c>
      <c r="AZ1081" s="598" t="e">
        <f>D1081*AY1081</f>
        <v>#REF!</v>
      </c>
      <c r="BA1081" s="598" t="e">
        <f>IF(AT1086=0,"0,00",H1086/AT1086)</f>
        <v>#REF!</v>
      </c>
      <c r="BB1081" s="598" t="e">
        <f>IF($AT1086=0,"0,00",AD1086/$AT1086)</f>
        <v>#REF!</v>
      </c>
      <c r="BC1081" s="598" t="e">
        <f>IF($AT1086=0,"0,00",X1086/$AT1086)</f>
        <v>#REF!</v>
      </c>
      <c r="BD1081" s="598" t="e">
        <f>IF($AT1086=0,"0,00",N1086/$AT1086)</f>
        <v>#REF!</v>
      </c>
      <c r="BE1081" s="598" t="e">
        <f>IF($AT1086=0,"0,00",S1086/$AT1086)</f>
        <v>#REF!</v>
      </c>
      <c r="BF1081" s="598" t="e">
        <f>IF($AT1086=0,"0,00",AS1086/$AT1086)</f>
        <v>#REF!</v>
      </c>
      <c r="BG1081" s="598" t="e">
        <f>IF($AT1086=0,"0,00",AI1086/$AT1086)</f>
        <v>#REF!</v>
      </c>
      <c r="BH1081" s="598" t="e">
        <f>IF($AT1086=0,"0,00",AN1086/$AT1086)</f>
        <v>#REF!</v>
      </c>
      <c r="BI1081" s="437"/>
      <c r="BJ1081" s="598" t="e">
        <f t="shared" ref="BJ1081:BQ1081" si="366">BA1081*$D1081</f>
        <v>#REF!</v>
      </c>
      <c r="BK1081" s="598" t="e">
        <f t="shared" si="366"/>
        <v>#REF!</v>
      </c>
      <c r="BL1081" s="598" t="e">
        <f t="shared" si="366"/>
        <v>#REF!</v>
      </c>
      <c r="BM1081" s="598" t="e">
        <f t="shared" si="366"/>
        <v>#REF!</v>
      </c>
      <c r="BN1081" s="598" t="e">
        <f t="shared" si="366"/>
        <v>#REF!</v>
      </c>
      <c r="BO1081" s="598" t="e">
        <f t="shared" si="366"/>
        <v>#REF!</v>
      </c>
      <c r="BP1081" s="598" t="e">
        <f t="shared" si="366"/>
        <v>#REF!</v>
      </c>
      <c r="BQ1081" s="598" t="e">
        <f t="shared" si="366"/>
        <v>#REF!</v>
      </c>
      <c r="BR1081"/>
      <c r="BS1081"/>
      <c r="BT1081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</row>
    <row r="1082" spans="1:202" s="54" customFormat="1" ht="16.5" thickBot="1">
      <c r="A1082" s="605"/>
      <c r="B1082" s="608"/>
      <c r="C1082" s="615"/>
      <c r="D1082" s="617"/>
      <c r="E1082" s="242"/>
      <c r="F1082" s="143"/>
      <c r="G1082" s="144"/>
      <c r="H1082" s="415">
        <f>E1082*F1082*G1082</f>
        <v>0</v>
      </c>
      <c r="I1082" s="537"/>
      <c r="J1082" s="141"/>
      <c r="K1082" s="519"/>
      <c r="L1082" s="520"/>
      <c r="M1082" s="521"/>
      <c r="N1082" s="536">
        <f t="shared" si="348"/>
        <v>0</v>
      </c>
      <c r="O1082" s="145"/>
      <c r="P1082" s="146"/>
      <c r="Q1082" s="266"/>
      <c r="R1082" s="144"/>
      <c r="S1082" s="424">
        <f t="shared" si="365"/>
        <v>0</v>
      </c>
      <c r="T1082" s="155"/>
      <c r="U1082" s="146"/>
      <c r="V1082" s="268"/>
      <c r="W1082" s="144"/>
      <c r="X1082" s="137">
        <f>U1082*V1082*W1082</f>
        <v>0</v>
      </c>
      <c r="Y1082" s="148"/>
      <c r="Z1082" s="262"/>
      <c r="AA1082" s="146"/>
      <c r="AB1082" s="301"/>
      <c r="AC1082" s="144"/>
      <c r="AD1082" s="424">
        <f>AC1082*AB1082*Z1082</f>
        <v>0</v>
      </c>
      <c r="AE1082" s="275"/>
      <c r="AF1082" s="302"/>
      <c r="AG1082" s="266"/>
      <c r="AH1082" s="267"/>
      <c r="AI1082" s="137">
        <f>AF1082*AH1082</f>
        <v>0</v>
      </c>
      <c r="AJ1082" s="275"/>
      <c r="AK1082" s="302"/>
      <c r="AL1082" s="266"/>
      <c r="AM1082" s="267"/>
      <c r="AN1082" s="137">
        <f>AK1082*AM1082</f>
        <v>0</v>
      </c>
      <c r="AO1082" s="275"/>
      <c r="AP1082" s="302"/>
      <c r="AQ1082" s="266"/>
      <c r="AR1082" s="267"/>
      <c r="AS1082" s="137">
        <f>AP1082*AR1082</f>
        <v>0</v>
      </c>
      <c r="AT1082" s="153"/>
      <c r="AU1082" s="62"/>
      <c r="AV1082" s="63"/>
      <c r="AW1082" s="602"/>
      <c r="AX1082" s="599"/>
      <c r="AY1082" s="602"/>
      <c r="AZ1082" s="599"/>
      <c r="BA1082" s="599"/>
      <c r="BB1082" s="599"/>
      <c r="BC1082" s="599"/>
      <c r="BD1082" s="599"/>
      <c r="BE1082" s="599"/>
      <c r="BF1082" s="599"/>
      <c r="BG1082" s="599"/>
      <c r="BH1082" s="599"/>
      <c r="BI1082" s="437"/>
      <c r="BJ1082" s="599"/>
      <c r="BK1082" s="599"/>
      <c r="BL1082" s="599"/>
      <c r="BM1082" s="599"/>
      <c r="BN1082" s="599"/>
      <c r="BO1082" s="599"/>
      <c r="BP1082" s="599"/>
      <c r="BQ1082" s="599"/>
      <c r="BR1082"/>
      <c r="BS1082"/>
      <c r="BT1082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</row>
    <row r="1083" spans="1:202" s="54" customFormat="1" ht="16.5" thickBot="1">
      <c r="A1083" s="605"/>
      <c r="B1083" s="608"/>
      <c r="C1083" s="615"/>
      <c r="D1083" s="617"/>
      <c r="E1083" s="242"/>
      <c r="F1083" s="143"/>
      <c r="G1083" s="144"/>
      <c r="H1083" s="415">
        <f>E1083*F1083*G1083</f>
        <v>0</v>
      </c>
      <c r="I1083" s="233"/>
      <c r="J1083" s="141"/>
      <c r="K1083" s="234"/>
      <c r="L1083" s="141"/>
      <c r="M1083" s="142"/>
      <c r="N1083" s="239">
        <f t="shared" si="348"/>
        <v>0</v>
      </c>
      <c r="O1083" s="145"/>
      <c r="P1083" s="146"/>
      <c r="Q1083" s="143"/>
      <c r="R1083" s="144"/>
      <c r="S1083" s="424">
        <f t="shared" si="365"/>
        <v>0</v>
      </c>
      <c r="T1083" s="155"/>
      <c r="U1083" s="146"/>
      <c r="V1083" s="268"/>
      <c r="W1083" s="144"/>
      <c r="X1083" s="137">
        <f>U1083*V1083*W1083</f>
        <v>0</v>
      </c>
      <c r="Y1083" s="262"/>
      <c r="Z1083" s="149"/>
      <c r="AA1083" s="242"/>
      <c r="AB1083" s="301"/>
      <c r="AC1083" s="144"/>
      <c r="AD1083" s="424">
        <f>AC1083*AB1083*Z1083</f>
        <v>0</v>
      </c>
      <c r="AE1083" s="188"/>
      <c r="AF1083" s="189"/>
      <c r="AG1083" s="190"/>
      <c r="AH1083" s="185"/>
      <c r="AI1083" s="137">
        <f>AF1083*AH1083</f>
        <v>0</v>
      </c>
      <c r="AJ1083" s="188"/>
      <c r="AK1083" s="189"/>
      <c r="AL1083" s="190"/>
      <c r="AM1083" s="185"/>
      <c r="AN1083" s="137">
        <f>AK1083*AM1083</f>
        <v>0</v>
      </c>
      <c r="AO1083" s="188"/>
      <c r="AP1083" s="189"/>
      <c r="AQ1083" s="190"/>
      <c r="AR1083" s="185"/>
      <c r="AS1083" s="137">
        <f>AP1083*AR1083</f>
        <v>0</v>
      </c>
      <c r="AT1083" s="153"/>
      <c r="AU1083" s="62"/>
      <c r="AV1083" s="63"/>
      <c r="AW1083" s="602"/>
      <c r="AX1083" s="599"/>
      <c r="AY1083" s="602"/>
      <c r="AZ1083" s="599"/>
      <c r="BA1083" s="599"/>
      <c r="BB1083" s="599"/>
      <c r="BC1083" s="599"/>
      <c r="BD1083" s="599"/>
      <c r="BE1083" s="599"/>
      <c r="BF1083" s="599"/>
      <c r="BG1083" s="599"/>
      <c r="BH1083" s="599"/>
      <c r="BI1083" s="437"/>
      <c r="BJ1083" s="599"/>
      <c r="BK1083" s="599"/>
      <c r="BL1083" s="599"/>
      <c r="BM1083" s="599"/>
      <c r="BN1083" s="599"/>
      <c r="BO1083" s="599"/>
      <c r="BP1083" s="599"/>
      <c r="BQ1083" s="599"/>
      <c r="BR1083"/>
      <c r="BS1083"/>
      <c r="BT1083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</row>
    <row r="1084" spans="1:202" s="54" customFormat="1" ht="16.5" thickBot="1">
      <c r="A1084" s="605"/>
      <c r="B1084" s="608"/>
      <c r="C1084" s="615"/>
      <c r="D1084" s="617"/>
      <c r="E1084" s="242"/>
      <c r="F1084" s="143"/>
      <c r="G1084" s="144"/>
      <c r="H1084" s="415">
        <f>E1084*F1084*G1084</f>
        <v>0</v>
      </c>
      <c r="I1084" s="233"/>
      <c r="J1084" s="141"/>
      <c r="K1084" s="234"/>
      <c r="L1084" s="141"/>
      <c r="M1084" s="142"/>
      <c r="N1084" s="239">
        <f t="shared" si="348"/>
        <v>0</v>
      </c>
      <c r="O1084" s="145"/>
      <c r="P1084" s="146"/>
      <c r="Q1084" s="143"/>
      <c r="R1084" s="144"/>
      <c r="S1084" s="424">
        <f t="shared" si="365"/>
        <v>0</v>
      </c>
      <c r="T1084" s="155"/>
      <c r="U1084" s="146"/>
      <c r="V1084" s="268"/>
      <c r="W1084" s="144"/>
      <c r="X1084" s="137">
        <f>U1084*V1084*W1084</f>
        <v>0</v>
      </c>
      <c r="Y1084" s="262"/>
      <c r="Z1084" s="149"/>
      <c r="AA1084" s="242"/>
      <c r="AB1084" s="301"/>
      <c r="AC1084" s="144"/>
      <c r="AD1084" s="424">
        <f>AC1084*AB1084*Z1084</f>
        <v>0</v>
      </c>
      <c r="AE1084" s="188"/>
      <c r="AF1084" s="152"/>
      <c r="AG1084" s="143"/>
      <c r="AH1084" s="144"/>
      <c r="AI1084" s="137">
        <f>AF1084*AH1084</f>
        <v>0</v>
      </c>
      <c r="AJ1084" s="188"/>
      <c r="AK1084" s="152"/>
      <c r="AL1084" s="143"/>
      <c r="AM1084" s="144"/>
      <c r="AN1084" s="137">
        <f>AK1084*AM1084</f>
        <v>0</v>
      </c>
      <c r="AO1084" s="188"/>
      <c r="AP1084" s="152"/>
      <c r="AQ1084" s="143"/>
      <c r="AR1084" s="144"/>
      <c r="AS1084" s="137">
        <f>AP1084*AR1084</f>
        <v>0</v>
      </c>
      <c r="AT1084" s="153"/>
      <c r="AU1084" s="62"/>
      <c r="AV1084" s="63"/>
      <c r="AW1084" s="602"/>
      <c r="AX1084" s="599"/>
      <c r="AY1084" s="602"/>
      <c r="AZ1084" s="599"/>
      <c r="BA1084" s="599"/>
      <c r="BB1084" s="599"/>
      <c r="BC1084" s="599"/>
      <c r="BD1084" s="599"/>
      <c r="BE1084" s="599"/>
      <c r="BF1084" s="599"/>
      <c r="BG1084" s="599"/>
      <c r="BH1084" s="599"/>
      <c r="BI1084" s="437"/>
      <c r="BJ1084" s="599"/>
      <c r="BK1084" s="599"/>
      <c r="BL1084" s="599"/>
      <c r="BM1084" s="599"/>
      <c r="BN1084" s="599"/>
      <c r="BO1084" s="599"/>
      <c r="BP1084" s="599"/>
      <c r="BQ1084" s="599"/>
      <c r="BR1084"/>
      <c r="BS1084"/>
      <c r="BT108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</row>
    <row r="1085" spans="1:202" s="54" customFormat="1" ht="16.5" thickBot="1">
      <c r="A1085" s="606"/>
      <c r="B1085" s="609"/>
      <c r="C1085" s="615"/>
      <c r="D1085" s="617"/>
      <c r="E1085" s="242"/>
      <c r="F1085" s="143"/>
      <c r="G1085" s="144"/>
      <c r="H1085" s="415">
        <f>E1085*F1085*G1085</f>
        <v>0</v>
      </c>
      <c r="I1085" s="233"/>
      <c r="J1085" s="141"/>
      <c r="K1085" s="234"/>
      <c r="L1085" s="141"/>
      <c r="M1085" s="142"/>
      <c r="N1085" s="239">
        <f t="shared" si="348"/>
        <v>0</v>
      </c>
      <c r="O1085" s="145"/>
      <c r="P1085" s="146"/>
      <c r="Q1085" s="143"/>
      <c r="R1085" s="144"/>
      <c r="S1085" s="424">
        <f t="shared" si="365"/>
        <v>0</v>
      </c>
      <c r="T1085" s="155"/>
      <c r="U1085" s="146"/>
      <c r="V1085" s="268"/>
      <c r="W1085" s="144"/>
      <c r="X1085" s="137">
        <f>U1085*V1085*W1085</f>
        <v>0</v>
      </c>
      <c r="Y1085" s="262"/>
      <c r="Z1085" s="149"/>
      <c r="AA1085" s="242"/>
      <c r="AB1085" s="301"/>
      <c r="AC1085" s="144"/>
      <c r="AD1085" s="424">
        <f>AC1085*AB1085*Z1085</f>
        <v>0</v>
      </c>
      <c r="AE1085" s="188"/>
      <c r="AF1085" s="152"/>
      <c r="AG1085" s="143"/>
      <c r="AH1085" s="144"/>
      <c r="AI1085" s="137">
        <f>AF1085*AH1085</f>
        <v>0</v>
      </c>
      <c r="AJ1085" s="188"/>
      <c r="AK1085" s="152"/>
      <c r="AL1085" s="143"/>
      <c r="AM1085" s="144"/>
      <c r="AN1085" s="137">
        <f>AK1085*AM1085</f>
        <v>0</v>
      </c>
      <c r="AO1085" s="188"/>
      <c r="AP1085" s="152"/>
      <c r="AQ1085" s="143"/>
      <c r="AR1085" s="144"/>
      <c r="AS1085" s="137">
        <f>AP1085*AR1085</f>
        <v>0</v>
      </c>
      <c r="AT1085" s="153"/>
      <c r="AU1085" s="62"/>
      <c r="AV1085" s="63"/>
      <c r="AW1085" s="602"/>
      <c r="AX1085" s="599"/>
      <c r="AY1085" s="602"/>
      <c r="AZ1085" s="599"/>
      <c r="BA1085" s="599"/>
      <c r="BB1085" s="599"/>
      <c r="BC1085" s="599"/>
      <c r="BD1085" s="599"/>
      <c r="BE1085" s="599"/>
      <c r="BF1085" s="599"/>
      <c r="BG1085" s="599"/>
      <c r="BH1085" s="599"/>
      <c r="BI1085" s="437"/>
      <c r="BJ1085" s="599"/>
      <c r="BK1085" s="599"/>
      <c r="BL1085" s="599"/>
      <c r="BM1085" s="599"/>
      <c r="BN1085" s="599"/>
      <c r="BO1085" s="599"/>
      <c r="BP1085" s="599"/>
      <c r="BQ1085" s="599"/>
      <c r="BR1085"/>
      <c r="BS1085"/>
      <c r="BT1085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</row>
    <row r="1086" spans="1:202" s="54" customFormat="1" ht="16.5" thickBot="1">
      <c r="A1086" s="158" t="e">
        <f>A1081</f>
        <v>#REF!</v>
      </c>
      <c r="B1086" s="398" t="s">
        <v>18</v>
      </c>
      <c r="C1086" s="160" t="s">
        <v>60</v>
      </c>
      <c r="D1086" s="399" t="e">
        <f>AY1081</f>
        <v>#REF!</v>
      </c>
      <c r="E1086" s="244"/>
      <c r="F1086" s="167"/>
      <c r="G1086" s="168"/>
      <c r="H1086" s="414">
        <f>SUM(H1081:H1085)</f>
        <v>0</v>
      </c>
      <c r="I1086" s="530"/>
      <c r="J1086" s="514"/>
      <c r="K1086" s="515"/>
      <c r="L1086" s="514"/>
      <c r="M1086" s="518"/>
      <c r="N1086" s="531">
        <f>SUM(N1081:N1085)</f>
        <v>0</v>
      </c>
      <c r="O1086" s="305"/>
      <c r="P1086" s="170"/>
      <c r="Q1086" s="167"/>
      <c r="R1086" s="172"/>
      <c r="S1086" s="414">
        <f>SUM(S1081:S1085)</f>
        <v>0</v>
      </c>
      <c r="T1086" s="169"/>
      <c r="U1086" s="170"/>
      <c r="V1086" s="171"/>
      <c r="W1086" s="172"/>
      <c r="X1086" s="176">
        <f>SUM(X1081:X1085)</f>
        <v>0</v>
      </c>
      <c r="Y1086" s="222"/>
      <c r="Z1086" s="173"/>
      <c r="AA1086" s="223"/>
      <c r="AB1086" s="175"/>
      <c r="AC1086" s="168"/>
      <c r="AD1086" s="414">
        <f>SUM(AD1081:AD1085)</f>
        <v>0</v>
      </c>
      <c r="AE1086" s="169"/>
      <c r="AF1086" s="166"/>
      <c r="AG1086" s="167"/>
      <c r="AH1086" s="168"/>
      <c r="AI1086" s="176">
        <f>SUM(AI1081:AI1085)</f>
        <v>0</v>
      </c>
      <c r="AJ1086" s="169"/>
      <c r="AK1086" s="166"/>
      <c r="AL1086" s="167"/>
      <c r="AM1086" s="168"/>
      <c r="AN1086" s="176">
        <f>SUM(AN1081:AN1085)</f>
        <v>0</v>
      </c>
      <c r="AO1086" s="169"/>
      <c r="AP1086" s="166"/>
      <c r="AQ1086" s="167"/>
      <c r="AR1086" s="168"/>
      <c r="AS1086" s="176">
        <f>SUM(AS1081:AS1085)</f>
        <v>0</v>
      </c>
      <c r="AT1086" s="177" t="e">
        <f>D1081</f>
        <v>#REF!</v>
      </c>
      <c r="AU1086" s="62"/>
      <c r="AV1086" s="63"/>
      <c r="AW1086" s="603"/>
      <c r="AX1086" s="600"/>
      <c r="AY1086" s="603"/>
      <c r="AZ1086" s="600"/>
      <c r="BA1086" s="600"/>
      <c r="BB1086" s="600"/>
      <c r="BC1086" s="600"/>
      <c r="BD1086" s="600"/>
      <c r="BE1086" s="600"/>
      <c r="BF1086" s="600"/>
      <c r="BG1086" s="600"/>
      <c r="BH1086" s="600"/>
      <c r="BI1086" s="437"/>
      <c r="BJ1086" s="600"/>
      <c r="BK1086" s="600"/>
      <c r="BL1086" s="600"/>
      <c r="BM1086" s="600"/>
      <c r="BN1086" s="600"/>
      <c r="BO1086" s="600"/>
      <c r="BP1086" s="600"/>
      <c r="BQ1086" s="600"/>
      <c r="BR1086"/>
      <c r="BS1086"/>
      <c r="BT1086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</row>
    <row r="1087" spans="1:202" s="54" customFormat="1" ht="17.25" thickTop="1" thickBot="1">
      <c r="A1087" s="604" t="e">
        <f>#REF!</f>
        <v>#REF!</v>
      </c>
      <c r="B1087" s="607" t="e">
        <f>#REF!</f>
        <v>#REF!</v>
      </c>
      <c r="C1087" s="614" t="e">
        <f>#REF!</f>
        <v>#REF!</v>
      </c>
      <c r="D1087" s="616" t="e">
        <f>#REF!</f>
        <v>#REF!</v>
      </c>
      <c r="E1087" s="380"/>
      <c r="F1087" s="381"/>
      <c r="G1087" s="382"/>
      <c r="H1087" s="415">
        <f>E1087*F1087*G1087</f>
        <v>0</v>
      </c>
      <c r="I1087" s="542"/>
      <c r="J1087" s="141"/>
      <c r="K1087" s="519"/>
      <c r="L1087" s="520"/>
      <c r="M1087" s="525"/>
      <c r="N1087" s="543">
        <f t="shared" si="348"/>
        <v>0</v>
      </c>
      <c r="O1087" s="435"/>
      <c r="P1087" s="318"/>
      <c r="Q1087" s="266"/>
      <c r="R1087" s="267"/>
      <c r="S1087" s="423">
        <f t="shared" ref="S1087:S1091" si="367">P1087*R1087</f>
        <v>0</v>
      </c>
      <c r="T1087" s="317"/>
      <c r="U1087" s="318"/>
      <c r="V1087" s="301"/>
      <c r="W1087" s="267"/>
      <c r="X1087" s="137">
        <f>U1087*V1087*W1087</f>
        <v>0</v>
      </c>
      <c r="Y1087" s="186"/>
      <c r="Z1087" s="186"/>
      <c r="AA1087" s="146"/>
      <c r="AB1087" s="301"/>
      <c r="AC1087" s="144"/>
      <c r="AD1087" s="423">
        <f>AC1087*AB1087*Z1087</f>
        <v>0</v>
      </c>
      <c r="AE1087" s="275"/>
      <c r="AF1087" s="302"/>
      <c r="AG1087" s="266"/>
      <c r="AH1087" s="267"/>
      <c r="AI1087" s="137">
        <f>AF1087*AH1087</f>
        <v>0</v>
      </c>
      <c r="AJ1087" s="275"/>
      <c r="AK1087" s="302"/>
      <c r="AL1087" s="266"/>
      <c r="AM1087" s="267"/>
      <c r="AN1087" s="137">
        <f>AK1087*AM1087</f>
        <v>0</v>
      </c>
      <c r="AO1087" s="275"/>
      <c r="AP1087" s="302"/>
      <c r="AQ1087" s="266"/>
      <c r="AR1087" s="267"/>
      <c r="AS1087" s="137">
        <f>AP1087*AR1087</f>
        <v>0</v>
      </c>
      <c r="AT1087" s="153"/>
      <c r="AU1087" s="62"/>
      <c r="AV1087" s="63"/>
      <c r="AW1087" s="601" t="e">
        <f>AY1087*#REF!</f>
        <v>#REF!</v>
      </c>
      <c r="AX1087" s="598" t="e">
        <f>AW1087*D1087</f>
        <v>#REF!</v>
      </c>
      <c r="AY1087" s="601" t="e">
        <f>IF(D1087=0,"0,00",(H1092+AD1092+N1092+S1092+X1092+AS1092+AI1092+AN1092)/D1087)</f>
        <v>#REF!</v>
      </c>
      <c r="AZ1087" s="598" t="e">
        <f>D1087*AY1087</f>
        <v>#REF!</v>
      </c>
      <c r="BA1087" s="598" t="e">
        <f>IF(AT1092=0,"0,00",H1092/AT1092)</f>
        <v>#REF!</v>
      </c>
      <c r="BB1087" s="598" t="e">
        <f>IF($AT1092=0,"0,00",AD1092/$AT1092)</f>
        <v>#REF!</v>
      </c>
      <c r="BC1087" s="598" t="e">
        <f>IF($AT1092=0,"0,00",X1092/$AT1092)</f>
        <v>#REF!</v>
      </c>
      <c r="BD1087" s="598" t="e">
        <f>IF($AT1092=0,"0,00",N1092/$AT1092)</f>
        <v>#REF!</v>
      </c>
      <c r="BE1087" s="598" t="e">
        <f>IF($AT1092=0,"0,00",S1092/$AT1092)</f>
        <v>#REF!</v>
      </c>
      <c r="BF1087" s="598" t="e">
        <f>IF($AT1092=0,"0,00",AS1092/$AT1092)</f>
        <v>#REF!</v>
      </c>
      <c r="BG1087" s="598" t="e">
        <f>IF($AT1092=0,"0,00",AI1092/$AT1092)</f>
        <v>#REF!</v>
      </c>
      <c r="BH1087" s="598" t="e">
        <f>IF($AT1092=0,"0,00",AN1092/$AT1092)</f>
        <v>#REF!</v>
      </c>
      <c r="BI1087" s="437"/>
      <c r="BJ1087" s="598" t="e">
        <f t="shared" ref="BJ1087:BQ1087" si="368">BA1087*$D1087</f>
        <v>#REF!</v>
      </c>
      <c r="BK1087" s="598" t="e">
        <f t="shared" si="368"/>
        <v>#REF!</v>
      </c>
      <c r="BL1087" s="598" t="e">
        <f t="shared" si="368"/>
        <v>#REF!</v>
      </c>
      <c r="BM1087" s="598" t="e">
        <f t="shared" si="368"/>
        <v>#REF!</v>
      </c>
      <c r="BN1087" s="598" t="e">
        <f t="shared" si="368"/>
        <v>#REF!</v>
      </c>
      <c r="BO1087" s="598" t="e">
        <f t="shared" si="368"/>
        <v>#REF!</v>
      </c>
      <c r="BP1087" s="598" t="e">
        <f t="shared" si="368"/>
        <v>#REF!</v>
      </c>
      <c r="BQ1087" s="598" t="e">
        <f t="shared" si="368"/>
        <v>#REF!</v>
      </c>
      <c r="BR1087"/>
      <c r="BS1087"/>
      <c r="BT1087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</row>
    <row r="1088" spans="1:202" s="54" customFormat="1" ht="16.5" thickBot="1">
      <c r="A1088" s="605"/>
      <c r="B1088" s="608"/>
      <c r="C1088" s="615"/>
      <c r="D1088" s="617"/>
      <c r="E1088" s="242"/>
      <c r="F1088" s="143"/>
      <c r="G1088" s="144"/>
      <c r="H1088" s="415">
        <f>E1088*F1088*G1088</f>
        <v>0</v>
      </c>
      <c r="I1088" s="537"/>
      <c r="J1088" s="141"/>
      <c r="K1088" s="519"/>
      <c r="L1088" s="520"/>
      <c r="M1088" s="521"/>
      <c r="N1088" s="536">
        <f t="shared" si="348"/>
        <v>0</v>
      </c>
      <c r="O1088" s="145"/>
      <c r="P1088" s="146"/>
      <c r="Q1088" s="266"/>
      <c r="R1088" s="144"/>
      <c r="S1088" s="424">
        <f t="shared" si="367"/>
        <v>0</v>
      </c>
      <c r="T1088" s="155"/>
      <c r="U1088" s="146"/>
      <c r="V1088" s="268"/>
      <c r="W1088" s="144"/>
      <c r="X1088" s="137">
        <f>U1088*V1088*W1088</f>
        <v>0</v>
      </c>
      <c r="Y1088" s="148"/>
      <c r="Z1088" s="262"/>
      <c r="AA1088" s="146"/>
      <c r="AB1088" s="301"/>
      <c r="AC1088" s="144"/>
      <c r="AD1088" s="424">
        <f>AC1088*AB1088*Z1088</f>
        <v>0</v>
      </c>
      <c r="AE1088" s="275"/>
      <c r="AF1088" s="302"/>
      <c r="AG1088" s="266"/>
      <c r="AH1088" s="267"/>
      <c r="AI1088" s="137">
        <f>AF1088*AH1088</f>
        <v>0</v>
      </c>
      <c r="AJ1088" s="275"/>
      <c r="AK1088" s="302"/>
      <c r="AL1088" s="266"/>
      <c r="AM1088" s="267"/>
      <c r="AN1088" s="137">
        <f>AK1088*AM1088</f>
        <v>0</v>
      </c>
      <c r="AO1088" s="275"/>
      <c r="AP1088" s="302"/>
      <c r="AQ1088" s="266"/>
      <c r="AR1088" s="267"/>
      <c r="AS1088" s="137">
        <f>AP1088*AR1088</f>
        <v>0</v>
      </c>
      <c r="AT1088" s="153"/>
      <c r="AU1088" s="62"/>
      <c r="AV1088" s="63"/>
      <c r="AW1088" s="602"/>
      <c r="AX1088" s="599"/>
      <c r="AY1088" s="602"/>
      <c r="AZ1088" s="599"/>
      <c r="BA1088" s="599"/>
      <c r="BB1088" s="599"/>
      <c r="BC1088" s="599"/>
      <c r="BD1088" s="599"/>
      <c r="BE1088" s="599"/>
      <c r="BF1088" s="599"/>
      <c r="BG1088" s="599"/>
      <c r="BH1088" s="599"/>
      <c r="BI1088" s="437"/>
      <c r="BJ1088" s="599"/>
      <c r="BK1088" s="599"/>
      <c r="BL1088" s="599"/>
      <c r="BM1088" s="599"/>
      <c r="BN1088" s="599"/>
      <c r="BO1088" s="599"/>
      <c r="BP1088" s="599"/>
      <c r="BQ1088" s="599"/>
      <c r="BR1088"/>
      <c r="BS1088"/>
      <c r="BT1088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</row>
    <row r="1089" spans="1:202" s="54" customFormat="1" ht="16.5" thickBot="1">
      <c r="A1089" s="605"/>
      <c r="B1089" s="608"/>
      <c r="C1089" s="615"/>
      <c r="D1089" s="617"/>
      <c r="E1089" s="242"/>
      <c r="F1089" s="143"/>
      <c r="G1089" s="144"/>
      <c r="H1089" s="415">
        <f>E1089*F1089*G1089</f>
        <v>0</v>
      </c>
      <c r="I1089" s="233"/>
      <c r="J1089" s="141"/>
      <c r="K1089" s="234"/>
      <c r="L1089" s="141"/>
      <c r="M1089" s="142"/>
      <c r="N1089" s="239">
        <f t="shared" si="348"/>
        <v>0</v>
      </c>
      <c r="O1089" s="145"/>
      <c r="P1089" s="146"/>
      <c r="Q1089" s="143"/>
      <c r="R1089" s="144"/>
      <c r="S1089" s="424">
        <f t="shared" si="367"/>
        <v>0</v>
      </c>
      <c r="T1089" s="155"/>
      <c r="U1089" s="146"/>
      <c r="V1089" s="268"/>
      <c r="W1089" s="144"/>
      <c r="X1089" s="137">
        <f>U1089*V1089*W1089</f>
        <v>0</v>
      </c>
      <c r="Y1089" s="262"/>
      <c r="Z1089" s="149"/>
      <c r="AA1089" s="242"/>
      <c r="AB1089" s="301"/>
      <c r="AC1089" s="144"/>
      <c r="AD1089" s="424">
        <f>AC1089*AB1089*Z1089</f>
        <v>0</v>
      </c>
      <c r="AE1089" s="188"/>
      <c r="AF1089" s="189"/>
      <c r="AG1089" s="190"/>
      <c r="AH1089" s="185"/>
      <c r="AI1089" s="137">
        <f>AF1089*AH1089</f>
        <v>0</v>
      </c>
      <c r="AJ1089" s="188"/>
      <c r="AK1089" s="189"/>
      <c r="AL1089" s="190"/>
      <c r="AM1089" s="185"/>
      <c r="AN1089" s="137">
        <f>AK1089*AM1089</f>
        <v>0</v>
      </c>
      <c r="AO1089" s="188"/>
      <c r="AP1089" s="189"/>
      <c r="AQ1089" s="190"/>
      <c r="AR1089" s="185"/>
      <c r="AS1089" s="137">
        <f>AP1089*AR1089</f>
        <v>0</v>
      </c>
      <c r="AT1089" s="153"/>
      <c r="AU1089" s="62"/>
      <c r="AV1089" s="63"/>
      <c r="AW1089" s="602"/>
      <c r="AX1089" s="599"/>
      <c r="AY1089" s="602"/>
      <c r="AZ1089" s="599"/>
      <c r="BA1089" s="599"/>
      <c r="BB1089" s="599"/>
      <c r="BC1089" s="599"/>
      <c r="BD1089" s="599"/>
      <c r="BE1089" s="599"/>
      <c r="BF1089" s="599"/>
      <c r="BG1089" s="599"/>
      <c r="BH1089" s="599"/>
      <c r="BI1089" s="437"/>
      <c r="BJ1089" s="599"/>
      <c r="BK1089" s="599"/>
      <c r="BL1089" s="599"/>
      <c r="BM1089" s="599"/>
      <c r="BN1089" s="599"/>
      <c r="BO1089" s="599"/>
      <c r="BP1089" s="599"/>
      <c r="BQ1089" s="599"/>
      <c r="BR1089"/>
      <c r="BS1089"/>
      <c r="BT1089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</row>
    <row r="1090" spans="1:202" s="54" customFormat="1" ht="16.5" thickBot="1">
      <c r="A1090" s="605"/>
      <c r="B1090" s="608"/>
      <c r="C1090" s="615"/>
      <c r="D1090" s="617"/>
      <c r="E1090" s="242"/>
      <c r="F1090" s="143"/>
      <c r="G1090" s="144"/>
      <c r="H1090" s="415">
        <f>E1090*F1090*G1090</f>
        <v>0</v>
      </c>
      <c r="I1090" s="233"/>
      <c r="J1090" s="141"/>
      <c r="K1090" s="234"/>
      <c r="L1090" s="141"/>
      <c r="M1090" s="142"/>
      <c r="N1090" s="239">
        <f t="shared" si="348"/>
        <v>0</v>
      </c>
      <c r="O1090" s="145"/>
      <c r="P1090" s="146"/>
      <c r="Q1090" s="143"/>
      <c r="R1090" s="144"/>
      <c r="S1090" s="424">
        <f t="shared" si="367"/>
        <v>0</v>
      </c>
      <c r="T1090" s="155"/>
      <c r="U1090" s="146"/>
      <c r="V1090" s="268"/>
      <c r="W1090" s="144"/>
      <c r="X1090" s="137">
        <f>U1090*V1090*W1090</f>
        <v>0</v>
      </c>
      <c r="Y1090" s="262"/>
      <c r="Z1090" s="149"/>
      <c r="AA1090" s="242"/>
      <c r="AB1090" s="301"/>
      <c r="AC1090" s="144"/>
      <c r="AD1090" s="424">
        <f>AC1090*AB1090*Z1090</f>
        <v>0</v>
      </c>
      <c r="AE1090" s="188"/>
      <c r="AF1090" s="152"/>
      <c r="AG1090" s="143"/>
      <c r="AH1090" s="144"/>
      <c r="AI1090" s="137">
        <f>AF1090*AH1090</f>
        <v>0</v>
      </c>
      <c r="AJ1090" s="188"/>
      <c r="AK1090" s="152"/>
      <c r="AL1090" s="143"/>
      <c r="AM1090" s="144"/>
      <c r="AN1090" s="137">
        <f>AK1090*AM1090</f>
        <v>0</v>
      </c>
      <c r="AO1090" s="188"/>
      <c r="AP1090" s="152"/>
      <c r="AQ1090" s="143"/>
      <c r="AR1090" s="144"/>
      <c r="AS1090" s="137">
        <f>AP1090*AR1090</f>
        <v>0</v>
      </c>
      <c r="AT1090" s="153"/>
      <c r="AU1090" s="62"/>
      <c r="AV1090" s="63"/>
      <c r="AW1090" s="602"/>
      <c r="AX1090" s="599"/>
      <c r="AY1090" s="602"/>
      <c r="AZ1090" s="599"/>
      <c r="BA1090" s="599"/>
      <c r="BB1090" s="599"/>
      <c r="BC1090" s="599"/>
      <c r="BD1090" s="599"/>
      <c r="BE1090" s="599"/>
      <c r="BF1090" s="599"/>
      <c r="BG1090" s="599"/>
      <c r="BH1090" s="599"/>
      <c r="BI1090" s="437"/>
      <c r="BJ1090" s="599"/>
      <c r="BK1090" s="599"/>
      <c r="BL1090" s="599"/>
      <c r="BM1090" s="599"/>
      <c r="BN1090" s="599"/>
      <c r="BO1090" s="599"/>
      <c r="BP1090" s="599"/>
      <c r="BQ1090" s="599"/>
      <c r="BR1090"/>
      <c r="BS1090"/>
      <c r="BT1090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</row>
    <row r="1091" spans="1:202" s="54" customFormat="1" ht="16.5" thickBot="1">
      <c r="A1091" s="606"/>
      <c r="B1091" s="609"/>
      <c r="C1091" s="615"/>
      <c r="D1091" s="617"/>
      <c r="E1091" s="242"/>
      <c r="F1091" s="143"/>
      <c r="G1091" s="144"/>
      <c r="H1091" s="415">
        <f>E1091*F1091*G1091</f>
        <v>0</v>
      </c>
      <c r="I1091" s="233"/>
      <c r="J1091" s="141"/>
      <c r="K1091" s="234"/>
      <c r="L1091" s="141"/>
      <c r="M1091" s="142"/>
      <c r="N1091" s="239">
        <f t="shared" si="348"/>
        <v>0</v>
      </c>
      <c r="O1091" s="145"/>
      <c r="P1091" s="146"/>
      <c r="Q1091" s="143"/>
      <c r="R1091" s="144"/>
      <c r="S1091" s="424">
        <f t="shared" si="367"/>
        <v>0</v>
      </c>
      <c r="T1091" s="155"/>
      <c r="U1091" s="146"/>
      <c r="V1091" s="268"/>
      <c r="W1091" s="144"/>
      <c r="X1091" s="137">
        <f>U1091*V1091*W1091</f>
        <v>0</v>
      </c>
      <c r="Y1091" s="262"/>
      <c r="Z1091" s="149"/>
      <c r="AA1091" s="242"/>
      <c r="AB1091" s="301"/>
      <c r="AC1091" s="144"/>
      <c r="AD1091" s="424">
        <f>AC1091*AB1091*Z1091</f>
        <v>0</v>
      </c>
      <c r="AE1091" s="188"/>
      <c r="AF1091" s="152"/>
      <c r="AG1091" s="143"/>
      <c r="AH1091" s="144"/>
      <c r="AI1091" s="137">
        <f>AF1091*AH1091</f>
        <v>0</v>
      </c>
      <c r="AJ1091" s="188"/>
      <c r="AK1091" s="152"/>
      <c r="AL1091" s="143"/>
      <c r="AM1091" s="144"/>
      <c r="AN1091" s="137">
        <f>AK1091*AM1091</f>
        <v>0</v>
      </c>
      <c r="AO1091" s="188"/>
      <c r="AP1091" s="152"/>
      <c r="AQ1091" s="143"/>
      <c r="AR1091" s="144"/>
      <c r="AS1091" s="137">
        <f>AP1091*AR1091</f>
        <v>0</v>
      </c>
      <c r="AT1091" s="153"/>
      <c r="AU1091" s="62"/>
      <c r="AV1091" s="63"/>
      <c r="AW1091" s="602"/>
      <c r="AX1091" s="599"/>
      <c r="AY1091" s="602"/>
      <c r="AZ1091" s="599"/>
      <c r="BA1091" s="599"/>
      <c r="BB1091" s="599"/>
      <c r="BC1091" s="599"/>
      <c r="BD1091" s="599"/>
      <c r="BE1091" s="599"/>
      <c r="BF1091" s="599"/>
      <c r="BG1091" s="599"/>
      <c r="BH1091" s="599"/>
      <c r="BI1091" s="437"/>
      <c r="BJ1091" s="599"/>
      <c r="BK1091" s="599"/>
      <c r="BL1091" s="599"/>
      <c r="BM1091" s="599"/>
      <c r="BN1091" s="599"/>
      <c r="BO1091" s="599"/>
      <c r="BP1091" s="599"/>
      <c r="BQ1091" s="599"/>
      <c r="BR1091"/>
      <c r="BS1091"/>
      <c r="BT1091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</row>
    <row r="1092" spans="1:202" s="54" customFormat="1" ht="16.5" thickBot="1">
      <c r="A1092" s="158" t="e">
        <f>A1087</f>
        <v>#REF!</v>
      </c>
      <c r="B1092" s="398" t="s">
        <v>18</v>
      </c>
      <c r="C1092" s="160" t="s">
        <v>60</v>
      </c>
      <c r="D1092" s="399" t="e">
        <f>AY1087</f>
        <v>#REF!</v>
      </c>
      <c r="E1092" s="244"/>
      <c r="F1092" s="167"/>
      <c r="G1092" s="168"/>
      <c r="H1092" s="414">
        <f>SUM(H1087:H1091)</f>
        <v>0</v>
      </c>
      <c r="I1092" s="530"/>
      <c r="J1092" s="514"/>
      <c r="K1092" s="515"/>
      <c r="L1092" s="514"/>
      <c r="M1092" s="518"/>
      <c r="N1092" s="531">
        <f>SUM(N1087:N1091)</f>
        <v>0</v>
      </c>
      <c r="O1092" s="305"/>
      <c r="P1092" s="170"/>
      <c r="Q1092" s="167"/>
      <c r="R1092" s="172"/>
      <c r="S1092" s="414">
        <f>SUM(S1087:S1091)</f>
        <v>0</v>
      </c>
      <c r="T1092" s="169"/>
      <c r="U1092" s="170"/>
      <c r="V1092" s="171"/>
      <c r="W1092" s="172"/>
      <c r="X1092" s="176">
        <f>SUM(X1087:X1091)</f>
        <v>0</v>
      </c>
      <c r="Y1092" s="222"/>
      <c r="Z1092" s="173"/>
      <c r="AA1092" s="223"/>
      <c r="AB1092" s="175"/>
      <c r="AC1092" s="168"/>
      <c r="AD1092" s="414">
        <f>SUM(AD1087:AD1091)</f>
        <v>0</v>
      </c>
      <c r="AE1092" s="169"/>
      <c r="AF1092" s="166"/>
      <c r="AG1092" s="167"/>
      <c r="AH1092" s="168"/>
      <c r="AI1092" s="176">
        <f>SUM(AI1087:AI1091)</f>
        <v>0</v>
      </c>
      <c r="AJ1092" s="169"/>
      <c r="AK1092" s="166"/>
      <c r="AL1092" s="167"/>
      <c r="AM1092" s="168"/>
      <c r="AN1092" s="176">
        <f>SUM(AN1087:AN1091)</f>
        <v>0</v>
      </c>
      <c r="AO1092" s="169"/>
      <c r="AP1092" s="166"/>
      <c r="AQ1092" s="167"/>
      <c r="AR1092" s="168"/>
      <c r="AS1092" s="176">
        <f>SUM(AS1087:AS1091)</f>
        <v>0</v>
      </c>
      <c r="AT1092" s="177" t="e">
        <f>D1087</f>
        <v>#REF!</v>
      </c>
      <c r="AU1092" s="62"/>
      <c r="AV1092" s="63"/>
      <c r="AW1092" s="603"/>
      <c r="AX1092" s="600"/>
      <c r="AY1092" s="603"/>
      <c r="AZ1092" s="600"/>
      <c r="BA1092" s="600"/>
      <c r="BB1092" s="600"/>
      <c r="BC1092" s="600"/>
      <c r="BD1092" s="600"/>
      <c r="BE1092" s="600"/>
      <c r="BF1092" s="600"/>
      <c r="BG1092" s="600"/>
      <c r="BH1092" s="600"/>
      <c r="BI1092" s="437"/>
      <c r="BJ1092" s="600"/>
      <c r="BK1092" s="600"/>
      <c r="BL1092" s="600"/>
      <c r="BM1092" s="600"/>
      <c r="BN1092" s="600"/>
      <c r="BO1092" s="600"/>
      <c r="BP1092" s="600"/>
      <c r="BQ1092" s="600"/>
      <c r="BR1092"/>
      <c r="BS1092"/>
      <c r="BT1092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</row>
    <row r="1093" spans="1:202" s="54" customFormat="1" ht="17.25" thickTop="1" thickBot="1">
      <c r="A1093" s="604" t="e">
        <f>#REF!</f>
        <v>#REF!</v>
      </c>
      <c r="B1093" s="607" t="e">
        <f>#REF!</f>
        <v>#REF!</v>
      </c>
      <c r="C1093" s="614" t="e">
        <f>#REF!</f>
        <v>#REF!</v>
      </c>
      <c r="D1093" s="616" t="e">
        <f>#REF!</f>
        <v>#REF!</v>
      </c>
      <c r="E1093" s="380"/>
      <c r="F1093" s="381"/>
      <c r="G1093" s="382"/>
      <c r="H1093" s="415">
        <f>E1093*F1093*G1093</f>
        <v>0</v>
      </c>
      <c r="I1093" s="542"/>
      <c r="J1093" s="141"/>
      <c r="K1093" s="519"/>
      <c r="L1093" s="520"/>
      <c r="M1093" s="525"/>
      <c r="N1093" s="543">
        <f t="shared" si="348"/>
        <v>0</v>
      </c>
      <c r="O1093" s="435"/>
      <c r="P1093" s="318"/>
      <c r="Q1093" s="266"/>
      <c r="R1093" s="267"/>
      <c r="S1093" s="423">
        <f t="shared" ref="S1093:S1097" si="369">P1093*R1093</f>
        <v>0</v>
      </c>
      <c r="T1093" s="317"/>
      <c r="U1093" s="318"/>
      <c r="V1093" s="301"/>
      <c r="W1093" s="267"/>
      <c r="X1093" s="137">
        <f>U1093*V1093*W1093</f>
        <v>0</v>
      </c>
      <c r="Y1093" s="186"/>
      <c r="Z1093" s="186"/>
      <c r="AA1093" s="146"/>
      <c r="AB1093" s="301"/>
      <c r="AC1093" s="144"/>
      <c r="AD1093" s="423">
        <f>AC1093*AB1093*Z1093</f>
        <v>0</v>
      </c>
      <c r="AE1093" s="275"/>
      <c r="AF1093" s="302"/>
      <c r="AG1093" s="266"/>
      <c r="AH1093" s="267"/>
      <c r="AI1093" s="137">
        <f>AF1093*AH1093</f>
        <v>0</v>
      </c>
      <c r="AJ1093" s="275"/>
      <c r="AK1093" s="302"/>
      <c r="AL1093" s="266"/>
      <c r="AM1093" s="267"/>
      <c r="AN1093" s="137">
        <f>AK1093*AM1093</f>
        <v>0</v>
      </c>
      <c r="AO1093" s="275"/>
      <c r="AP1093" s="302"/>
      <c r="AQ1093" s="266"/>
      <c r="AR1093" s="267"/>
      <c r="AS1093" s="137">
        <f>AP1093*AR1093</f>
        <v>0</v>
      </c>
      <c r="AT1093" s="153"/>
      <c r="AU1093" s="62"/>
      <c r="AV1093" s="63"/>
      <c r="AW1093" s="601" t="e">
        <f>AY1093*#REF!</f>
        <v>#REF!</v>
      </c>
      <c r="AX1093" s="598" t="e">
        <f>AW1093*D1093</f>
        <v>#REF!</v>
      </c>
      <c r="AY1093" s="601" t="e">
        <f>IF(D1093=0,"0,00",(H1098+AD1098+N1098+S1098+X1098+AS1098+AI1098+AN1098)/D1093)</f>
        <v>#REF!</v>
      </c>
      <c r="AZ1093" s="598" t="e">
        <f>D1093*AY1093</f>
        <v>#REF!</v>
      </c>
      <c r="BA1093" s="598" t="e">
        <f>IF(AT1098=0,"0,00",H1098/AT1098)</f>
        <v>#REF!</v>
      </c>
      <c r="BB1093" s="598" t="e">
        <f>IF($AT1098=0,"0,00",AD1098/$AT1098)</f>
        <v>#REF!</v>
      </c>
      <c r="BC1093" s="598" t="e">
        <f>IF($AT1098=0,"0,00",X1098/$AT1098)</f>
        <v>#REF!</v>
      </c>
      <c r="BD1093" s="598" t="e">
        <f>IF($AT1098=0,"0,00",N1098/$AT1098)</f>
        <v>#REF!</v>
      </c>
      <c r="BE1093" s="598" t="e">
        <f>IF($AT1098=0,"0,00",S1098/$AT1098)</f>
        <v>#REF!</v>
      </c>
      <c r="BF1093" s="598" t="e">
        <f>IF($AT1098=0,"0,00",AS1098/$AT1098)</f>
        <v>#REF!</v>
      </c>
      <c r="BG1093" s="598" t="e">
        <f>IF($AT1098=0,"0,00",AI1098/$AT1098)</f>
        <v>#REF!</v>
      </c>
      <c r="BH1093" s="598" t="e">
        <f>IF($AT1098=0,"0,00",AN1098/$AT1098)</f>
        <v>#REF!</v>
      </c>
      <c r="BI1093" s="437"/>
      <c r="BJ1093" s="598" t="e">
        <f t="shared" ref="BJ1093:BQ1093" si="370">BA1093*$D1093</f>
        <v>#REF!</v>
      </c>
      <c r="BK1093" s="598" t="e">
        <f t="shared" si="370"/>
        <v>#REF!</v>
      </c>
      <c r="BL1093" s="598" t="e">
        <f t="shared" si="370"/>
        <v>#REF!</v>
      </c>
      <c r="BM1093" s="598" t="e">
        <f t="shared" si="370"/>
        <v>#REF!</v>
      </c>
      <c r="BN1093" s="598" t="e">
        <f t="shared" si="370"/>
        <v>#REF!</v>
      </c>
      <c r="BO1093" s="598" t="e">
        <f t="shared" si="370"/>
        <v>#REF!</v>
      </c>
      <c r="BP1093" s="598" t="e">
        <f t="shared" si="370"/>
        <v>#REF!</v>
      </c>
      <c r="BQ1093" s="598" t="e">
        <f t="shared" si="370"/>
        <v>#REF!</v>
      </c>
      <c r="BR1093"/>
      <c r="BS1093"/>
      <c r="BT1093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</row>
    <row r="1094" spans="1:202" s="54" customFormat="1" ht="16.5" thickBot="1">
      <c r="A1094" s="605"/>
      <c r="B1094" s="608"/>
      <c r="C1094" s="615"/>
      <c r="D1094" s="617"/>
      <c r="E1094" s="242"/>
      <c r="F1094" s="143"/>
      <c r="G1094" s="144"/>
      <c r="H1094" s="415">
        <f>E1094*F1094*G1094</f>
        <v>0</v>
      </c>
      <c r="I1094" s="537"/>
      <c r="J1094" s="141"/>
      <c r="K1094" s="519"/>
      <c r="L1094" s="520"/>
      <c r="M1094" s="521"/>
      <c r="N1094" s="536">
        <f t="shared" si="348"/>
        <v>0</v>
      </c>
      <c r="O1094" s="145"/>
      <c r="P1094" s="146"/>
      <c r="Q1094" s="266"/>
      <c r="R1094" s="144"/>
      <c r="S1094" s="424">
        <f t="shared" si="369"/>
        <v>0</v>
      </c>
      <c r="T1094" s="155"/>
      <c r="U1094" s="146"/>
      <c r="V1094" s="268"/>
      <c r="W1094" s="144"/>
      <c r="X1094" s="137">
        <f>U1094*V1094*W1094</f>
        <v>0</v>
      </c>
      <c r="Y1094" s="148"/>
      <c r="Z1094" s="262"/>
      <c r="AA1094" s="146"/>
      <c r="AB1094" s="301"/>
      <c r="AC1094" s="144"/>
      <c r="AD1094" s="424">
        <f>AC1094*AB1094*Z1094</f>
        <v>0</v>
      </c>
      <c r="AE1094" s="275"/>
      <c r="AF1094" s="302"/>
      <c r="AG1094" s="266"/>
      <c r="AH1094" s="267"/>
      <c r="AI1094" s="137">
        <f>AF1094*AH1094</f>
        <v>0</v>
      </c>
      <c r="AJ1094" s="275"/>
      <c r="AK1094" s="302"/>
      <c r="AL1094" s="266"/>
      <c r="AM1094" s="267"/>
      <c r="AN1094" s="137">
        <f>AK1094*AM1094</f>
        <v>0</v>
      </c>
      <c r="AO1094" s="275"/>
      <c r="AP1094" s="302"/>
      <c r="AQ1094" s="266"/>
      <c r="AR1094" s="267"/>
      <c r="AS1094" s="137">
        <f>AP1094*AR1094</f>
        <v>0</v>
      </c>
      <c r="AT1094" s="153"/>
      <c r="AU1094" s="62"/>
      <c r="AV1094" s="63"/>
      <c r="AW1094" s="602"/>
      <c r="AX1094" s="599"/>
      <c r="AY1094" s="602"/>
      <c r="AZ1094" s="599"/>
      <c r="BA1094" s="599"/>
      <c r="BB1094" s="599"/>
      <c r="BC1094" s="599"/>
      <c r="BD1094" s="599"/>
      <c r="BE1094" s="599"/>
      <c r="BF1094" s="599"/>
      <c r="BG1094" s="599"/>
      <c r="BH1094" s="599"/>
      <c r="BI1094" s="437"/>
      <c r="BJ1094" s="599"/>
      <c r="BK1094" s="599"/>
      <c r="BL1094" s="599"/>
      <c r="BM1094" s="599"/>
      <c r="BN1094" s="599"/>
      <c r="BO1094" s="599"/>
      <c r="BP1094" s="599"/>
      <c r="BQ1094" s="599"/>
      <c r="BR1094"/>
      <c r="BS1094"/>
      <c r="BT109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</row>
    <row r="1095" spans="1:202" s="54" customFormat="1" ht="16.5" thickBot="1">
      <c r="A1095" s="605"/>
      <c r="B1095" s="608"/>
      <c r="C1095" s="615"/>
      <c r="D1095" s="617"/>
      <c r="E1095" s="242"/>
      <c r="F1095" s="143"/>
      <c r="G1095" s="144"/>
      <c r="H1095" s="415">
        <f>E1095*F1095*G1095</f>
        <v>0</v>
      </c>
      <c r="I1095" s="233"/>
      <c r="J1095" s="141"/>
      <c r="K1095" s="234"/>
      <c r="L1095" s="141"/>
      <c r="M1095" s="142"/>
      <c r="N1095" s="239">
        <f t="shared" si="348"/>
        <v>0</v>
      </c>
      <c r="O1095" s="145"/>
      <c r="P1095" s="146"/>
      <c r="Q1095" s="143"/>
      <c r="R1095" s="144"/>
      <c r="S1095" s="424">
        <f t="shared" si="369"/>
        <v>0</v>
      </c>
      <c r="T1095" s="155"/>
      <c r="U1095" s="146"/>
      <c r="V1095" s="268"/>
      <c r="W1095" s="144"/>
      <c r="X1095" s="137">
        <f>U1095*V1095*W1095</f>
        <v>0</v>
      </c>
      <c r="Y1095" s="262"/>
      <c r="Z1095" s="149"/>
      <c r="AA1095" s="242"/>
      <c r="AB1095" s="301"/>
      <c r="AC1095" s="144"/>
      <c r="AD1095" s="424">
        <f>AC1095*AB1095*Z1095</f>
        <v>0</v>
      </c>
      <c r="AE1095" s="188"/>
      <c r="AF1095" s="189"/>
      <c r="AG1095" s="190"/>
      <c r="AH1095" s="185"/>
      <c r="AI1095" s="137">
        <f>AF1095*AH1095</f>
        <v>0</v>
      </c>
      <c r="AJ1095" s="188"/>
      <c r="AK1095" s="189"/>
      <c r="AL1095" s="190"/>
      <c r="AM1095" s="185"/>
      <c r="AN1095" s="137">
        <f>AK1095*AM1095</f>
        <v>0</v>
      </c>
      <c r="AO1095" s="188"/>
      <c r="AP1095" s="189"/>
      <c r="AQ1095" s="190"/>
      <c r="AR1095" s="185"/>
      <c r="AS1095" s="137">
        <f>AP1095*AR1095</f>
        <v>0</v>
      </c>
      <c r="AT1095" s="153"/>
      <c r="AU1095" s="62"/>
      <c r="AV1095" s="63"/>
      <c r="AW1095" s="602"/>
      <c r="AX1095" s="599"/>
      <c r="AY1095" s="602"/>
      <c r="AZ1095" s="599"/>
      <c r="BA1095" s="599"/>
      <c r="BB1095" s="599"/>
      <c r="BC1095" s="599"/>
      <c r="BD1095" s="599"/>
      <c r="BE1095" s="599"/>
      <c r="BF1095" s="599"/>
      <c r="BG1095" s="599"/>
      <c r="BH1095" s="599"/>
      <c r="BI1095" s="437"/>
      <c r="BJ1095" s="599"/>
      <c r="BK1095" s="599"/>
      <c r="BL1095" s="599"/>
      <c r="BM1095" s="599"/>
      <c r="BN1095" s="599"/>
      <c r="BO1095" s="599"/>
      <c r="BP1095" s="599"/>
      <c r="BQ1095" s="599"/>
      <c r="BR1095"/>
      <c r="BS1095"/>
      <c r="BT1095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</row>
    <row r="1096" spans="1:202" s="54" customFormat="1" ht="16.5" thickBot="1">
      <c r="A1096" s="605"/>
      <c r="B1096" s="608"/>
      <c r="C1096" s="615"/>
      <c r="D1096" s="617"/>
      <c r="E1096" s="242"/>
      <c r="F1096" s="143"/>
      <c r="G1096" s="144"/>
      <c r="H1096" s="415">
        <f>E1096*F1096*G1096</f>
        <v>0</v>
      </c>
      <c r="I1096" s="233"/>
      <c r="J1096" s="141"/>
      <c r="K1096" s="234"/>
      <c r="L1096" s="141"/>
      <c r="M1096" s="142"/>
      <c r="N1096" s="239">
        <f t="shared" si="348"/>
        <v>0</v>
      </c>
      <c r="O1096" s="145"/>
      <c r="P1096" s="146"/>
      <c r="Q1096" s="143"/>
      <c r="R1096" s="144"/>
      <c r="S1096" s="424">
        <f t="shared" si="369"/>
        <v>0</v>
      </c>
      <c r="T1096" s="155"/>
      <c r="U1096" s="146"/>
      <c r="V1096" s="268"/>
      <c r="W1096" s="144"/>
      <c r="X1096" s="137">
        <f>U1096*V1096*W1096</f>
        <v>0</v>
      </c>
      <c r="Y1096" s="262"/>
      <c r="Z1096" s="149"/>
      <c r="AA1096" s="242"/>
      <c r="AB1096" s="301"/>
      <c r="AC1096" s="144"/>
      <c r="AD1096" s="424">
        <f>AC1096*AB1096*Z1096</f>
        <v>0</v>
      </c>
      <c r="AE1096" s="188"/>
      <c r="AF1096" s="152"/>
      <c r="AG1096" s="143"/>
      <c r="AH1096" s="144"/>
      <c r="AI1096" s="137">
        <f>AF1096*AH1096</f>
        <v>0</v>
      </c>
      <c r="AJ1096" s="188"/>
      <c r="AK1096" s="152"/>
      <c r="AL1096" s="143"/>
      <c r="AM1096" s="144"/>
      <c r="AN1096" s="137">
        <f>AK1096*AM1096</f>
        <v>0</v>
      </c>
      <c r="AO1096" s="188"/>
      <c r="AP1096" s="152"/>
      <c r="AQ1096" s="143"/>
      <c r="AR1096" s="144"/>
      <c r="AS1096" s="137">
        <f>AP1096*AR1096</f>
        <v>0</v>
      </c>
      <c r="AT1096" s="153"/>
      <c r="AU1096" s="62"/>
      <c r="AV1096" s="63"/>
      <c r="AW1096" s="602"/>
      <c r="AX1096" s="599"/>
      <c r="AY1096" s="602"/>
      <c r="AZ1096" s="599"/>
      <c r="BA1096" s="599"/>
      <c r="BB1096" s="599"/>
      <c r="BC1096" s="599"/>
      <c r="BD1096" s="599"/>
      <c r="BE1096" s="599"/>
      <c r="BF1096" s="599"/>
      <c r="BG1096" s="599"/>
      <c r="BH1096" s="599"/>
      <c r="BI1096" s="437"/>
      <c r="BJ1096" s="599"/>
      <c r="BK1096" s="599"/>
      <c r="BL1096" s="599"/>
      <c r="BM1096" s="599"/>
      <c r="BN1096" s="599"/>
      <c r="BO1096" s="599"/>
      <c r="BP1096" s="599"/>
      <c r="BQ1096" s="599"/>
      <c r="BR1096"/>
      <c r="BS1096"/>
      <c r="BT1096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</row>
    <row r="1097" spans="1:202" s="54" customFormat="1" ht="16.5" thickBot="1">
      <c r="A1097" s="606"/>
      <c r="B1097" s="609"/>
      <c r="C1097" s="615"/>
      <c r="D1097" s="617"/>
      <c r="E1097" s="242"/>
      <c r="F1097" s="143"/>
      <c r="G1097" s="144"/>
      <c r="H1097" s="415">
        <f>E1097*F1097*G1097</f>
        <v>0</v>
      </c>
      <c r="I1097" s="233"/>
      <c r="J1097" s="141"/>
      <c r="K1097" s="234"/>
      <c r="L1097" s="141"/>
      <c r="M1097" s="142"/>
      <c r="N1097" s="239">
        <f t="shared" ref="N1097:N1160" si="371">M1097*K1097</f>
        <v>0</v>
      </c>
      <c r="O1097" s="145"/>
      <c r="P1097" s="146"/>
      <c r="Q1097" s="143"/>
      <c r="R1097" s="144"/>
      <c r="S1097" s="424">
        <f t="shared" si="369"/>
        <v>0</v>
      </c>
      <c r="T1097" s="155"/>
      <c r="U1097" s="146"/>
      <c r="V1097" s="268"/>
      <c r="W1097" s="144"/>
      <c r="X1097" s="137">
        <f>U1097*V1097*W1097</f>
        <v>0</v>
      </c>
      <c r="Y1097" s="262"/>
      <c r="Z1097" s="149"/>
      <c r="AA1097" s="242"/>
      <c r="AB1097" s="301"/>
      <c r="AC1097" s="144"/>
      <c r="AD1097" s="424">
        <f>AC1097*AB1097*Z1097</f>
        <v>0</v>
      </c>
      <c r="AE1097" s="188"/>
      <c r="AF1097" s="152"/>
      <c r="AG1097" s="143"/>
      <c r="AH1097" s="144"/>
      <c r="AI1097" s="137">
        <f>AF1097*AH1097</f>
        <v>0</v>
      </c>
      <c r="AJ1097" s="188"/>
      <c r="AK1097" s="152"/>
      <c r="AL1097" s="143"/>
      <c r="AM1097" s="144"/>
      <c r="AN1097" s="137">
        <f>AK1097*AM1097</f>
        <v>0</v>
      </c>
      <c r="AO1097" s="188"/>
      <c r="AP1097" s="152"/>
      <c r="AQ1097" s="143"/>
      <c r="AR1097" s="144"/>
      <c r="AS1097" s="137">
        <f>AP1097*AR1097</f>
        <v>0</v>
      </c>
      <c r="AT1097" s="153"/>
      <c r="AU1097" s="62"/>
      <c r="AV1097" s="63"/>
      <c r="AW1097" s="602"/>
      <c r="AX1097" s="599"/>
      <c r="AY1097" s="602"/>
      <c r="AZ1097" s="599"/>
      <c r="BA1097" s="599"/>
      <c r="BB1097" s="599"/>
      <c r="BC1097" s="599"/>
      <c r="BD1097" s="599"/>
      <c r="BE1097" s="599"/>
      <c r="BF1097" s="599"/>
      <c r="BG1097" s="599"/>
      <c r="BH1097" s="599"/>
      <c r="BI1097" s="437"/>
      <c r="BJ1097" s="599"/>
      <c r="BK1097" s="599"/>
      <c r="BL1097" s="599"/>
      <c r="BM1097" s="599"/>
      <c r="BN1097" s="599"/>
      <c r="BO1097" s="599"/>
      <c r="BP1097" s="599"/>
      <c r="BQ1097" s="599"/>
      <c r="BR1097"/>
      <c r="BS1097"/>
      <c r="BT1097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</row>
    <row r="1098" spans="1:202" s="54" customFormat="1" ht="16.5" thickBot="1">
      <c r="A1098" s="158" t="e">
        <f>A1093</f>
        <v>#REF!</v>
      </c>
      <c r="B1098" s="398" t="s">
        <v>18</v>
      </c>
      <c r="C1098" s="160" t="s">
        <v>60</v>
      </c>
      <c r="D1098" s="399" t="e">
        <f>AY1093</f>
        <v>#REF!</v>
      </c>
      <c r="E1098" s="244"/>
      <c r="F1098" s="167"/>
      <c r="G1098" s="168"/>
      <c r="H1098" s="414">
        <f>SUM(H1093:H1097)</f>
        <v>0</v>
      </c>
      <c r="I1098" s="530"/>
      <c r="J1098" s="514"/>
      <c r="K1098" s="515"/>
      <c r="L1098" s="514"/>
      <c r="M1098" s="518"/>
      <c r="N1098" s="531">
        <f>SUM(N1093:N1097)</f>
        <v>0</v>
      </c>
      <c r="O1098" s="305"/>
      <c r="P1098" s="170"/>
      <c r="Q1098" s="167"/>
      <c r="R1098" s="172"/>
      <c r="S1098" s="414">
        <f>SUM(S1093:S1097)</f>
        <v>0</v>
      </c>
      <c r="T1098" s="169"/>
      <c r="U1098" s="170"/>
      <c r="V1098" s="171"/>
      <c r="W1098" s="172"/>
      <c r="X1098" s="176">
        <f>SUM(X1093:X1097)</f>
        <v>0</v>
      </c>
      <c r="Y1098" s="222"/>
      <c r="Z1098" s="173"/>
      <c r="AA1098" s="223"/>
      <c r="AB1098" s="175"/>
      <c r="AC1098" s="168"/>
      <c r="AD1098" s="414">
        <f>SUM(AD1093:AD1097)</f>
        <v>0</v>
      </c>
      <c r="AE1098" s="169"/>
      <c r="AF1098" s="166"/>
      <c r="AG1098" s="167"/>
      <c r="AH1098" s="168"/>
      <c r="AI1098" s="176">
        <f>SUM(AI1093:AI1097)</f>
        <v>0</v>
      </c>
      <c r="AJ1098" s="169"/>
      <c r="AK1098" s="166"/>
      <c r="AL1098" s="167"/>
      <c r="AM1098" s="168"/>
      <c r="AN1098" s="176">
        <f>SUM(AN1093:AN1097)</f>
        <v>0</v>
      </c>
      <c r="AO1098" s="169"/>
      <c r="AP1098" s="166"/>
      <c r="AQ1098" s="167"/>
      <c r="AR1098" s="168"/>
      <c r="AS1098" s="176">
        <f>SUM(AS1093:AS1097)</f>
        <v>0</v>
      </c>
      <c r="AT1098" s="177" t="e">
        <f>D1093</f>
        <v>#REF!</v>
      </c>
      <c r="AU1098" s="62"/>
      <c r="AV1098" s="63"/>
      <c r="AW1098" s="603"/>
      <c r="AX1098" s="600"/>
      <c r="AY1098" s="603"/>
      <c r="AZ1098" s="600"/>
      <c r="BA1098" s="600"/>
      <c r="BB1098" s="600"/>
      <c r="BC1098" s="600"/>
      <c r="BD1098" s="600"/>
      <c r="BE1098" s="600"/>
      <c r="BF1098" s="600"/>
      <c r="BG1098" s="600"/>
      <c r="BH1098" s="600"/>
      <c r="BI1098" s="437"/>
      <c r="BJ1098" s="600"/>
      <c r="BK1098" s="600"/>
      <c r="BL1098" s="600"/>
      <c r="BM1098" s="600"/>
      <c r="BN1098" s="600"/>
      <c r="BO1098" s="600"/>
      <c r="BP1098" s="600"/>
      <c r="BQ1098" s="600"/>
      <c r="BR1098"/>
      <c r="BS1098"/>
      <c r="BT1098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</row>
    <row r="1099" spans="1:202" s="54" customFormat="1" ht="16.5" thickTop="1">
      <c r="A1099" s="604" t="e">
        <f>#REF!</f>
        <v>#REF!</v>
      </c>
      <c r="B1099" s="607" t="e">
        <f>#REF!</f>
        <v>#REF!</v>
      </c>
      <c r="C1099" s="607" t="e">
        <f>#REF!</f>
        <v>#REF!</v>
      </c>
      <c r="D1099" s="607" t="e">
        <f>#REF!</f>
        <v>#REF!</v>
      </c>
      <c r="E1099" s="380"/>
      <c r="F1099" s="381"/>
      <c r="G1099" s="382"/>
      <c r="H1099" s="415">
        <f>E1099*F1099*G1099</f>
        <v>0</v>
      </c>
      <c r="I1099" s="542"/>
      <c r="J1099" s="141"/>
      <c r="K1099" s="519"/>
      <c r="L1099" s="520"/>
      <c r="M1099" s="525"/>
      <c r="N1099" s="543">
        <f t="shared" si="371"/>
        <v>0</v>
      </c>
      <c r="O1099" s="435"/>
      <c r="P1099" s="318"/>
      <c r="Q1099" s="266"/>
      <c r="R1099" s="267"/>
      <c r="S1099" s="423">
        <f t="shared" ref="S1099:S1103" si="372">P1099*R1099</f>
        <v>0</v>
      </c>
      <c r="T1099" s="317"/>
      <c r="U1099" s="318"/>
      <c r="V1099" s="301"/>
      <c r="W1099" s="267"/>
      <c r="X1099" s="137">
        <f>U1099*V1099*W1099</f>
        <v>0</v>
      </c>
      <c r="Y1099" s="186"/>
      <c r="Z1099" s="186"/>
      <c r="AA1099" s="146"/>
      <c r="AB1099" s="301"/>
      <c r="AC1099" s="144"/>
      <c r="AD1099" s="423">
        <f>AC1099*AB1099*Z1099</f>
        <v>0</v>
      </c>
      <c r="AE1099" s="275"/>
      <c r="AF1099" s="302"/>
      <c r="AG1099" s="266"/>
      <c r="AH1099" s="267"/>
      <c r="AI1099" s="137">
        <f>AF1099*AH1099</f>
        <v>0</v>
      </c>
      <c r="AJ1099" s="275"/>
      <c r="AK1099" s="302"/>
      <c r="AL1099" s="266"/>
      <c r="AM1099" s="267"/>
      <c r="AN1099" s="137">
        <f>AK1099*AM1099</f>
        <v>0</v>
      </c>
      <c r="AO1099" s="275"/>
      <c r="AP1099" s="302"/>
      <c r="AQ1099" s="266"/>
      <c r="AR1099" s="267"/>
      <c r="AS1099" s="137">
        <f>AP1099*AR1099</f>
        <v>0</v>
      </c>
      <c r="AT1099" s="153"/>
      <c r="AU1099" s="62"/>
      <c r="AV1099" s="63"/>
      <c r="AW1099" s="601" t="e">
        <f>AY1099*#REF!</f>
        <v>#REF!</v>
      </c>
      <c r="AX1099" s="598" t="e">
        <f>AW1099*D1099</f>
        <v>#REF!</v>
      </c>
      <c r="AY1099" s="601" t="e">
        <f>IF(D1099=0,"0,00",(H1104+AD1104+N1104+S1104+X1104+AS1104+AI1104+AN1104)/D1099)</f>
        <v>#REF!</v>
      </c>
      <c r="AZ1099" s="598" t="e">
        <f>D1099*AY1099</f>
        <v>#REF!</v>
      </c>
      <c r="BA1099" s="598" t="e">
        <f>IF(AT1104=0,"0,00",H1104/AT1104)</f>
        <v>#REF!</v>
      </c>
      <c r="BB1099" s="598" t="e">
        <f>IF($AT1104=0,"0,00",AD1104/$AT1104)</f>
        <v>#REF!</v>
      </c>
      <c r="BC1099" s="598" t="e">
        <f>IF($AT1104=0,"0,00",X1104/$AT1104)</f>
        <v>#REF!</v>
      </c>
      <c r="BD1099" s="598" t="e">
        <f>IF($AT1104=0,"0,00",N1104/$AT1104)</f>
        <v>#REF!</v>
      </c>
      <c r="BE1099" s="598" t="e">
        <f>IF($AT1104=0,"0,00",S1104/$AT1104)</f>
        <v>#REF!</v>
      </c>
      <c r="BF1099" s="598" t="e">
        <f>IF($AT1104=0,"0,00",AS1104/$AT1104)</f>
        <v>#REF!</v>
      </c>
      <c r="BG1099" s="598" t="e">
        <f>IF($AT1104=0,"0,00",AI1104/$AT1104)</f>
        <v>#REF!</v>
      </c>
      <c r="BH1099" s="598" t="e">
        <f>IF($AT1104=0,"0,00",AN1104/$AT1104)</f>
        <v>#REF!</v>
      </c>
      <c r="BI1099" s="437"/>
      <c r="BJ1099" s="598" t="e">
        <f t="shared" ref="BJ1099:BQ1099" si="373">BA1099*$D1099</f>
        <v>#REF!</v>
      </c>
      <c r="BK1099" s="598" t="e">
        <f t="shared" si="373"/>
        <v>#REF!</v>
      </c>
      <c r="BL1099" s="598" t="e">
        <f t="shared" si="373"/>
        <v>#REF!</v>
      </c>
      <c r="BM1099" s="598" t="e">
        <f t="shared" si="373"/>
        <v>#REF!</v>
      </c>
      <c r="BN1099" s="598" t="e">
        <f t="shared" si="373"/>
        <v>#REF!</v>
      </c>
      <c r="BO1099" s="598" t="e">
        <f t="shared" si="373"/>
        <v>#REF!</v>
      </c>
      <c r="BP1099" s="598" t="e">
        <f t="shared" si="373"/>
        <v>#REF!</v>
      </c>
      <c r="BQ1099" s="598" t="e">
        <f t="shared" si="373"/>
        <v>#REF!</v>
      </c>
      <c r="BR1099"/>
      <c r="BS1099"/>
      <c r="BT1099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</row>
    <row r="1100" spans="1:202" s="54" customFormat="1" ht="15.75">
      <c r="A1100" s="605"/>
      <c r="B1100" s="608"/>
      <c r="C1100" s="608"/>
      <c r="D1100" s="608"/>
      <c r="E1100" s="242"/>
      <c r="F1100" s="143"/>
      <c r="G1100" s="144"/>
      <c r="H1100" s="415">
        <f>E1100*F1100*G1100</f>
        <v>0</v>
      </c>
      <c r="I1100" s="537"/>
      <c r="J1100" s="141"/>
      <c r="K1100" s="519"/>
      <c r="L1100" s="520"/>
      <c r="M1100" s="521"/>
      <c r="N1100" s="536">
        <f t="shared" si="371"/>
        <v>0</v>
      </c>
      <c r="O1100" s="145"/>
      <c r="P1100" s="146"/>
      <c r="Q1100" s="266"/>
      <c r="R1100" s="144"/>
      <c r="S1100" s="424">
        <f t="shared" si="372"/>
        <v>0</v>
      </c>
      <c r="T1100" s="155"/>
      <c r="U1100" s="146"/>
      <c r="V1100" s="268"/>
      <c r="W1100" s="144"/>
      <c r="X1100" s="137">
        <f>U1100*V1100*W1100</f>
        <v>0</v>
      </c>
      <c r="Y1100" s="148"/>
      <c r="Z1100" s="262"/>
      <c r="AA1100" s="146"/>
      <c r="AB1100" s="301"/>
      <c r="AC1100" s="144"/>
      <c r="AD1100" s="424">
        <f>AC1100*AB1100*Z1100</f>
        <v>0</v>
      </c>
      <c r="AE1100" s="275"/>
      <c r="AF1100" s="302"/>
      <c r="AG1100" s="266"/>
      <c r="AH1100" s="267"/>
      <c r="AI1100" s="137">
        <f>AF1100*AH1100</f>
        <v>0</v>
      </c>
      <c r="AJ1100" s="275"/>
      <c r="AK1100" s="302"/>
      <c r="AL1100" s="266"/>
      <c r="AM1100" s="267"/>
      <c r="AN1100" s="137">
        <f>AK1100*AM1100</f>
        <v>0</v>
      </c>
      <c r="AO1100" s="275"/>
      <c r="AP1100" s="302"/>
      <c r="AQ1100" s="266"/>
      <c r="AR1100" s="267"/>
      <c r="AS1100" s="137">
        <f>AP1100*AR1100</f>
        <v>0</v>
      </c>
      <c r="AT1100" s="153"/>
      <c r="AU1100" s="62"/>
      <c r="AV1100" s="63"/>
      <c r="AW1100" s="602"/>
      <c r="AX1100" s="599"/>
      <c r="AY1100" s="602"/>
      <c r="AZ1100" s="599"/>
      <c r="BA1100" s="599"/>
      <c r="BB1100" s="599"/>
      <c r="BC1100" s="599"/>
      <c r="BD1100" s="599"/>
      <c r="BE1100" s="599"/>
      <c r="BF1100" s="599"/>
      <c r="BG1100" s="599"/>
      <c r="BH1100" s="599"/>
      <c r="BI1100" s="437"/>
      <c r="BJ1100" s="599"/>
      <c r="BK1100" s="599"/>
      <c r="BL1100" s="599"/>
      <c r="BM1100" s="599"/>
      <c r="BN1100" s="599"/>
      <c r="BO1100" s="599"/>
      <c r="BP1100" s="599"/>
      <c r="BQ1100" s="599"/>
      <c r="BR1100"/>
      <c r="BS1100"/>
      <c r="BT1100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</row>
    <row r="1101" spans="1:202" s="54" customFormat="1" ht="15.75">
      <c r="A1101" s="605"/>
      <c r="B1101" s="608"/>
      <c r="C1101" s="608"/>
      <c r="D1101" s="608"/>
      <c r="E1101" s="242"/>
      <c r="F1101" s="143"/>
      <c r="G1101" s="144"/>
      <c r="H1101" s="415">
        <f>E1101*F1101*G1101</f>
        <v>0</v>
      </c>
      <c r="I1101" s="233"/>
      <c r="J1101" s="141"/>
      <c r="K1101" s="234"/>
      <c r="L1101" s="141"/>
      <c r="M1101" s="142"/>
      <c r="N1101" s="239">
        <f t="shared" si="371"/>
        <v>0</v>
      </c>
      <c r="O1101" s="145"/>
      <c r="P1101" s="146"/>
      <c r="Q1101" s="143"/>
      <c r="R1101" s="144"/>
      <c r="S1101" s="424">
        <f t="shared" si="372"/>
        <v>0</v>
      </c>
      <c r="T1101" s="155"/>
      <c r="U1101" s="146"/>
      <c r="V1101" s="268"/>
      <c r="W1101" s="144"/>
      <c r="X1101" s="137">
        <f>U1101*V1101*W1101</f>
        <v>0</v>
      </c>
      <c r="Y1101" s="262"/>
      <c r="Z1101" s="149"/>
      <c r="AA1101" s="242"/>
      <c r="AB1101" s="301"/>
      <c r="AC1101" s="144"/>
      <c r="AD1101" s="424">
        <f>AC1101*AB1101*Z1101</f>
        <v>0</v>
      </c>
      <c r="AE1101" s="188"/>
      <c r="AF1101" s="189"/>
      <c r="AG1101" s="190"/>
      <c r="AH1101" s="185"/>
      <c r="AI1101" s="137">
        <f>AF1101*AH1101</f>
        <v>0</v>
      </c>
      <c r="AJ1101" s="188"/>
      <c r="AK1101" s="189"/>
      <c r="AL1101" s="190"/>
      <c r="AM1101" s="185"/>
      <c r="AN1101" s="137">
        <f>AK1101*AM1101</f>
        <v>0</v>
      </c>
      <c r="AO1101" s="188"/>
      <c r="AP1101" s="189"/>
      <c r="AQ1101" s="190"/>
      <c r="AR1101" s="185"/>
      <c r="AS1101" s="137">
        <f>AP1101*AR1101</f>
        <v>0</v>
      </c>
      <c r="AT1101" s="153"/>
      <c r="AU1101" s="62"/>
      <c r="AV1101" s="63"/>
      <c r="AW1101" s="602"/>
      <c r="AX1101" s="599"/>
      <c r="AY1101" s="602"/>
      <c r="AZ1101" s="599"/>
      <c r="BA1101" s="599"/>
      <c r="BB1101" s="599"/>
      <c r="BC1101" s="599"/>
      <c r="BD1101" s="599"/>
      <c r="BE1101" s="599"/>
      <c r="BF1101" s="599"/>
      <c r="BG1101" s="599"/>
      <c r="BH1101" s="599"/>
      <c r="BI1101" s="437"/>
      <c r="BJ1101" s="599"/>
      <c r="BK1101" s="599"/>
      <c r="BL1101" s="599"/>
      <c r="BM1101" s="599"/>
      <c r="BN1101" s="599"/>
      <c r="BO1101" s="599"/>
      <c r="BP1101" s="599"/>
      <c r="BQ1101" s="599"/>
      <c r="BR1101"/>
      <c r="BS1101"/>
      <c r="BT1101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</row>
    <row r="1102" spans="1:202" s="54" customFormat="1" ht="15.75">
      <c r="A1102" s="605"/>
      <c r="B1102" s="608"/>
      <c r="C1102" s="608"/>
      <c r="D1102" s="608"/>
      <c r="E1102" s="242"/>
      <c r="F1102" s="143"/>
      <c r="G1102" s="144"/>
      <c r="H1102" s="415">
        <f>E1102*F1102*G1102</f>
        <v>0</v>
      </c>
      <c r="I1102" s="233"/>
      <c r="J1102" s="141"/>
      <c r="K1102" s="234"/>
      <c r="L1102" s="141"/>
      <c r="M1102" s="142"/>
      <c r="N1102" s="239">
        <f t="shared" si="371"/>
        <v>0</v>
      </c>
      <c r="O1102" s="145"/>
      <c r="P1102" s="146"/>
      <c r="Q1102" s="143"/>
      <c r="R1102" s="144"/>
      <c r="S1102" s="424">
        <f t="shared" si="372"/>
        <v>0</v>
      </c>
      <c r="T1102" s="155"/>
      <c r="U1102" s="146"/>
      <c r="V1102" s="268"/>
      <c r="W1102" s="144"/>
      <c r="X1102" s="137">
        <f>U1102*V1102*W1102</f>
        <v>0</v>
      </c>
      <c r="Y1102" s="262"/>
      <c r="Z1102" s="149"/>
      <c r="AA1102" s="242"/>
      <c r="AB1102" s="301"/>
      <c r="AC1102" s="144"/>
      <c r="AD1102" s="424">
        <f>AC1102*AB1102*Z1102</f>
        <v>0</v>
      </c>
      <c r="AE1102" s="188"/>
      <c r="AF1102" s="152"/>
      <c r="AG1102" s="143"/>
      <c r="AH1102" s="144"/>
      <c r="AI1102" s="137">
        <f>AF1102*AH1102</f>
        <v>0</v>
      </c>
      <c r="AJ1102" s="188"/>
      <c r="AK1102" s="152"/>
      <c r="AL1102" s="143"/>
      <c r="AM1102" s="144"/>
      <c r="AN1102" s="137">
        <f>AK1102*AM1102</f>
        <v>0</v>
      </c>
      <c r="AO1102" s="188"/>
      <c r="AP1102" s="152"/>
      <c r="AQ1102" s="143"/>
      <c r="AR1102" s="144"/>
      <c r="AS1102" s="137">
        <f>AP1102*AR1102</f>
        <v>0</v>
      </c>
      <c r="AT1102" s="153"/>
      <c r="AU1102" s="62"/>
      <c r="AV1102" s="63"/>
      <c r="AW1102" s="602"/>
      <c r="AX1102" s="599"/>
      <c r="AY1102" s="602"/>
      <c r="AZ1102" s="599"/>
      <c r="BA1102" s="599"/>
      <c r="BB1102" s="599"/>
      <c r="BC1102" s="599"/>
      <c r="BD1102" s="599"/>
      <c r="BE1102" s="599"/>
      <c r="BF1102" s="599"/>
      <c r="BG1102" s="599"/>
      <c r="BH1102" s="599"/>
      <c r="BI1102" s="437"/>
      <c r="BJ1102" s="599"/>
      <c r="BK1102" s="599"/>
      <c r="BL1102" s="599"/>
      <c r="BM1102" s="599"/>
      <c r="BN1102" s="599"/>
      <c r="BO1102" s="599"/>
      <c r="BP1102" s="599"/>
      <c r="BQ1102" s="599"/>
      <c r="BR1102"/>
      <c r="BS1102"/>
      <c r="BT1102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</row>
    <row r="1103" spans="1:202" s="54" customFormat="1" ht="16.5" thickBot="1">
      <c r="A1103" s="606"/>
      <c r="B1103" s="609"/>
      <c r="C1103" s="609"/>
      <c r="D1103" s="609"/>
      <c r="E1103" s="242"/>
      <c r="F1103" s="143"/>
      <c r="G1103" s="144"/>
      <c r="H1103" s="415">
        <f>E1103*F1103*G1103</f>
        <v>0</v>
      </c>
      <c r="I1103" s="233"/>
      <c r="J1103" s="141"/>
      <c r="K1103" s="234"/>
      <c r="L1103" s="141"/>
      <c r="M1103" s="142"/>
      <c r="N1103" s="239">
        <f t="shared" si="371"/>
        <v>0</v>
      </c>
      <c r="O1103" s="145"/>
      <c r="P1103" s="146"/>
      <c r="Q1103" s="143"/>
      <c r="R1103" s="144"/>
      <c r="S1103" s="424">
        <f t="shared" si="372"/>
        <v>0</v>
      </c>
      <c r="T1103" s="155"/>
      <c r="U1103" s="146"/>
      <c r="V1103" s="268"/>
      <c r="W1103" s="144"/>
      <c r="X1103" s="137">
        <f>U1103*V1103*W1103</f>
        <v>0</v>
      </c>
      <c r="Y1103" s="262"/>
      <c r="Z1103" s="149"/>
      <c r="AA1103" s="242"/>
      <c r="AB1103" s="301"/>
      <c r="AC1103" s="144"/>
      <c r="AD1103" s="424">
        <f>AC1103*AB1103*Z1103</f>
        <v>0</v>
      </c>
      <c r="AE1103" s="188"/>
      <c r="AF1103" s="152"/>
      <c r="AG1103" s="143"/>
      <c r="AH1103" s="144"/>
      <c r="AI1103" s="137">
        <f>AF1103*AH1103</f>
        <v>0</v>
      </c>
      <c r="AJ1103" s="188"/>
      <c r="AK1103" s="152"/>
      <c r="AL1103" s="143"/>
      <c r="AM1103" s="144"/>
      <c r="AN1103" s="137">
        <f>AK1103*AM1103</f>
        <v>0</v>
      </c>
      <c r="AO1103" s="188"/>
      <c r="AP1103" s="152"/>
      <c r="AQ1103" s="143"/>
      <c r="AR1103" s="144"/>
      <c r="AS1103" s="137">
        <f>AP1103*AR1103</f>
        <v>0</v>
      </c>
      <c r="AT1103" s="153"/>
      <c r="AU1103" s="62"/>
      <c r="AV1103" s="63"/>
      <c r="AW1103" s="602"/>
      <c r="AX1103" s="599"/>
      <c r="AY1103" s="602"/>
      <c r="AZ1103" s="599"/>
      <c r="BA1103" s="599"/>
      <c r="BB1103" s="599"/>
      <c r="BC1103" s="599"/>
      <c r="BD1103" s="599"/>
      <c r="BE1103" s="599"/>
      <c r="BF1103" s="599"/>
      <c r="BG1103" s="599"/>
      <c r="BH1103" s="599"/>
      <c r="BI1103" s="437"/>
      <c r="BJ1103" s="599"/>
      <c r="BK1103" s="599"/>
      <c r="BL1103" s="599"/>
      <c r="BM1103" s="599"/>
      <c r="BN1103" s="599"/>
      <c r="BO1103" s="599"/>
      <c r="BP1103" s="599"/>
      <c r="BQ1103" s="599"/>
      <c r="BR1103"/>
      <c r="BS1103"/>
      <c r="BT1103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</row>
    <row r="1104" spans="1:202" s="54" customFormat="1" ht="16.5" thickBot="1">
      <c r="A1104" s="158" t="e">
        <f>A1099</f>
        <v>#REF!</v>
      </c>
      <c r="B1104" s="398" t="s">
        <v>18</v>
      </c>
      <c r="C1104" s="160" t="s">
        <v>60</v>
      </c>
      <c r="D1104" s="399" t="e">
        <f>AY1099</f>
        <v>#REF!</v>
      </c>
      <c r="E1104" s="244"/>
      <c r="F1104" s="167"/>
      <c r="G1104" s="168"/>
      <c r="H1104" s="414">
        <f>SUM(H1099:H1103)</f>
        <v>0</v>
      </c>
      <c r="I1104" s="530"/>
      <c r="J1104" s="514"/>
      <c r="K1104" s="515"/>
      <c r="L1104" s="514"/>
      <c r="M1104" s="518"/>
      <c r="N1104" s="531">
        <f>SUM(N1099:N1103)</f>
        <v>0</v>
      </c>
      <c r="O1104" s="305"/>
      <c r="P1104" s="170"/>
      <c r="Q1104" s="167"/>
      <c r="R1104" s="172"/>
      <c r="S1104" s="414">
        <f>SUM(S1099:S1103)</f>
        <v>0</v>
      </c>
      <c r="T1104" s="169"/>
      <c r="U1104" s="170"/>
      <c r="V1104" s="171"/>
      <c r="W1104" s="172"/>
      <c r="X1104" s="176">
        <f>SUM(X1099:X1103)</f>
        <v>0</v>
      </c>
      <c r="Y1104" s="222"/>
      <c r="Z1104" s="173"/>
      <c r="AA1104" s="223"/>
      <c r="AB1104" s="175"/>
      <c r="AC1104" s="168"/>
      <c r="AD1104" s="414">
        <f>SUM(AD1099:AD1103)</f>
        <v>0</v>
      </c>
      <c r="AE1104" s="169"/>
      <c r="AF1104" s="166"/>
      <c r="AG1104" s="167"/>
      <c r="AH1104" s="168"/>
      <c r="AI1104" s="176">
        <f>SUM(AI1099:AI1103)</f>
        <v>0</v>
      </c>
      <c r="AJ1104" s="169"/>
      <c r="AK1104" s="166"/>
      <c r="AL1104" s="167"/>
      <c r="AM1104" s="168"/>
      <c r="AN1104" s="176">
        <f>SUM(AN1099:AN1103)</f>
        <v>0</v>
      </c>
      <c r="AO1104" s="169"/>
      <c r="AP1104" s="166"/>
      <c r="AQ1104" s="167"/>
      <c r="AR1104" s="168"/>
      <c r="AS1104" s="176">
        <f>SUM(AS1099:AS1103)</f>
        <v>0</v>
      </c>
      <c r="AT1104" s="177" t="e">
        <f>D1099</f>
        <v>#REF!</v>
      </c>
      <c r="AU1104" s="62"/>
      <c r="AV1104" s="63"/>
      <c r="AW1104" s="603"/>
      <c r="AX1104" s="600"/>
      <c r="AY1104" s="603"/>
      <c r="AZ1104" s="600"/>
      <c r="BA1104" s="600"/>
      <c r="BB1104" s="600"/>
      <c r="BC1104" s="600"/>
      <c r="BD1104" s="600"/>
      <c r="BE1104" s="600"/>
      <c r="BF1104" s="600"/>
      <c r="BG1104" s="600"/>
      <c r="BH1104" s="600"/>
      <c r="BI1104" s="437"/>
      <c r="BJ1104" s="600"/>
      <c r="BK1104" s="600"/>
      <c r="BL1104" s="600"/>
      <c r="BM1104" s="600"/>
      <c r="BN1104" s="600"/>
      <c r="BO1104" s="600"/>
      <c r="BP1104" s="600"/>
      <c r="BQ1104" s="600"/>
      <c r="BR1104"/>
      <c r="BS1104"/>
      <c r="BT110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</row>
    <row r="1105" spans="1:202" s="54" customFormat="1" ht="16.5" thickTop="1">
      <c r="A1105" s="604" t="e">
        <f>#REF!</f>
        <v>#REF!</v>
      </c>
      <c r="B1105" s="607" t="e">
        <f>#REF!</f>
        <v>#REF!</v>
      </c>
      <c r="C1105" s="607" t="e">
        <f>#REF!</f>
        <v>#REF!</v>
      </c>
      <c r="D1105" s="607" t="e">
        <f>#REF!</f>
        <v>#REF!</v>
      </c>
      <c r="E1105" s="380"/>
      <c r="F1105" s="381"/>
      <c r="G1105" s="382"/>
      <c r="H1105" s="415">
        <f>E1105*F1105*G1105</f>
        <v>0</v>
      </c>
      <c r="I1105" s="542"/>
      <c r="J1105" s="141"/>
      <c r="K1105" s="519"/>
      <c r="L1105" s="520"/>
      <c r="M1105" s="525"/>
      <c r="N1105" s="543">
        <f t="shared" si="371"/>
        <v>0</v>
      </c>
      <c r="O1105" s="435"/>
      <c r="P1105" s="318"/>
      <c r="Q1105" s="266"/>
      <c r="R1105" s="267"/>
      <c r="S1105" s="423">
        <f t="shared" ref="S1105:S1109" si="374">P1105*R1105</f>
        <v>0</v>
      </c>
      <c r="T1105" s="317"/>
      <c r="U1105" s="318"/>
      <c r="V1105" s="301"/>
      <c r="W1105" s="267"/>
      <c r="X1105" s="137">
        <f>U1105*V1105*W1105</f>
        <v>0</v>
      </c>
      <c r="Y1105" s="186"/>
      <c r="Z1105" s="186"/>
      <c r="AA1105" s="146"/>
      <c r="AB1105" s="301"/>
      <c r="AC1105" s="144"/>
      <c r="AD1105" s="423">
        <f>AC1105*AB1105*Z1105</f>
        <v>0</v>
      </c>
      <c r="AE1105" s="275"/>
      <c r="AF1105" s="302"/>
      <c r="AG1105" s="266"/>
      <c r="AH1105" s="267"/>
      <c r="AI1105" s="137">
        <f>AF1105*AH1105</f>
        <v>0</v>
      </c>
      <c r="AJ1105" s="275"/>
      <c r="AK1105" s="302"/>
      <c r="AL1105" s="266"/>
      <c r="AM1105" s="267"/>
      <c r="AN1105" s="137">
        <f>AK1105*AM1105</f>
        <v>0</v>
      </c>
      <c r="AO1105" s="275"/>
      <c r="AP1105" s="302"/>
      <c r="AQ1105" s="266"/>
      <c r="AR1105" s="267"/>
      <c r="AS1105" s="137">
        <f>AP1105*AR1105</f>
        <v>0</v>
      </c>
      <c r="AT1105" s="153"/>
      <c r="AU1105" s="62"/>
      <c r="AV1105" s="63"/>
      <c r="AW1105" s="601" t="e">
        <f>AY1105*#REF!</f>
        <v>#REF!</v>
      </c>
      <c r="AX1105" s="598" t="e">
        <f>AW1105*D1105</f>
        <v>#REF!</v>
      </c>
      <c r="AY1105" s="601" t="e">
        <f>IF(D1105=0,"0,00",(H1110+AD1110+N1110+S1110+X1110+AS1110+AI1110+AN1110)/D1105)</f>
        <v>#REF!</v>
      </c>
      <c r="AZ1105" s="598" t="e">
        <f>D1105*AY1105</f>
        <v>#REF!</v>
      </c>
      <c r="BA1105" s="598" t="e">
        <f>IF(AT1110=0,"0,00",H1110/AT1110)</f>
        <v>#REF!</v>
      </c>
      <c r="BB1105" s="598" t="e">
        <f>IF($AT1110=0,"0,00",AD1110/$AT1110)</f>
        <v>#REF!</v>
      </c>
      <c r="BC1105" s="598" t="e">
        <f>IF($AT1110=0,"0,00",X1110/$AT1110)</f>
        <v>#REF!</v>
      </c>
      <c r="BD1105" s="598" t="e">
        <f>IF($AT1110=0,"0,00",N1110/$AT1110)</f>
        <v>#REF!</v>
      </c>
      <c r="BE1105" s="598" t="e">
        <f>IF($AT1110=0,"0,00",S1110/$AT1110)</f>
        <v>#REF!</v>
      </c>
      <c r="BF1105" s="598" t="e">
        <f>IF($AT1110=0,"0,00",AS1110/$AT1110)</f>
        <v>#REF!</v>
      </c>
      <c r="BG1105" s="598" t="e">
        <f>IF($AT1110=0,"0,00",AI1110/$AT1110)</f>
        <v>#REF!</v>
      </c>
      <c r="BH1105" s="598" t="e">
        <f>IF($AT1110=0,"0,00",AN1110/$AT1110)</f>
        <v>#REF!</v>
      </c>
      <c r="BI1105" s="437"/>
      <c r="BJ1105" s="598" t="e">
        <f t="shared" ref="BJ1105:BQ1105" si="375">BA1105*$D1105</f>
        <v>#REF!</v>
      </c>
      <c r="BK1105" s="598" t="e">
        <f t="shared" si="375"/>
        <v>#REF!</v>
      </c>
      <c r="BL1105" s="598" t="e">
        <f t="shared" si="375"/>
        <v>#REF!</v>
      </c>
      <c r="BM1105" s="598" t="e">
        <f t="shared" si="375"/>
        <v>#REF!</v>
      </c>
      <c r="BN1105" s="598" t="e">
        <f t="shared" si="375"/>
        <v>#REF!</v>
      </c>
      <c r="BO1105" s="598" t="e">
        <f t="shared" si="375"/>
        <v>#REF!</v>
      </c>
      <c r="BP1105" s="598" t="e">
        <f t="shared" si="375"/>
        <v>#REF!</v>
      </c>
      <c r="BQ1105" s="598" t="e">
        <f t="shared" si="375"/>
        <v>#REF!</v>
      </c>
      <c r="BR1105"/>
      <c r="BS1105"/>
      <c r="BT1105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</row>
    <row r="1106" spans="1:202" s="54" customFormat="1" ht="15.75">
      <c r="A1106" s="605"/>
      <c r="B1106" s="608"/>
      <c r="C1106" s="608"/>
      <c r="D1106" s="608"/>
      <c r="E1106" s="242"/>
      <c r="F1106" s="143"/>
      <c r="G1106" s="144"/>
      <c r="H1106" s="415">
        <f>E1106*F1106*G1106</f>
        <v>0</v>
      </c>
      <c r="I1106" s="537"/>
      <c r="J1106" s="141"/>
      <c r="K1106" s="519"/>
      <c r="L1106" s="520"/>
      <c r="M1106" s="521"/>
      <c r="N1106" s="536">
        <f t="shared" si="371"/>
        <v>0</v>
      </c>
      <c r="O1106" s="145"/>
      <c r="P1106" s="146"/>
      <c r="Q1106" s="266"/>
      <c r="R1106" s="144"/>
      <c r="S1106" s="424">
        <f t="shared" si="374"/>
        <v>0</v>
      </c>
      <c r="T1106" s="155"/>
      <c r="U1106" s="146"/>
      <c r="V1106" s="268"/>
      <c r="W1106" s="144"/>
      <c r="X1106" s="137">
        <f>U1106*V1106*W1106</f>
        <v>0</v>
      </c>
      <c r="Y1106" s="148"/>
      <c r="Z1106" s="262"/>
      <c r="AA1106" s="146"/>
      <c r="AB1106" s="301"/>
      <c r="AC1106" s="144"/>
      <c r="AD1106" s="424">
        <f>AC1106*AB1106*Z1106</f>
        <v>0</v>
      </c>
      <c r="AE1106" s="275"/>
      <c r="AF1106" s="302"/>
      <c r="AG1106" s="266"/>
      <c r="AH1106" s="267"/>
      <c r="AI1106" s="137">
        <f>AF1106*AH1106</f>
        <v>0</v>
      </c>
      <c r="AJ1106" s="275"/>
      <c r="AK1106" s="302"/>
      <c r="AL1106" s="266"/>
      <c r="AM1106" s="267"/>
      <c r="AN1106" s="137">
        <f>AK1106*AM1106</f>
        <v>0</v>
      </c>
      <c r="AO1106" s="275"/>
      <c r="AP1106" s="302"/>
      <c r="AQ1106" s="266"/>
      <c r="AR1106" s="267"/>
      <c r="AS1106" s="137">
        <f>AP1106*AR1106</f>
        <v>0</v>
      </c>
      <c r="AT1106" s="153"/>
      <c r="AU1106" s="62"/>
      <c r="AV1106" s="63"/>
      <c r="AW1106" s="602"/>
      <c r="AX1106" s="599"/>
      <c r="AY1106" s="602"/>
      <c r="AZ1106" s="599"/>
      <c r="BA1106" s="599"/>
      <c r="BB1106" s="599"/>
      <c r="BC1106" s="599"/>
      <c r="BD1106" s="599"/>
      <c r="BE1106" s="599"/>
      <c r="BF1106" s="599"/>
      <c r="BG1106" s="599"/>
      <c r="BH1106" s="599"/>
      <c r="BI1106" s="437"/>
      <c r="BJ1106" s="599"/>
      <c r="BK1106" s="599"/>
      <c r="BL1106" s="599"/>
      <c r="BM1106" s="599"/>
      <c r="BN1106" s="599"/>
      <c r="BO1106" s="599"/>
      <c r="BP1106" s="599"/>
      <c r="BQ1106" s="599"/>
      <c r="BR1106"/>
      <c r="BS1106"/>
      <c r="BT1106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</row>
    <row r="1107" spans="1:202" s="54" customFormat="1" ht="15.75">
      <c r="A1107" s="605"/>
      <c r="B1107" s="608"/>
      <c r="C1107" s="608"/>
      <c r="D1107" s="608"/>
      <c r="E1107" s="242"/>
      <c r="F1107" s="143"/>
      <c r="G1107" s="144"/>
      <c r="H1107" s="415">
        <f>E1107*F1107*G1107</f>
        <v>0</v>
      </c>
      <c r="I1107" s="233"/>
      <c r="J1107" s="141"/>
      <c r="K1107" s="234"/>
      <c r="L1107" s="141"/>
      <c r="M1107" s="142"/>
      <c r="N1107" s="239">
        <f t="shared" si="371"/>
        <v>0</v>
      </c>
      <c r="O1107" s="145"/>
      <c r="P1107" s="146"/>
      <c r="Q1107" s="143"/>
      <c r="R1107" s="144"/>
      <c r="S1107" s="424">
        <f t="shared" si="374"/>
        <v>0</v>
      </c>
      <c r="T1107" s="155"/>
      <c r="U1107" s="146"/>
      <c r="V1107" s="268"/>
      <c r="W1107" s="144"/>
      <c r="X1107" s="137">
        <f>U1107*V1107*W1107</f>
        <v>0</v>
      </c>
      <c r="Y1107" s="262"/>
      <c r="Z1107" s="149"/>
      <c r="AA1107" s="242"/>
      <c r="AB1107" s="301"/>
      <c r="AC1107" s="144"/>
      <c r="AD1107" s="424">
        <f>AC1107*AB1107*Z1107</f>
        <v>0</v>
      </c>
      <c r="AE1107" s="188"/>
      <c r="AF1107" s="189"/>
      <c r="AG1107" s="190"/>
      <c r="AH1107" s="185"/>
      <c r="AI1107" s="137">
        <f>AF1107*AH1107</f>
        <v>0</v>
      </c>
      <c r="AJ1107" s="188"/>
      <c r="AK1107" s="189"/>
      <c r="AL1107" s="190"/>
      <c r="AM1107" s="185"/>
      <c r="AN1107" s="137">
        <f>AK1107*AM1107</f>
        <v>0</v>
      </c>
      <c r="AO1107" s="188"/>
      <c r="AP1107" s="189"/>
      <c r="AQ1107" s="190"/>
      <c r="AR1107" s="185"/>
      <c r="AS1107" s="137">
        <f>AP1107*AR1107</f>
        <v>0</v>
      </c>
      <c r="AT1107" s="153"/>
      <c r="AU1107" s="62"/>
      <c r="AV1107" s="63"/>
      <c r="AW1107" s="602"/>
      <c r="AX1107" s="599"/>
      <c r="AY1107" s="602"/>
      <c r="AZ1107" s="599"/>
      <c r="BA1107" s="599"/>
      <c r="BB1107" s="599"/>
      <c r="BC1107" s="599"/>
      <c r="BD1107" s="599"/>
      <c r="BE1107" s="599"/>
      <c r="BF1107" s="599"/>
      <c r="BG1107" s="599"/>
      <c r="BH1107" s="599"/>
      <c r="BI1107" s="437"/>
      <c r="BJ1107" s="599"/>
      <c r="BK1107" s="599"/>
      <c r="BL1107" s="599"/>
      <c r="BM1107" s="599"/>
      <c r="BN1107" s="599"/>
      <c r="BO1107" s="599"/>
      <c r="BP1107" s="599"/>
      <c r="BQ1107" s="599"/>
      <c r="BR1107"/>
      <c r="BS1107"/>
      <c r="BT1107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</row>
    <row r="1108" spans="1:202" s="54" customFormat="1" ht="15.75">
      <c r="A1108" s="605"/>
      <c r="B1108" s="608"/>
      <c r="C1108" s="608"/>
      <c r="D1108" s="608"/>
      <c r="E1108" s="242"/>
      <c r="F1108" s="143"/>
      <c r="G1108" s="144"/>
      <c r="H1108" s="415">
        <f>E1108*F1108*G1108</f>
        <v>0</v>
      </c>
      <c r="I1108" s="233"/>
      <c r="J1108" s="141"/>
      <c r="K1108" s="234"/>
      <c r="L1108" s="141"/>
      <c r="M1108" s="142"/>
      <c r="N1108" s="239">
        <f t="shared" si="371"/>
        <v>0</v>
      </c>
      <c r="O1108" s="145"/>
      <c r="P1108" s="146"/>
      <c r="Q1108" s="143"/>
      <c r="R1108" s="144"/>
      <c r="S1108" s="424">
        <f t="shared" si="374"/>
        <v>0</v>
      </c>
      <c r="T1108" s="155"/>
      <c r="U1108" s="146"/>
      <c r="V1108" s="268"/>
      <c r="W1108" s="144"/>
      <c r="X1108" s="137">
        <f>U1108*V1108*W1108</f>
        <v>0</v>
      </c>
      <c r="Y1108" s="262"/>
      <c r="Z1108" s="149"/>
      <c r="AA1108" s="242"/>
      <c r="AB1108" s="301"/>
      <c r="AC1108" s="144"/>
      <c r="AD1108" s="424">
        <f>AC1108*AB1108*Z1108</f>
        <v>0</v>
      </c>
      <c r="AE1108" s="188"/>
      <c r="AF1108" s="152"/>
      <c r="AG1108" s="143"/>
      <c r="AH1108" s="144"/>
      <c r="AI1108" s="137">
        <f>AF1108*AH1108</f>
        <v>0</v>
      </c>
      <c r="AJ1108" s="188"/>
      <c r="AK1108" s="152"/>
      <c r="AL1108" s="143"/>
      <c r="AM1108" s="144"/>
      <c r="AN1108" s="137">
        <f>AK1108*AM1108</f>
        <v>0</v>
      </c>
      <c r="AO1108" s="188"/>
      <c r="AP1108" s="152"/>
      <c r="AQ1108" s="143"/>
      <c r="AR1108" s="144"/>
      <c r="AS1108" s="137">
        <f>AP1108*AR1108</f>
        <v>0</v>
      </c>
      <c r="AT1108" s="153"/>
      <c r="AU1108" s="62"/>
      <c r="AV1108" s="63"/>
      <c r="AW1108" s="602"/>
      <c r="AX1108" s="599"/>
      <c r="AY1108" s="602"/>
      <c r="AZ1108" s="599"/>
      <c r="BA1108" s="599"/>
      <c r="BB1108" s="599"/>
      <c r="BC1108" s="599"/>
      <c r="BD1108" s="599"/>
      <c r="BE1108" s="599"/>
      <c r="BF1108" s="599"/>
      <c r="BG1108" s="599"/>
      <c r="BH1108" s="599"/>
      <c r="BI1108" s="437"/>
      <c r="BJ1108" s="599"/>
      <c r="BK1108" s="599"/>
      <c r="BL1108" s="599"/>
      <c r="BM1108" s="599"/>
      <c r="BN1108" s="599"/>
      <c r="BO1108" s="599"/>
      <c r="BP1108" s="599"/>
      <c r="BQ1108" s="599"/>
      <c r="BR1108"/>
      <c r="BS1108"/>
      <c r="BT1108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</row>
    <row r="1109" spans="1:202" s="54" customFormat="1" ht="16.5" thickBot="1">
      <c r="A1109" s="606"/>
      <c r="B1109" s="609"/>
      <c r="C1109" s="609"/>
      <c r="D1109" s="609"/>
      <c r="E1109" s="242"/>
      <c r="F1109" s="143"/>
      <c r="G1109" s="144"/>
      <c r="H1109" s="415">
        <f>E1109*F1109*G1109</f>
        <v>0</v>
      </c>
      <c r="I1109" s="233"/>
      <c r="J1109" s="141"/>
      <c r="K1109" s="234"/>
      <c r="L1109" s="141"/>
      <c r="M1109" s="142"/>
      <c r="N1109" s="239">
        <f t="shared" si="371"/>
        <v>0</v>
      </c>
      <c r="O1109" s="145"/>
      <c r="P1109" s="146"/>
      <c r="Q1109" s="143"/>
      <c r="R1109" s="144"/>
      <c r="S1109" s="424">
        <f t="shared" si="374"/>
        <v>0</v>
      </c>
      <c r="T1109" s="155"/>
      <c r="U1109" s="146"/>
      <c r="V1109" s="268"/>
      <c r="W1109" s="144"/>
      <c r="X1109" s="137">
        <f>U1109*V1109*W1109</f>
        <v>0</v>
      </c>
      <c r="Y1109" s="262"/>
      <c r="Z1109" s="149"/>
      <c r="AA1109" s="242"/>
      <c r="AB1109" s="301"/>
      <c r="AC1109" s="144"/>
      <c r="AD1109" s="424">
        <f>AC1109*AB1109*Z1109</f>
        <v>0</v>
      </c>
      <c r="AE1109" s="188"/>
      <c r="AF1109" s="152"/>
      <c r="AG1109" s="143"/>
      <c r="AH1109" s="144"/>
      <c r="AI1109" s="137">
        <f>AF1109*AH1109</f>
        <v>0</v>
      </c>
      <c r="AJ1109" s="188"/>
      <c r="AK1109" s="152"/>
      <c r="AL1109" s="143"/>
      <c r="AM1109" s="144"/>
      <c r="AN1109" s="137">
        <f>AK1109*AM1109</f>
        <v>0</v>
      </c>
      <c r="AO1109" s="188"/>
      <c r="AP1109" s="152"/>
      <c r="AQ1109" s="143"/>
      <c r="AR1109" s="144"/>
      <c r="AS1109" s="137">
        <f>AP1109*AR1109</f>
        <v>0</v>
      </c>
      <c r="AT1109" s="153"/>
      <c r="AU1109" s="62"/>
      <c r="AV1109" s="63"/>
      <c r="AW1109" s="602"/>
      <c r="AX1109" s="599"/>
      <c r="AY1109" s="602"/>
      <c r="AZ1109" s="599"/>
      <c r="BA1109" s="599"/>
      <c r="BB1109" s="599"/>
      <c r="BC1109" s="599"/>
      <c r="BD1109" s="599"/>
      <c r="BE1109" s="599"/>
      <c r="BF1109" s="599"/>
      <c r="BG1109" s="599"/>
      <c r="BH1109" s="599"/>
      <c r="BI1109" s="437"/>
      <c r="BJ1109" s="599"/>
      <c r="BK1109" s="599"/>
      <c r="BL1109" s="599"/>
      <c r="BM1109" s="599"/>
      <c r="BN1109" s="599"/>
      <c r="BO1109" s="599"/>
      <c r="BP1109" s="599"/>
      <c r="BQ1109" s="599"/>
      <c r="BR1109"/>
      <c r="BS1109"/>
      <c r="BT1109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</row>
    <row r="1110" spans="1:202" s="54" customFormat="1" ht="16.5" thickBot="1">
      <c r="A1110" s="158" t="e">
        <f>A1105</f>
        <v>#REF!</v>
      </c>
      <c r="B1110" s="398" t="s">
        <v>18</v>
      </c>
      <c r="C1110" s="160" t="s">
        <v>60</v>
      </c>
      <c r="D1110" s="399" t="e">
        <f>AY1105</f>
        <v>#REF!</v>
      </c>
      <c r="E1110" s="244"/>
      <c r="F1110" s="167"/>
      <c r="G1110" s="168"/>
      <c r="H1110" s="414">
        <f>SUM(H1105:H1109)</f>
        <v>0</v>
      </c>
      <c r="I1110" s="530"/>
      <c r="J1110" s="514"/>
      <c r="K1110" s="515"/>
      <c r="L1110" s="514"/>
      <c r="M1110" s="518"/>
      <c r="N1110" s="531">
        <f>SUM(N1105:N1109)</f>
        <v>0</v>
      </c>
      <c r="O1110" s="305"/>
      <c r="P1110" s="170"/>
      <c r="Q1110" s="167"/>
      <c r="R1110" s="172"/>
      <c r="S1110" s="414">
        <f>SUM(S1105:S1109)</f>
        <v>0</v>
      </c>
      <c r="T1110" s="169"/>
      <c r="U1110" s="170"/>
      <c r="V1110" s="171"/>
      <c r="W1110" s="172"/>
      <c r="X1110" s="176">
        <f>SUM(X1105:X1109)</f>
        <v>0</v>
      </c>
      <c r="Y1110" s="222"/>
      <c r="Z1110" s="173"/>
      <c r="AA1110" s="223"/>
      <c r="AB1110" s="175"/>
      <c r="AC1110" s="168"/>
      <c r="AD1110" s="414">
        <f>SUM(AD1105:AD1109)</f>
        <v>0</v>
      </c>
      <c r="AE1110" s="169"/>
      <c r="AF1110" s="166"/>
      <c r="AG1110" s="167"/>
      <c r="AH1110" s="168"/>
      <c r="AI1110" s="176">
        <f>SUM(AI1105:AI1109)</f>
        <v>0</v>
      </c>
      <c r="AJ1110" s="169"/>
      <c r="AK1110" s="166"/>
      <c r="AL1110" s="167"/>
      <c r="AM1110" s="168"/>
      <c r="AN1110" s="176">
        <f>SUM(AN1105:AN1109)</f>
        <v>0</v>
      </c>
      <c r="AO1110" s="169"/>
      <c r="AP1110" s="166"/>
      <c r="AQ1110" s="167"/>
      <c r="AR1110" s="168"/>
      <c r="AS1110" s="176">
        <f>SUM(AS1105:AS1109)</f>
        <v>0</v>
      </c>
      <c r="AT1110" s="177" t="e">
        <f>D1105</f>
        <v>#REF!</v>
      </c>
      <c r="AU1110" s="62"/>
      <c r="AV1110" s="63"/>
      <c r="AW1110" s="603"/>
      <c r="AX1110" s="600"/>
      <c r="AY1110" s="603"/>
      <c r="AZ1110" s="600"/>
      <c r="BA1110" s="600"/>
      <c r="BB1110" s="600"/>
      <c r="BC1110" s="600"/>
      <c r="BD1110" s="600"/>
      <c r="BE1110" s="600"/>
      <c r="BF1110" s="600"/>
      <c r="BG1110" s="600"/>
      <c r="BH1110" s="600"/>
      <c r="BI1110" s="437"/>
      <c r="BJ1110" s="600"/>
      <c r="BK1110" s="600"/>
      <c r="BL1110" s="600"/>
      <c r="BM1110" s="600"/>
      <c r="BN1110" s="600"/>
      <c r="BO1110" s="600"/>
      <c r="BP1110" s="600"/>
      <c r="BQ1110" s="600"/>
      <c r="BR1110"/>
      <c r="BS1110"/>
      <c r="BT1110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</row>
    <row r="1111" spans="1:202" s="54" customFormat="1" ht="16.5" thickTop="1">
      <c r="A1111" s="604" t="e">
        <f>#REF!</f>
        <v>#REF!</v>
      </c>
      <c r="B1111" s="607" t="e">
        <f>#REF!</f>
        <v>#REF!</v>
      </c>
      <c r="C1111" s="607" t="e">
        <f>#REF!</f>
        <v>#REF!</v>
      </c>
      <c r="D1111" s="607" t="e">
        <f>#REF!</f>
        <v>#REF!</v>
      </c>
      <c r="E1111" s="380"/>
      <c r="F1111" s="381"/>
      <c r="G1111" s="382"/>
      <c r="H1111" s="415">
        <f>E1111*F1111*G1111</f>
        <v>0</v>
      </c>
      <c r="I1111" s="542"/>
      <c r="J1111" s="141"/>
      <c r="K1111" s="519"/>
      <c r="L1111" s="520"/>
      <c r="M1111" s="525"/>
      <c r="N1111" s="543">
        <f t="shared" si="371"/>
        <v>0</v>
      </c>
      <c r="O1111" s="435"/>
      <c r="P1111" s="318"/>
      <c r="Q1111" s="266"/>
      <c r="R1111" s="267"/>
      <c r="S1111" s="423">
        <f t="shared" ref="S1111:S1115" si="376">P1111*R1111</f>
        <v>0</v>
      </c>
      <c r="T1111" s="317"/>
      <c r="U1111" s="318"/>
      <c r="V1111" s="301"/>
      <c r="W1111" s="267"/>
      <c r="X1111" s="137">
        <f>U1111*V1111*W1111</f>
        <v>0</v>
      </c>
      <c r="Y1111" s="186"/>
      <c r="Z1111" s="186"/>
      <c r="AA1111" s="146"/>
      <c r="AB1111" s="301"/>
      <c r="AC1111" s="144"/>
      <c r="AD1111" s="423">
        <f>AC1111*AB1111*Z1111</f>
        <v>0</v>
      </c>
      <c r="AE1111" s="275"/>
      <c r="AF1111" s="302"/>
      <c r="AG1111" s="266"/>
      <c r="AH1111" s="267"/>
      <c r="AI1111" s="137">
        <f>AF1111*AH1111</f>
        <v>0</v>
      </c>
      <c r="AJ1111" s="275"/>
      <c r="AK1111" s="302"/>
      <c r="AL1111" s="266"/>
      <c r="AM1111" s="267"/>
      <c r="AN1111" s="137">
        <f>AK1111*AM1111</f>
        <v>0</v>
      </c>
      <c r="AO1111" s="275"/>
      <c r="AP1111" s="302"/>
      <c r="AQ1111" s="266"/>
      <c r="AR1111" s="267"/>
      <c r="AS1111" s="137">
        <f>AP1111*AR1111</f>
        <v>0</v>
      </c>
      <c r="AT1111" s="153"/>
      <c r="AU1111" s="62"/>
      <c r="AV1111" s="63"/>
      <c r="AW1111" s="601" t="e">
        <f>AY1111*#REF!</f>
        <v>#REF!</v>
      </c>
      <c r="AX1111" s="598" t="e">
        <f>AW1111*D1111</f>
        <v>#REF!</v>
      </c>
      <c r="AY1111" s="601" t="e">
        <f>IF(D1111=0,"0,00",(H1116+AD1116+N1116+S1116+X1116+AS1116+AI1116+AN1116)/D1111)</f>
        <v>#REF!</v>
      </c>
      <c r="AZ1111" s="598" t="e">
        <f>D1111*AY1111</f>
        <v>#REF!</v>
      </c>
      <c r="BA1111" s="598" t="e">
        <f>IF(AT1116=0,"0,00",H1116/AT1116)</f>
        <v>#REF!</v>
      </c>
      <c r="BB1111" s="598" t="e">
        <f>IF($AT1116=0,"0,00",AD1116/$AT1116)</f>
        <v>#REF!</v>
      </c>
      <c r="BC1111" s="598" t="e">
        <f>IF($AT1116=0,"0,00",X1116/$AT1116)</f>
        <v>#REF!</v>
      </c>
      <c r="BD1111" s="598" t="e">
        <f>IF($AT1116=0,"0,00",N1116/$AT1116)</f>
        <v>#REF!</v>
      </c>
      <c r="BE1111" s="598" t="e">
        <f>IF($AT1116=0,"0,00",S1116/$AT1116)</f>
        <v>#REF!</v>
      </c>
      <c r="BF1111" s="598" t="e">
        <f>IF($AT1116=0,"0,00",AS1116/$AT1116)</f>
        <v>#REF!</v>
      </c>
      <c r="BG1111" s="598" t="e">
        <f>IF($AT1116=0,"0,00",AI1116/$AT1116)</f>
        <v>#REF!</v>
      </c>
      <c r="BH1111" s="598" t="e">
        <f>IF($AT1116=0,"0,00",AN1116/$AT1116)</f>
        <v>#REF!</v>
      </c>
      <c r="BI1111" s="437"/>
      <c r="BJ1111" s="598" t="e">
        <f t="shared" ref="BJ1111:BQ1111" si="377">BA1111*$D1111</f>
        <v>#REF!</v>
      </c>
      <c r="BK1111" s="598" t="e">
        <f t="shared" si="377"/>
        <v>#REF!</v>
      </c>
      <c r="BL1111" s="598" t="e">
        <f t="shared" si="377"/>
        <v>#REF!</v>
      </c>
      <c r="BM1111" s="598" t="e">
        <f t="shared" si="377"/>
        <v>#REF!</v>
      </c>
      <c r="BN1111" s="598" t="e">
        <f t="shared" si="377"/>
        <v>#REF!</v>
      </c>
      <c r="BO1111" s="598" t="e">
        <f t="shared" si="377"/>
        <v>#REF!</v>
      </c>
      <c r="BP1111" s="598" t="e">
        <f t="shared" si="377"/>
        <v>#REF!</v>
      </c>
      <c r="BQ1111" s="598" t="e">
        <f t="shared" si="377"/>
        <v>#REF!</v>
      </c>
      <c r="BR1111"/>
      <c r="BS1111"/>
      <c r="BT1111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</row>
    <row r="1112" spans="1:202" s="54" customFormat="1" ht="15.75">
      <c r="A1112" s="605"/>
      <c r="B1112" s="608"/>
      <c r="C1112" s="608"/>
      <c r="D1112" s="608"/>
      <c r="E1112" s="242"/>
      <c r="F1112" s="143"/>
      <c r="G1112" s="144"/>
      <c r="H1112" s="415">
        <f>E1112*F1112*G1112</f>
        <v>0</v>
      </c>
      <c r="I1112" s="537"/>
      <c r="J1112" s="141"/>
      <c r="K1112" s="519"/>
      <c r="L1112" s="520"/>
      <c r="M1112" s="521"/>
      <c r="N1112" s="536">
        <f t="shared" si="371"/>
        <v>0</v>
      </c>
      <c r="O1112" s="145"/>
      <c r="P1112" s="146"/>
      <c r="Q1112" s="266"/>
      <c r="R1112" s="144"/>
      <c r="S1112" s="424">
        <f t="shared" si="376"/>
        <v>0</v>
      </c>
      <c r="T1112" s="155"/>
      <c r="U1112" s="146"/>
      <c r="V1112" s="268"/>
      <c r="W1112" s="144"/>
      <c r="X1112" s="137">
        <f>U1112*V1112*W1112</f>
        <v>0</v>
      </c>
      <c r="Y1112" s="148"/>
      <c r="Z1112" s="262"/>
      <c r="AA1112" s="146"/>
      <c r="AB1112" s="301"/>
      <c r="AC1112" s="144"/>
      <c r="AD1112" s="424">
        <f>AC1112*AB1112*Z1112</f>
        <v>0</v>
      </c>
      <c r="AE1112" s="275"/>
      <c r="AF1112" s="302"/>
      <c r="AG1112" s="266"/>
      <c r="AH1112" s="267"/>
      <c r="AI1112" s="137">
        <f>AF1112*AH1112</f>
        <v>0</v>
      </c>
      <c r="AJ1112" s="275"/>
      <c r="AK1112" s="302"/>
      <c r="AL1112" s="266"/>
      <c r="AM1112" s="267"/>
      <c r="AN1112" s="137">
        <f>AK1112*AM1112</f>
        <v>0</v>
      </c>
      <c r="AO1112" s="275"/>
      <c r="AP1112" s="302"/>
      <c r="AQ1112" s="266"/>
      <c r="AR1112" s="267"/>
      <c r="AS1112" s="137">
        <f>AP1112*AR1112</f>
        <v>0</v>
      </c>
      <c r="AT1112" s="153"/>
      <c r="AU1112" s="62"/>
      <c r="AV1112" s="63"/>
      <c r="AW1112" s="602"/>
      <c r="AX1112" s="599"/>
      <c r="AY1112" s="602"/>
      <c r="AZ1112" s="599"/>
      <c r="BA1112" s="599"/>
      <c r="BB1112" s="599"/>
      <c r="BC1112" s="599"/>
      <c r="BD1112" s="599"/>
      <c r="BE1112" s="599"/>
      <c r="BF1112" s="599"/>
      <c r="BG1112" s="599"/>
      <c r="BH1112" s="599"/>
      <c r="BI1112" s="437"/>
      <c r="BJ1112" s="599"/>
      <c r="BK1112" s="599"/>
      <c r="BL1112" s="599"/>
      <c r="BM1112" s="599"/>
      <c r="BN1112" s="599"/>
      <c r="BO1112" s="599"/>
      <c r="BP1112" s="599"/>
      <c r="BQ1112" s="599"/>
      <c r="BR1112"/>
      <c r="BS1112"/>
      <c r="BT1112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</row>
    <row r="1113" spans="1:202" s="54" customFormat="1" ht="15.75">
      <c r="A1113" s="605"/>
      <c r="B1113" s="608"/>
      <c r="C1113" s="608"/>
      <c r="D1113" s="608"/>
      <c r="E1113" s="242"/>
      <c r="F1113" s="143"/>
      <c r="G1113" s="144"/>
      <c r="H1113" s="415">
        <f>E1113*F1113*G1113</f>
        <v>0</v>
      </c>
      <c r="I1113" s="233"/>
      <c r="J1113" s="141"/>
      <c r="K1113" s="234"/>
      <c r="L1113" s="141"/>
      <c r="M1113" s="142"/>
      <c r="N1113" s="239">
        <f t="shared" si="371"/>
        <v>0</v>
      </c>
      <c r="O1113" s="145"/>
      <c r="P1113" s="146"/>
      <c r="Q1113" s="143"/>
      <c r="R1113" s="144"/>
      <c r="S1113" s="424">
        <f t="shared" si="376"/>
        <v>0</v>
      </c>
      <c r="T1113" s="155"/>
      <c r="U1113" s="146"/>
      <c r="V1113" s="268"/>
      <c r="W1113" s="144"/>
      <c r="X1113" s="137">
        <f>U1113*V1113*W1113</f>
        <v>0</v>
      </c>
      <c r="Y1113" s="262"/>
      <c r="Z1113" s="149"/>
      <c r="AA1113" s="242"/>
      <c r="AB1113" s="301"/>
      <c r="AC1113" s="144"/>
      <c r="AD1113" s="424">
        <f>AC1113*AB1113*Z1113</f>
        <v>0</v>
      </c>
      <c r="AE1113" s="188"/>
      <c r="AF1113" s="189"/>
      <c r="AG1113" s="190"/>
      <c r="AH1113" s="185"/>
      <c r="AI1113" s="137">
        <f>AF1113*AH1113</f>
        <v>0</v>
      </c>
      <c r="AJ1113" s="188"/>
      <c r="AK1113" s="189"/>
      <c r="AL1113" s="190"/>
      <c r="AM1113" s="185"/>
      <c r="AN1113" s="137">
        <f>AK1113*AM1113</f>
        <v>0</v>
      </c>
      <c r="AO1113" s="188"/>
      <c r="AP1113" s="189"/>
      <c r="AQ1113" s="190"/>
      <c r="AR1113" s="185"/>
      <c r="AS1113" s="137">
        <f>AP1113*AR1113</f>
        <v>0</v>
      </c>
      <c r="AT1113" s="153"/>
      <c r="AU1113" s="62"/>
      <c r="AV1113" s="63"/>
      <c r="AW1113" s="602"/>
      <c r="AX1113" s="599"/>
      <c r="AY1113" s="602"/>
      <c r="AZ1113" s="599"/>
      <c r="BA1113" s="599"/>
      <c r="BB1113" s="599"/>
      <c r="BC1113" s="599"/>
      <c r="BD1113" s="599"/>
      <c r="BE1113" s="599"/>
      <c r="BF1113" s="599"/>
      <c r="BG1113" s="599"/>
      <c r="BH1113" s="599"/>
      <c r="BI1113" s="437"/>
      <c r="BJ1113" s="599"/>
      <c r="BK1113" s="599"/>
      <c r="BL1113" s="599"/>
      <c r="BM1113" s="599"/>
      <c r="BN1113" s="599"/>
      <c r="BO1113" s="599"/>
      <c r="BP1113" s="599"/>
      <c r="BQ1113" s="599"/>
      <c r="BR1113"/>
      <c r="BS1113"/>
      <c r="BT1113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</row>
    <row r="1114" spans="1:202" s="54" customFormat="1" ht="15.75">
      <c r="A1114" s="605"/>
      <c r="B1114" s="608"/>
      <c r="C1114" s="608"/>
      <c r="D1114" s="608"/>
      <c r="E1114" s="242"/>
      <c r="F1114" s="143"/>
      <c r="G1114" s="144"/>
      <c r="H1114" s="415">
        <f>E1114*F1114*G1114</f>
        <v>0</v>
      </c>
      <c r="I1114" s="233"/>
      <c r="J1114" s="141"/>
      <c r="K1114" s="234"/>
      <c r="L1114" s="141"/>
      <c r="M1114" s="142"/>
      <c r="N1114" s="239">
        <f t="shared" si="371"/>
        <v>0</v>
      </c>
      <c r="O1114" s="145"/>
      <c r="P1114" s="146"/>
      <c r="Q1114" s="143"/>
      <c r="R1114" s="144"/>
      <c r="S1114" s="424">
        <f t="shared" si="376"/>
        <v>0</v>
      </c>
      <c r="T1114" s="155"/>
      <c r="U1114" s="146"/>
      <c r="V1114" s="268"/>
      <c r="W1114" s="144"/>
      <c r="X1114" s="137">
        <f>U1114*V1114*W1114</f>
        <v>0</v>
      </c>
      <c r="Y1114" s="262"/>
      <c r="Z1114" s="149"/>
      <c r="AA1114" s="242"/>
      <c r="AB1114" s="301"/>
      <c r="AC1114" s="144"/>
      <c r="AD1114" s="424">
        <f>AC1114*AB1114*Z1114</f>
        <v>0</v>
      </c>
      <c r="AE1114" s="188"/>
      <c r="AF1114" s="152"/>
      <c r="AG1114" s="143"/>
      <c r="AH1114" s="144"/>
      <c r="AI1114" s="137">
        <f>AF1114*AH1114</f>
        <v>0</v>
      </c>
      <c r="AJ1114" s="188"/>
      <c r="AK1114" s="152"/>
      <c r="AL1114" s="143"/>
      <c r="AM1114" s="144"/>
      <c r="AN1114" s="137">
        <f>AK1114*AM1114</f>
        <v>0</v>
      </c>
      <c r="AO1114" s="188"/>
      <c r="AP1114" s="152"/>
      <c r="AQ1114" s="143"/>
      <c r="AR1114" s="144"/>
      <c r="AS1114" s="137">
        <f>AP1114*AR1114</f>
        <v>0</v>
      </c>
      <c r="AT1114" s="153"/>
      <c r="AU1114" s="62"/>
      <c r="AV1114" s="63"/>
      <c r="AW1114" s="602"/>
      <c r="AX1114" s="599"/>
      <c r="AY1114" s="602"/>
      <c r="AZ1114" s="599"/>
      <c r="BA1114" s="599"/>
      <c r="BB1114" s="599"/>
      <c r="BC1114" s="599"/>
      <c r="BD1114" s="599"/>
      <c r="BE1114" s="599"/>
      <c r="BF1114" s="599"/>
      <c r="BG1114" s="599"/>
      <c r="BH1114" s="599"/>
      <c r="BI1114" s="437"/>
      <c r="BJ1114" s="599"/>
      <c r="BK1114" s="599"/>
      <c r="BL1114" s="599"/>
      <c r="BM1114" s="599"/>
      <c r="BN1114" s="599"/>
      <c r="BO1114" s="599"/>
      <c r="BP1114" s="599"/>
      <c r="BQ1114" s="599"/>
      <c r="BR1114"/>
      <c r="BS1114"/>
      <c r="BT111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</row>
    <row r="1115" spans="1:202" s="54" customFormat="1" ht="16.5" thickBot="1">
      <c r="A1115" s="606"/>
      <c r="B1115" s="609"/>
      <c r="C1115" s="609"/>
      <c r="D1115" s="609"/>
      <c r="E1115" s="242"/>
      <c r="F1115" s="143"/>
      <c r="G1115" s="144"/>
      <c r="H1115" s="415">
        <f>E1115*F1115*G1115</f>
        <v>0</v>
      </c>
      <c r="I1115" s="233"/>
      <c r="J1115" s="141"/>
      <c r="K1115" s="234"/>
      <c r="L1115" s="141"/>
      <c r="M1115" s="142"/>
      <c r="N1115" s="239">
        <f t="shared" si="371"/>
        <v>0</v>
      </c>
      <c r="O1115" s="145"/>
      <c r="P1115" s="146"/>
      <c r="Q1115" s="143"/>
      <c r="R1115" s="144"/>
      <c r="S1115" s="424">
        <f t="shared" si="376"/>
        <v>0</v>
      </c>
      <c r="T1115" s="155"/>
      <c r="U1115" s="146"/>
      <c r="V1115" s="268"/>
      <c r="W1115" s="144"/>
      <c r="X1115" s="137">
        <f>U1115*V1115*W1115</f>
        <v>0</v>
      </c>
      <c r="Y1115" s="262"/>
      <c r="Z1115" s="149"/>
      <c r="AA1115" s="242"/>
      <c r="AB1115" s="301"/>
      <c r="AC1115" s="144"/>
      <c r="AD1115" s="424">
        <f>AC1115*AB1115*Z1115</f>
        <v>0</v>
      </c>
      <c r="AE1115" s="188"/>
      <c r="AF1115" s="152"/>
      <c r="AG1115" s="143"/>
      <c r="AH1115" s="144"/>
      <c r="AI1115" s="137">
        <f>AF1115*AH1115</f>
        <v>0</v>
      </c>
      <c r="AJ1115" s="188"/>
      <c r="AK1115" s="152"/>
      <c r="AL1115" s="143"/>
      <c r="AM1115" s="144"/>
      <c r="AN1115" s="137">
        <f>AK1115*AM1115</f>
        <v>0</v>
      </c>
      <c r="AO1115" s="188"/>
      <c r="AP1115" s="152"/>
      <c r="AQ1115" s="143"/>
      <c r="AR1115" s="144"/>
      <c r="AS1115" s="137">
        <f>AP1115*AR1115</f>
        <v>0</v>
      </c>
      <c r="AT1115" s="153"/>
      <c r="AU1115" s="62"/>
      <c r="AV1115" s="63"/>
      <c r="AW1115" s="602"/>
      <c r="AX1115" s="599"/>
      <c r="AY1115" s="602"/>
      <c r="AZ1115" s="599"/>
      <c r="BA1115" s="599"/>
      <c r="BB1115" s="599"/>
      <c r="BC1115" s="599"/>
      <c r="BD1115" s="599"/>
      <c r="BE1115" s="599"/>
      <c r="BF1115" s="599"/>
      <c r="BG1115" s="599"/>
      <c r="BH1115" s="599"/>
      <c r="BI1115" s="437"/>
      <c r="BJ1115" s="599"/>
      <c r="BK1115" s="599"/>
      <c r="BL1115" s="599"/>
      <c r="BM1115" s="599"/>
      <c r="BN1115" s="599"/>
      <c r="BO1115" s="599"/>
      <c r="BP1115" s="599"/>
      <c r="BQ1115" s="599"/>
      <c r="BR1115"/>
      <c r="BS1115"/>
      <c r="BT1115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</row>
    <row r="1116" spans="1:202" s="54" customFormat="1" ht="16.5" thickBot="1">
      <c r="A1116" s="158" t="e">
        <f>A1111</f>
        <v>#REF!</v>
      </c>
      <c r="B1116" s="398" t="s">
        <v>18</v>
      </c>
      <c r="C1116" s="160" t="s">
        <v>60</v>
      </c>
      <c r="D1116" s="399" t="e">
        <f>AY1111</f>
        <v>#REF!</v>
      </c>
      <c r="E1116" s="244"/>
      <c r="F1116" s="167"/>
      <c r="G1116" s="168"/>
      <c r="H1116" s="414">
        <f>SUM(H1111:H1115)</f>
        <v>0</v>
      </c>
      <c r="I1116" s="530"/>
      <c r="J1116" s="514"/>
      <c r="K1116" s="515"/>
      <c r="L1116" s="514"/>
      <c r="M1116" s="518"/>
      <c r="N1116" s="531">
        <f>SUM(N1111:N1115)</f>
        <v>0</v>
      </c>
      <c r="O1116" s="305"/>
      <c r="P1116" s="170"/>
      <c r="Q1116" s="167"/>
      <c r="R1116" s="172"/>
      <c r="S1116" s="414">
        <f>SUM(S1111:S1115)</f>
        <v>0</v>
      </c>
      <c r="T1116" s="169"/>
      <c r="U1116" s="170"/>
      <c r="V1116" s="171"/>
      <c r="W1116" s="172"/>
      <c r="X1116" s="176">
        <f>SUM(X1111:X1115)</f>
        <v>0</v>
      </c>
      <c r="Y1116" s="222"/>
      <c r="Z1116" s="173"/>
      <c r="AA1116" s="223"/>
      <c r="AB1116" s="175"/>
      <c r="AC1116" s="168"/>
      <c r="AD1116" s="414">
        <f>SUM(AD1111:AD1115)</f>
        <v>0</v>
      </c>
      <c r="AE1116" s="169"/>
      <c r="AF1116" s="166"/>
      <c r="AG1116" s="167"/>
      <c r="AH1116" s="168"/>
      <c r="AI1116" s="176">
        <f>SUM(AI1111:AI1115)</f>
        <v>0</v>
      </c>
      <c r="AJ1116" s="169"/>
      <c r="AK1116" s="166"/>
      <c r="AL1116" s="167"/>
      <c r="AM1116" s="168"/>
      <c r="AN1116" s="176">
        <f>SUM(AN1111:AN1115)</f>
        <v>0</v>
      </c>
      <c r="AO1116" s="169"/>
      <c r="AP1116" s="166"/>
      <c r="AQ1116" s="167"/>
      <c r="AR1116" s="168"/>
      <c r="AS1116" s="176">
        <f>SUM(AS1111:AS1115)</f>
        <v>0</v>
      </c>
      <c r="AT1116" s="177" t="e">
        <f>D1111</f>
        <v>#REF!</v>
      </c>
      <c r="AU1116" s="62"/>
      <c r="AV1116" s="63"/>
      <c r="AW1116" s="603"/>
      <c r="AX1116" s="600"/>
      <c r="AY1116" s="603"/>
      <c r="AZ1116" s="600"/>
      <c r="BA1116" s="600"/>
      <c r="BB1116" s="600"/>
      <c r="BC1116" s="600"/>
      <c r="BD1116" s="600"/>
      <c r="BE1116" s="600"/>
      <c r="BF1116" s="600"/>
      <c r="BG1116" s="600"/>
      <c r="BH1116" s="600"/>
      <c r="BI1116" s="437"/>
      <c r="BJ1116" s="600"/>
      <c r="BK1116" s="600"/>
      <c r="BL1116" s="600"/>
      <c r="BM1116" s="600"/>
      <c r="BN1116" s="600"/>
      <c r="BO1116" s="600"/>
      <c r="BP1116" s="600"/>
      <c r="BQ1116" s="600"/>
      <c r="BR1116"/>
      <c r="BS1116"/>
      <c r="BT1116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</row>
    <row r="1117" spans="1:202" s="54" customFormat="1" ht="16.5" thickTop="1">
      <c r="A1117" s="604" t="e">
        <f>#REF!</f>
        <v>#REF!</v>
      </c>
      <c r="B1117" s="607" t="e">
        <f>#REF!</f>
        <v>#REF!</v>
      </c>
      <c r="C1117" s="607" t="e">
        <f>#REF!</f>
        <v>#REF!</v>
      </c>
      <c r="D1117" s="607" t="e">
        <f>#REF!</f>
        <v>#REF!</v>
      </c>
      <c r="E1117" s="380"/>
      <c r="F1117" s="381"/>
      <c r="G1117" s="382"/>
      <c r="H1117" s="415">
        <f>E1117*F1117*G1117</f>
        <v>0</v>
      </c>
      <c r="I1117" s="542"/>
      <c r="J1117" s="141"/>
      <c r="K1117" s="519"/>
      <c r="L1117" s="520"/>
      <c r="M1117" s="525"/>
      <c r="N1117" s="543">
        <f t="shared" si="371"/>
        <v>0</v>
      </c>
      <c r="O1117" s="435"/>
      <c r="P1117" s="318"/>
      <c r="Q1117" s="266"/>
      <c r="R1117" s="267"/>
      <c r="S1117" s="423">
        <f t="shared" ref="S1117:S1121" si="378">P1117*R1117</f>
        <v>0</v>
      </c>
      <c r="T1117" s="317"/>
      <c r="U1117" s="318"/>
      <c r="V1117" s="301"/>
      <c r="W1117" s="267"/>
      <c r="X1117" s="137">
        <f>U1117*V1117*W1117</f>
        <v>0</v>
      </c>
      <c r="Y1117" s="186"/>
      <c r="Z1117" s="186"/>
      <c r="AA1117" s="146"/>
      <c r="AB1117" s="301"/>
      <c r="AC1117" s="144"/>
      <c r="AD1117" s="423">
        <f>AC1117*AB1117*Z1117</f>
        <v>0</v>
      </c>
      <c r="AE1117" s="275"/>
      <c r="AF1117" s="302"/>
      <c r="AG1117" s="266"/>
      <c r="AH1117" s="267"/>
      <c r="AI1117" s="137">
        <f>AF1117*AH1117</f>
        <v>0</v>
      </c>
      <c r="AJ1117" s="275"/>
      <c r="AK1117" s="302"/>
      <c r="AL1117" s="266"/>
      <c r="AM1117" s="267"/>
      <c r="AN1117" s="137">
        <f>AK1117*AM1117</f>
        <v>0</v>
      </c>
      <c r="AO1117" s="275"/>
      <c r="AP1117" s="302"/>
      <c r="AQ1117" s="266"/>
      <c r="AR1117" s="267"/>
      <c r="AS1117" s="137">
        <f>AP1117*AR1117</f>
        <v>0</v>
      </c>
      <c r="AT1117" s="153"/>
      <c r="AU1117" s="62"/>
      <c r="AV1117" s="63"/>
      <c r="AW1117" s="601" t="e">
        <f>AY1117*#REF!</f>
        <v>#REF!</v>
      </c>
      <c r="AX1117" s="598" t="e">
        <f>AW1117*D1117</f>
        <v>#REF!</v>
      </c>
      <c r="AY1117" s="601" t="e">
        <f>IF(D1117=0,"0,00",(H1122+AD1122+N1122+S1122+X1122+AS1122+AI1122+AN1122)/D1117)</f>
        <v>#REF!</v>
      </c>
      <c r="AZ1117" s="598" t="e">
        <f>D1117*AY1117</f>
        <v>#REF!</v>
      </c>
      <c r="BA1117" s="598" t="e">
        <f>IF(AT1122=0,"0,00",H1122/AT1122)</f>
        <v>#REF!</v>
      </c>
      <c r="BB1117" s="598" t="e">
        <f>IF($AT1122=0,"0,00",AD1122/$AT1122)</f>
        <v>#REF!</v>
      </c>
      <c r="BC1117" s="598" t="e">
        <f>IF($AT1122=0,"0,00",X1122/$AT1122)</f>
        <v>#REF!</v>
      </c>
      <c r="BD1117" s="598" t="e">
        <f>IF($AT1122=0,"0,00",N1122/$AT1122)</f>
        <v>#REF!</v>
      </c>
      <c r="BE1117" s="598" t="e">
        <f>IF($AT1122=0,"0,00",S1122/$AT1122)</f>
        <v>#REF!</v>
      </c>
      <c r="BF1117" s="598" t="e">
        <f>IF($AT1122=0,"0,00",AS1122/$AT1122)</f>
        <v>#REF!</v>
      </c>
      <c r="BG1117" s="598" t="e">
        <f>IF($AT1122=0,"0,00",AI1122/$AT1122)</f>
        <v>#REF!</v>
      </c>
      <c r="BH1117" s="598" t="e">
        <f>IF($AT1122=0,"0,00",AN1122/$AT1122)</f>
        <v>#REF!</v>
      </c>
      <c r="BI1117" s="437"/>
      <c r="BJ1117" s="598" t="e">
        <f t="shared" ref="BJ1117:BQ1117" si="379">BA1117*$D1117</f>
        <v>#REF!</v>
      </c>
      <c r="BK1117" s="598" t="e">
        <f t="shared" si="379"/>
        <v>#REF!</v>
      </c>
      <c r="BL1117" s="598" t="e">
        <f t="shared" si="379"/>
        <v>#REF!</v>
      </c>
      <c r="BM1117" s="598" t="e">
        <f t="shared" si="379"/>
        <v>#REF!</v>
      </c>
      <c r="BN1117" s="598" t="e">
        <f t="shared" si="379"/>
        <v>#REF!</v>
      </c>
      <c r="BO1117" s="598" t="e">
        <f t="shared" si="379"/>
        <v>#REF!</v>
      </c>
      <c r="BP1117" s="598" t="e">
        <f t="shared" si="379"/>
        <v>#REF!</v>
      </c>
      <c r="BQ1117" s="598" t="e">
        <f t="shared" si="379"/>
        <v>#REF!</v>
      </c>
      <c r="BR1117"/>
      <c r="BS1117"/>
      <c r="BT1117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</row>
    <row r="1118" spans="1:202" s="54" customFormat="1" ht="15.75">
      <c r="A1118" s="605"/>
      <c r="B1118" s="608"/>
      <c r="C1118" s="608"/>
      <c r="D1118" s="608"/>
      <c r="E1118" s="242"/>
      <c r="F1118" s="143"/>
      <c r="G1118" s="144"/>
      <c r="H1118" s="415">
        <f>E1118*F1118*G1118</f>
        <v>0</v>
      </c>
      <c r="I1118" s="537"/>
      <c r="J1118" s="141"/>
      <c r="K1118" s="519"/>
      <c r="L1118" s="520"/>
      <c r="M1118" s="521"/>
      <c r="N1118" s="536">
        <f t="shared" si="371"/>
        <v>0</v>
      </c>
      <c r="O1118" s="145"/>
      <c r="P1118" s="146"/>
      <c r="Q1118" s="266"/>
      <c r="R1118" s="144"/>
      <c r="S1118" s="424">
        <f t="shared" si="378"/>
        <v>0</v>
      </c>
      <c r="T1118" s="155"/>
      <c r="U1118" s="146"/>
      <c r="V1118" s="268"/>
      <c r="W1118" s="144"/>
      <c r="X1118" s="137">
        <f>U1118*V1118*W1118</f>
        <v>0</v>
      </c>
      <c r="Y1118" s="148"/>
      <c r="Z1118" s="262"/>
      <c r="AA1118" s="146"/>
      <c r="AB1118" s="301"/>
      <c r="AC1118" s="144"/>
      <c r="AD1118" s="424">
        <f>AC1118*AB1118*Z1118</f>
        <v>0</v>
      </c>
      <c r="AE1118" s="275"/>
      <c r="AF1118" s="302"/>
      <c r="AG1118" s="266"/>
      <c r="AH1118" s="267"/>
      <c r="AI1118" s="137">
        <f>AF1118*AH1118</f>
        <v>0</v>
      </c>
      <c r="AJ1118" s="275"/>
      <c r="AK1118" s="302"/>
      <c r="AL1118" s="266"/>
      <c r="AM1118" s="267"/>
      <c r="AN1118" s="137">
        <f>AK1118*AM1118</f>
        <v>0</v>
      </c>
      <c r="AO1118" s="275"/>
      <c r="AP1118" s="302"/>
      <c r="AQ1118" s="266"/>
      <c r="AR1118" s="267"/>
      <c r="AS1118" s="137">
        <f>AP1118*AR1118</f>
        <v>0</v>
      </c>
      <c r="AT1118" s="153"/>
      <c r="AU1118" s="62"/>
      <c r="AV1118" s="63"/>
      <c r="AW1118" s="602"/>
      <c r="AX1118" s="599"/>
      <c r="AY1118" s="602"/>
      <c r="AZ1118" s="599"/>
      <c r="BA1118" s="599"/>
      <c r="BB1118" s="599"/>
      <c r="BC1118" s="599"/>
      <c r="BD1118" s="599"/>
      <c r="BE1118" s="599"/>
      <c r="BF1118" s="599"/>
      <c r="BG1118" s="599"/>
      <c r="BH1118" s="599"/>
      <c r="BI1118" s="437"/>
      <c r="BJ1118" s="599"/>
      <c r="BK1118" s="599"/>
      <c r="BL1118" s="599"/>
      <c r="BM1118" s="599"/>
      <c r="BN1118" s="599"/>
      <c r="BO1118" s="599"/>
      <c r="BP1118" s="599"/>
      <c r="BQ1118" s="599"/>
      <c r="BR1118"/>
      <c r="BS1118"/>
      <c r="BT1118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</row>
    <row r="1119" spans="1:202" s="54" customFormat="1" ht="15.75">
      <c r="A1119" s="605"/>
      <c r="B1119" s="608"/>
      <c r="C1119" s="608"/>
      <c r="D1119" s="608"/>
      <c r="E1119" s="242"/>
      <c r="F1119" s="143"/>
      <c r="G1119" s="144"/>
      <c r="H1119" s="415">
        <f>E1119*F1119*G1119</f>
        <v>0</v>
      </c>
      <c r="I1119" s="233"/>
      <c r="J1119" s="141"/>
      <c r="K1119" s="234"/>
      <c r="L1119" s="141"/>
      <c r="M1119" s="142"/>
      <c r="N1119" s="239">
        <f t="shared" si="371"/>
        <v>0</v>
      </c>
      <c r="O1119" s="145"/>
      <c r="P1119" s="146"/>
      <c r="Q1119" s="143"/>
      <c r="R1119" s="144"/>
      <c r="S1119" s="424">
        <f t="shared" si="378"/>
        <v>0</v>
      </c>
      <c r="T1119" s="155"/>
      <c r="U1119" s="146"/>
      <c r="V1119" s="268"/>
      <c r="W1119" s="144"/>
      <c r="X1119" s="137">
        <f>U1119*V1119*W1119</f>
        <v>0</v>
      </c>
      <c r="Y1119" s="262"/>
      <c r="Z1119" s="149"/>
      <c r="AA1119" s="242"/>
      <c r="AB1119" s="301"/>
      <c r="AC1119" s="144"/>
      <c r="AD1119" s="424">
        <f>AC1119*AB1119*Z1119</f>
        <v>0</v>
      </c>
      <c r="AE1119" s="188"/>
      <c r="AF1119" s="189"/>
      <c r="AG1119" s="190"/>
      <c r="AH1119" s="185"/>
      <c r="AI1119" s="137">
        <f>AF1119*AH1119</f>
        <v>0</v>
      </c>
      <c r="AJ1119" s="188"/>
      <c r="AK1119" s="189"/>
      <c r="AL1119" s="190"/>
      <c r="AM1119" s="185"/>
      <c r="AN1119" s="137">
        <f>AK1119*AM1119</f>
        <v>0</v>
      </c>
      <c r="AO1119" s="188"/>
      <c r="AP1119" s="189"/>
      <c r="AQ1119" s="190"/>
      <c r="AR1119" s="185"/>
      <c r="AS1119" s="137">
        <f>AP1119*AR1119</f>
        <v>0</v>
      </c>
      <c r="AT1119" s="153"/>
      <c r="AU1119" s="62"/>
      <c r="AV1119" s="63"/>
      <c r="AW1119" s="602"/>
      <c r="AX1119" s="599"/>
      <c r="AY1119" s="602"/>
      <c r="AZ1119" s="599"/>
      <c r="BA1119" s="599"/>
      <c r="BB1119" s="599"/>
      <c r="BC1119" s="599"/>
      <c r="BD1119" s="599"/>
      <c r="BE1119" s="599"/>
      <c r="BF1119" s="599"/>
      <c r="BG1119" s="599"/>
      <c r="BH1119" s="599"/>
      <c r="BI1119" s="437"/>
      <c r="BJ1119" s="599"/>
      <c r="BK1119" s="599"/>
      <c r="BL1119" s="599"/>
      <c r="BM1119" s="599"/>
      <c r="BN1119" s="599"/>
      <c r="BO1119" s="599"/>
      <c r="BP1119" s="599"/>
      <c r="BQ1119" s="599"/>
      <c r="BR1119"/>
      <c r="BS1119"/>
      <c r="BT1119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</row>
    <row r="1120" spans="1:202" s="54" customFormat="1" ht="15.75">
      <c r="A1120" s="605"/>
      <c r="B1120" s="608"/>
      <c r="C1120" s="608"/>
      <c r="D1120" s="608"/>
      <c r="E1120" s="242"/>
      <c r="F1120" s="143"/>
      <c r="G1120" s="144"/>
      <c r="H1120" s="415">
        <f>E1120*F1120*G1120</f>
        <v>0</v>
      </c>
      <c r="I1120" s="233"/>
      <c r="J1120" s="141"/>
      <c r="K1120" s="234"/>
      <c r="L1120" s="141"/>
      <c r="M1120" s="142"/>
      <c r="N1120" s="239">
        <f t="shared" si="371"/>
        <v>0</v>
      </c>
      <c r="O1120" s="145"/>
      <c r="P1120" s="146"/>
      <c r="Q1120" s="143"/>
      <c r="R1120" s="144"/>
      <c r="S1120" s="424">
        <f t="shared" si="378"/>
        <v>0</v>
      </c>
      <c r="T1120" s="155"/>
      <c r="U1120" s="146"/>
      <c r="V1120" s="268"/>
      <c r="W1120" s="144"/>
      <c r="X1120" s="137">
        <f>U1120*V1120*W1120</f>
        <v>0</v>
      </c>
      <c r="Y1120" s="262"/>
      <c r="Z1120" s="149"/>
      <c r="AA1120" s="242"/>
      <c r="AB1120" s="301"/>
      <c r="AC1120" s="144"/>
      <c r="AD1120" s="424">
        <f>AC1120*AB1120*Z1120</f>
        <v>0</v>
      </c>
      <c r="AE1120" s="188"/>
      <c r="AF1120" s="152"/>
      <c r="AG1120" s="143"/>
      <c r="AH1120" s="144"/>
      <c r="AI1120" s="137">
        <f>AF1120*AH1120</f>
        <v>0</v>
      </c>
      <c r="AJ1120" s="188"/>
      <c r="AK1120" s="152"/>
      <c r="AL1120" s="143"/>
      <c r="AM1120" s="144"/>
      <c r="AN1120" s="137">
        <f>AK1120*AM1120</f>
        <v>0</v>
      </c>
      <c r="AO1120" s="188"/>
      <c r="AP1120" s="152"/>
      <c r="AQ1120" s="143"/>
      <c r="AR1120" s="144"/>
      <c r="AS1120" s="137">
        <f>AP1120*AR1120</f>
        <v>0</v>
      </c>
      <c r="AT1120" s="153"/>
      <c r="AU1120" s="62"/>
      <c r="AV1120" s="63"/>
      <c r="AW1120" s="602"/>
      <c r="AX1120" s="599"/>
      <c r="AY1120" s="602"/>
      <c r="AZ1120" s="599"/>
      <c r="BA1120" s="599"/>
      <c r="BB1120" s="599"/>
      <c r="BC1120" s="599"/>
      <c r="BD1120" s="599"/>
      <c r="BE1120" s="599"/>
      <c r="BF1120" s="599"/>
      <c r="BG1120" s="599"/>
      <c r="BH1120" s="599"/>
      <c r="BI1120" s="437"/>
      <c r="BJ1120" s="599"/>
      <c r="BK1120" s="599"/>
      <c r="BL1120" s="599"/>
      <c r="BM1120" s="599"/>
      <c r="BN1120" s="599"/>
      <c r="BO1120" s="599"/>
      <c r="BP1120" s="599"/>
      <c r="BQ1120" s="599"/>
      <c r="BR1120"/>
      <c r="BS1120"/>
      <c r="BT1120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</row>
    <row r="1121" spans="1:202" s="54" customFormat="1" ht="16.5" thickBot="1">
      <c r="A1121" s="606"/>
      <c r="B1121" s="609"/>
      <c r="C1121" s="609"/>
      <c r="D1121" s="609"/>
      <c r="E1121" s="242"/>
      <c r="F1121" s="143"/>
      <c r="G1121" s="144"/>
      <c r="H1121" s="415">
        <f>E1121*F1121*G1121</f>
        <v>0</v>
      </c>
      <c r="I1121" s="233"/>
      <c r="J1121" s="141"/>
      <c r="K1121" s="234"/>
      <c r="L1121" s="141"/>
      <c r="M1121" s="142"/>
      <c r="N1121" s="239">
        <f t="shared" si="371"/>
        <v>0</v>
      </c>
      <c r="O1121" s="145"/>
      <c r="P1121" s="146"/>
      <c r="Q1121" s="143"/>
      <c r="R1121" s="144"/>
      <c r="S1121" s="424">
        <f t="shared" si="378"/>
        <v>0</v>
      </c>
      <c r="T1121" s="155"/>
      <c r="U1121" s="146"/>
      <c r="V1121" s="268"/>
      <c r="W1121" s="144"/>
      <c r="X1121" s="137">
        <f>U1121*V1121*W1121</f>
        <v>0</v>
      </c>
      <c r="Y1121" s="262"/>
      <c r="Z1121" s="149"/>
      <c r="AA1121" s="242"/>
      <c r="AB1121" s="301"/>
      <c r="AC1121" s="144"/>
      <c r="AD1121" s="424">
        <f>AC1121*AB1121*Z1121</f>
        <v>0</v>
      </c>
      <c r="AE1121" s="188"/>
      <c r="AF1121" s="152"/>
      <c r="AG1121" s="143"/>
      <c r="AH1121" s="144"/>
      <c r="AI1121" s="137">
        <f>AF1121*AH1121</f>
        <v>0</v>
      </c>
      <c r="AJ1121" s="188"/>
      <c r="AK1121" s="152"/>
      <c r="AL1121" s="143"/>
      <c r="AM1121" s="144"/>
      <c r="AN1121" s="137">
        <f>AK1121*AM1121</f>
        <v>0</v>
      </c>
      <c r="AO1121" s="188"/>
      <c r="AP1121" s="152"/>
      <c r="AQ1121" s="143"/>
      <c r="AR1121" s="144"/>
      <c r="AS1121" s="137">
        <f>AP1121*AR1121</f>
        <v>0</v>
      </c>
      <c r="AT1121" s="153"/>
      <c r="AU1121" s="62"/>
      <c r="AV1121" s="63"/>
      <c r="AW1121" s="602"/>
      <c r="AX1121" s="599"/>
      <c r="AY1121" s="602"/>
      <c r="AZ1121" s="599"/>
      <c r="BA1121" s="599"/>
      <c r="BB1121" s="599"/>
      <c r="BC1121" s="599"/>
      <c r="BD1121" s="599"/>
      <c r="BE1121" s="599"/>
      <c r="BF1121" s="599"/>
      <c r="BG1121" s="599"/>
      <c r="BH1121" s="599"/>
      <c r="BI1121" s="437"/>
      <c r="BJ1121" s="599"/>
      <c r="BK1121" s="599"/>
      <c r="BL1121" s="599"/>
      <c r="BM1121" s="599"/>
      <c r="BN1121" s="599"/>
      <c r="BO1121" s="599"/>
      <c r="BP1121" s="599"/>
      <c r="BQ1121" s="599"/>
      <c r="BR1121"/>
      <c r="BS1121"/>
      <c r="BT1121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</row>
    <row r="1122" spans="1:202" s="54" customFormat="1" ht="16.5" thickBot="1">
      <c r="A1122" s="158" t="e">
        <f>A1117</f>
        <v>#REF!</v>
      </c>
      <c r="B1122" s="398" t="s">
        <v>18</v>
      </c>
      <c r="C1122" s="160" t="s">
        <v>60</v>
      </c>
      <c r="D1122" s="399" t="e">
        <f>AY1117</f>
        <v>#REF!</v>
      </c>
      <c r="E1122" s="244"/>
      <c r="F1122" s="167"/>
      <c r="G1122" s="168"/>
      <c r="H1122" s="414">
        <f>SUM(H1117:H1121)</f>
        <v>0</v>
      </c>
      <c r="I1122" s="530"/>
      <c r="J1122" s="514"/>
      <c r="K1122" s="515"/>
      <c r="L1122" s="514"/>
      <c r="M1122" s="518"/>
      <c r="N1122" s="531">
        <f>SUM(N1117:N1121)</f>
        <v>0</v>
      </c>
      <c r="O1122" s="305"/>
      <c r="P1122" s="170"/>
      <c r="Q1122" s="167"/>
      <c r="R1122" s="172"/>
      <c r="S1122" s="414">
        <f>SUM(S1117:S1121)</f>
        <v>0</v>
      </c>
      <c r="T1122" s="169"/>
      <c r="U1122" s="170"/>
      <c r="V1122" s="171"/>
      <c r="W1122" s="172"/>
      <c r="X1122" s="176">
        <f>SUM(X1117:X1121)</f>
        <v>0</v>
      </c>
      <c r="Y1122" s="222"/>
      <c r="Z1122" s="173"/>
      <c r="AA1122" s="223"/>
      <c r="AB1122" s="175"/>
      <c r="AC1122" s="168"/>
      <c r="AD1122" s="414">
        <f>SUM(AD1117:AD1121)</f>
        <v>0</v>
      </c>
      <c r="AE1122" s="169"/>
      <c r="AF1122" s="166"/>
      <c r="AG1122" s="167"/>
      <c r="AH1122" s="168"/>
      <c r="AI1122" s="176">
        <f>SUM(AI1117:AI1121)</f>
        <v>0</v>
      </c>
      <c r="AJ1122" s="169"/>
      <c r="AK1122" s="166"/>
      <c r="AL1122" s="167"/>
      <c r="AM1122" s="168"/>
      <c r="AN1122" s="176">
        <f>SUM(AN1117:AN1121)</f>
        <v>0</v>
      </c>
      <c r="AO1122" s="169"/>
      <c r="AP1122" s="166"/>
      <c r="AQ1122" s="167"/>
      <c r="AR1122" s="168"/>
      <c r="AS1122" s="176">
        <f>SUM(AS1117:AS1121)</f>
        <v>0</v>
      </c>
      <c r="AT1122" s="177" t="e">
        <f>D1117</f>
        <v>#REF!</v>
      </c>
      <c r="AU1122" s="62"/>
      <c r="AV1122" s="63"/>
      <c r="AW1122" s="603"/>
      <c r="AX1122" s="600"/>
      <c r="AY1122" s="603"/>
      <c r="AZ1122" s="600"/>
      <c r="BA1122" s="600"/>
      <c r="BB1122" s="600"/>
      <c r="BC1122" s="600"/>
      <c r="BD1122" s="600"/>
      <c r="BE1122" s="600"/>
      <c r="BF1122" s="600"/>
      <c r="BG1122" s="600"/>
      <c r="BH1122" s="600"/>
      <c r="BI1122" s="437"/>
      <c r="BJ1122" s="600"/>
      <c r="BK1122" s="600"/>
      <c r="BL1122" s="600"/>
      <c r="BM1122" s="600"/>
      <c r="BN1122" s="600"/>
      <c r="BO1122" s="600"/>
      <c r="BP1122" s="600"/>
      <c r="BQ1122" s="600"/>
      <c r="BR1122"/>
      <c r="BS1122"/>
      <c r="BT1122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</row>
    <row r="1123" spans="1:202" s="54" customFormat="1" ht="16.5" thickTop="1">
      <c r="A1123" s="604" t="e">
        <f>#REF!</f>
        <v>#REF!</v>
      </c>
      <c r="B1123" s="607" t="e">
        <f>#REF!</f>
        <v>#REF!</v>
      </c>
      <c r="C1123" s="607" t="e">
        <f>#REF!</f>
        <v>#REF!</v>
      </c>
      <c r="D1123" s="607" t="e">
        <f>#REF!</f>
        <v>#REF!</v>
      </c>
      <c r="E1123" s="380"/>
      <c r="F1123" s="381"/>
      <c r="G1123" s="382"/>
      <c r="H1123" s="415">
        <f>E1123*F1123*G1123</f>
        <v>0</v>
      </c>
      <c r="I1123" s="542"/>
      <c r="J1123" s="141"/>
      <c r="K1123" s="519"/>
      <c r="L1123" s="520"/>
      <c r="M1123" s="525"/>
      <c r="N1123" s="543">
        <f t="shared" si="371"/>
        <v>0</v>
      </c>
      <c r="O1123" s="435"/>
      <c r="P1123" s="318"/>
      <c r="Q1123" s="266"/>
      <c r="R1123" s="267"/>
      <c r="S1123" s="423">
        <f t="shared" ref="S1123:S1127" si="380">P1123*R1123</f>
        <v>0</v>
      </c>
      <c r="T1123" s="317"/>
      <c r="U1123" s="318"/>
      <c r="V1123" s="301"/>
      <c r="W1123" s="267"/>
      <c r="X1123" s="137">
        <f>U1123*V1123*W1123</f>
        <v>0</v>
      </c>
      <c r="Y1123" s="186"/>
      <c r="Z1123" s="186"/>
      <c r="AA1123" s="146"/>
      <c r="AB1123" s="301"/>
      <c r="AC1123" s="144"/>
      <c r="AD1123" s="423">
        <f>AC1123*AB1123*Z1123</f>
        <v>0</v>
      </c>
      <c r="AE1123" s="275"/>
      <c r="AF1123" s="302"/>
      <c r="AG1123" s="266"/>
      <c r="AH1123" s="267"/>
      <c r="AI1123" s="137">
        <f>AF1123*AH1123</f>
        <v>0</v>
      </c>
      <c r="AJ1123" s="275"/>
      <c r="AK1123" s="302"/>
      <c r="AL1123" s="266"/>
      <c r="AM1123" s="267"/>
      <c r="AN1123" s="137">
        <f>AK1123*AM1123</f>
        <v>0</v>
      </c>
      <c r="AO1123" s="275"/>
      <c r="AP1123" s="302"/>
      <c r="AQ1123" s="266"/>
      <c r="AR1123" s="267"/>
      <c r="AS1123" s="137">
        <f>AP1123*AR1123</f>
        <v>0</v>
      </c>
      <c r="AT1123" s="153"/>
      <c r="AU1123" s="62"/>
      <c r="AV1123" s="63"/>
      <c r="AW1123" s="601" t="e">
        <f>AY1123*#REF!</f>
        <v>#REF!</v>
      </c>
      <c r="AX1123" s="598" t="e">
        <f>AW1123*D1123</f>
        <v>#REF!</v>
      </c>
      <c r="AY1123" s="601" t="e">
        <f>IF(D1123=0,"0,00",(H1128+AD1128+N1128+S1128+X1128+AS1128+AI1128+AN1128)/D1123)</f>
        <v>#REF!</v>
      </c>
      <c r="AZ1123" s="598" t="e">
        <f>D1123*AY1123</f>
        <v>#REF!</v>
      </c>
      <c r="BA1123" s="598" t="e">
        <f>IF(AT1128=0,"0,00",H1128/AT1128)</f>
        <v>#REF!</v>
      </c>
      <c r="BB1123" s="598" t="e">
        <f>IF($AT1128=0,"0,00",AD1128/$AT1128)</f>
        <v>#REF!</v>
      </c>
      <c r="BC1123" s="598" t="e">
        <f>IF($AT1128=0,"0,00",X1128/$AT1128)</f>
        <v>#REF!</v>
      </c>
      <c r="BD1123" s="598" t="e">
        <f>IF($AT1128=0,"0,00",N1128/$AT1128)</f>
        <v>#REF!</v>
      </c>
      <c r="BE1123" s="598" t="e">
        <f>IF($AT1128=0,"0,00",S1128/$AT1128)</f>
        <v>#REF!</v>
      </c>
      <c r="BF1123" s="598" t="e">
        <f>IF($AT1128=0,"0,00",AS1128/$AT1128)</f>
        <v>#REF!</v>
      </c>
      <c r="BG1123" s="598" t="e">
        <f>IF($AT1128=0,"0,00",AI1128/$AT1128)</f>
        <v>#REF!</v>
      </c>
      <c r="BH1123" s="598" t="e">
        <f>IF($AT1128=0,"0,00",AN1128/$AT1128)</f>
        <v>#REF!</v>
      </c>
      <c r="BI1123" s="437"/>
      <c r="BJ1123" s="598" t="e">
        <f t="shared" ref="BJ1123:BQ1123" si="381">BA1123*$D1123</f>
        <v>#REF!</v>
      </c>
      <c r="BK1123" s="598" t="e">
        <f t="shared" si="381"/>
        <v>#REF!</v>
      </c>
      <c r="BL1123" s="598" t="e">
        <f t="shared" si="381"/>
        <v>#REF!</v>
      </c>
      <c r="BM1123" s="598" t="e">
        <f t="shared" si="381"/>
        <v>#REF!</v>
      </c>
      <c r="BN1123" s="598" t="e">
        <f t="shared" si="381"/>
        <v>#REF!</v>
      </c>
      <c r="BO1123" s="598" t="e">
        <f t="shared" si="381"/>
        <v>#REF!</v>
      </c>
      <c r="BP1123" s="598" t="e">
        <f t="shared" si="381"/>
        <v>#REF!</v>
      </c>
      <c r="BQ1123" s="598" t="e">
        <f t="shared" si="381"/>
        <v>#REF!</v>
      </c>
      <c r="BR1123"/>
      <c r="BS1123"/>
      <c r="BT1123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</row>
    <row r="1124" spans="1:202" s="54" customFormat="1" ht="15.75">
      <c r="A1124" s="605"/>
      <c r="B1124" s="608"/>
      <c r="C1124" s="608"/>
      <c r="D1124" s="608"/>
      <c r="E1124" s="242"/>
      <c r="F1124" s="143"/>
      <c r="G1124" s="144"/>
      <c r="H1124" s="415">
        <f>E1124*F1124*G1124</f>
        <v>0</v>
      </c>
      <c r="I1124" s="537"/>
      <c r="J1124" s="141"/>
      <c r="K1124" s="519"/>
      <c r="L1124" s="520"/>
      <c r="M1124" s="521"/>
      <c r="N1124" s="536">
        <f t="shared" si="371"/>
        <v>0</v>
      </c>
      <c r="O1124" s="145"/>
      <c r="P1124" s="146"/>
      <c r="Q1124" s="266"/>
      <c r="R1124" s="144"/>
      <c r="S1124" s="424">
        <f t="shared" si="380"/>
        <v>0</v>
      </c>
      <c r="T1124" s="155"/>
      <c r="U1124" s="146"/>
      <c r="V1124" s="268"/>
      <c r="W1124" s="144"/>
      <c r="X1124" s="137">
        <f>U1124*V1124*W1124</f>
        <v>0</v>
      </c>
      <c r="Y1124" s="148"/>
      <c r="Z1124" s="262"/>
      <c r="AA1124" s="146"/>
      <c r="AB1124" s="301"/>
      <c r="AC1124" s="144"/>
      <c r="AD1124" s="424">
        <f>AC1124*AB1124*Z1124</f>
        <v>0</v>
      </c>
      <c r="AE1124" s="275"/>
      <c r="AF1124" s="302"/>
      <c r="AG1124" s="266"/>
      <c r="AH1124" s="267"/>
      <c r="AI1124" s="137">
        <f>AF1124*AH1124</f>
        <v>0</v>
      </c>
      <c r="AJ1124" s="275"/>
      <c r="AK1124" s="302"/>
      <c r="AL1124" s="266"/>
      <c r="AM1124" s="267"/>
      <c r="AN1124" s="137">
        <f>AK1124*AM1124</f>
        <v>0</v>
      </c>
      <c r="AO1124" s="275"/>
      <c r="AP1124" s="302"/>
      <c r="AQ1124" s="266"/>
      <c r="AR1124" s="267"/>
      <c r="AS1124" s="137">
        <f>AP1124*AR1124</f>
        <v>0</v>
      </c>
      <c r="AT1124" s="153"/>
      <c r="AU1124" s="62"/>
      <c r="AV1124" s="63"/>
      <c r="AW1124" s="602"/>
      <c r="AX1124" s="599"/>
      <c r="AY1124" s="602"/>
      <c r="AZ1124" s="599"/>
      <c r="BA1124" s="599"/>
      <c r="BB1124" s="599"/>
      <c r="BC1124" s="599"/>
      <c r="BD1124" s="599"/>
      <c r="BE1124" s="599"/>
      <c r="BF1124" s="599"/>
      <c r="BG1124" s="599"/>
      <c r="BH1124" s="599"/>
      <c r="BI1124" s="437"/>
      <c r="BJ1124" s="599"/>
      <c r="BK1124" s="599"/>
      <c r="BL1124" s="599"/>
      <c r="BM1124" s="599"/>
      <c r="BN1124" s="599"/>
      <c r="BO1124" s="599"/>
      <c r="BP1124" s="599"/>
      <c r="BQ1124" s="599"/>
      <c r="BR1124"/>
      <c r="BS1124"/>
      <c r="BT112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</row>
    <row r="1125" spans="1:202" s="54" customFormat="1" ht="15.75">
      <c r="A1125" s="605"/>
      <c r="B1125" s="608"/>
      <c r="C1125" s="608"/>
      <c r="D1125" s="608"/>
      <c r="E1125" s="242"/>
      <c r="F1125" s="143"/>
      <c r="G1125" s="144"/>
      <c r="H1125" s="415">
        <f>E1125*F1125*G1125</f>
        <v>0</v>
      </c>
      <c r="I1125" s="233"/>
      <c r="J1125" s="141"/>
      <c r="K1125" s="234"/>
      <c r="L1125" s="141"/>
      <c r="M1125" s="142"/>
      <c r="N1125" s="239">
        <f t="shared" si="371"/>
        <v>0</v>
      </c>
      <c r="O1125" s="145"/>
      <c r="P1125" s="146"/>
      <c r="Q1125" s="143"/>
      <c r="R1125" s="144"/>
      <c r="S1125" s="424">
        <f t="shared" si="380"/>
        <v>0</v>
      </c>
      <c r="T1125" s="155"/>
      <c r="U1125" s="146"/>
      <c r="V1125" s="268"/>
      <c r="W1125" s="144"/>
      <c r="X1125" s="137">
        <f>U1125*V1125*W1125</f>
        <v>0</v>
      </c>
      <c r="Y1125" s="262"/>
      <c r="Z1125" s="149"/>
      <c r="AA1125" s="242"/>
      <c r="AB1125" s="301"/>
      <c r="AC1125" s="144"/>
      <c r="AD1125" s="424">
        <f>AC1125*AB1125*Z1125</f>
        <v>0</v>
      </c>
      <c r="AE1125" s="188"/>
      <c r="AF1125" s="189"/>
      <c r="AG1125" s="190"/>
      <c r="AH1125" s="185"/>
      <c r="AI1125" s="137">
        <f>AF1125*AH1125</f>
        <v>0</v>
      </c>
      <c r="AJ1125" s="188"/>
      <c r="AK1125" s="189"/>
      <c r="AL1125" s="190"/>
      <c r="AM1125" s="185"/>
      <c r="AN1125" s="137">
        <f>AK1125*AM1125</f>
        <v>0</v>
      </c>
      <c r="AO1125" s="188"/>
      <c r="AP1125" s="189"/>
      <c r="AQ1125" s="190"/>
      <c r="AR1125" s="185"/>
      <c r="AS1125" s="137">
        <f>AP1125*AR1125</f>
        <v>0</v>
      </c>
      <c r="AT1125" s="153"/>
      <c r="AU1125" s="62"/>
      <c r="AV1125" s="63"/>
      <c r="AW1125" s="602"/>
      <c r="AX1125" s="599"/>
      <c r="AY1125" s="602"/>
      <c r="AZ1125" s="599"/>
      <c r="BA1125" s="599"/>
      <c r="BB1125" s="599"/>
      <c r="BC1125" s="599"/>
      <c r="BD1125" s="599"/>
      <c r="BE1125" s="599"/>
      <c r="BF1125" s="599"/>
      <c r="BG1125" s="599"/>
      <c r="BH1125" s="599"/>
      <c r="BI1125" s="437"/>
      <c r="BJ1125" s="599"/>
      <c r="BK1125" s="599"/>
      <c r="BL1125" s="599"/>
      <c r="BM1125" s="599"/>
      <c r="BN1125" s="599"/>
      <c r="BO1125" s="599"/>
      <c r="BP1125" s="599"/>
      <c r="BQ1125" s="599"/>
      <c r="BR1125"/>
      <c r="BS1125"/>
      <c r="BT1125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</row>
    <row r="1126" spans="1:202" s="54" customFormat="1" ht="15.75">
      <c r="A1126" s="605"/>
      <c r="B1126" s="608"/>
      <c r="C1126" s="608"/>
      <c r="D1126" s="608"/>
      <c r="E1126" s="242"/>
      <c r="F1126" s="143"/>
      <c r="G1126" s="144"/>
      <c r="H1126" s="415">
        <f>E1126*F1126*G1126</f>
        <v>0</v>
      </c>
      <c r="I1126" s="233"/>
      <c r="J1126" s="141"/>
      <c r="K1126" s="234"/>
      <c r="L1126" s="141"/>
      <c r="M1126" s="142"/>
      <c r="N1126" s="239">
        <f t="shared" si="371"/>
        <v>0</v>
      </c>
      <c r="O1126" s="145"/>
      <c r="P1126" s="146"/>
      <c r="Q1126" s="143"/>
      <c r="R1126" s="144"/>
      <c r="S1126" s="424">
        <f t="shared" si="380"/>
        <v>0</v>
      </c>
      <c r="T1126" s="155"/>
      <c r="U1126" s="146"/>
      <c r="V1126" s="268"/>
      <c r="W1126" s="144"/>
      <c r="X1126" s="137">
        <f>U1126*V1126*W1126</f>
        <v>0</v>
      </c>
      <c r="Y1126" s="262"/>
      <c r="Z1126" s="149"/>
      <c r="AA1126" s="242"/>
      <c r="AB1126" s="301"/>
      <c r="AC1126" s="144"/>
      <c r="AD1126" s="424">
        <f>AC1126*AB1126*Z1126</f>
        <v>0</v>
      </c>
      <c r="AE1126" s="188"/>
      <c r="AF1126" s="152"/>
      <c r="AG1126" s="143"/>
      <c r="AH1126" s="144"/>
      <c r="AI1126" s="137">
        <f>AF1126*AH1126</f>
        <v>0</v>
      </c>
      <c r="AJ1126" s="188"/>
      <c r="AK1126" s="152"/>
      <c r="AL1126" s="143"/>
      <c r="AM1126" s="144"/>
      <c r="AN1126" s="137">
        <f>AK1126*AM1126</f>
        <v>0</v>
      </c>
      <c r="AO1126" s="188"/>
      <c r="AP1126" s="152"/>
      <c r="AQ1126" s="143"/>
      <c r="AR1126" s="144"/>
      <c r="AS1126" s="137">
        <f>AP1126*AR1126</f>
        <v>0</v>
      </c>
      <c r="AT1126" s="153"/>
      <c r="AU1126" s="62"/>
      <c r="AV1126" s="63"/>
      <c r="AW1126" s="602"/>
      <c r="AX1126" s="599"/>
      <c r="AY1126" s="602"/>
      <c r="AZ1126" s="599"/>
      <c r="BA1126" s="599"/>
      <c r="BB1126" s="599"/>
      <c r="BC1126" s="599"/>
      <c r="BD1126" s="599"/>
      <c r="BE1126" s="599"/>
      <c r="BF1126" s="599"/>
      <c r="BG1126" s="599"/>
      <c r="BH1126" s="599"/>
      <c r="BI1126" s="437"/>
      <c r="BJ1126" s="599"/>
      <c r="BK1126" s="599"/>
      <c r="BL1126" s="599"/>
      <c r="BM1126" s="599"/>
      <c r="BN1126" s="599"/>
      <c r="BO1126" s="599"/>
      <c r="BP1126" s="599"/>
      <c r="BQ1126" s="599"/>
      <c r="BR1126"/>
      <c r="BS1126"/>
      <c r="BT1126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</row>
    <row r="1127" spans="1:202" s="54" customFormat="1" ht="16.5" thickBot="1">
      <c r="A1127" s="606"/>
      <c r="B1127" s="609"/>
      <c r="C1127" s="609"/>
      <c r="D1127" s="609"/>
      <c r="E1127" s="242"/>
      <c r="F1127" s="143"/>
      <c r="G1127" s="144"/>
      <c r="H1127" s="415">
        <f>E1127*F1127*G1127</f>
        <v>0</v>
      </c>
      <c r="I1127" s="233"/>
      <c r="J1127" s="141"/>
      <c r="K1127" s="234"/>
      <c r="L1127" s="141"/>
      <c r="M1127" s="142"/>
      <c r="N1127" s="239">
        <f t="shared" si="371"/>
        <v>0</v>
      </c>
      <c r="O1127" s="145"/>
      <c r="P1127" s="146"/>
      <c r="Q1127" s="143"/>
      <c r="R1127" s="144"/>
      <c r="S1127" s="424">
        <f t="shared" si="380"/>
        <v>0</v>
      </c>
      <c r="T1127" s="155"/>
      <c r="U1127" s="146"/>
      <c r="V1127" s="268"/>
      <c r="W1127" s="144"/>
      <c r="X1127" s="137">
        <f>U1127*V1127*W1127</f>
        <v>0</v>
      </c>
      <c r="Y1127" s="262"/>
      <c r="Z1127" s="149"/>
      <c r="AA1127" s="242"/>
      <c r="AB1127" s="301"/>
      <c r="AC1127" s="144"/>
      <c r="AD1127" s="424">
        <f>AC1127*AB1127*Z1127</f>
        <v>0</v>
      </c>
      <c r="AE1127" s="188"/>
      <c r="AF1127" s="152"/>
      <c r="AG1127" s="143"/>
      <c r="AH1127" s="144"/>
      <c r="AI1127" s="137">
        <f>AF1127*AH1127</f>
        <v>0</v>
      </c>
      <c r="AJ1127" s="188"/>
      <c r="AK1127" s="152"/>
      <c r="AL1127" s="143"/>
      <c r="AM1127" s="144"/>
      <c r="AN1127" s="137">
        <f>AK1127*AM1127</f>
        <v>0</v>
      </c>
      <c r="AO1127" s="188"/>
      <c r="AP1127" s="152"/>
      <c r="AQ1127" s="143"/>
      <c r="AR1127" s="144"/>
      <c r="AS1127" s="137">
        <f>AP1127*AR1127</f>
        <v>0</v>
      </c>
      <c r="AT1127" s="153"/>
      <c r="AU1127" s="62"/>
      <c r="AV1127" s="63"/>
      <c r="AW1127" s="602"/>
      <c r="AX1127" s="599"/>
      <c r="AY1127" s="602"/>
      <c r="AZ1127" s="599"/>
      <c r="BA1127" s="599"/>
      <c r="BB1127" s="599"/>
      <c r="BC1127" s="599"/>
      <c r="BD1127" s="599"/>
      <c r="BE1127" s="599"/>
      <c r="BF1127" s="599"/>
      <c r="BG1127" s="599"/>
      <c r="BH1127" s="599"/>
      <c r="BI1127" s="437"/>
      <c r="BJ1127" s="599"/>
      <c r="BK1127" s="599"/>
      <c r="BL1127" s="599"/>
      <c r="BM1127" s="599"/>
      <c r="BN1127" s="599"/>
      <c r="BO1127" s="599"/>
      <c r="BP1127" s="599"/>
      <c r="BQ1127" s="599"/>
      <c r="BR1127"/>
      <c r="BS1127"/>
      <c r="BT1127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</row>
    <row r="1128" spans="1:202" s="54" customFormat="1" ht="16.5" thickBot="1">
      <c r="A1128" s="158" t="e">
        <f>A1123</f>
        <v>#REF!</v>
      </c>
      <c r="B1128" s="398" t="s">
        <v>18</v>
      </c>
      <c r="C1128" s="160" t="s">
        <v>60</v>
      </c>
      <c r="D1128" s="399" t="e">
        <f>AY1123</f>
        <v>#REF!</v>
      </c>
      <c r="E1128" s="244"/>
      <c r="F1128" s="167"/>
      <c r="G1128" s="168"/>
      <c r="H1128" s="414">
        <f>SUM(H1123:H1127)</f>
        <v>0</v>
      </c>
      <c r="I1128" s="530"/>
      <c r="J1128" s="514"/>
      <c r="K1128" s="515"/>
      <c r="L1128" s="514"/>
      <c r="M1128" s="518"/>
      <c r="N1128" s="531">
        <f>SUM(N1123:N1127)</f>
        <v>0</v>
      </c>
      <c r="O1128" s="305"/>
      <c r="P1128" s="170"/>
      <c r="Q1128" s="167"/>
      <c r="R1128" s="172"/>
      <c r="S1128" s="414">
        <f>SUM(S1123:S1127)</f>
        <v>0</v>
      </c>
      <c r="T1128" s="169"/>
      <c r="U1128" s="170"/>
      <c r="V1128" s="171"/>
      <c r="W1128" s="172"/>
      <c r="X1128" s="176">
        <f>SUM(X1123:X1127)</f>
        <v>0</v>
      </c>
      <c r="Y1128" s="222"/>
      <c r="Z1128" s="173"/>
      <c r="AA1128" s="223"/>
      <c r="AB1128" s="175"/>
      <c r="AC1128" s="168"/>
      <c r="AD1128" s="414">
        <f>SUM(AD1123:AD1127)</f>
        <v>0</v>
      </c>
      <c r="AE1128" s="169"/>
      <c r="AF1128" s="166"/>
      <c r="AG1128" s="167"/>
      <c r="AH1128" s="168"/>
      <c r="AI1128" s="176">
        <f>SUM(AI1123:AI1127)</f>
        <v>0</v>
      </c>
      <c r="AJ1128" s="169"/>
      <c r="AK1128" s="166"/>
      <c r="AL1128" s="167"/>
      <c r="AM1128" s="168"/>
      <c r="AN1128" s="176">
        <f>SUM(AN1123:AN1127)</f>
        <v>0</v>
      </c>
      <c r="AO1128" s="169"/>
      <c r="AP1128" s="166"/>
      <c r="AQ1128" s="167"/>
      <c r="AR1128" s="168"/>
      <c r="AS1128" s="176">
        <f>SUM(AS1123:AS1127)</f>
        <v>0</v>
      </c>
      <c r="AT1128" s="177" t="e">
        <f>D1123</f>
        <v>#REF!</v>
      </c>
      <c r="AU1128" s="62"/>
      <c r="AV1128" s="63"/>
      <c r="AW1128" s="603"/>
      <c r="AX1128" s="600"/>
      <c r="AY1128" s="603"/>
      <c r="AZ1128" s="600"/>
      <c r="BA1128" s="600"/>
      <c r="BB1128" s="600"/>
      <c r="BC1128" s="600"/>
      <c r="BD1128" s="600"/>
      <c r="BE1128" s="600"/>
      <c r="BF1128" s="600"/>
      <c r="BG1128" s="600"/>
      <c r="BH1128" s="600"/>
      <c r="BI1128" s="437"/>
      <c r="BJ1128" s="600"/>
      <c r="BK1128" s="600"/>
      <c r="BL1128" s="600"/>
      <c r="BM1128" s="600"/>
      <c r="BN1128" s="600"/>
      <c r="BO1128" s="600"/>
      <c r="BP1128" s="600"/>
      <c r="BQ1128" s="600"/>
      <c r="BR1128"/>
      <c r="BS1128"/>
      <c r="BT1128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</row>
    <row r="1129" spans="1:202" s="54" customFormat="1" ht="16.5" thickTop="1">
      <c r="A1129" s="604" t="e">
        <f>#REF!</f>
        <v>#REF!</v>
      </c>
      <c r="B1129" s="607" t="e">
        <f>#REF!</f>
        <v>#REF!</v>
      </c>
      <c r="C1129" s="607" t="e">
        <f>#REF!</f>
        <v>#REF!</v>
      </c>
      <c r="D1129" s="607" t="e">
        <f>#REF!</f>
        <v>#REF!</v>
      </c>
      <c r="E1129" s="380"/>
      <c r="F1129" s="381"/>
      <c r="G1129" s="382"/>
      <c r="H1129" s="415">
        <f>E1129*F1129*G1129</f>
        <v>0</v>
      </c>
      <c r="I1129" s="542"/>
      <c r="J1129" s="141"/>
      <c r="K1129" s="519"/>
      <c r="L1129" s="520"/>
      <c r="M1129" s="525"/>
      <c r="N1129" s="543">
        <f t="shared" si="371"/>
        <v>0</v>
      </c>
      <c r="O1129" s="435"/>
      <c r="P1129" s="318"/>
      <c r="Q1129" s="266"/>
      <c r="R1129" s="267"/>
      <c r="S1129" s="423">
        <f t="shared" ref="S1129:S1133" si="382">P1129*R1129</f>
        <v>0</v>
      </c>
      <c r="T1129" s="317"/>
      <c r="U1129" s="318"/>
      <c r="V1129" s="301"/>
      <c r="W1129" s="267"/>
      <c r="X1129" s="137">
        <f>U1129*V1129*W1129</f>
        <v>0</v>
      </c>
      <c r="Y1129" s="186"/>
      <c r="Z1129" s="186"/>
      <c r="AA1129" s="146"/>
      <c r="AB1129" s="301"/>
      <c r="AC1129" s="144"/>
      <c r="AD1129" s="423">
        <f>AC1129*AB1129*Z1129</f>
        <v>0</v>
      </c>
      <c r="AE1129" s="275"/>
      <c r="AF1129" s="302"/>
      <c r="AG1129" s="266"/>
      <c r="AH1129" s="267"/>
      <c r="AI1129" s="137">
        <f>AF1129*AH1129</f>
        <v>0</v>
      </c>
      <c r="AJ1129" s="275"/>
      <c r="AK1129" s="302"/>
      <c r="AL1129" s="266"/>
      <c r="AM1129" s="267"/>
      <c r="AN1129" s="137">
        <f>AK1129*AM1129</f>
        <v>0</v>
      </c>
      <c r="AO1129" s="275"/>
      <c r="AP1129" s="302"/>
      <c r="AQ1129" s="266"/>
      <c r="AR1129" s="267"/>
      <c r="AS1129" s="137">
        <f>AP1129*AR1129</f>
        <v>0</v>
      </c>
      <c r="AT1129" s="153"/>
      <c r="AU1129" s="62"/>
      <c r="AV1129" s="63"/>
      <c r="AW1129" s="601" t="e">
        <f>AY1129*#REF!</f>
        <v>#REF!</v>
      </c>
      <c r="AX1129" s="598" t="e">
        <f>AW1129*D1129</f>
        <v>#REF!</v>
      </c>
      <c r="AY1129" s="601" t="e">
        <f>IF(D1129=0,"0,00",(H1134+AD1134+N1134+S1134+X1134+AS1134+AI1134+AN1134)/D1129)</f>
        <v>#REF!</v>
      </c>
      <c r="AZ1129" s="598" t="e">
        <f>D1129*AY1129</f>
        <v>#REF!</v>
      </c>
      <c r="BA1129" s="598" t="e">
        <f>IF(AT1134=0,"0,00",H1134/AT1134)</f>
        <v>#REF!</v>
      </c>
      <c r="BB1129" s="598" t="e">
        <f>IF($AT1134=0,"0,00",AD1134/$AT1134)</f>
        <v>#REF!</v>
      </c>
      <c r="BC1129" s="598" t="e">
        <f>IF($AT1134=0,"0,00",X1134/$AT1134)</f>
        <v>#REF!</v>
      </c>
      <c r="BD1129" s="598" t="e">
        <f>IF($AT1134=0,"0,00",N1134/$AT1134)</f>
        <v>#REF!</v>
      </c>
      <c r="BE1129" s="598" t="e">
        <f>IF($AT1134=0,"0,00",S1134/$AT1134)</f>
        <v>#REF!</v>
      </c>
      <c r="BF1129" s="598" t="e">
        <f>IF($AT1134=0,"0,00",AS1134/$AT1134)</f>
        <v>#REF!</v>
      </c>
      <c r="BG1129" s="598" t="e">
        <f>IF($AT1134=0,"0,00",AI1134/$AT1134)</f>
        <v>#REF!</v>
      </c>
      <c r="BH1129" s="598" t="e">
        <f>IF($AT1134=0,"0,00",AN1134/$AT1134)</f>
        <v>#REF!</v>
      </c>
      <c r="BI1129" s="437"/>
      <c r="BJ1129" s="598" t="e">
        <f t="shared" ref="BJ1129:BQ1129" si="383">BA1129*$D1129</f>
        <v>#REF!</v>
      </c>
      <c r="BK1129" s="598" t="e">
        <f t="shared" si="383"/>
        <v>#REF!</v>
      </c>
      <c r="BL1129" s="598" t="e">
        <f t="shared" si="383"/>
        <v>#REF!</v>
      </c>
      <c r="BM1129" s="598" t="e">
        <f t="shared" si="383"/>
        <v>#REF!</v>
      </c>
      <c r="BN1129" s="598" t="e">
        <f t="shared" si="383"/>
        <v>#REF!</v>
      </c>
      <c r="BO1129" s="598" t="e">
        <f t="shared" si="383"/>
        <v>#REF!</v>
      </c>
      <c r="BP1129" s="598" t="e">
        <f t="shared" si="383"/>
        <v>#REF!</v>
      </c>
      <c r="BQ1129" s="598" t="e">
        <f t="shared" si="383"/>
        <v>#REF!</v>
      </c>
      <c r="BR1129"/>
      <c r="BS1129"/>
      <c r="BT1129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</row>
    <row r="1130" spans="1:202" s="54" customFormat="1" ht="15.75">
      <c r="A1130" s="605"/>
      <c r="B1130" s="608"/>
      <c r="C1130" s="608"/>
      <c r="D1130" s="608"/>
      <c r="E1130" s="242"/>
      <c r="F1130" s="143"/>
      <c r="G1130" s="144"/>
      <c r="H1130" s="415">
        <f>E1130*F1130*G1130</f>
        <v>0</v>
      </c>
      <c r="I1130" s="537"/>
      <c r="J1130" s="141"/>
      <c r="K1130" s="519"/>
      <c r="L1130" s="520"/>
      <c r="M1130" s="521"/>
      <c r="N1130" s="536">
        <f t="shared" si="371"/>
        <v>0</v>
      </c>
      <c r="O1130" s="145"/>
      <c r="P1130" s="146"/>
      <c r="Q1130" s="266"/>
      <c r="R1130" s="144"/>
      <c r="S1130" s="424">
        <f t="shared" si="382"/>
        <v>0</v>
      </c>
      <c r="T1130" s="155"/>
      <c r="U1130" s="146"/>
      <c r="V1130" s="268"/>
      <c r="W1130" s="144"/>
      <c r="X1130" s="137">
        <f>U1130*V1130*W1130</f>
        <v>0</v>
      </c>
      <c r="Y1130" s="148"/>
      <c r="Z1130" s="262"/>
      <c r="AA1130" s="146"/>
      <c r="AB1130" s="301"/>
      <c r="AC1130" s="144"/>
      <c r="AD1130" s="424">
        <f>AC1130*AB1130*Z1130</f>
        <v>0</v>
      </c>
      <c r="AE1130" s="275"/>
      <c r="AF1130" s="302"/>
      <c r="AG1130" s="266"/>
      <c r="AH1130" s="267"/>
      <c r="AI1130" s="137">
        <f>AF1130*AH1130</f>
        <v>0</v>
      </c>
      <c r="AJ1130" s="275"/>
      <c r="AK1130" s="302"/>
      <c r="AL1130" s="266"/>
      <c r="AM1130" s="267"/>
      <c r="AN1130" s="137">
        <f>AK1130*AM1130</f>
        <v>0</v>
      </c>
      <c r="AO1130" s="275"/>
      <c r="AP1130" s="302"/>
      <c r="AQ1130" s="266"/>
      <c r="AR1130" s="267"/>
      <c r="AS1130" s="137">
        <f>AP1130*AR1130</f>
        <v>0</v>
      </c>
      <c r="AT1130" s="153"/>
      <c r="AU1130" s="62"/>
      <c r="AV1130" s="63"/>
      <c r="AW1130" s="602"/>
      <c r="AX1130" s="599"/>
      <c r="AY1130" s="602"/>
      <c r="AZ1130" s="599"/>
      <c r="BA1130" s="599"/>
      <c r="BB1130" s="599"/>
      <c r="BC1130" s="599"/>
      <c r="BD1130" s="599"/>
      <c r="BE1130" s="599"/>
      <c r="BF1130" s="599"/>
      <c r="BG1130" s="599"/>
      <c r="BH1130" s="599"/>
      <c r="BI1130" s="437"/>
      <c r="BJ1130" s="599"/>
      <c r="BK1130" s="599"/>
      <c r="BL1130" s="599"/>
      <c r="BM1130" s="599"/>
      <c r="BN1130" s="599"/>
      <c r="BO1130" s="599"/>
      <c r="BP1130" s="599"/>
      <c r="BQ1130" s="599"/>
      <c r="BR1130"/>
      <c r="BS1130"/>
      <c r="BT1130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</row>
    <row r="1131" spans="1:202" s="54" customFormat="1" ht="15.75">
      <c r="A1131" s="605"/>
      <c r="B1131" s="608"/>
      <c r="C1131" s="608"/>
      <c r="D1131" s="608"/>
      <c r="E1131" s="242"/>
      <c r="F1131" s="143"/>
      <c r="G1131" s="144"/>
      <c r="H1131" s="415">
        <f>E1131*F1131*G1131</f>
        <v>0</v>
      </c>
      <c r="I1131" s="233"/>
      <c r="J1131" s="141"/>
      <c r="K1131" s="234"/>
      <c r="L1131" s="141"/>
      <c r="M1131" s="142"/>
      <c r="N1131" s="239">
        <f t="shared" si="371"/>
        <v>0</v>
      </c>
      <c r="O1131" s="145"/>
      <c r="P1131" s="146"/>
      <c r="Q1131" s="143"/>
      <c r="R1131" s="144"/>
      <c r="S1131" s="424">
        <f t="shared" si="382"/>
        <v>0</v>
      </c>
      <c r="T1131" s="155"/>
      <c r="U1131" s="146"/>
      <c r="V1131" s="268"/>
      <c r="W1131" s="144"/>
      <c r="X1131" s="137">
        <f>U1131*V1131*W1131</f>
        <v>0</v>
      </c>
      <c r="Y1131" s="262"/>
      <c r="Z1131" s="149"/>
      <c r="AA1131" s="242"/>
      <c r="AB1131" s="301"/>
      <c r="AC1131" s="144"/>
      <c r="AD1131" s="424">
        <f>AC1131*AB1131*Z1131</f>
        <v>0</v>
      </c>
      <c r="AE1131" s="188"/>
      <c r="AF1131" s="189"/>
      <c r="AG1131" s="190"/>
      <c r="AH1131" s="185"/>
      <c r="AI1131" s="137">
        <f>AF1131*AH1131</f>
        <v>0</v>
      </c>
      <c r="AJ1131" s="188"/>
      <c r="AK1131" s="189"/>
      <c r="AL1131" s="190"/>
      <c r="AM1131" s="185"/>
      <c r="AN1131" s="137">
        <f>AK1131*AM1131</f>
        <v>0</v>
      </c>
      <c r="AO1131" s="188"/>
      <c r="AP1131" s="189"/>
      <c r="AQ1131" s="190"/>
      <c r="AR1131" s="185"/>
      <c r="AS1131" s="137">
        <f>AP1131*AR1131</f>
        <v>0</v>
      </c>
      <c r="AT1131" s="153"/>
      <c r="AU1131" s="62"/>
      <c r="AV1131" s="63"/>
      <c r="AW1131" s="602"/>
      <c r="AX1131" s="599"/>
      <c r="AY1131" s="602"/>
      <c r="AZ1131" s="599"/>
      <c r="BA1131" s="599"/>
      <c r="BB1131" s="599"/>
      <c r="BC1131" s="599"/>
      <c r="BD1131" s="599"/>
      <c r="BE1131" s="599"/>
      <c r="BF1131" s="599"/>
      <c r="BG1131" s="599"/>
      <c r="BH1131" s="599"/>
      <c r="BI1131" s="437"/>
      <c r="BJ1131" s="599"/>
      <c r="BK1131" s="599"/>
      <c r="BL1131" s="599"/>
      <c r="BM1131" s="599"/>
      <c r="BN1131" s="599"/>
      <c r="BO1131" s="599"/>
      <c r="BP1131" s="599"/>
      <c r="BQ1131" s="599"/>
      <c r="BR1131"/>
      <c r="BS1131"/>
      <c r="BT1131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</row>
    <row r="1132" spans="1:202" s="54" customFormat="1" ht="15.75">
      <c r="A1132" s="605"/>
      <c r="B1132" s="608"/>
      <c r="C1132" s="608"/>
      <c r="D1132" s="608"/>
      <c r="E1132" s="242"/>
      <c r="F1132" s="143"/>
      <c r="G1132" s="144"/>
      <c r="H1132" s="415">
        <f>E1132*F1132*G1132</f>
        <v>0</v>
      </c>
      <c r="I1132" s="233"/>
      <c r="J1132" s="141"/>
      <c r="K1132" s="234"/>
      <c r="L1132" s="141"/>
      <c r="M1132" s="142"/>
      <c r="N1132" s="239">
        <f t="shared" si="371"/>
        <v>0</v>
      </c>
      <c r="O1132" s="145"/>
      <c r="P1132" s="146"/>
      <c r="Q1132" s="143"/>
      <c r="R1132" s="144"/>
      <c r="S1132" s="424">
        <f t="shared" si="382"/>
        <v>0</v>
      </c>
      <c r="T1132" s="155"/>
      <c r="U1132" s="146"/>
      <c r="V1132" s="268"/>
      <c r="W1132" s="144"/>
      <c r="X1132" s="137">
        <f>U1132*V1132*W1132</f>
        <v>0</v>
      </c>
      <c r="Y1132" s="262"/>
      <c r="Z1132" s="149"/>
      <c r="AA1132" s="242"/>
      <c r="AB1132" s="301"/>
      <c r="AC1132" s="144"/>
      <c r="AD1132" s="424">
        <f>AC1132*AB1132*Z1132</f>
        <v>0</v>
      </c>
      <c r="AE1132" s="188"/>
      <c r="AF1132" s="152"/>
      <c r="AG1132" s="143"/>
      <c r="AH1132" s="144"/>
      <c r="AI1132" s="137">
        <f>AF1132*AH1132</f>
        <v>0</v>
      </c>
      <c r="AJ1132" s="188"/>
      <c r="AK1132" s="152"/>
      <c r="AL1132" s="143"/>
      <c r="AM1132" s="144"/>
      <c r="AN1132" s="137">
        <f>AK1132*AM1132</f>
        <v>0</v>
      </c>
      <c r="AO1132" s="188"/>
      <c r="AP1132" s="152"/>
      <c r="AQ1132" s="143"/>
      <c r="AR1132" s="144"/>
      <c r="AS1132" s="137">
        <f>AP1132*AR1132</f>
        <v>0</v>
      </c>
      <c r="AT1132" s="153"/>
      <c r="AU1132" s="62"/>
      <c r="AV1132" s="63"/>
      <c r="AW1132" s="602"/>
      <c r="AX1132" s="599"/>
      <c r="AY1132" s="602"/>
      <c r="AZ1132" s="599"/>
      <c r="BA1132" s="599"/>
      <c r="BB1132" s="599"/>
      <c r="BC1132" s="599"/>
      <c r="BD1132" s="599"/>
      <c r="BE1132" s="599"/>
      <c r="BF1132" s="599"/>
      <c r="BG1132" s="599"/>
      <c r="BH1132" s="599"/>
      <c r="BI1132" s="437"/>
      <c r="BJ1132" s="599"/>
      <c r="BK1132" s="599"/>
      <c r="BL1132" s="599"/>
      <c r="BM1132" s="599"/>
      <c r="BN1132" s="599"/>
      <c r="BO1132" s="599"/>
      <c r="BP1132" s="599"/>
      <c r="BQ1132" s="599"/>
      <c r="BR1132"/>
      <c r="BS1132"/>
      <c r="BT1132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</row>
    <row r="1133" spans="1:202" s="54" customFormat="1" ht="16.5" thickBot="1">
      <c r="A1133" s="606"/>
      <c r="B1133" s="609"/>
      <c r="C1133" s="609"/>
      <c r="D1133" s="609"/>
      <c r="E1133" s="242"/>
      <c r="F1133" s="143"/>
      <c r="G1133" s="144"/>
      <c r="H1133" s="415">
        <f>E1133*F1133*G1133</f>
        <v>0</v>
      </c>
      <c r="I1133" s="233"/>
      <c r="J1133" s="141"/>
      <c r="K1133" s="234"/>
      <c r="L1133" s="141"/>
      <c r="M1133" s="142"/>
      <c r="N1133" s="239">
        <f t="shared" si="371"/>
        <v>0</v>
      </c>
      <c r="O1133" s="145"/>
      <c r="P1133" s="146"/>
      <c r="Q1133" s="143"/>
      <c r="R1133" s="144"/>
      <c r="S1133" s="424">
        <f t="shared" si="382"/>
        <v>0</v>
      </c>
      <c r="T1133" s="155"/>
      <c r="U1133" s="146"/>
      <c r="V1133" s="268"/>
      <c r="W1133" s="144"/>
      <c r="X1133" s="137">
        <f>U1133*V1133*W1133</f>
        <v>0</v>
      </c>
      <c r="Y1133" s="262"/>
      <c r="Z1133" s="149"/>
      <c r="AA1133" s="242"/>
      <c r="AB1133" s="301"/>
      <c r="AC1133" s="144"/>
      <c r="AD1133" s="424">
        <f>AC1133*AB1133*Z1133</f>
        <v>0</v>
      </c>
      <c r="AE1133" s="188"/>
      <c r="AF1133" s="152"/>
      <c r="AG1133" s="143"/>
      <c r="AH1133" s="144"/>
      <c r="AI1133" s="137">
        <f>AF1133*AH1133</f>
        <v>0</v>
      </c>
      <c r="AJ1133" s="188"/>
      <c r="AK1133" s="152"/>
      <c r="AL1133" s="143"/>
      <c r="AM1133" s="144"/>
      <c r="AN1133" s="137">
        <f>AK1133*AM1133</f>
        <v>0</v>
      </c>
      <c r="AO1133" s="188"/>
      <c r="AP1133" s="152"/>
      <c r="AQ1133" s="143"/>
      <c r="AR1133" s="144"/>
      <c r="AS1133" s="137">
        <f>AP1133*AR1133</f>
        <v>0</v>
      </c>
      <c r="AT1133" s="153"/>
      <c r="AU1133" s="62"/>
      <c r="AV1133" s="63"/>
      <c r="AW1133" s="602"/>
      <c r="AX1133" s="599"/>
      <c r="AY1133" s="602"/>
      <c r="AZ1133" s="599"/>
      <c r="BA1133" s="599"/>
      <c r="BB1133" s="599"/>
      <c r="BC1133" s="599"/>
      <c r="BD1133" s="599"/>
      <c r="BE1133" s="599"/>
      <c r="BF1133" s="599"/>
      <c r="BG1133" s="599"/>
      <c r="BH1133" s="599"/>
      <c r="BI1133" s="437"/>
      <c r="BJ1133" s="599"/>
      <c r="BK1133" s="599"/>
      <c r="BL1133" s="599"/>
      <c r="BM1133" s="599"/>
      <c r="BN1133" s="599"/>
      <c r="BO1133" s="599"/>
      <c r="BP1133" s="599"/>
      <c r="BQ1133" s="599"/>
      <c r="BR1133"/>
      <c r="BS1133"/>
      <c r="BT1133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</row>
    <row r="1134" spans="1:202" s="54" customFormat="1" ht="16.5" thickBot="1">
      <c r="A1134" s="158" t="e">
        <f>A1129</f>
        <v>#REF!</v>
      </c>
      <c r="B1134" s="398" t="s">
        <v>18</v>
      </c>
      <c r="C1134" s="160" t="s">
        <v>60</v>
      </c>
      <c r="D1134" s="399" t="e">
        <f>AY1129</f>
        <v>#REF!</v>
      </c>
      <c r="E1134" s="244"/>
      <c r="F1134" s="167"/>
      <c r="G1134" s="168"/>
      <c r="H1134" s="414">
        <f>SUM(H1129:H1133)</f>
        <v>0</v>
      </c>
      <c r="I1134" s="530"/>
      <c r="J1134" s="514"/>
      <c r="K1134" s="515"/>
      <c r="L1134" s="514"/>
      <c r="M1134" s="518"/>
      <c r="N1134" s="531">
        <f>SUM(N1129:N1133)</f>
        <v>0</v>
      </c>
      <c r="O1134" s="305"/>
      <c r="P1134" s="170"/>
      <c r="Q1134" s="167"/>
      <c r="R1134" s="172"/>
      <c r="S1134" s="414">
        <f>SUM(S1129:S1133)</f>
        <v>0</v>
      </c>
      <c r="T1134" s="169"/>
      <c r="U1134" s="170"/>
      <c r="V1134" s="171"/>
      <c r="W1134" s="172"/>
      <c r="X1134" s="176">
        <f>SUM(X1129:X1133)</f>
        <v>0</v>
      </c>
      <c r="Y1134" s="222"/>
      <c r="Z1134" s="173"/>
      <c r="AA1134" s="223"/>
      <c r="AB1134" s="175"/>
      <c r="AC1134" s="168"/>
      <c r="AD1134" s="414">
        <f>SUM(AD1129:AD1133)</f>
        <v>0</v>
      </c>
      <c r="AE1134" s="169"/>
      <c r="AF1134" s="166"/>
      <c r="AG1134" s="167"/>
      <c r="AH1134" s="168"/>
      <c r="AI1134" s="176">
        <f>SUM(AI1129:AI1133)</f>
        <v>0</v>
      </c>
      <c r="AJ1134" s="169"/>
      <c r="AK1134" s="166"/>
      <c r="AL1134" s="167"/>
      <c r="AM1134" s="168"/>
      <c r="AN1134" s="176">
        <f>SUM(AN1129:AN1133)</f>
        <v>0</v>
      </c>
      <c r="AO1134" s="169"/>
      <c r="AP1134" s="166"/>
      <c r="AQ1134" s="167"/>
      <c r="AR1134" s="168"/>
      <c r="AS1134" s="176">
        <f>SUM(AS1129:AS1133)</f>
        <v>0</v>
      </c>
      <c r="AT1134" s="177" t="e">
        <f>D1129</f>
        <v>#REF!</v>
      </c>
      <c r="AU1134" s="62"/>
      <c r="AV1134" s="63"/>
      <c r="AW1134" s="603"/>
      <c r="AX1134" s="600"/>
      <c r="AY1134" s="603"/>
      <c r="AZ1134" s="600"/>
      <c r="BA1134" s="600"/>
      <c r="BB1134" s="600"/>
      <c r="BC1134" s="600"/>
      <c r="BD1134" s="600"/>
      <c r="BE1134" s="600"/>
      <c r="BF1134" s="600"/>
      <c r="BG1134" s="600"/>
      <c r="BH1134" s="600"/>
      <c r="BI1134" s="437"/>
      <c r="BJ1134" s="600"/>
      <c r="BK1134" s="600"/>
      <c r="BL1134" s="600"/>
      <c r="BM1134" s="600"/>
      <c r="BN1134" s="600"/>
      <c r="BO1134" s="600"/>
      <c r="BP1134" s="600"/>
      <c r="BQ1134" s="600"/>
      <c r="BR1134"/>
      <c r="BS1134"/>
      <c r="BT113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</row>
    <row r="1135" spans="1:202" s="54" customFormat="1" ht="16.5" thickTop="1">
      <c r="A1135" s="604" t="e">
        <f>#REF!</f>
        <v>#REF!</v>
      </c>
      <c r="B1135" s="607" t="e">
        <f>#REF!</f>
        <v>#REF!</v>
      </c>
      <c r="C1135" s="607" t="e">
        <f>#REF!</f>
        <v>#REF!</v>
      </c>
      <c r="D1135" s="607" t="e">
        <f>#REF!</f>
        <v>#REF!</v>
      </c>
      <c r="E1135" s="380"/>
      <c r="F1135" s="381"/>
      <c r="G1135" s="382"/>
      <c r="H1135" s="415">
        <f>E1135*F1135*G1135</f>
        <v>0</v>
      </c>
      <c r="I1135" s="542"/>
      <c r="J1135" s="141"/>
      <c r="K1135" s="519"/>
      <c r="L1135" s="520"/>
      <c r="M1135" s="525"/>
      <c r="N1135" s="543">
        <f t="shared" si="371"/>
        <v>0</v>
      </c>
      <c r="O1135" s="435"/>
      <c r="P1135" s="318"/>
      <c r="Q1135" s="266"/>
      <c r="R1135" s="267"/>
      <c r="S1135" s="423">
        <f t="shared" ref="S1135:S1139" si="384">P1135*R1135</f>
        <v>0</v>
      </c>
      <c r="T1135" s="317"/>
      <c r="U1135" s="318"/>
      <c r="V1135" s="301"/>
      <c r="W1135" s="267"/>
      <c r="X1135" s="137">
        <f>U1135*V1135*W1135</f>
        <v>0</v>
      </c>
      <c r="Y1135" s="186"/>
      <c r="Z1135" s="186"/>
      <c r="AA1135" s="146"/>
      <c r="AB1135" s="301"/>
      <c r="AC1135" s="144"/>
      <c r="AD1135" s="423">
        <f>AC1135*AB1135*Z1135</f>
        <v>0</v>
      </c>
      <c r="AE1135" s="275"/>
      <c r="AF1135" s="302"/>
      <c r="AG1135" s="266"/>
      <c r="AH1135" s="267"/>
      <c r="AI1135" s="137">
        <f>AF1135*AH1135</f>
        <v>0</v>
      </c>
      <c r="AJ1135" s="275"/>
      <c r="AK1135" s="302"/>
      <c r="AL1135" s="266"/>
      <c r="AM1135" s="267"/>
      <c r="AN1135" s="137">
        <f>AK1135*AM1135</f>
        <v>0</v>
      </c>
      <c r="AO1135" s="275"/>
      <c r="AP1135" s="302"/>
      <c r="AQ1135" s="266"/>
      <c r="AR1135" s="267"/>
      <c r="AS1135" s="137">
        <f>AP1135*AR1135</f>
        <v>0</v>
      </c>
      <c r="AT1135" s="153"/>
      <c r="AU1135" s="62"/>
      <c r="AV1135" s="63"/>
      <c r="AW1135" s="601" t="e">
        <f>AY1135*#REF!</f>
        <v>#REF!</v>
      </c>
      <c r="AX1135" s="598" t="e">
        <f>AW1135*D1135</f>
        <v>#REF!</v>
      </c>
      <c r="AY1135" s="601" t="e">
        <f>IF(D1135=0,"0,00",(H1140+AD1140+N1140+S1140+X1140+AS1140+AI1140+AN1140)/D1135)</f>
        <v>#REF!</v>
      </c>
      <c r="AZ1135" s="598" t="e">
        <f>D1135*AY1135</f>
        <v>#REF!</v>
      </c>
      <c r="BA1135" s="598" t="e">
        <f>IF(AT1140=0,"0,00",H1140/AT1140)</f>
        <v>#REF!</v>
      </c>
      <c r="BB1135" s="598" t="e">
        <f>IF($AT1140=0,"0,00",AD1140/$AT1140)</f>
        <v>#REF!</v>
      </c>
      <c r="BC1135" s="598" t="e">
        <f>IF($AT1140=0,"0,00",X1140/$AT1140)</f>
        <v>#REF!</v>
      </c>
      <c r="BD1135" s="598" t="e">
        <f>IF($AT1140=0,"0,00",N1140/$AT1140)</f>
        <v>#REF!</v>
      </c>
      <c r="BE1135" s="598" t="e">
        <f>IF($AT1140=0,"0,00",S1140/$AT1140)</f>
        <v>#REF!</v>
      </c>
      <c r="BF1135" s="598" t="e">
        <f>IF($AT1140=0,"0,00",AS1140/$AT1140)</f>
        <v>#REF!</v>
      </c>
      <c r="BG1135" s="598" t="e">
        <f>IF($AT1140=0,"0,00",AI1140/$AT1140)</f>
        <v>#REF!</v>
      </c>
      <c r="BH1135" s="598" t="e">
        <f>IF($AT1140=0,"0,00",AN1140/$AT1140)</f>
        <v>#REF!</v>
      </c>
      <c r="BI1135" s="437"/>
      <c r="BJ1135" s="598" t="e">
        <f t="shared" ref="BJ1135:BQ1135" si="385">BA1135*$D1135</f>
        <v>#REF!</v>
      </c>
      <c r="BK1135" s="598" t="e">
        <f t="shared" si="385"/>
        <v>#REF!</v>
      </c>
      <c r="BL1135" s="598" t="e">
        <f t="shared" si="385"/>
        <v>#REF!</v>
      </c>
      <c r="BM1135" s="598" t="e">
        <f t="shared" si="385"/>
        <v>#REF!</v>
      </c>
      <c r="BN1135" s="598" t="e">
        <f t="shared" si="385"/>
        <v>#REF!</v>
      </c>
      <c r="BO1135" s="598" t="e">
        <f t="shared" si="385"/>
        <v>#REF!</v>
      </c>
      <c r="BP1135" s="598" t="e">
        <f t="shared" si="385"/>
        <v>#REF!</v>
      </c>
      <c r="BQ1135" s="598" t="e">
        <f t="shared" si="385"/>
        <v>#REF!</v>
      </c>
      <c r="BR1135"/>
      <c r="BS1135"/>
      <c r="BT1135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</row>
    <row r="1136" spans="1:202" s="54" customFormat="1" ht="15.75">
      <c r="A1136" s="605"/>
      <c r="B1136" s="608"/>
      <c r="C1136" s="608"/>
      <c r="D1136" s="608"/>
      <c r="E1136" s="242"/>
      <c r="F1136" s="143"/>
      <c r="G1136" s="144"/>
      <c r="H1136" s="415">
        <f>E1136*F1136*G1136</f>
        <v>0</v>
      </c>
      <c r="I1136" s="537"/>
      <c r="J1136" s="141"/>
      <c r="K1136" s="519"/>
      <c r="L1136" s="520"/>
      <c r="M1136" s="521"/>
      <c r="N1136" s="536">
        <f t="shared" si="371"/>
        <v>0</v>
      </c>
      <c r="O1136" s="145"/>
      <c r="P1136" s="146"/>
      <c r="Q1136" s="266"/>
      <c r="R1136" s="144"/>
      <c r="S1136" s="424">
        <f t="shared" si="384"/>
        <v>0</v>
      </c>
      <c r="T1136" s="155"/>
      <c r="U1136" s="146"/>
      <c r="V1136" s="268"/>
      <c r="W1136" s="144"/>
      <c r="X1136" s="137">
        <f>U1136*V1136*W1136</f>
        <v>0</v>
      </c>
      <c r="Y1136" s="148"/>
      <c r="Z1136" s="262"/>
      <c r="AA1136" s="146"/>
      <c r="AB1136" s="301"/>
      <c r="AC1136" s="144"/>
      <c r="AD1136" s="424">
        <f>AC1136*AB1136*Z1136</f>
        <v>0</v>
      </c>
      <c r="AE1136" s="275"/>
      <c r="AF1136" s="302"/>
      <c r="AG1136" s="266"/>
      <c r="AH1136" s="267"/>
      <c r="AI1136" s="137">
        <f>AF1136*AH1136</f>
        <v>0</v>
      </c>
      <c r="AJ1136" s="275"/>
      <c r="AK1136" s="302"/>
      <c r="AL1136" s="266"/>
      <c r="AM1136" s="267"/>
      <c r="AN1136" s="137">
        <f>AK1136*AM1136</f>
        <v>0</v>
      </c>
      <c r="AO1136" s="275"/>
      <c r="AP1136" s="302"/>
      <c r="AQ1136" s="266"/>
      <c r="AR1136" s="267"/>
      <c r="AS1136" s="137">
        <f>AP1136*AR1136</f>
        <v>0</v>
      </c>
      <c r="AT1136" s="153"/>
      <c r="AU1136" s="62"/>
      <c r="AV1136" s="63"/>
      <c r="AW1136" s="602"/>
      <c r="AX1136" s="599"/>
      <c r="AY1136" s="602"/>
      <c r="AZ1136" s="599"/>
      <c r="BA1136" s="599"/>
      <c r="BB1136" s="599"/>
      <c r="BC1136" s="599"/>
      <c r="BD1136" s="599"/>
      <c r="BE1136" s="599"/>
      <c r="BF1136" s="599"/>
      <c r="BG1136" s="599"/>
      <c r="BH1136" s="599"/>
      <c r="BI1136" s="437"/>
      <c r="BJ1136" s="599"/>
      <c r="BK1136" s="599"/>
      <c r="BL1136" s="599"/>
      <c r="BM1136" s="599"/>
      <c r="BN1136" s="599"/>
      <c r="BO1136" s="599"/>
      <c r="BP1136" s="599"/>
      <c r="BQ1136" s="599"/>
      <c r="BR1136"/>
      <c r="BS1136"/>
      <c r="BT1136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</row>
    <row r="1137" spans="1:202" s="54" customFormat="1" ht="15.75">
      <c r="A1137" s="605"/>
      <c r="B1137" s="608"/>
      <c r="C1137" s="608"/>
      <c r="D1137" s="608"/>
      <c r="E1137" s="242"/>
      <c r="F1137" s="143"/>
      <c r="G1137" s="144"/>
      <c r="H1137" s="415">
        <f>E1137*F1137*G1137</f>
        <v>0</v>
      </c>
      <c r="I1137" s="233"/>
      <c r="J1137" s="141"/>
      <c r="K1137" s="234"/>
      <c r="L1137" s="141"/>
      <c r="M1137" s="142"/>
      <c r="N1137" s="239">
        <f t="shared" si="371"/>
        <v>0</v>
      </c>
      <c r="O1137" s="145"/>
      <c r="P1137" s="146"/>
      <c r="Q1137" s="143"/>
      <c r="R1137" s="144"/>
      <c r="S1137" s="424">
        <f t="shared" si="384"/>
        <v>0</v>
      </c>
      <c r="T1137" s="155"/>
      <c r="U1137" s="146"/>
      <c r="V1137" s="268"/>
      <c r="W1137" s="144"/>
      <c r="X1137" s="137">
        <f>U1137*V1137*W1137</f>
        <v>0</v>
      </c>
      <c r="Y1137" s="262"/>
      <c r="Z1137" s="149"/>
      <c r="AA1137" s="242"/>
      <c r="AB1137" s="301"/>
      <c r="AC1137" s="144"/>
      <c r="AD1137" s="424">
        <f>AC1137*AB1137*Z1137</f>
        <v>0</v>
      </c>
      <c r="AE1137" s="188"/>
      <c r="AF1137" s="189"/>
      <c r="AG1137" s="190"/>
      <c r="AH1137" s="185"/>
      <c r="AI1137" s="137">
        <f>AF1137*AH1137</f>
        <v>0</v>
      </c>
      <c r="AJ1137" s="188"/>
      <c r="AK1137" s="189"/>
      <c r="AL1137" s="190"/>
      <c r="AM1137" s="185"/>
      <c r="AN1137" s="137">
        <f>AK1137*AM1137</f>
        <v>0</v>
      </c>
      <c r="AO1137" s="188"/>
      <c r="AP1137" s="189"/>
      <c r="AQ1137" s="190"/>
      <c r="AR1137" s="185"/>
      <c r="AS1137" s="137">
        <f>AP1137*AR1137</f>
        <v>0</v>
      </c>
      <c r="AT1137" s="153"/>
      <c r="AU1137" s="62"/>
      <c r="AV1137" s="63"/>
      <c r="AW1137" s="602"/>
      <c r="AX1137" s="599"/>
      <c r="AY1137" s="602"/>
      <c r="AZ1137" s="599"/>
      <c r="BA1137" s="599"/>
      <c r="BB1137" s="599"/>
      <c r="BC1137" s="599"/>
      <c r="BD1137" s="599"/>
      <c r="BE1137" s="599"/>
      <c r="BF1137" s="599"/>
      <c r="BG1137" s="599"/>
      <c r="BH1137" s="599"/>
      <c r="BI1137" s="437"/>
      <c r="BJ1137" s="599"/>
      <c r="BK1137" s="599"/>
      <c r="BL1137" s="599"/>
      <c r="BM1137" s="599"/>
      <c r="BN1137" s="599"/>
      <c r="BO1137" s="599"/>
      <c r="BP1137" s="599"/>
      <c r="BQ1137" s="599"/>
      <c r="BR1137"/>
      <c r="BS1137"/>
      <c r="BT1137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</row>
    <row r="1138" spans="1:202" s="54" customFormat="1" ht="15.75">
      <c r="A1138" s="605"/>
      <c r="B1138" s="608"/>
      <c r="C1138" s="608"/>
      <c r="D1138" s="608"/>
      <c r="E1138" s="242"/>
      <c r="F1138" s="143"/>
      <c r="G1138" s="144"/>
      <c r="H1138" s="415">
        <f>E1138*F1138*G1138</f>
        <v>0</v>
      </c>
      <c r="I1138" s="233"/>
      <c r="J1138" s="141"/>
      <c r="K1138" s="234"/>
      <c r="L1138" s="141"/>
      <c r="M1138" s="142"/>
      <c r="N1138" s="239">
        <f t="shared" si="371"/>
        <v>0</v>
      </c>
      <c r="O1138" s="145"/>
      <c r="P1138" s="146"/>
      <c r="Q1138" s="143"/>
      <c r="R1138" s="144"/>
      <c r="S1138" s="424">
        <f t="shared" si="384"/>
        <v>0</v>
      </c>
      <c r="T1138" s="155"/>
      <c r="U1138" s="146"/>
      <c r="V1138" s="268"/>
      <c r="W1138" s="144"/>
      <c r="X1138" s="137">
        <f>U1138*V1138*W1138</f>
        <v>0</v>
      </c>
      <c r="Y1138" s="262"/>
      <c r="Z1138" s="149"/>
      <c r="AA1138" s="242"/>
      <c r="AB1138" s="301"/>
      <c r="AC1138" s="144"/>
      <c r="AD1138" s="424">
        <f>AC1138*AB1138*Z1138</f>
        <v>0</v>
      </c>
      <c r="AE1138" s="188"/>
      <c r="AF1138" s="152"/>
      <c r="AG1138" s="143"/>
      <c r="AH1138" s="144"/>
      <c r="AI1138" s="137">
        <f>AF1138*AH1138</f>
        <v>0</v>
      </c>
      <c r="AJ1138" s="188"/>
      <c r="AK1138" s="152"/>
      <c r="AL1138" s="143"/>
      <c r="AM1138" s="144"/>
      <c r="AN1138" s="137">
        <f>AK1138*AM1138</f>
        <v>0</v>
      </c>
      <c r="AO1138" s="188"/>
      <c r="AP1138" s="152"/>
      <c r="AQ1138" s="143"/>
      <c r="AR1138" s="144"/>
      <c r="AS1138" s="137">
        <f>AP1138*AR1138</f>
        <v>0</v>
      </c>
      <c r="AT1138" s="153"/>
      <c r="AU1138" s="62"/>
      <c r="AV1138" s="63"/>
      <c r="AW1138" s="602"/>
      <c r="AX1138" s="599"/>
      <c r="AY1138" s="602"/>
      <c r="AZ1138" s="599"/>
      <c r="BA1138" s="599"/>
      <c r="BB1138" s="599"/>
      <c r="BC1138" s="599"/>
      <c r="BD1138" s="599"/>
      <c r="BE1138" s="599"/>
      <c r="BF1138" s="599"/>
      <c r="BG1138" s="599"/>
      <c r="BH1138" s="599"/>
      <c r="BI1138" s="437"/>
      <c r="BJ1138" s="599"/>
      <c r="BK1138" s="599"/>
      <c r="BL1138" s="599"/>
      <c r="BM1138" s="599"/>
      <c r="BN1138" s="599"/>
      <c r="BO1138" s="599"/>
      <c r="BP1138" s="599"/>
      <c r="BQ1138" s="599"/>
      <c r="BR1138"/>
      <c r="BS1138"/>
      <c r="BT1138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</row>
    <row r="1139" spans="1:202" s="54" customFormat="1" ht="16.5" thickBot="1">
      <c r="A1139" s="606"/>
      <c r="B1139" s="609"/>
      <c r="C1139" s="609"/>
      <c r="D1139" s="609"/>
      <c r="E1139" s="242"/>
      <c r="F1139" s="143"/>
      <c r="G1139" s="144"/>
      <c r="H1139" s="415">
        <f>E1139*F1139*G1139</f>
        <v>0</v>
      </c>
      <c r="I1139" s="233"/>
      <c r="J1139" s="141"/>
      <c r="K1139" s="234"/>
      <c r="L1139" s="141"/>
      <c r="M1139" s="142"/>
      <c r="N1139" s="239">
        <f t="shared" si="371"/>
        <v>0</v>
      </c>
      <c r="O1139" s="145"/>
      <c r="P1139" s="146"/>
      <c r="Q1139" s="143"/>
      <c r="R1139" s="144"/>
      <c r="S1139" s="424">
        <f t="shared" si="384"/>
        <v>0</v>
      </c>
      <c r="T1139" s="155"/>
      <c r="U1139" s="146"/>
      <c r="V1139" s="268"/>
      <c r="W1139" s="144"/>
      <c r="X1139" s="137">
        <f>U1139*V1139*W1139</f>
        <v>0</v>
      </c>
      <c r="Y1139" s="262"/>
      <c r="Z1139" s="149"/>
      <c r="AA1139" s="242"/>
      <c r="AB1139" s="301"/>
      <c r="AC1139" s="144"/>
      <c r="AD1139" s="424">
        <f>AC1139*AB1139*Z1139</f>
        <v>0</v>
      </c>
      <c r="AE1139" s="188"/>
      <c r="AF1139" s="152"/>
      <c r="AG1139" s="143"/>
      <c r="AH1139" s="144"/>
      <c r="AI1139" s="137">
        <f>AF1139*AH1139</f>
        <v>0</v>
      </c>
      <c r="AJ1139" s="188"/>
      <c r="AK1139" s="152"/>
      <c r="AL1139" s="143"/>
      <c r="AM1139" s="144"/>
      <c r="AN1139" s="137">
        <f>AK1139*AM1139</f>
        <v>0</v>
      </c>
      <c r="AO1139" s="188"/>
      <c r="AP1139" s="152"/>
      <c r="AQ1139" s="143"/>
      <c r="AR1139" s="144"/>
      <c r="AS1139" s="137">
        <f>AP1139*AR1139</f>
        <v>0</v>
      </c>
      <c r="AT1139" s="153"/>
      <c r="AU1139" s="62"/>
      <c r="AV1139" s="63"/>
      <c r="AW1139" s="602"/>
      <c r="AX1139" s="599"/>
      <c r="AY1139" s="602"/>
      <c r="AZ1139" s="599"/>
      <c r="BA1139" s="599"/>
      <c r="BB1139" s="599"/>
      <c r="BC1139" s="599"/>
      <c r="BD1139" s="599"/>
      <c r="BE1139" s="599"/>
      <c r="BF1139" s="599"/>
      <c r="BG1139" s="599"/>
      <c r="BH1139" s="599"/>
      <c r="BI1139" s="437"/>
      <c r="BJ1139" s="599"/>
      <c r="BK1139" s="599"/>
      <c r="BL1139" s="599"/>
      <c r="BM1139" s="599"/>
      <c r="BN1139" s="599"/>
      <c r="BO1139" s="599"/>
      <c r="BP1139" s="599"/>
      <c r="BQ1139" s="599"/>
      <c r="BR1139"/>
      <c r="BS1139"/>
      <c r="BT1139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</row>
    <row r="1140" spans="1:202" s="54" customFormat="1" ht="16.5" thickBot="1">
      <c r="A1140" s="158" t="e">
        <f>A1135</f>
        <v>#REF!</v>
      </c>
      <c r="B1140" s="398" t="s">
        <v>18</v>
      </c>
      <c r="C1140" s="160" t="s">
        <v>60</v>
      </c>
      <c r="D1140" s="399" t="e">
        <f>AY1135</f>
        <v>#REF!</v>
      </c>
      <c r="E1140" s="244"/>
      <c r="F1140" s="167"/>
      <c r="G1140" s="168"/>
      <c r="H1140" s="414">
        <f>SUM(H1135:H1139)</f>
        <v>0</v>
      </c>
      <c r="I1140" s="530"/>
      <c r="J1140" s="514"/>
      <c r="K1140" s="515"/>
      <c r="L1140" s="514"/>
      <c r="M1140" s="518"/>
      <c r="N1140" s="531">
        <f>SUM(N1135:N1139)</f>
        <v>0</v>
      </c>
      <c r="O1140" s="305"/>
      <c r="P1140" s="170"/>
      <c r="Q1140" s="167"/>
      <c r="R1140" s="172"/>
      <c r="S1140" s="414">
        <f>SUM(S1135:S1139)</f>
        <v>0</v>
      </c>
      <c r="T1140" s="169"/>
      <c r="U1140" s="170"/>
      <c r="V1140" s="171"/>
      <c r="W1140" s="172"/>
      <c r="X1140" s="176">
        <f>SUM(X1135:X1139)</f>
        <v>0</v>
      </c>
      <c r="Y1140" s="222"/>
      <c r="Z1140" s="173"/>
      <c r="AA1140" s="223"/>
      <c r="AB1140" s="175"/>
      <c r="AC1140" s="168"/>
      <c r="AD1140" s="414">
        <f>SUM(AD1135:AD1139)</f>
        <v>0</v>
      </c>
      <c r="AE1140" s="169"/>
      <c r="AF1140" s="166"/>
      <c r="AG1140" s="167"/>
      <c r="AH1140" s="168"/>
      <c r="AI1140" s="176">
        <f>SUM(AI1135:AI1139)</f>
        <v>0</v>
      </c>
      <c r="AJ1140" s="169"/>
      <c r="AK1140" s="166"/>
      <c r="AL1140" s="167"/>
      <c r="AM1140" s="168"/>
      <c r="AN1140" s="176">
        <f>SUM(AN1135:AN1139)</f>
        <v>0</v>
      </c>
      <c r="AO1140" s="169"/>
      <c r="AP1140" s="166"/>
      <c r="AQ1140" s="167"/>
      <c r="AR1140" s="168"/>
      <c r="AS1140" s="176">
        <f>SUM(AS1135:AS1139)</f>
        <v>0</v>
      </c>
      <c r="AT1140" s="177" t="e">
        <f>D1135</f>
        <v>#REF!</v>
      </c>
      <c r="AU1140" s="62"/>
      <c r="AV1140" s="63"/>
      <c r="AW1140" s="603"/>
      <c r="AX1140" s="600"/>
      <c r="AY1140" s="603"/>
      <c r="AZ1140" s="600"/>
      <c r="BA1140" s="600"/>
      <c r="BB1140" s="600"/>
      <c r="BC1140" s="600"/>
      <c r="BD1140" s="600"/>
      <c r="BE1140" s="600"/>
      <c r="BF1140" s="600"/>
      <c r="BG1140" s="600"/>
      <c r="BH1140" s="600"/>
      <c r="BI1140" s="437"/>
      <c r="BJ1140" s="600"/>
      <c r="BK1140" s="600"/>
      <c r="BL1140" s="600"/>
      <c r="BM1140" s="600"/>
      <c r="BN1140" s="600"/>
      <c r="BO1140" s="600"/>
      <c r="BP1140" s="600"/>
      <c r="BQ1140" s="600"/>
      <c r="BR1140"/>
      <c r="BS1140"/>
      <c r="BT1140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</row>
    <row r="1141" spans="1:202" s="54" customFormat="1" ht="16.5" thickTop="1">
      <c r="A1141" s="604" t="e">
        <f>#REF!</f>
        <v>#REF!</v>
      </c>
      <c r="B1141" s="607" t="e">
        <f>#REF!</f>
        <v>#REF!</v>
      </c>
      <c r="C1141" s="607" t="e">
        <f>#REF!</f>
        <v>#REF!</v>
      </c>
      <c r="D1141" s="607" t="e">
        <f>#REF!</f>
        <v>#REF!</v>
      </c>
      <c r="E1141" s="380"/>
      <c r="F1141" s="381"/>
      <c r="G1141" s="382"/>
      <c r="H1141" s="415">
        <f>E1141*F1141*G1141</f>
        <v>0</v>
      </c>
      <c r="I1141" s="542"/>
      <c r="J1141" s="141"/>
      <c r="K1141" s="519"/>
      <c r="L1141" s="520"/>
      <c r="M1141" s="525"/>
      <c r="N1141" s="543">
        <f t="shared" si="371"/>
        <v>0</v>
      </c>
      <c r="O1141" s="435"/>
      <c r="P1141" s="318"/>
      <c r="Q1141" s="266"/>
      <c r="R1141" s="267"/>
      <c r="S1141" s="423">
        <f t="shared" ref="S1141:S1145" si="386">P1141*R1141</f>
        <v>0</v>
      </c>
      <c r="T1141" s="317"/>
      <c r="U1141" s="318"/>
      <c r="V1141" s="301"/>
      <c r="W1141" s="267"/>
      <c r="X1141" s="137">
        <f>U1141*V1141*W1141</f>
        <v>0</v>
      </c>
      <c r="Y1141" s="186"/>
      <c r="Z1141" s="186"/>
      <c r="AA1141" s="146"/>
      <c r="AB1141" s="301"/>
      <c r="AC1141" s="144"/>
      <c r="AD1141" s="423">
        <f>AC1141*AB1141*Z1141</f>
        <v>0</v>
      </c>
      <c r="AE1141" s="275"/>
      <c r="AF1141" s="302"/>
      <c r="AG1141" s="266"/>
      <c r="AH1141" s="267"/>
      <c r="AI1141" s="137">
        <f>AF1141*AH1141</f>
        <v>0</v>
      </c>
      <c r="AJ1141" s="275"/>
      <c r="AK1141" s="302"/>
      <c r="AL1141" s="266"/>
      <c r="AM1141" s="267"/>
      <c r="AN1141" s="137">
        <f>AK1141*AM1141</f>
        <v>0</v>
      </c>
      <c r="AO1141" s="275"/>
      <c r="AP1141" s="302"/>
      <c r="AQ1141" s="266"/>
      <c r="AR1141" s="267"/>
      <c r="AS1141" s="137">
        <f>AP1141*AR1141</f>
        <v>0</v>
      </c>
      <c r="AT1141" s="153"/>
      <c r="AU1141" s="62"/>
      <c r="AV1141" s="63"/>
      <c r="AW1141" s="601" t="e">
        <f>AY1141*#REF!</f>
        <v>#REF!</v>
      </c>
      <c r="AX1141" s="598" t="e">
        <f>AW1141*D1141</f>
        <v>#REF!</v>
      </c>
      <c r="AY1141" s="601" t="e">
        <f>IF(D1141=0,"0,00",(H1146+AD1146+N1146+S1146+X1146+AS1146+AI1146+AN1146)/D1141)</f>
        <v>#REF!</v>
      </c>
      <c r="AZ1141" s="598" t="e">
        <f>D1141*AY1141</f>
        <v>#REF!</v>
      </c>
      <c r="BA1141" s="598" t="e">
        <f>IF(AT1146=0,"0,00",H1146/AT1146)</f>
        <v>#REF!</v>
      </c>
      <c r="BB1141" s="598" t="e">
        <f>IF($AT1146=0,"0,00",AD1146/$AT1146)</f>
        <v>#REF!</v>
      </c>
      <c r="BC1141" s="598" t="e">
        <f>IF($AT1146=0,"0,00",X1146/$AT1146)</f>
        <v>#REF!</v>
      </c>
      <c r="BD1141" s="598" t="e">
        <f>IF($AT1146=0,"0,00",N1146/$AT1146)</f>
        <v>#REF!</v>
      </c>
      <c r="BE1141" s="598" t="e">
        <f>IF($AT1146=0,"0,00",S1146/$AT1146)</f>
        <v>#REF!</v>
      </c>
      <c r="BF1141" s="598" t="e">
        <f>IF($AT1146=0,"0,00",AS1146/$AT1146)</f>
        <v>#REF!</v>
      </c>
      <c r="BG1141" s="598" t="e">
        <f>IF($AT1146=0,"0,00",AI1146/$AT1146)</f>
        <v>#REF!</v>
      </c>
      <c r="BH1141" s="598" t="e">
        <f>IF($AT1146=0,"0,00",AN1146/$AT1146)</f>
        <v>#REF!</v>
      </c>
      <c r="BI1141" s="437"/>
      <c r="BJ1141" s="598" t="e">
        <f t="shared" ref="BJ1141:BQ1141" si="387">BA1141*$D1141</f>
        <v>#REF!</v>
      </c>
      <c r="BK1141" s="598" t="e">
        <f t="shared" si="387"/>
        <v>#REF!</v>
      </c>
      <c r="BL1141" s="598" t="e">
        <f t="shared" si="387"/>
        <v>#REF!</v>
      </c>
      <c r="BM1141" s="598" t="e">
        <f t="shared" si="387"/>
        <v>#REF!</v>
      </c>
      <c r="BN1141" s="598" t="e">
        <f t="shared" si="387"/>
        <v>#REF!</v>
      </c>
      <c r="BO1141" s="598" t="e">
        <f t="shared" si="387"/>
        <v>#REF!</v>
      </c>
      <c r="BP1141" s="598" t="e">
        <f t="shared" si="387"/>
        <v>#REF!</v>
      </c>
      <c r="BQ1141" s="598" t="e">
        <f t="shared" si="387"/>
        <v>#REF!</v>
      </c>
      <c r="BR1141"/>
      <c r="BS1141"/>
      <c r="BT1141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</row>
    <row r="1142" spans="1:202" s="54" customFormat="1" ht="15.75">
      <c r="A1142" s="605"/>
      <c r="B1142" s="608"/>
      <c r="C1142" s="608"/>
      <c r="D1142" s="608"/>
      <c r="E1142" s="242"/>
      <c r="F1142" s="143"/>
      <c r="G1142" s="144"/>
      <c r="H1142" s="415">
        <f>E1142*F1142*G1142</f>
        <v>0</v>
      </c>
      <c r="I1142" s="537"/>
      <c r="J1142" s="141"/>
      <c r="K1142" s="519"/>
      <c r="L1142" s="520"/>
      <c r="M1142" s="521"/>
      <c r="N1142" s="536">
        <f t="shared" si="371"/>
        <v>0</v>
      </c>
      <c r="O1142" s="145"/>
      <c r="P1142" s="146"/>
      <c r="Q1142" s="266"/>
      <c r="R1142" s="144"/>
      <c r="S1142" s="424">
        <f t="shared" si="386"/>
        <v>0</v>
      </c>
      <c r="T1142" s="155"/>
      <c r="U1142" s="146"/>
      <c r="V1142" s="268"/>
      <c r="W1142" s="144"/>
      <c r="X1142" s="137">
        <f>U1142*V1142*W1142</f>
        <v>0</v>
      </c>
      <c r="Y1142" s="148"/>
      <c r="Z1142" s="262"/>
      <c r="AA1142" s="146"/>
      <c r="AB1142" s="301"/>
      <c r="AC1142" s="144"/>
      <c r="AD1142" s="424">
        <f>AC1142*AB1142*Z1142</f>
        <v>0</v>
      </c>
      <c r="AE1142" s="275"/>
      <c r="AF1142" s="302"/>
      <c r="AG1142" s="266"/>
      <c r="AH1142" s="267"/>
      <c r="AI1142" s="137">
        <f>AF1142*AH1142</f>
        <v>0</v>
      </c>
      <c r="AJ1142" s="275"/>
      <c r="AK1142" s="302"/>
      <c r="AL1142" s="266"/>
      <c r="AM1142" s="267"/>
      <c r="AN1142" s="137">
        <f>AK1142*AM1142</f>
        <v>0</v>
      </c>
      <c r="AO1142" s="275"/>
      <c r="AP1142" s="302"/>
      <c r="AQ1142" s="266"/>
      <c r="AR1142" s="267"/>
      <c r="AS1142" s="137">
        <f>AP1142*AR1142</f>
        <v>0</v>
      </c>
      <c r="AT1142" s="153"/>
      <c r="AU1142" s="62"/>
      <c r="AV1142" s="63"/>
      <c r="AW1142" s="602"/>
      <c r="AX1142" s="599"/>
      <c r="AY1142" s="602"/>
      <c r="AZ1142" s="599"/>
      <c r="BA1142" s="599"/>
      <c r="BB1142" s="599"/>
      <c r="BC1142" s="599"/>
      <c r="BD1142" s="599"/>
      <c r="BE1142" s="599"/>
      <c r="BF1142" s="599"/>
      <c r="BG1142" s="599"/>
      <c r="BH1142" s="599"/>
      <c r="BI1142" s="437"/>
      <c r="BJ1142" s="599"/>
      <c r="BK1142" s="599"/>
      <c r="BL1142" s="599"/>
      <c r="BM1142" s="599"/>
      <c r="BN1142" s="599"/>
      <c r="BO1142" s="599"/>
      <c r="BP1142" s="599"/>
      <c r="BQ1142" s="599"/>
      <c r="BR1142"/>
      <c r="BS1142"/>
      <c r="BT1142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</row>
    <row r="1143" spans="1:202" s="54" customFormat="1" ht="15.75">
      <c r="A1143" s="605"/>
      <c r="B1143" s="608"/>
      <c r="C1143" s="608"/>
      <c r="D1143" s="608"/>
      <c r="E1143" s="242"/>
      <c r="F1143" s="143"/>
      <c r="G1143" s="144"/>
      <c r="H1143" s="415">
        <f>E1143*F1143*G1143</f>
        <v>0</v>
      </c>
      <c r="I1143" s="233"/>
      <c r="J1143" s="141"/>
      <c r="K1143" s="234"/>
      <c r="L1143" s="141"/>
      <c r="M1143" s="142"/>
      <c r="N1143" s="239">
        <f t="shared" si="371"/>
        <v>0</v>
      </c>
      <c r="O1143" s="145"/>
      <c r="P1143" s="146"/>
      <c r="Q1143" s="143"/>
      <c r="R1143" s="144"/>
      <c r="S1143" s="424">
        <f t="shared" si="386"/>
        <v>0</v>
      </c>
      <c r="T1143" s="155"/>
      <c r="U1143" s="146"/>
      <c r="V1143" s="268"/>
      <c r="W1143" s="144"/>
      <c r="X1143" s="137">
        <f>U1143*V1143*W1143</f>
        <v>0</v>
      </c>
      <c r="Y1143" s="262"/>
      <c r="Z1143" s="149"/>
      <c r="AA1143" s="242"/>
      <c r="AB1143" s="301"/>
      <c r="AC1143" s="144"/>
      <c r="AD1143" s="424">
        <f>AC1143*AB1143*Z1143</f>
        <v>0</v>
      </c>
      <c r="AE1143" s="188"/>
      <c r="AF1143" s="189"/>
      <c r="AG1143" s="190"/>
      <c r="AH1143" s="185"/>
      <c r="AI1143" s="137">
        <f>AF1143*AH1143</f>
        <v>0</v>
      </c>
      <c r="AJ1143" s="188"/>
      <c r="AK1143" s="189"/>
      <c r="AL1143" s="190"/>
      <c r="AM1143" s="185"/>
      <c r="AN1143" s="137">
        <f>AK1143*AM1143</f>
        <v>0</v>
      </c>
      <c r="AO1143" s="188"/>
      <c r="AP1143" s="189"/>
      <c r="AQ1143" s="190"/>
      <c r="AR1143" s="185"/>
      <c r="AS1143" s="137">
        <f>AP1143*AR1143</f>
        <v>0</v>
      </c>
      <c r="AT1143" s="153"/>
      <c r="AU1143" s="62"/>
      <c r="AV1143" s="63"/>
      <c r="AW1143" s="602"/>
      <c r="AX1143" s="599"/>
      <c r="AY1143" s="602"/>
      <c r="AZ1143" s="599"/>
      <c r="BA1143" s="599"/>
      <c r="BB1143" s="599"/>
      <c r="BC1143" s="599"/>
      <c r="BD1143" s="599"/>
      <c r="BE1143" s="599"/>
      <c r="BF1143" s="599"/>
      <c r="BG1143" s="599"/>
      <c r="BH1143" s="599"/>
      <c r="BI1143" s="437"/>
      <c r="BJ1143" s="599"/>
      <c r="BK1143" s="599"/>
      <c r="BL1143" s="599"/>
      <c r="BM1143" s="599"/>
      <c r="BN1143" s="599"/>
      <c r="BO1143" s="599"/>
      <c r="BP1143" s="599"/>
      <c r="BQ1143" s="599"/>
      <c r="BR1143"/>
      <c r="BS1143"/>
      <c r="BT1143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</row>
    <row r="1144" spans="1:202" s="54" customFormat="1" ht="15.75">
      <c r="A1144" s="605"/>
      <c r="B1144" s="608"/>
      <c r="C1144" s="608"/>
      <c r="D1144" s="608"/>
      <c r="E1144" s="242"/>
      <c r="F1144" s="143"/>
      <c r="G1144" s="144"/>
      <c r="H1144" s="415">
        <f>E1144*F1144*G1144</f>
        <v>0</v>
      </c>
      <c r="I1144" s="233"/>
      <c r="J1144" s="141"/>
      <c r="K1144" s="234"/>
      <c r="L1144" s="141"/>
      <c r="M1144" s="142"/>
      <c r="N1144" s="239">
        <f t="shared" si="371"/>
        <v>0</v>
      </c>
      <c r="O1144" s="145"/>
      <c r="P1144" s="146"/>
      <c r="Q1144" s="143"/>
      <c r="R1144" s="144"/>
      <c r="S1144" s="424">
        <f t="shared" si="386"/>
        <v>0</v>
      </c>
      <c r="T1144" s="155"/>
      <c r="U1144" s="146"/>
      <c r="V1144" s="268"/>
      <c r="W1144" s="144"/>
      <c r="X1144" s="137">
        <f>U1144*V1144*W1144</f>
        <v>0</v>
      </c>
      <c r="Y1144" s="262"/>
      <c r="Z1144" s="149"/>
      <c r="AA1144" s="242"/>
      <c r="AB1144" s="301"/>
      <c r="AC1144" s="144"/>
      <c r="AD1144" s="424">
        <f>AC1144*AB1144*Z1144</f>
        <v>0</v>
      </c>
      <c r="AE1144" s="188"/>
      <c r="AF1144" s="152"/>
      <c r="AG1144" s="143"/>
      <c r="AH1144" s="144"/>
      <c r="AI1144" s="137">
        <f>AF1144*AH1144</f>
        <v>0</v>
      </c>
      <c r="AJ1144" s="188"/>
      <c r="AK1144" s="152"/>
      <c r="AL1144" s="143"/>
      <c r="AM1144" s="144"/>
      <c r="AN1144" s="137">
        <f>AK1144*AM1144</f>
        <v>0</v>
      </c>
      <c r="AO1144" s="188"/>
      <c r="AP1144" s="152"/>
      <c r="AQ1144" s="143"/>
      <c r="AR1144" s="144"/>
      <c r="AS1144" s="137">
        <f>AP1144*AR1144</f>
        <v>0</v>
      </c>
      <c r="AT1144" s="153"/>
      <c r="AU1144" s="62"/>
      <c r="AV1144" s="63"/>
      <c r="AW1144" s="602"/>
      <c r="AX1144" s="599"/>
      <c r="AY1144" s="602"/>
      <c r="AZ1144" s="599"/>
      <c r="BA1144" s="599"/>
      <c r="BB1144" s="599"/>
      <c r="BC1144" s="599"/>
      <c r="BD1144" s="599"/>
      <c r="BE1144" s="599"/>
      <c r="BF1144" s="599"/>
      <c r="BG1144" s="599"/>
      <c r="BH1144" s="599"/>
      <c r="BI1144" s="437"/>
      <c r="BJ1144" s="599"/>
      <c r="BK1144" s="599"/>
      <c r="BL1144" s="599"/>
      <c r="BM1144" s="599"/>
      <c r="BN1144" s="599"/>
      <c r="BO1144" s="599"/>
      <c r="BP1144" s="599"/>
      <c r="BQ1144" s="599"/>
      <c r="BR1144"/>
      <c r="BS1144"/>
      <c r="BT114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</row>
    <row r="1145" spans="1:202" s="54" customFormat="1" ht="16.5" thickBot="1">
      <c r="A1145" s="606"/>
      <c r="B1145" s="609"/>
      <c r="C1145" s="609"/>
      <c r="D1145" s="609"/>
      <c r="E1145" s="242"/>
      <c r="F1145" s="143"/>
      <c r="G1145" s="144"/>
      <c r="H1145" s="415">
        <f>E1145*F1145*G1145</f>
        <v>0</v>
      </c>
      <c r="I1145" s="233"/>
      <c r="J1145" s="141"/>
      <c r="K1145" s="234"/>
      <c r="L1145" s="141"/>
      <c r="M1145" s="142"/>
      <c r="N1145" s="239">
        <f t="shared" si="371"/>
        <v>0</v>
      </c>
      <c r="O1145" s="145"/>
      <c r="P1145" s="146"/>
      <c r="Q1145" s="143"/>
      <c r="R1145" s="144"/>
      <c r="S1145" s="424">
        <f t="shared" si="386"/>
        <v>0</v>
      </c>
      <c r="T1145" s="155"/>
      <c r="U1145" s="146"/>
      <c r="V1145" s="268"/>
      <c r="W1145" s="144"/>
      <c r="X1145" s="137">
        <f>U1145*V1145*W1145</f>
        <v>0</v>
      </c>
      <c r="Y1145" s="262"/>
      <c r="Z1145" s="149"/>
      <c r="AA1145" s="242"/>
      <c r="AB1145" s="301"/>
      <c r="AC1145" s="144"/>
      <c r="AD1145" s="424">
        <f>AC1145*AB1145*Z1145</f>
        <v>0</v>
      </c>
      <c r="AE1145" s="188"/>
      <c r="AF1145" s="152"/>
      <c r="AG1145" s="143"/>
      <c r="AH1145" s="144"/>
      <c r="AI1145" s="137">
        <f>AF1145*AH1145</f>
        <v>0</v>
      </c>
      <c r="AJ1145" s="188"/>
      <c r="AK1145" s="152"/>
      <c r="AL1145" s="143"/>
      <c r="AM1145" s="144"/>
      <c r="AN1145" s="137">
        <f>AK1145*AM1145</f>
        <v>0</v>
      </c>
      <c r="AO1145" s="188"/>
      <c r="AP1145" s="152"/>
      <c r="AQ1145" s="143"/>
      <c r="AR1145" s="144"/>
      <c r="AS1145" s="137">
        <f>AP1145*AR1145</f>
        <v>0</v>
      </c>
      <c r="AT1145" s="153"/>
      <c r="AU1145" s="62"/>
      <c r="AV1145" s="63"/>
      <c r="AW1145" s="602"/>
      <c r="AX1145" s="599"/>
      <c r="AY1145" s="602"/>
      <c r="AZ1145" s="599"/>
      <c r="BA1145" s="599"/>
      <c r="BB1145" s="599"/>
      <c r="BC1145" s="599"/>
      <c r="BD1145" s="599"/>
      <c r="BE1145" s="599"/>
      <c r="BF1145" s="599"/>
      <c r="BG1145" s="599"/>
      <c r="BH1145" s="599"/>
      <c r="BI1145" s="437"/>
      <c r="BJ1145" s="599"/>
      <c r="BK1145" s="599"/>
      <c r="BL1145" s="599"/>
      <c r="BM1145" s="599"/>
      <c r="BN1145" s="599"/>
      <c r="BO1145" s="599"/>
      <c r="BP1145" s="599"/>
      <c r="BQ1145" s="599"/>
      <c r="BR1145"/>
      <c r="BS1145"/>
      <c r="BT1145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</row>
    <row r="1146" spans="1:202" s="54" customFormat="1" ht="16.5" thickBot="1">
      <c r="A1146" s="158" t="e">
        <f>A1141</f>
        <v>#REF!</v>
      </c>
      <c r="B1146" s="398" t="s">
        <v>18</v>
      </c>
      <c r="C1146" s="160" t="s">
        <v>60</v>
      </c>
      <c r="D1146" s="399" t="e">
        <f>AY1141</f>
        <v>#REF!</v>
      </c>
      <c r="E1146" s="244"/>
      <c r="F1146" s="167"/>
      <c r="G1146" s="168"/>
      <c r="H1146" s="414">
        <f>SUM(H1141:H1145)</f>
        <v>0</v>
      </c>
      <c r="I1146" s="530"/>
      <c r="J1146" s="514"/>
      <c r="K1146" s="515"/>
      <c r="L1146" s="514"/>
      <c r="M1146" s="518"/>
      <c r="N1146" s="531">
        <f>SUM(N1141:N1145)</f>
        <v>0</v>
      </c>
      <c r="O1146" s="305"/>
      <c r="P1146" s="170"/>
      <c r="Q1146" s="167"/>
      <c r="R1146" s="172"/>
      <c r="S1146" s="414">
        <f>SUM(S1141:S1145)</f>
        <v>0</v>
      </c>
      <c r="T1146" s="169"/>
      <c r="U1146" s="170"/>
      <c r="V1146" s="171"/>
      <c r="W1146" s="172"/>
      <c r="X1146" s="176">
        <f>SUM(X1141:X1145)</f>
        <v>0</v>
      </c>
      <c r="Y1146" s="222"/>
      <c r="Z1146" s="173"/>
      <c r="AA1146" s="223"/>
      <c r="AB1146" s="175"/>
      <c r="AC1146" s="168"/>
      <c r="AD1146" s="414">
        <f>SUM(AD1141:AD1145)</f>
        <v>0</v>
      </c>
      <c r="AE1146" s="169"/>
      <c r="AF1146" s="166"/>
      <c r="AG1146" s="167"/>
      <c r="AH1146" s="168"/>
      <c r="AI1146" s="176">
        <f>SUM(AI1141:AI1145)</f>
        <v>0</v>
      </c>
      <c r="AJ1146" s="169"/>
      <c r="AK1146" s="166"/>
      <c r="AL1146" s="167"/>
      <c r="AM1146" s="168"/>
      <c r="AN1146" s="176">
        <f>SUM(AN1141:AN1145)</f>
        <v>0</v>
      </c>
      <c r="AO1146" s="169"/>
      <c r="AP1146" s="166"/>
      <c r="AQ1146" s="167"/>
      <c r="AR1146" s="168"/>
      <c r="AS1146" s="176">
        <f>SUM(AS1141:AS1145)</f>
        <v>0</v>
      </c>
      <c r="AT1146" s="177" t="e">
        <f>D1141</f>
        <v>#REF!</v>
      </c>
      <c r="AU1146" s="62"/>
      <c r="AV1146" s="63"/>
      <c r="AW1146" s="603"/>
      <c r="AX1146" s="600"/>
      <c r="AY1146" s="603"/>
      <c r="AZ1146" s="600"/>
      <c r="BA1146" s="600"/>
      <c r="BB1146" s="600"/>
      <c r="BC1146" s="600"/>
      <c r="BD1146" s="600"/>
      <c r="BE1146" s="600"/>
      <c r="BF1146" s="600"/>
      <c r="BG1146" s="600"/>
      <c r="BH1146" s="600"/>
      <c r="BI1146" s="437"/>
      <c r="BJ1146" s="600"/>
      <c r="BK1146" s="600"/>
      <c r="BL1146" s="600"/>
      <c r="BM1146" s="600"/>
      <c r="BN1146" s="600"/>
      <c r="BO1146" s="600"/>
      <c r="BP1146" s="600"/>
      <c r="BQ1146" s="600"/>
      <c r="BR1146"/>
      <c r="BS1146"/>
      <c r="BT1146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</row>
    <row r="1147" spans="1:202" s="54" customFormat="1" ht="16.5" thickTop="1">
      <c r="A1147" s="604" t="e">
        <f>#REF!</f>
        <v>#REF!</v>
      </c>
      <c r="B1147" s="607" t="e">
        <f>#REF!</f>
        <v>#REF!</v>
      </c>
      <c r="C1147" s="607" t="e">
        <f>#REF!</f>
        <v>#REF!</v>
      </c>
      <c r="D1147" s="607" t="e">
        <f>#REF!</f>
        <v>#REF!</v>
      </c>
      <c r="E1147" s="380"/>
      <c r="F1147" s="381"/>
      <c r="G1147" s="382"/>
      <c r="H1147" s="415">
        <f>E1147*F1147*G1147</f>
        <v>0</v>
      </c>
      <c r="I1147" s="542"/>
      <c r="J1147" s="141"/>
      <c r="K1147" s="519"/>
      <c r="L1147" s="520"/>
      <c r="M1147" s="525"/>
      <c r="N1147" s="543">
        <f t="shared" si="371"/>
        <v>0</v>
      </c>
      <c r="O1147" s="435"/>
      <c r="P1147" s="318"/>
      <c r="Q1147" s="266"/>
      <c r="R1147" s="267"/>
      <c r="S1147" s="423">
        <f t="shared" ref="S1147:S1151" si="388">P1147*R1147</f>
        <v>0</v>
      </c>
      <c r="T1147" s="317"/>
      <c r="U1147" s="318"/>
      <c r="V1147" s="301"/>
      <c r="W1147" s="267"/>
      <c r="X1147" s="137">
        <f>U1147*V1147*W1147</f>
        <v>0</v>
      </c>
      <c r="Y1147" s="186"/>
      <c r="Z1147" s="186"/>
      <c r="AA1147" s="146"/>
      <c r="AB1147" s="301"/>
      <c r="AC1147" s="144"/>
      <c r="AD1147" s="423">
        <f>AC1147*AB1147*Z1147</f>
        <v>0</v>
      </c>
      <c r="AE1147" s="275"/>
      <c r="AF1147" s="302"/>
      <c r="AG1147" s="266"/>
      <c r="AH1147" s="267"/>
      <c r="AI1147" s="137">
        <f>AF1147*AH1147</f>
        <v>0</v>
      </c>
      <c r="AJ1147" s="275"/>
      <c r="AK1147" s="302"/>
      <c r="AL1147" s="266"/>
      <c r="AM1147" s="267"/>
      <c r="AN1147" s="137">
        <f>AK1147*AM1147</f>
        <v>0</v>
      </c>
      <c r="AO1147" s="275"/>
      <c r="AP1147" s="302"/>
      <c r="AQ1147" s="266"/>
      <c r="AR1147" s="267"/>
      <c r="AS1147" s="137">
        <f>AP1147*AR1147</f>
        <v>0</v>
      </c>
      <c r="AT1147" s="153"/>
      <c r="AU1147" s="62"/>
      <c r="AV1147" s="63"/>
      <c r="AW1147" s="601" t="e">
        <f>AY1147*#REF!</f>
        <v>#REF!</v>
      </c>
      <c r="AX1147" s="598" t="e">
        <f>AW1147*D1147</f>
        <v>#REF!</v>
      </c>
      <c r="AY1147" s="601" t="e">
        <f>IF(D1147=0,"0,00",(H1152+AD1152+N1152+S1152+X1152+AS1152+AI1152+AN1152)/D1147)</f>
        <v>#REF!</v>
      </c>
      <c r="AZ1147" s="598" t="e">
        <f>D1147*AY1147</f>
        <v>#REF!</v>
      </c>
      <c r="BA1147" s="598" t="e">
        <f>IF(AT1152=0,"0,00",H1152/AT1152)</f>
        <v>#REF!</v>
      </c>
      <c r="BB1147" s="598" t="e">
        <f>IF($AT1152=0,"0,00",AD1152/$AT1152)</f>
        <v>#REF!</v>
      </c>
      <c r="BC1147" s="598" t="e">
        <f>IF($AT1152=0,"0,00",X1152/$AT1152)</f>
        <v>#REF!</v>
      </c>
      <c r="BD1147" s="598" t="e">
        <f>IF($AT1152=0,"0,00",N1152/$AT1152)</f>
        <v>#REF!</v>
      </c>
      <c r="BE1147" s="598" t="e">
        <f>IF($AT1152=0,"0,00",S1152/$AT1152)</f>
        <v>#REF!</v>
      </c>
      <c r="BF1147" s="598" t="e">
        <f>IF($AT1152=0,"0,00",AS1152/$AT1152)</f>
        <v>#REF!</v>
      </c>
      <c r="BG1147" s="598" t="e">
        <f>IF($AT1152=0,"0,00",AI1152/$AT1152)</f>
        <v>#REF!</v>
      </c>
      <c r="BH1147" s="598" t="e">
        <f>IF($AT1152=0,"0,00",AN1152/$AT1152)</f>
        <v>#REF!</v>
      </c>
      <c r="BI1147" s="437"/>
      <c r="BJ1147" s="598" t="e">
        <f t="shared" ref="BJ1147:BQ1147" si="389">BA1147*$D1147</f>
        <v>#REF!</v>
      </c>
      <c r="BK1147" s="598" t="e">
        <f t="shared" si="389"/>
        <v>#REF!</v>
      </c>
      <c r="BL1147" s="598" t="e">
        <f t="shared" si="389"/>
        <v>#REF!</v>
      </c>
      <c r="BM1147" s="598" t="e">
        <f t="shared" si="389"/>
        <v>#REF!</v>
      </c>
      <c r="BN1147" s="598" t="e">
        <f t="shared" si="389"/>
        <v>#REF!</v>
      </c>
      <c r="BO1147" s="598" t="e">
        <f t="shared" si="389"/>
        <v>#REF!</v>
      </c>
      <c r="BP1147" s="598" t="e">
        <f t="shared" si="389"/>
        <v>#REF!</v>
      </c>
      <c r="BQ1147" s="598" t="e">
        <f t="shared" si="389"/>
        <v>#REF!</v>
      </c>
      <c r="BR1147"/>
      <c r="BS1147"/>
      <c r="BT1147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</row>
    <row r="1148" spans="1:202" s="54" customFormat="1" ht="15.75">
      <c r="A1148" s="605"/>
      <c r="B1148" s="608"/>
      <c r="C1148" s="608"/>
      <c r="D1148" s="608"/>
      <c r="E1148" s="242"/>
      <c r="F1148" s="143"/>
      <c r="G1148" s="144"/>
      <c r="H1148" s="415">
        <f>E1148*F1148*G1148</f>
        <v>0</v>
      </c>
      <c r="I1148" s="537"/>
      <c r="J1148" s="141"/>
      <c r="K1148" s="519"/>
      <c r="L1148" s="520"/>
      <c r="M1148" s="521"/>
      <c r="N1148" s="536">
        <f t="shared" si="371"/>
        <v>0</v>
      </c>
      <c r="O1148" s="145"/>
      <c r="P1148" s="146"/>
      <c r="Q1148" s="266"/>
      <c r="R1148" s="144"/>
      <c r="S1148" s="424">
        <f t="shared" si="388"/>
        <v>0</v>
      </c>
      <c r="T1148" s="155"/>
      <c r="U1148" s="146"/>
      <c r="V1148" s="268"/>
      <c r="W1148" s="144"/>
      <c r="X1148" s="137">
        <f>U1148*V1148*W1148</f>
        <v>0</v>
      </c>
      <c r="Y1148" s="148"/>
      <c r="Z1148" s="262"/>
      <c r="AA1148" s="146"/>
      <c r="AB1148" s="301"/>
      <c r="AC1148" s="144"/>
      <c r="AD1148" s="424">
        <f>AC1148*AB1148*Z1148</f>
        <v>0</v>
      </c>
      <c r="AE1148" s="275"/>
      <c r="AF1148" s="302"/>
      <c r="AG1148" s="266"/>
      <c r="AH1148" s="267"/>
      <c r="AI1148" s="137">
        <f>AF1148*AH1148</f>
        <v>0</v>
      </c>
      <c r="AJ1148" s="275"/>
      <c r="AK1148" s="302"/>
      <c r="AL1148" s="266"/>
      <c r="AM1148" s="267"/>
      <c r="AN1148" s="137">
        <f>AK1148*AM1148</f>
        <v>0</v>
      </c>
      <c r="AO1148" s="275"/>
      <c r="AP1148" s="302"/>
      <c r="AQ1148" s="266"/>
      <c r="AR1148" s="267"/>
      <c r="AS1148" s="137">
        <f>AP1148*AR1148</f>
        <v>0</v>
      </c>
      <c r="AT1148" s="153"/>
      <c r="AU1148" s="62"/>
      <c r="AV1148" s="63"/>
      <c r="AW1148" s="602"/>
      <c r="AX1148" s="599"/>
      <c r="AY1148" s="602"/>
      <c r="AZ1148" s="599"/>
      <c r="BA1148" s="599"/>
      <c r="BB1148" s="599"/>
      <c r="BC1148" s="599"/>
      <c r="BD1148" s="599"/>
      <c r="BE1148" s="599"/>
      <c r="BF1148" s="599"/>
      <c r="BG1148" s="599"/>
      <c r="BH1148" s="599"/>
      <c r="BI1148" s="437"/>
      <c r="BJ1148" s="599"/>
      <c r="BK1148" s="599"/>
      <c r="BL1148" s="599"/>
      <c r="BM1148" s="599"/>
      <c r="BN1148" s="599"/>
      <c r="BO1148" s="599"/>
      <c r="BP1148" s="599"/>
      <c r="BQ1148" s="599"/>
      <c r="BR1148"/>
      <c r="BS1148"/>
      <c r="BT1148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</row>
    <row r="1149" spans="1:202" s="54" customFormat="1" ht="15.75">
      <c r="A1149" s="605"/>
      <c r="B1149" s="608"/>
      <c r="C1149" s="608"/>
      <c r="D1149" s="608"/>
      <c r="E1149" s="242"/>
      <c r="F1149" s="143"/>
      <c r="G1149" s="144"/>
      <c r="H1149" s="415">
        <f>E1149*F1149*G1149</f>
        <v>0</v>
      </c>
      <c r="I1149" s="233"/>
      <c r="J1149" s="141"/>
      <c r="K1149" s="234"/>
      <c r="L1149" s="141"/>
      <c r="M1149" s="142"/>
      <c r="N1149" s="239">
        <f t="shared" si="371"/>
        <v>0</v>
      </c>
      <c r="O1149" s="145"/>
      <c r="P1149" s="146"/>
      <c r="Q1149" s="143"/>
      <c r="R1149" s="144"/>
      <c r="S1149" s="424">
        <f t="shared" si="388"/>
        <v>0</v>
      </c>
      <c r="T1149" s="155"/>
      <c r="U1149" s="146"/>
      <c r="V1149" s="268"/>
      <c r="W1149" s="144"/>
      <c r="X1149" s="137">
        <f>U1149*V1149*W1149</f>
        <v>0</v>
      </c>
      <c r="Y1149" s="262"/>
      <c r="Z1149" s="149"/>
      <c r="AA1149" s="242"/>
      <c r="AB1149" s="301"/>
      <c r="AC1149" s="144"/>
      <c r="AD1149" s="424">
        <f>AC1149*AB1149*Z1149</f>
        <v>0</v>
      </c>
      <c r="AE1149" s="188"/>
      <c r="AF1149" s="189"/>
      <c r="AG1149" s="190"/>
      <c r="AH1149" s="185"/>
      <c r="AI1149" s="137">
        <f>AF1149*AH1149</f>
        <v>0</v>
      </c>
      <c r="AJ1149" s="188"/>
      <c r="AK1149" s="189"/>
      <c r="AL1149" s="190"/>
      <c r="AM1149" s="185"/>
      <c r="AN1149" s="137">
        <f>AK1149*AM1149</f>
        <v>0</v>
      </c>
      <c r="AO1149" s="188"/>
      <c r="AP1149" s="189"/>
      <c r="AQ1149" s="190"/>
      <c r="AR1149" s="185"/>
      <c r="AS1149" s="137">
        <f>AP1149*AR1149</f>
        <v>0</v>
      </c>
      <c r="AT1149" s="153"/>
      <c r="AU1149" s="62"/>
      <c r="AV1149" s="63"/>
      <c r="AW1149" s="602"/>
      <c r="AX1149" s="599"/>
      <c r="AY1149" s="602"/>
      <c r="AZ1149" s="599"/>
      <c r="BA1149" s="599"/>
      <c r="BB1149" s="599"/>
      <c r="BC1149" s="599"/>
      <c r="BD1149" s="599"/>
      <c r="BE1149" s="599"/>
      <c r="BF1149" s="599"/>
      <c r="BG1149" s="599"/>
      <c r="BH1149" s="599"/>
      <c r="BI1149" s="437"/>
      <c r="BJ1149" s="599"/>
      <c r="BK1149" s="599"/>
      <c r="BL1149" s="599"/>
      <c r="BM1149" s="599"/>
      <c r="BN1149" s="599"/>
      <c r="BO1149" s="599"/>
      <c r="BP1149" s="599"/>
      <c r="BQ1149" s="599"/>
      <c r="BR1149"/>
      <c r="BS1149"/>
      <c r="BT1149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</row>
    <row r="1150" spans="1:202" s="54" customFormat="1" ht="15.75">
      <c r="A1150" s="605"/>
      <c r="B1150" s="608"/>
      <c r="C1150" s="608"/>
      <c r="D1150" s="608"/>
      <c r="E1150" s="242"/>
      <c r="F1150" s="143"/>
      <c r="G1150" s="144"/>
      <c r="H1150" s="415">
        <f>E1150*F1150*G1150</f>
        <v>0</v>
      </c>
      <c r="I1150" s="233"/>
      <c r="J1150" s="141"/>
      <c r="K1150" s="234"/>
      <c r="L1150" s="141"/>
      <c r="M1150" s="142"/>
      <c r="N1150" s="239">
        <f t="shared" si="371"/>
        <v>0</v>
      </c>
      <c r="O1150" s="145"/>
      <c r="P1150" s="146"/>
      <c r="Q1150" s="143"/>
      <c r="R1150" s="144"/>
      <c r="S1150" s="424">
        <f t="shared" si="388"/>
        <v>0</v>
      </c>
      <c r="T1150" s="155"/>
      <c r="U1150" s="146"/>
      <c r="V1150" s="268"/>
      <c r="W1150" s="144"/>
      <c r="X1150" s="137">
        <f>U1150*V1150*W1150</f>
        <v>0</v>
      </c>
      <c r="Y1150" s="262"/>
      <c r="Z1150" s="149"/>
      <c r="AA1150" s="242"/>
      <c r="AB1150" s="301"/>
      <c r="AC1150" s="144"/>
      <c r="AD1150" s="424">
        <f>AC1150*AB1150*Z1150</f>
        <v>0</v>
      </c>
      <c r="AE1150" s="188"/>
      <c r="AF1150" s="152"/>
      <c r="AG1150" s="143"/>
      <c r="AH1150" s="144"/>
      <c r="AI1150" s="137">
        <f>AF1150*AH1150</f>
        <v>0</v>
      </c>
      <c r="AJ1150" s="188"/>
      <c r="AK1150" s="152"/>
      <c r="AL1150" s="143"/>
      <c r="AM1150" s="144"/>
      <c r="AN1150" s="137">
        <f>AK1150*AM1150</f>
        <v>0</v>
      </c>
      <c r="AO1150" s="188"/>
      <c r="AP1150" s="152"/>
      <c r="AQ1150" s="143"/>
      <c r="AR1150" s="144"/>
      <c r="AS1150" s="137">
        <f>AP1150*AR1150</f>
        <v>0</v>
      </c>
      <c r="AT1150" s="153"/>
      <c r="AU1150" s="62"/>
      <c r="AV1150" s="63"/>
      <c r="AW1150" s="602"/>
      <c r="AX1150" s="599"/>
      <c r="AY1150" s="602"/>
      <c r="AZ1150" s="599"/>
      <c r="BA1150" s="599"/>
      <c r="BB1150" s="599"/>
      <c r="BC1150" s="599"/>
      <c r="BD1150" s="599"/>
      <c r="BE1150" s="599"/>
      <c r="BF1150" s="599"/>
      <c r="BG1150" s="599"/>
      <c r="BH1150" s="599"/>
      <c r="BI1150" s="437"/>
      <c r="BJ1150" s="599"/>
      <c r="BK1150" s="599"/>
      <c r="BL1150" s="599"/>
      <c r="BM1150" s="599"/>
      <c r="BN1150" s="599"/>
      <c r="BO1150" s="599"/>
      <c r="BP1150" s="599"/>
      <c r="BQ1150" s="599"/>
      <c r="BR1150"/>
      <c r="BS1150"/>
      <c r="BT1150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</row>
    <row r="1151" spans="1:202" s="54" customFormat="1" ht="16.5" thickBot="1">
      <c r="A1151" s="606"/>
      <c r="B1151" s="609"/>
      <c r="C1151" s="609"/>
      <c r="D1151" s="609"/>
      <c r="E1151" s="242"/>
      <c r="F1151" s="143"/>
      <c r="G1151" s="144"/>
      <c r="H1151" s="415">
        <f>E1151*F1151*G1151</f>
        <v>0</v>
      </c>
      <c r="I1151" s="233"/>
      <c r="J1151" s="141"/>
      <c r="K1151" s="234"/>
      <c r="L1151" s="141"/>
      <c r="M1151" s="142"/>
      <c r="N1151" s="239">
        <f t="shared" si="371"/>
        <v>0</v>
      </c>
      <c r="O1151" s="145"/>
      <c r="P1151" s="146"/>
      <c r="Q1151" s="143"/>
      <c r="R1151" s="144"/>
      <c r="S1151" s="424">
        <f t="shared" si="388"/>
        <v>0</v>
      </c>
      <c r="T1151" s="155"/>
      <c r="U1151" s="146"/>
      <c r="V1151" s="268"/>
      <c r="W1151" s="144"/>
      <c r="X1151" s="137">
        <f>U1151*V1151*W1151</f>
        <v>0</v>
      </c>
      <c r="Y1151" s="262"/>
      <c r="Z1151" s="149"/>
      <c r="AA1151" s="242"/>
      <c r="AB1151" s="301"/>
      <c r="AC1151" s="144"/>
      <c r="AD1151" s="424">
        <f>AC1151*AB1151*Z1151</f>
        <v>0</v>
      </c>
      <c r="AE1151" s="188"/>
      <c r="AF1151" s="152"/>
      <c r="AG1151" s="143"/>
      <c r="AH1151" s="144"/>
      <c r="AI1151" s="137">
        <f>AF1151*AH1151</f>
        <v>0</v>
      </c>
      <c r="AJ1151" s="188"/>
      <c r="AK1151" s="152"/>
      <c r="AL1151" s="143"/>
      <c r="AM1151" s="144"/>
      <c r="AN1151" s="137">
        <f>AK1151*AM1151</f>
        <v>0</v>
      </c>
      <c r="AO1151" s="188"/>
      <c r="AP1151" s="152"/>
      <c r="AQ1151" s="143"/>
      <c r="AR1151" s="144"/>
      <c r="AS1151" s="137">
        <f>AP1151*AR1151</f>
        <v>0</v>
      </c>
      <c r="AT1151" s="153"/>
      <c r="AU1151" s="62"/>
      <c r="AV1151" s="63"/>
      <c r="AW1151" s="602"/>
      <c r="AX1151" s="599"/>
      <c r="AY1151" s="602"/>
      <c r="AZ1151" s="599"/>
      <c r="BA1151" s="599"/>
      <c r="BB1151" s="599"/>
      <c r="BC1151" s="599"/>
      <c r="BD1151" s="599"/>
      <c r="BE1151" s="599"/>
      <c r="BF1151" s="599"/>
      <c r="BG1151" s="599"/>
      <c r="BH1151" s="599"/>
      <c r="BI1151" s="437"/>
      <c r="BJ1151" s="599"/>
      <c r="BK1151" s="599"/>
      <c r="BL1151" s="599"/>
      <c r="BM1151" s="599"/>
      <c r="BN1151" s="599"/>
      <c r="BO1151" s="599"/>
      <c r="BP1151" s="599"/>
      <c r="BQ1151" s="599"/>
      <c r="BR1151"/>
      <c r="BS1151"/>
      <c r="BT1151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</row>
    <row r="1152" spans="1:202" s="54" customFormat="1" ht="16.5" thickBot="1">
      <c r="A1152" s="158" t="e">
        <f>A1147</f>
        <v>#REF!</v>
      </c>
      <c r="B1152" s="398" t="s">
        <v>18</v>
      </c>
      <c r="C1152" s="160" t="s">
        <v>60</v>
      </c>
      <c r="D1152" s="399" t="e">
        <f>AY1147</f>
        <v>#REF!</v>
      </c>
      <c r="E1152" s="244"/>
      <c r="F1152" s="167"/>
      <c r="G1152" s="168"/>
      <c r="H1152" s="414">
        <f>SUM(H1147:H1151)</f>
        <v>0</v>
      </c>
      <c r="I1152" s="530"/>
      <c r="J1152" s="514"/>
      <c r="K1152" s="515"/>
      <c r="L1152" s="514"/>
      <c r="M1152" s="518"/>
      <c r="N1152" s="531">
        <f>SUM(N1147:N1151)</f>
        <v>0</v>
      </c>
      <c r="O1152" s="305"/>
      <c r="P1152" s="170"/>
      <c r="Q1152" s="167"/>
      <c r="R1152" s="172"/>
      <c r="S1152" s="414">
        <f>SUM(S1147:S1151)</f>
        <v>0</v>
      </c>
      <c r="T1152" s="169"/>
      <c r="U1152" s="170"/>
      <c r="V1152" s="171"/>
      <c r="W1152" s="172"/>
      <c r="X1152" s="176">
        <f>SUM(X1147:X1151)</f>
        <v>0</v>
      </c>
      <c r="Y1152" s="222"/>
      <c r="Z1152" s="173"/>
      <c r="AA1152" s="223"/>
      <c r="AB1152" s="175"/>
      <c r="AC1152" s="168"/>
      <c r="AD1152" s="414">
        <f>SUM(AD1147:AD1151)</f>
        <v>0</v>
      </c>
      <c r="AE1152" s="169"/>
      <c r="AF1152" s="166"/>
      <c r="AG1152" s="167"/>
      <c r="AH1152" s="168"/>
      <c r="AI1152" s="176">
        <f>SUM(AI1147:AI1151)</f>
        <v>0</v>
      </c>
      <c r="AJ1152" s="169"/>
      <c r="AK1152" s="166"/>
      <c r="AL1152" s="167"/>
      <c r="AM1152" s="168"/>
      <c r="AN1152" s="176">
        <f>SUM(AN1147:AN1151)</f>
        <v>0</v>
      </c>
      <c r="AO1152" s="169"/>
      <c r="AP1152" s="166"/>
      <c r="AQ1152" s="167"/>
      <c r="AR1152" s="168"/>
      <c r="AS1152" s="176">
        <f>SUM(AS1147:AS1151)</f>
        <v>0</v>
      </c>
      <c r="AT1152" s="177" t="e">
        <f>D1147</f>
        <v>#REF!</v>
      </c>
      <c r="AU1152" s="62"/>
      <c r="AV1152" s="63"/>
      <c r="AW1152" s="603"/>
      <c r="AX1152" s="600"/>
      <c r="AY1152" s="603"/>
      <c r="AZ1152" s="600"/>
      <c r="BA1152" s="600"/>
      <c r="BB1152" s="600"/>
      <c r="BC1152" s="600"/>
      <c r="BD1152" s="600"/>
      <c r="BE1152" s="600"/>
      <c r="BF1152" s="600"/>
      <c r="BG1152" s="600"/>
      <c r="BH1152" s="600"/>
      <c r="BI1152" s="437"/>
      <c r="BJ1152" s="600"/>
      <c r="BK1152" s="600"/>
      <c r="BL1152" s="600"/>
      <c r="BM1152" s="600"/>
      <c r="BN1152" s="600"/>
      <c r="BO1152" s="600"/>
      <c r="BP1152" s="600"/>
      <c r="BQ1152" s="600"/>
      <c r="BR1152"/>
      <c r="BS1152"/>
      <c r="BT1152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</row>
    <row r="1153" spans="1:202" s="54" customFormat="1" ht="16.5" thickTop="1">
      <c r="A1153" s="604" t="e">
        <f>#REF!</f>
        <v>#REF!</v>
      </c>
      <c r="B1153" s="607" t="e">
        <f>#REF!</f>
        <v>#REF!</v>
      </c>
      <c r="C1153" s="607" t="e">
        <f>#REF!</f>
        <v>#REF!</v>
      </c>
      <c r="D1153" s="607" t="e">
        <f>#REF!</f>
        <v>#REF!</v>
      </c>
      <c r="E1153" s="380"/>
      <c r="F1153" s="381"/>
      <c r="G1153" s="382"/>
      <c r="H1153" s="415">
        <f>E1153*F1153*G1153</f>
        <v>0</v>
      </c>
      <c r="I1153" s="542"/>
      <c r="J1153" s="141"/>
      <c r="K1153" s="519"/>
      <c r="L1153" s="520"/>
      <c r="M1153" s="525"/>
      <c r="N1153" s="543">
        <f t="shared" si="371"/>
        <v>0</v>
      </c>
      <c r="O1153" s="435"/>
      <c r="P1153" s="318"/>
      <c r="Q1153" s="266"/>
      <c r="R1153" s="267"/>
      <c r="S1153" s="423">
        <f t="shared" ref="S1153:S1157" si="390">P1153*R1153</f>
        <v>0</v>
      </c>
      <c r="T1153" s="317"/>
      <c r="U1153" s="318"/>
      <c r="V1153" s="301"/>
      <c r="W1153" s="267"/>
      <c r="X1153" s="137">
        <f>U1153*V1153*W1153</f>
        <v>0</v>
      </c>
      <c r="Y1153" s="186"/>
      <c r="Z1153" s="186"/>
      <c r="AA1153" s="146"/>
      <c r="AB1153" s="301"/>
      <c r="AC1153" s="144"/>
      <c r="AD1153" s="423">
        <f>AC1153*AB1153*Z1153</f>
        <v>0</v>
      </c>
      <c r="AE1153" s="275"/>
      <c r="AF1153" s="302"/>
      <c r="AG1153" s="266"/>
      <c r="AH1153" s="267"/>
      <c r="AI1153" s="137">
        <f>AF1153*AH1153</f>
        <v>0</v>
      </c>
      <c r="AJ1153" s="275"/>
      <c r="AK1153" s="302"/>
      <c r="AL1153" s="266"/>
      <c r="AM1153" s="267"/>
      <c r="AN1153" s="137">
        <f>AK1153*AM1153</f>
        <v>0</v>
      </c>
      <c r="AO1153" s="275"/>
      <c r="AP1153" s="302"/>
      <c r="AQ1153" s="266"/>
      <c r="AR1153" s="267"/>
      <c r="AS1153" s="137">
        <f>AP1153*AR1153</f>
        <v>0</v>
      </c>
      <c r="AT1153" s="153"/>
      <c r="AU1153" s="62"/>
      <c r="AV1153" s="63"/>
      <c r="AW1153" s="601" t="e">
        <f>AY1153*#REF!</f>
        <v>#REF!</v>
      </c>
      <c r="AX1153" s="598" t="e">
        <f>AW1153*D1153</f>
        <v>#REF!</v>
      </c>
      <c r="AY1153" s="601" t="e">
        <f>IF(D1153=0,"0,00",(H1158+AD1158+N1158+S1158+X1158+AS1158+AI1158+AN1158)/D1153)</f>
        <v>#REF!</v>
      </c>
      <c r="AZ1153" s="598" t="e">
        <f>D1153*AY1153</f>
        <v>#REF!</v>
      </c>
      <c r="BA1153" s="598" t="e">
        <f>IF(AT1158=0,"0,00",H1158/AT1158)</f>
        <v>#REF!</v>
      </c>
      <c r="BB1153" s="598" t="e">
        <f>IF($AT1158=0,"0,00",AD1158/$AT1158)</f>
        <v>#REF!</v>
      </c>
      <c r="BC1153" s="598" t="e">
        <f>IF($AT1158=0,"0,00",X1158/$AT1158)</f>
        <v>#REF!</v>
      </c>
      <c r="BD1153" s="598" t="e">
        <f>IF($AT1158=0,"0,00",N1158/$AT1158)</f>
        <v>#REF!</v>
      </c>
      <c r="BE1153" s="598" t="e">
        <f>IF($AT1158=0,"0,00",S1158/$AT1158)</f>
        <v>#REF!</v>
      </c>
      <c r="BF1153" s="598" t="e">
        <f>IF($AT1158=0,"0,00",AS1158/$AT1158)</f>
        <v>#REF!</v>
      </c>
      <c r="BG1153" s="598" t="e">
        <f>IF($AT1158=0,"0,00",AI1158/$AT1158)</f>
        <v>#REF!</v>
      </c>
      <c r="BH1153" s="598" t="e">
        <f>IF($AT1158=0,"0,00",AN1158/$AT1158)</f>
        <v>#REF!</v>
      </c>
      <c r="BI1153" s="437"/>
      <c r="BJ1153" s="598" t="e">
        <f t="shared" ref="BJ1153:BQ1153" si="391">BA1153*$D1153</f>
        <v>#REF!</v>
      </c>
      <c r="BK1153" s="598" t="e">
        <f t="shared" si="391"/>
        <v>#REF!</v>
      </c>
      <c r="BL1153" s="598" t="e">
        <f t="shared" si="391"/>
        <v>#REF!</v>
      </c>
      <c r="BM1153" s="598" t="e">
        <f t="shared" si="391"/>
        <v>#REF!</v>
      </c>
      <c r="BN1153" s="598" t="e">
        <f t="shared" si="391"/>
        <v>#REF!</v>
      </c>
      <c r="BO1153" s="598" t="e">
        <f t="shared" si="391"/>
        <v>#REF!</v>
      </c>
      <c r="BP1153" s="598" t="e">
        <f t="shared" si="391"/>
        <v>#REF!</v>
      </c>
      <c r="BQ1153" s="598" t="e">
        <f t="shared" si="391"/>
        <v>#REF!</v>
      </c>
      <c r="BR1153"/>
      <c r="BS1153"/>
      <c r="BT1153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</row>
    <row r="1154" spans="1:202" s="54" customFormat="1" ht="15.75">
      <c r="A1154" s="605"/>
      <c r="B1154" s="608"/>
      <c r="C1154" s="608"/>
      <c r="D1154" s="608"/>
      <c r="E1154" s="242"/>
      <c r="F1154" s="143"/>
      <c r="G1154" s="144"/>
      <c r="H1154" s="415">
        <f>E1154*F1154*G1154</f>
        <v>0</v>
      </c>
      <c r="I1154" s="537"/>
      <c r="J1154" s="141"/>
      <c r="K1154" s="519"/>
      <c r="L1154" s="520"/>
      <c r="M1154" s="521"/>
      <c r="N1154" s="536">
        <f t="shared" si="371"/>
        <v>0</v>
      </c>
      <c r="O1154" s="145"/>
      <c r="P1154" s="146"/>
      <c r="Q1154" s="266"/>
      <c r="R1154" s="144"/>
      <c r="S1154" s="424">
        <f t="shared" si="390"/>
        <v>0</v>
      </c>
      <c r="T1154" s="155"/>
      <c r="U1154" s="146"/>
      <c r="V1154" s="268"/>
      <c r="W1154" s="144"/>
      <c r="X1154" s="137">
        <f>U1154*V1154*W1154</f>
        <v>0</v>
      </c>
      <c r="Y1154" s="148"/>
      <c r="Z1154" s="262"/>
      <c r="AA1154" s="146"/>
      <c r="AB1154" s="301"/>
      <c r="AC1154" s="144"/>
      <c r="AD1154" s="424">
        <f>AC1154*AB1154*Z1154</f>
        <v>0</v>
      </c>
      <c r="AE1154" s="275"/>
      <c r="AF1154" s="302"/>
      <c r="AG1154" s="266"/>
      <c r="AH1154" s="267"/>
      <c r="AI1154" s="137">
        <f>AF1154*AH1154</f>
        <v>0</v>
      </c>
      <c r="AJ1154" s="275"/>
      <c r="AK1154" s="302"/>
      <c r="AL1154" s="266"/>
      <c r="AM1154" s="267"/>
      <c r="AN1154" s="137">
        <f>AK1154*AM1154</f>
        <v>0</v>
      </c>
      <c r="AO1154" s="275"/>
      <c r="AP1154" s="302"/>
      <c r="AQ1154" s="266"/>
      <c r="AR1154" s="267"/>
      <c r="AS1154" s="137">
        <f>AP1154*AR1154</f>
        <v>0</v>
      </c>
      <c r="AT1154" s="153"/>
      <c r="AU1154" s="62"/>
      <c r="AV1154" s="63"/>
      <c r="AW1154" s="602"/>
      <c r="AX1154" s="599"/>
      <c r="AY1154" s="602"/>
      <c r="AZ1154" s="599"/>
      <c r="BA1154" s="599"/>
      <c r="BB1154" s="599"/>
      <c r="BC1154" s="599"/>
      <c r="BD1154" s="599"/>
      <c r="BE1154" s="599"/>
      <c r="BF1154" s="599"/>
      <c r="BG1154" s="599"/>
      <c r="BH1154" s="599"/>
      <c r="BI1154" s="437"/>
      <c r="BJ1154" s="599"/>
      <c r="BK1154" s="599"/>
      <c r="BL1154" s="599"/>
      <c r="BM1154" s="599"/>
      <c r="BN1154" s="599"/>
      <c r="BO1154" s="599"/>
      <c r="BP1154" s="599"/>
      <c r="BQ1154" s="599"/>
      <c r="BR1154"/>
      <c r="BS1154"/>
      <c r="BT115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</row>
    <row r="1155" spans="1:202" s="54" customFormat="1" ht="15.75">
      <c r="A1155" s="605"/>
      <c r="B1155" s="608"/>
      <c r="C1155" s="608"/>
      <c r="D1155" s="608"/>
      <c r="E1155" s="242"/>
      <c r="F1155" s="143"/>
      <c r="G1155" s="144"/>
      <c r="H1155" s="415">
        <f>E1155*F1155*G1155</f>
        <v>0</v>
      </c>
      <c r="I1155" s="233"/>
      <c r="J1155" s="141"/>
      <c r="K1155" s="234"/>
      <c r="L1155" s="141"/>
      <c r="M1155" s="142"/>
      <c r="N1155" s="239">
        <f t="shared" si="371"/>
        <v>0</v>
      </c>
      <c r="O1155" s="145"/>
      <c r="P1155" s="146"/>
      <c r="Q1155" s="143"/>
      <c r="R1155" s="144"/>
      <c r="S1155" s="424">
        <f t="shared" si="390"/>
        <v>0</v>
      </c>
      <c r="T1155" s="155"/>
      <c r="U1155" s="146"/>
      <c r="V1155" s="268"/>
      <c r="W1155" s="144"/>
      <c r="X1155" s="137">
        <f>U1155*V1155*W1155</f>
        <v>0</v>
      </c>
      <c r="Y1155" s="262"/>
      <c r="Z1155" s="149"/>
      <c r="AA1155" s="242"/>
      <c r="AB1155" s="301"/>
      <c r="AC1155" s="144"/>
      <c r="AD1155" s="424">
        <f>AC1155*AB1155*Z1155</f>
        <v>0</v>
      </c>
      <c r="AE1155" s="188"/>
      <c r="AF1155" s="189"/>
      <c r="AG1155" s="190"/>
      <c r="AH1155" s="185"/>
      <c r="AI1155" s="137">
        <f>AF1155*AH1155</f>
        <v>0</v>
      </c>
      <c r="AJ1155" s="188"/>
      <c r="AK1155" s="189"/>
      <c r="AL1155" s="190"/>
      <c r="AM1155" s="185"/>
      <c r="AN1155" s="137">
        <f>AK1155*AM1155</f>
        <v>0</v>
      </c>
      <c r="AO1155" s="188"/>
      <c r="AP1155" s="189"/>
      <c r="AQ1155" s="190"/>
      <c r="AR1155" s="185"/>
      <c r="AS1155" s="137">
        <f>AP1155*AR1155</f>
        <v>0</v>
      </c>
      <c r="AT1155" s="153"/>
      <c r="AU1155" s="62"/>
      <c r="AV1155" s="63"/>
      <c r="AW1155" s="602"/>
      <c r="AX1155" s="599"/>
      <c r="AY1155" s="602"/>
      <c r="AZ1155" s="599"/>
      <c r="BA1155" s="599"/>
      <c r="BB1155" s="599"/>
      <c r="BC1155" s="599"/>
      <c r="BD1155" s="599"/>
      <c r="BE1155" s="599"/>
      <c r="BF1155" s="599"/>
      <c r="BG1155" s="599"/>
      <c r="BH1155" s="599"/>
      <c r="BI1155" s="437"/>
      <c r="BJ1155" s="599"/>
      <c r="BK1155" s="599"/>
      <c r="BL1155" s="599"/>
      <c r="BM1155" s="599"/>
      <c r="BN1155" s="599"/>
      <c r="BO1155" s="599"/>
      <c r="BP1155" s="599"/>
      <c r="BQ1155" s="599"/>
      <c r="BR1155"/>
      <c r="BS1155"/>
      <c r="BT1155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</row>
    <row r="1156" spans="1:202" s="54" customFormat="1" ht="15.75">
      <c r="A1156" s="605"/>
      <c r="B1156" s="608"/>
      <c r="C1156" s="608"/>
      <c r="D1156" s="608"/>
      <c r="E1156" s="242"/>
      <c r="F1156" s="143"/>
      <c r="G1156" s="144"/>
      <c r="H1156" s="415">
        <f>E1156*F1156*G1156</f>
        <v>0</v>
      </c>
      <c r="I1156" s="233"/>
      <c r="J1156" s="141"/>
      <c r="K1156" s="234"/>
      <c r="L1156" s="141"/>
      <c r="M1156" s="142"/>
      <c r="N1156" s="239">
        <f t="shared" si="371"/>
        <v>0</v>
      </c>
      <c r="O1156" s="145"/>
      <c r="P1156" s="146"/>
      <c r="Q1156" s="143"/>
      <c r="R1156" s="144"/>
      <c r="S1156" s="424">
        <f t="shared" si="390"/>
        <v>0</v>
      </c>
      <c r="T1156" s="155"/>
      <c r="U1156" s="146"/>
      <c r="V1156" s="268"/>
      <c r="W1156" s="144"/>
      <c r="X1156" s="137">
        <f>U1156*V1156*W1156</f>
        <v>0</v>
      </c>
      <c r="Y1156" s="262"/>
      <c r="Z1156" s="149"/>
      <c r="AA1156" s="242"/>
      <c r="AB1156" s="301"/>
      <c r="AC1156" s="144"/>
      <c r="AD1156" s="424">
        <f>AC1156*AB1156*Z1156</f>
        <v>0</v>
      </c>
      <c r="AE1156" s="188"/>
      <c r="AF1156" s="152"/>
      <c r="AG1156" s="143"/>
      <c r="AH1156" s="144"/>
      <c r="AI1156" s="137">
        <f>AF1156*AH1156</f>
        <v>0</v>
      </c>
      <c r="AJ1156" s="188"/>
      <c r="AK1156" s="152"/>
      <c r="AL1156" s="143"/>
      <c r="AM1156" s="144"/>
      <c r="AN1156" s="137">
        <f>AK1156*AM1156</f>
        <v>0</v>
      </c>
      <c r="AO1156" s="188"/>
      <c r="AP1156" s="152"/>
      <c r="AQ1156" s="143"/>
      <c r="AR1156" s="144"/>
      <c r="AS1156" s="137">
        <f>AP1156*AR1156</f>
        <v>0</v>
      </c>
      <c r="AT1156" s="153"/>
      <c r="AU1156" s="62"/>
      <c r="AV1156" s="63"/>
      <c r="AW1156" s="602"/>
      <c r="AX1156" s="599"/>
      <c r="AY1156" s="602"/>
      <c r="AZ1156" s="599"/>
      <c r="BA1156" s="599"/>
      <c r="BB1156" s="599"/>
      <c r="BC1156" s="599"/>
      <c r="BD1156" s="599"/>
      <c r="BE1156" s="599"/>
      <c r="BF1156" s="599"/>
      <c r="BG1156" s="599"/>
      <c r="BH1156" s="599"/>
      <c r="BI1156" s="437"/>
      <c r="BJ1156" s="599"/>
      <c r="BK1156" s="599"/>
      <c r="BL1156" s="599"/>
      <c r="BM1156" s="599"/>
      <c r="BN1156" s="599"/>
      <c r="BO1156" s="599"/>
      <c r="BP1156" s="599"/>
      <c r="BQ1156" s="599"/>
      <c r="BR1156"/>
      <c r="BS1156"/>
      <c r="BT1156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</row>
    <row r="1157" spans="1:202" s="54" customFormat="1" ht="16.5" thickBot="1">
      <c r="A1157" s="606"/>
      <c r="B1157" s="609"/>
      <c r="C1157" s="609"/>
      <c r="D1157" s="609"/>
      <c r="E1157" s="242"/>
      <c r="F1157" s="143"/>
      <c r="G1157" s="144"/>
      <c r="H1157" s="415">
        <f>E1157*F1157*G1157</f>
        <v>0</v>
      </c>
      <c r="I1157" s="233"/>
      <c r="J1157" s="141"/>
      <c r="K1157" s="234"/>
      <c r="L1157" s="141"/>
      <c r="M1157" s="142"/>
      <c r="N1157" s="239">
        <f t="shared" si="371"/>
        <v>0</v>
      </c>
      <c r="O1157" s="145"/>
      <c r="P1157" s="146"/>
      <c r="Q1157" s="143"/>
      <c r="R1157" s="144"/>
      <c r="S1157" s="424">
        <f t="shared" si="390"/>
        <v>0</v>
      </c>
      <c r="T1157" s="155"/>
      <c r="U1157" s="146"/>
      <c r="V1157" s="268"/>
      <c r="W1157" s="144"/>
      <c r="X1157" s="137">
        <f>U1157*V1157*W1157</f>
        <v>0</v>
      </c>
      <c r="Y1157" s="262"/>
      <c r="Z1157" s="149"/>
      <c r="AA1157" s="242"/>
      <c r="AB1157" s="301"/>
      <c r="AC1157" s="144"/>
      <c r="AD1157" s="424">
        <f>AC1157*AB1157*Z1157</f>
        <v>0</v>
      </c>
      <c r="AE1157" s="188"/>
      <c r="AF1157" s="152"/>
      <c r="AG1157" s="143"/>
      <c r="AH1157" s="144"/>
      <c r="AI1157" s="137">
        <f>AF1157*AH1157</f>
        <v>0</v>
      </c>
      <c r="AJ1157" s="188"/>
      <c r="AK1157" s="152"/>
      <c r="AL1157" s="143"/>
      <c r="AM1157" s="144"/>
      <c r="AN1157" s="137">
        <f>AK1157*AM1157</f>
        <v>0</v>
      </c>
      <c r="AO1157" s="188"/>
      <c r="AP1157" s="152"/>
      <c r="AQ1157" s="143"/>
      <c r="AR1157" s="144"/>
      <c r="AS1157" s="137">
        <f>AP1157*AR1157</f>
        <v>0</v>
      </c>
      <c r="AT1157" s="153"/>
      <c r="AU1157" s="62"/>
      <c r="AV1157" s="63"/>
      <c r="AW1157" s="602"/>
      <c r="AX1157" s="599"/>
      <c r="AY1157" s="602"/>
      <c r="AZ1157" s="599"/>
      <c r="BA1157" s="599"/>
      <c r="BB1157" s="599"/>
      <c r="BC1157" s="599"/>
      <c r="BD1157" s="599"/>
      <c r="BE1157" s="599"/>
      <c r="BF1157" s="599"/>
      <c r="BG1157" s="599"/>
      <c r="BH1157" s="599"/>
      <c r="BI1157" s="437"/>
      <c r="BJ1157" s="599"/>
      <c r="BK1157" s="599"/>
      <c r="BL1157" s="599"/>
      <c r="BM1157" s="599"/>
      <c r="BN1157" s="599"/>
      <c r="BO1157" s="599"/>
      <c r="BP1157" s="599"/>
      <c r="BQ1157" s="599"/>
      <c r="BR1157"/>
      <c r="BS1157"/>
      <c r="BT1157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</row>
    <row r="1158" spans="1:202" s="54" customFormat="1" ht="16.5" thickBot="1">
      <c r="A1158" s="158" t="e">
        <f>A1153</f>
        <v>#REF!</v>
      </c>
      <c r="B1158" s="398" t="s">
        <v>18</v>
      </c>
      <c r="C1158" s="160" t="s">
        <v>60</v>
      </c>
      <c r="D1158" s="399" t="e">
        <f>AY1153</f>
        <v>#REF!</v>
      </c>
      <c r="E1158" s="244"/>
      <c r="F1158" s="167"/>
      <c r="G1158" s="168"/>
      <c r="H1158" s="414">
        <f>SUM(H1153:H1157)</f>
        <v>0</v>
      </c>
      <c r="I1158" s="530"/>
      <c r="J1158" s="514"/>
      <c r="K1158" s="515"/>
      <c r="L1158" s="514"/>
      <c r="M1158" s="518"/>
      <c r="N1158" s="531">
        <f>SUM(N1153:N1157)</f>
        <v>0</v>
      </c>
      <c r="O1158" s="305"/>
      <c r="P1158" s="170"/>
      <c r="Q1158" s="167"/>
      <c r="R1158" s="172"/>
      <c r="S1158" s="414">
        <f>SUM(S1153:S1157)</f>
        <v>0</v>
      </c>
      <c r="T1158" s="169"/>
      <c r="U1158" s="170"/>
      <c r="V1158" s="171"/>
      <c r="W1158" s="172"/>
      <c r="X1158" s="176">
        <f>SUM(X1153:X1157)</f>
        <v>0</v>
      </c>
      <c r="Y1158" s="222"/>
      <c r="Z1158" s="173"/>
      <c r="AA1158" s="223"/>
      <c r="AB1158" s="175"/>
      <c r="AC1158" s="168"/>
      <c r="AD1158" s="414">
        <f>SUM(AD1153:AD1157)</f>
        <v>0</v>
      </c>
      <c r="AE1158" s="169"/>
      <c r="AF1158" s="166"/>
      <c r="AG1158" s="167"/>
      <c r="AH1158" s="168"/>
      <c r="AI1158" s="176">
        <f>SUM(AI1153:AI1157)</f>
        <v>0</v>
      </c>
      <c r="AJ1158" s="169"/>
      <c r="AK1158" s="166"/>
      <c r="AL1158" s="167"/>
      <c r="AM1158" s="168"/>
      <c r="AN1158" s="176">
        <f>SUM(AN1153:AN1157)</f>
        <v>0</v>
      </c>
      <c r="AO1158" s="169"/>
      <c r="AP1158" s="166"/>
      <c r="AQ1158" s="167"/>
      <c r="AR1158" s="168"/>
      <c r="AS1158" s="176">
        <f>SUM(AS1153:AS1157)</f>
        <v>0</v>
      </c>
      <c r="AT1158" s="177" t="e">
        <f>D1153</f>
        <v>#REF!</v>
      </c>
      <c r="AU1158" s="62"/>
      <c r="AV1158" s="63"/>
      <c r="AW1158" s="603"/>
      <c r="AX1158" s="600"/>
      <c r="AY1158" s="603"/>
      <c r="AZ1158" s="600"/>
      <c r="BA1158" s="600"/>
      <c r="BB1158" s="600"/>
      <c r="BC1158" s="600"/>
      <c r="BD1158" s="600"/>
      <c r="BE1158" s="600"/>
      <c r="BF1158" s="600"/>
      <c r="BG1158" s="600"/>
      <c r="BH1158" s="600"/>
      <c r="BI1158" s="437"/>
      <c r="BJ1158" s="600"/>
      <c r="BK1158" s="600"/>
      <c r="BL1158" s="600"/>
      <c r="BM1158" s="600"/>
      <c r="BN1158" s="600"/>
      <c r="BO1158" s="600"/>
      <c r="BP1158" s="600"/>
      <c r="BQ1158" s="600"/>
      <c r="BR1158"/>
      <c r="BS1158"/>
      <c r="BT1158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</row>
    <row r="1159" spans="1:202" s="54" customFormat="1" ht="16.5" thickTop="1">
      <c r="A1159" s="604" t="e">
        <f>#REF!</f>
        <v>#REF!</v>
      </c>
      <c r="B1159" s="607" t="e">
        <f>#REF!</f>
        <v>#REF!</v>
      </c>
      <c r="C1159" s="607" t="e">
        <f>#REF!</f>
        <v>#REF!</v>
      </c>
      <c r="D1159" s="607" t="e">
        <f>#REF!</f>
        <v>#REF!</v>
      </c>
      <c r="E1159" s="380"/>
      <c r="F1159" s="381"/>
      <c r="G1159" s="382"/>
      <c r="H1159" s="415">
        <f>E1159*F1159*G1159</f>
        <v>0</v>
      </c>
      <c r="I1159" s="542"/>
      <c r="J1159" s="141"/>
      <c r="K1159" s="519"/>
      <c r="L1159" s="520"/>
      <c r="M1159" s="525"/>
      <c r="N1159" s="543">
        <f t="shared" si="371"/>
        <v>0</v>
      </c>
      <c r="O1159" s="435"/>
      <c r="P1159" s="318"/>
      <c r="Q1159" s="266"/>
      <c r="R1159" s="267"/>
      <c r="S1159" s="423">
        <f t="shared" ref="S1159:S1163" si="392">P1159*R1159</f>
        <v>0</v>
      </c>
      <c r="T1159" s="317"/>
      <c r="U1159" s="318"/>
      <c r="V1159" s="301"/>
      <c r="W1159" s="267"/>
      <c r="X1159" s="137">
        <f>U1159*V1159*W1159</f>
        <v>0</v>
      </c>
      <c r="Y1159" s="186"/>
      <c r="Z1159" s="186"/>
      <c r="AA1159" s="146"/>
      <c r="AB1159" s="301"/>
      <c r="AC1159" s="144"/>
      <c r="AD1159" s="423">
        <f>AC1159*AB1159*Z1159</f>
        <v>0</v>
      </c>
      <c r="AE1159" s="275"/>
      <c r="AF1159" s="302"/>
      <c r="AG1159" s="266"/>
      <c r="AH1159" s="267"/>
      <c r="AI1159" s="137">
        <f>AF1159*AH1159</f>
        <v>0</v>
      </c>
      <c r="AJ1159" s="275"/>
      <c r="AK1159" s="302"/>
      <c r="AL1159" s="266"/>
      <c r="AM1159" s="267"/>
      <c r="AN1159" s="137">
        <f>AK1159*AM1159</f>
        <v>0</v>
      </c>
      <c r="AO1159" s="275"/>
      <c r="AP1159" s="302"/>
      <c r="AQ1159" s="266"/>
      <c r="AR1159" s="267"/>
      <c r="AS1159" s="137">
        <f>AP1159*AR1159</f>
        <v>0</v>
      </c>
      <c r="AT1159" s="153"/>
      <c r="AU1159" s="62"/>
      <c r="AV1159" s="63"/>
      <c r="AW1159" s="601" t="e">
        <f>AY1159*#REF!</f>
        <v>#REF!</v>
      </c>
      <c r="AX1159" s="598" t="e">
        <f>AW1159*D1159</f>
        <v>#REF!</v>
      </c>
      <c r="AY1159" s="601" t="e">
        <f>IF(D1159=0,"0,00",(H1164+AD1164+N1164+S1164+X1164+AS1164+AI1164+AN1164)/D1159)</f>
        <v>#REF!</v>
      </c>
      <c r="AZ1159" s="598" t="e">
        <f>D1159*AY1159</f>
        <v>#REF!</v>
      </c>
      <c r="BA1159" s="598" t="e">
        <f>IF(AT1164=0,"0,00",H1164/AT1164)</f>
        <v>#REF!</v>
      </c>
      <c r="BB1159" s="598" t="e">
        <f>IF($AT1164=0,"0,00",AD1164/$AT1164)</f>
        <v>#REF!</v>
      </c>
      <c r="BC1159" s="598" t="e">
        <f>IF($AT1164=0,"0,00",X1164/$AT1164)</f>
        <v>#REF!</v>
      </c>
      <c r="BD1159" s="598" t="e">
        <f>IF($AT1164=0,"0,00",N1164/$AT1164)</f>
        <v>#REF!</v>
      </c>
      <c r="BE1159" s="598" t="e">
        <f>IF($AT1164=0,"0,00",S1164/$AT1164)</f>
        <v>#REF!</v>
      </c>
      <c r="BF1159" s="598" t="e">
        <f>IF($AT1164=0,"0,00",AS1164/$AT1164)</f>
        <v>#REF!</v>
      </c>
      <c r="BG1159" s="598" t="e">
        <f>IF($AT1164=0,"0,00",AI1164/$AT1164)</f>
        <v>#REF!</v>
      </c>
      <c r="BH1159" s="598" t="e">
        <f>IF($AT1164=0,"0,00",AN1164/$AT1164)</f>
        <v>#REF!</v>
      </c>
      <c r="BI1159" s="437"/>
      <c r="BJ1159" s="598" t="e">
        <f t="shared" ref="BJ1159:BQ1159" si="393">BA1159*$D1159</f>
        <v>#REF!</v>
      </c>
      <c r="BK1159" s="598" t="e">
        <f t="shared" si="393"/>
        <v>#REF!</v>
      </c>
      <c r="BL1159" s="598" t="e">
        <f t="shared" si="393"/>
        <v>#REF!</v>
      </c>
      <c r="BM1159" s="598" t="e">
        <f t="shared" si="393"/>
        <v>#REF!</v>
      </c>
      <c r="BN1159" s="598" t="e">
        <f t="shared" si="393"/>
        <v>#REF!</v>
      </c>
      <c r="BO1159" s="598" t="e">
        <f t="shared" si="393"/>
        <v>#REF!</v>
      </c>
      <c r="BP1159" s="598" t="e">
        <f t="shared" si="393"/>
        <v>#REF!</v>
      </c>
      <c r="BQ1159" s="598" t="e">
        <f t="shared" si="393"/>
        <v>#REF!</v>
      </c>
      <c r="BR1159"/>
      <c r="BS1159"/>
      <c r="BT1159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</row>
    <row r="1160" spans="1:202" s="54" customFormat="1" ht="15.75">
      <c r="A1160" s="605"/>
      <c r="B1160" s="608"/>
      <c r="C1160" s="608"/>
      <c r="D1160" s="608"/>
      <c r="E1160" s="242"/>
      <c r="F1160" s="143"/>
      <c r="G1160" s="144"/>
      <c r="H1160" s="415">
        <f>E1160*F1160*G1160</f>
        <v>0</v>
      </c>
      <c r="I1160" s="537"/>
      <c r="J1160" s="141"/>
      <c r="K1160" s="519"/>
      <c r="L1160" s="520"/>
      <c r="M1160" s="521"/>
      <c r="N1160" s="536">
        <f t="shared" si="371"/>
        <v>0</v>
      </c>
      <c r="O1160" s="145"/>
      <c r="P1160" s="146"/>
      <c r="Q1160" s="266"/>
      <c r="R1160" s="144"/>
      <c r="S1160" s="424">
        <f t="shared" si="392"/>
        <v>0</v>
      </c>
      <c r="T1160" s="155"/>
      <c r="U1160" s="146"/>
      <c r="V1160" s="268"/>
      <c r="W1160" s="144"/>
      <c r="X1160" s="137">
        <f>U1160*V1160*W1160</f>
        <v>0</v>
      </c>
      <c r="Y1160" s="148"/>
      <c r="Z1160" s="262"/>
      <c r="AA1160" s="146"/>
      <c r="AB1160" s="301"/>
      <c r="AC1160" s="144"/>
      <c r="AD1160" s="424">
        <f>AC1160*AB1160*Z1160</f>
        <v>0</v>
      </c>
      <c r="AE1160" s="275"/>
      <c r="AF1160" s="302"/>
      <c r="AG1160" s="266"/>
      <c r="AH1160" s="267"/>
      <c r="AI1160" s="137">
        <f>AF1160*AH1160</f>
        <v>0</v>
      </c>
      <c r="AJ1160" s="275"/>
      <c r="AK1160" s="302"/>
      <c r="AL1160" s="266"/>
      <c r="AM1160" s="267"/>
      <c r="AN1160" s="137">
        <f>AK1160*AM1160</f>
        <v>0</v>
      </c>
      <c r="AO1160" s="275"/>
      <c r="AP1160" s="302"/>
      <c r="AQ1160" s="266"/>
      <c r="AR1160" s="267"/>
      <c r="AS1160" s="137">
        <f>AP1160*AR1160</f>
        <v>0</v>
      </c>
      <c r="AT1160" s="153"/>
      <c r="AU1160" s="62"/>
      <c r="AV1160" s="63"/>
      <c r="AW1160" s="602"/>
      <c r="AX1160" s="599"/>
      <c r="AY1160" s="602"/>
      <c r="AZ1160" s="599"/>
      <c r="BA1160" s="599"/>
      <c r="BB1160" s="599"/>
      <c r="BC1160" s="599"/>
      <c r="BD1160" s="599"/>
      <c r="BE1160" s="599"/>
      <c r="BF1160" s="599"/>
      <c r="BG1160" s="599"/>
      <c r="BH1160" s="599"/>
      <c r="BI1160" s="437"/>
      <c r="BJ1160" s="599"/>
      <c r="BK1160" s="599"/>
      <c r="BL1160" s="599"/>
      <c r="BM1160" s="599"/>
      <c r="BN1160" s="599"/>
      <c r="BO1160" s="599"/>
      <c r="BP1160" s="599"/>
      <c r="BQ1160" s="599"/>
      <c r="BR1160"/>
      <c r="BS1160"/>
      <c r="BT1160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</row>
    <row r="1161" spans="1:202" s="54" customFormat="1" ht="15.75">
      <c r="A1161" s="605"/>
      <c r="B1161" s="608"/>
      <c r="C1161" s="608"/>
      <c r="D1161" s="608"/>
      <c r="E1161" s="242"/>
      <c r="F1161" s="143"/>
      <c r="G1161" s="144"/>
      <c r="H1161" s="415">
        <f>E1161*F1161*G1161</f>
        <v>0</v>
      </c>
      <c r="I1161" s="233"/>
      <c r="J1161" s="141"/>
      <c r="K1161" s="234"/>
      <c r="L1161" s="141"/>
      <c r="M1161" s="142"/>
      <c r="N1161" s="239">
        <f t="shared" ref="N1161:N1223" si="394">M1161*K1161</f>
        <v>0</v>
      </c>
      <c r="O1161" s="145"/>
      <c r="P1161" s="146"/>
      <c r="Q1161" s="143"/>
      <c r="R1161" s="144"/>
      <c r="S1161" s="424">
        <f t="shared" si="392"/>
        <v>0</v>
      </c>
      <c r="T1161" s="155"/>
      <c r="U1161" s="146"/>
      <c r="V1161" s="268"/>
      <c r="W1161" s="144"/>
      <c r="X1161" s="137">
        <f>U1161*V1161*W1161</f>
        <v>0</v>
      </c>
      <c r="Y1161" s="262"/>
      <c r="Z1161" s="149"/>
      <c r="AA1161" s="242"/>
      <c r="AB1161" s="301"/>
      <c r="AC1161" s="144"/>
      <c r="AD1161" s="424">
        <f>AC1161*AB1161*Z1161</f>
        <v>0</v>
      </c>
      <c r="AE1161" s="188"/>
      <c r="AF1161" s="189"/>
      <c r="AG1161" s="190"/>
      <c r="AH1161" s="185"/>
      <c r="AI1161" s="137">
        <f>AF1161*AH1161</f>
        <v>0</v>
      </c>
      <c r="AJ1161" s="188"/>
      <c r="AK1161" s="189"/>
      <c r="AL1161" s="190"/>
      <c r="AM1161" s="185"/>
      <c r="AN1161" s="137">
        <f>AK1161*AM1161</f>
        <v>0</v>
      </c>
      <c r="AO1161" s="188"/>
      <c r="AP1161" s="189"/>
      <c r="AQ1161" s="190"/>
      <c r="AR1161" s="185"/>
      <c r="AS1161" s="137">
        <f>AP1161*AR1161</f>
        <v>0</v>
      </c>
      <c r="AT1161" s="153"/>
      <c r="AU1161" s="62"/>
      <c r="AV1161" s="63"/>
      <c r="AW1161" s="602"/>
      <c r="AX1161" s="599"/>
      <c r="AY1161" s="602"/>
      <c r="AZ1161" s="599"/>
      <c r="BA1161" s="599"/>
      <c r="BB1161" s="599"/>
      <c r="BC1161" s="599"/>
      <c r="BD1161" s="599"/>
      <c r="BE1161" s="599"/>
      <c r="BF1161" s="599"/>
      <c r="BG1161" s="599"/>
      <c r="BH1161" s="599"/>
      <c r="BI1161" s="437"/>
      <c r="BJ1161" s="599"/>
      <c r="BK1161" s="599"/>
      <c r="BL1161" s="599"/>
      <c r="BM1161" s="599"/>
      <c r="BN1161" s="599"/>
      <c r="BO1161" s="599"/>
      <c r="BP1161" s="599"/>
      <c r="BQ1161" s="599"/>
      <c r="BR1161"/>
      <c r="BS1161"/>
      <c r="BT1161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</row>
    <row r="1162" spans="1:202" s="54" customFormat="1" ht="15.75">
      <c r="A1162" s="605"/>
      <c r="B1162" s="608"/>
      <c r="C1162" s="608"/>
      <c r="D1162" s="608"/>
      <c r="E1162" s="242"/>
      <c r="F1162" s="143"/>
      <c r="G1162" s="144"/>
      <c r="H1162" s="415">
        <f>E1162*F1162*G1162</f>
        <v>0</v>
      </c>
      <c r="I1162" s="233"/>
      <c r="J1162" s="141"/>
      <c r="K1162" s="234"/>
      <c r="L1162" s="141"/>
      <c r="M1162" s="142"/>
      <c r="N1162" s="239">
        <f t="shared" si="394"/>
        <v>0</v>
      </c>
      <c r="O1162" s="145"/>
      <c r="P1162" s="146"/>
      <c r="Q1162" s="143"/>
      <c r="R1162" s="144"/>
      <c r="S1162" s="424">
        <f t="shared" si="392"/>
        <v>0</v>
      </c>
      <c r="T1162" s="155"/>
      <c r="U1162" s="146"/>
      <c r="V1162" s="268"/>
      <c r="W1162" s="144"/>
      <c r="X1162" s="137">
        <f>U1162*V1162*W1162</f>
        <v>0</v>
      </c>
      <c r="Y1162" s="262"/>
      <c r="Z1162" s="149"/>
      <c r="AA1162" s="242"/>
      <c r="AB1162" s="301"/>
      <c r="AC1162" s="144"/>
      <c r="AD1162" s="424">
        <f>AC1162*AB1162*Z1162</f>
        <v>0</v>
      </c>
      <c r="AE1162" s="188"/>
      <c r="AF1162" s="152"/>
      <c r="AG1162" s="143"/>
      <c r="AH1162" s="144"/>
      <c r="AI1162" s="137">
        <f>AF1162*AH1162</f>
        <v>0</v>
      </c>
      <c r="AJ1162" s="188"/>
      <c r="AK1162" s="152"/>
      <c r="AL1162" s="143"/>
      <c r="AM1162" s="144"/>
      <c r="AN1162" s="137">
        <f>AK1162*AM1162</f>
        <v>0</v>
      </c>
      <c r="AO1162" s="188"/>
      <c r="AP1162" s="152"/>
      <c r="AQ1162" s="143"/>
      <c r="AR1162" s="144"/>
      <c r="AS1162" s="137">
        <f>AP1162*AR1162</f>
        <v>0</v>
      </c>
      <c r="AT1162" s="153"/>
      <c r="AU1162" s="62"/>
      <c r="AV1162" s="63"/>
      <c r="AW1162" s="602"/>
      <c r="AX1162" s="599"/>
      <c r="AY1162" s="602"/>
      <c r="AZ1162" s="599"/>
      <c r="BA1162" s="599"/>
      <c r="BB1162" s="599"/>
      <c r="BC1162" s="599"/>
      <c r="BD1162" s="599"/>
      <c r="BE1162" s="599"/>
      <c r="BF1162" s="599"/>
      <c r="BG1162" s="599"/>
      <c r="BH1162" s="599"/>
      <c r="BI1162" s="437"/>
      <c r="BJ1162" s="599"/>
      <c r="BK1162" s="599"/>
      <c r="BL1162" s="599"/>
      <c r="BM1162" s="599"/>
      <c r="BN1162" s="599"/>
      <c r="BO1162" s="599"/>
      <c r="BP1162" s="599"/>
      <c r="BQ1162" s="599"/>
      <c r="BR1162"/>
      <c r="BS1162"/>
      <c r="BT1162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</row>
    <row r="1163" spans="1:202" s="54" customFormat="1" ht="16.5" thickBot="1">
      <c r="A1163" s="606"/>
      <c r="B1163" s="609"/>
      <c r="C1163" s="609"/>
      <c r="D1163" s="609"/>
      <c r="E1163" s="242"/>
      <c r="F1163" s="143"/>
      <c r="G1163" s="144"/>
      <c r="H1163" s="415">
        <f>E1163*F1163*G1163</f>
        <v>0</v>
      </c>
      <c r="I1163" s="233"/>
      <c r="J1163" s="141"/>
      <c r="K1163" s="234"/>
      <c r="L1163" s="141"/>
      <c r="M1163" s="142"/>
      <c r="N1163" s="239">
        <f t="shared" si="394"/>
        <v>0</v>
      </c>
      <c r="O1163" s="145"/>
      <c r="P1163" s="146"/>
      <c r="Q1163" s="143"/>
      <c r="R1163" s="144"/>
      <c r="S1163" s="424">
        <f t="shared" si="392"/>
        <v>0</v>
      </c>
      <c r="T1163" s="155"/>
      <c r="U1163" s="146"/>
      <c r="V1163" s="268"/>
      <c r="W1163" s="144"/>
      <c r="X1163" s="137">
        <f>U1163*V1163*W1163</f>
        <v>0</v>
      </c>
      <c r="Y1163" s="262"/>
      <c r="Z1163" s="149"/>
      <c r="AA1163" s="242"/>
      <c r="AB1163" s="301"/>
      <c r="AC1163" s="144"/>
      <c r="AD1163" s="424">
        <f>AC1163*AB1163*Z1163</f>
        <v>0</v>
      </c>
      <c r="AE1163" s="188"/>
      <c r="AF1163" s="152"/>
      <c r="AG1163" s="143"/>
      <c r="AH1163" s="144"/>
      <c r="AI1163" s="137">
        <f>AF1163*AH1163</f>
        <v>0</v>
      </c>
      <c r="AJ1163" s="188"/>
      <c r="AK1163" s="152"/>
      <c r="AL1163" s="143"/>
      <c r="AM1163" s="144"/>
      <c r="AN1163" s="137">
        <f>AK1163*AM1163</f>
        <v>0</v>
      </c>
      <c r="AO1163" s="188"/>
      <c r="AP1163" s="152"/>
      <c r="AQ1163" s="143"/>
      <c r="AR1163" s="144"/>
      <c r="AS1163" s="137">
        <f>AP1163*AR1163</f>
        <v>0</v>
      </c>
      <c r="AT1163" s="153"/>
      <c r="AU1163" s="62"/>
      <c r="AV1163" s="63"/>
      <c r="AW1163" s="602"/>
      <c r="AX1163" s="599"/>
      <c r="AY1163" s="602"/>
      <c r="AZ1163" s="599"/>
      <c r="BA1163" s="599"/>
      <c r="BB1163" s="599"/>
      <c r="BC1163" s="599"/>
      <c r="BD1163" s="599"/>
      <c r="BE1163" s="599"/>
      <c r="BF1163" s="599"/>
      <c r="BG1163" s="599"/>
      <c r="BH1163" s="599"/>
      <c r="BI1163" s="437"/>
      <c r="BJ1163" s="599"/>
      <c r="BK1163" s="599"/>
      <c r="BL1163" s="599"/>
      <c r="BM1163" s="599"/>
      <c r="BN1163" s="599"/>
      <c r="BO1163" s="599"/>
      <c r="BP1163" s="599"/>
      <c r="BQ1163" s="599"/>
      <c r="BR1163"/>
      <c r="BS1163"/>
      <c r="BT1163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</row>
    <row r="1164" spans="1:202" s="54" customFormat="1" ht="16.5" thickBot="1">
      <c r="A1164" s="158" t="e">
        <f>A1159</f>
        <v>#REF!</v>
      </c>
      <c r="B1164" s="398" t="s">
        <v>18</v>
      </c>
      <c r="C1164" s="160" t="s">
        <v>60</v>
      </c>
      <c r="D1164" s="399" t="e">
        <f>AY1159</f>
        <v>#REF!</v>
      </c>
      <c r="E1164" s="244"/>
      <c r="F1164" s="167"/>
      <c r="G1164" s="168"/>
      <c r="H1164" s="414">
        <f>SUM(H1159:H1163)</f>
        <v>0</v>
      </c>
      <c r="I1164" s="530"/>
      <c r="J1164" s="514"/>
      <c r="K1164" s="515"/>
      <c r="L1164" s="514"/>
      <c r="M1164" s="518"/>
      <c r="N1164" s="531">
        <f>SUM(N1159:N1163)</f>
        <v>0</v>
      </c>
      <c r="O1164" s="305"/>
      <c r="P1164" s="170"/>
      <c r="Q1164" s="167"/>
      <c r="R1164" s="172"/>
      <c r="S1164" s="414">
        <f>SUM(S1159:S1163)</f>
        <v>0</v>
      </c>
      <c r="T1164" s="169"/>
      <c r="U1164" s="170"/>
      <c r="V1164" s="171"/>
      <c r="W1164" s="172"/>
      <c r="X1164" s="176">
        <f>SUM(X1159:X1163)</f>
        <v>0</v>
      </c>
      <c r="Y1164" s="222"/>
      <c r="Z1164" s="173"/>
      <c r="AA1164" s="223"/>
      <c r="AB1164" s="175"/>
      <c r="AC1164" s="168"/>
      <c r="AD1164" s="414">
        <f>SUM(AD1159:AD1163)</f>
        <v>0</v>
      </c>
      <c r="AE1164" s="169"/>
      <c r="AF1164" s="166"/>
      <c r="AG1164" s="167"/>
      <c r="AH1164" s="168"/>
      <c r="AI1164" s="176">
        <f>SUM(AI1159:AI1163)</f>
        <v>0</v>
      </c>
      <c r="AJ1164" s="169"/>
      <c r="AK1164" s="166"/>
      <c r="AL1164" s="167"/>
      <c r="AM1164" s="168"/>
      <c r="AN1164" s="176">
        <f>SUM(AN1159:AN1163)</f>
        <v>0</v>
      </c>
      <c r="AO1164" s="169"/>
      <c r="AP1164" s="166"/>
      <c r="AQ1164" s="167"/>
      <c r="AR1164" s="168"/>
      <c r="AS1164" s="176">
        <f>SUM(AS1159:AS1163)</f>
        <v>0</v>
      </c>
      <c r="AT1164" s="177" t="e">
        <f>D1159</f>
        <v>#REF!</v>
      </c>
      <c r="AU1164" s="62"/>
      <c r="AV1164" s="63"/>
      <c r="AW1164" s="603"/>
      <c r="AX1164" s="600"/>
      <c r="AY1164" s="603"/>
      <c r="AZ1164" s="600"/>
      <c r="BA1164" s="600"/>
      <c r="BB1164" s="600"/>
      <c r="BC1164" s="600"/>
      <c r="BD1164" s="600"/>
      <c r="BE1164" s="600"/>
      <c r="BF1164" s="600"/>
      <c r="BG1164" s="600"/>
      <c r="BH1164" s="600"/>
      <c r="BI1164" s="437"/>
      <c r="BJ1164" s="600"/>
      <c r="BK1164" s="600"/>
      <c r="BL1164" s="600"/>
      <c r="BM1164" s="600"/>
      <c r="BN1164" s="600"/>
      <c r="BO1164" s="600"/>
      <c r="BP1164" s="600"/>
      <c r="BQ1164" s="600"/>
      <c r="BR1164"/>
      <c r="BS1164"/>
      <c r="BT11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</row>
    <row r="1165" spans="1:202" s="54" customFormat="1" ht="16.5" thickTop="1">
      <c r="A1165" s="604" t="e">
        <f>#REF!</f>
        <v>#REF!</v>
      </c>
      <c r="B1165" s="607" t="e">
        <f>#REF!</f>
        <v>#REF!</v>
      </c>
      <c r="C1165" s="607" t="e">
        <f>#REF!</f>
        <v>#REF!</v>
      </c>
      <c r="D1165" s="607" t="e">
        <f>#REF!</f>
        <v>#REF!</v>
      </c>
      <c r="E1165" s="380"/>
      <c r="F1165" s="381"/>
      <c r="G1165" s="382"/>
      <c r="H1165" s="415">
        <f>E1165*F1165*G1165</f>
        <v>0</v>
      </c>
      <c r="I1165" s="542"/>
      <c r="J1165" s="141"/>
      <c r="K1165" s="519"/>
      <c r="L1165" s="520"/>
      <c r="M1165" s="525"/>
      <c r="N1165" s="543">
        <f t="shared" si="394"/>
        <v>0</v>
      </c>
      <c r="O1165" s="435"/>
      <c r="P1165" s="318"/>
      <c r="Q1165" s="266"/>
      <c r="R1165" s="267"/>
      <c r="S1165" s="423">
        <f t="shared" ref="S1165:S1169" si="395">P1165*R1165</f>
        <v>0</v>
      </c>
      <c r="T1165" s="317"/>
      <c r="U1165" s="318"/>
      <c r="V1165" s="301"/>
      <c r="W1165" s="267"/>
      <c r="X1165" s="137">
        <f>U1165*V1165*W1165</f>
        <v>0</v>
      </c>
      <c r="Y1165" s="186"/>
      <c r="Z1165" s="186"/>
      <c r="AA1165" s="146"/>
      <c r="AB1165" s="301"/>
      <c r="AC1165" s="144"/>
      <c r="AD1165" s="423">
        <f>AC1165*AB1165*Z1165</f>
        <v>0</v>
      </c>
      <c r="AE1165" s="275"/>
      <c r="AF1165" s="302"/>
      <c r="AG1165" s="266"/>
      <c r="AH1165" s="267"/>
      <c r="AI1165" s="137">
        <f>AF1165*AH1165</f>
        <v>0</v>
      </c>
      <c r="AJ1165" s="275"/>
      <c r="AK1165" s="302"/>
      <c r="AL1165" s="266"/>
      <c r="AM1165" s="267"/>
      <c r="AN1165" s="137">
        <f>AK1165*AM1165</f>
        <v>0</v>
      </c>
      <c r="AO1165" s="275"/>
      <c r="AP1165" s="302"/>
      <c r="AQ1165" s="266"/>
      <c r="AR1165" s="267"/>
      <c r="AS1165" s="137">
        <f>AP1165*AR1165</f>
        <v>0</v>
      </c>
      <c r="AT1165" s="153"/>
      <c r="AU1165" s="62"/>
      <c r="AV1165" s="63"/>
      <c r="AW1165" s="601" t="e">
        <f>AY1165*#REF!</f>
        <v>#REF!</v>
      </c>
      <c r="AX1165" s="598" t="e">
        <f>AW1165*D1165</f>
        <v>#REF!</v>
      </c>
      <c r="AY1165" s="601" t="e">
        <f>IF(D1165=0,"0,00",(H1170+AD1170+N1170+S1170+X1170+AS1170+AI1170+AN1170)/D1165)</f>
        <v>#REF!</v>
      </c>
      <c r="AZ1165" s="598" t="e">
        <f>D1165*AY1165</f>
        <v>#REF!</v>
      </c>
      <c r="BA1165" s="598" t="e">
        <f>IF(AT1170=0,"0,00",H1170/AT1170)</f>
        <v>#REF!</v>
      </c>
      <c r="BB1165" s="598" t="e">
        <f>IF($AT1170=0,"0,00",AD1170/$AT1170)</f>
        <v>#REF!</v>
      </c>
      <c r="BC1165" s="598" t="e">
        <f>IF($AT1170=0,"0,00",X1170/$AT1170)</f>
        <v>#REF!</v>
      </c>
      <c r="BD1165" s="598" t="e">
        <f>IF($AT1170=0,"0,00",N1170/$AT1170)</f>
        <v>#REF!</v>
      </c>
      <c r="BE1165" s="598" t="e">
        <f>IF($AT1170=0,"0,00",S1170/$AT1170)</f>
        <v>#REF!</v>
      </c>
      <c r="BF1165" s="598" t="e">
        <f>IF($AT1170=0,"0,00",AS1170/$AT1170)</f>
        <v>#REF!</v>
      </c>
      <c r="BG1165" s="598" t="e">
        <f>IF($AT1170=0,"0,00",AI1170/$AT1170)</f>
        <v>#REF!</v>
      </c>
      <c r="BH1165" s="598" t="e">
        <f>IF($AT1170=0,"0,00",AN1170/$AT1170)</f>
        <v>#REF!</v>
      </c>
      <c r="BI1165" s="437"/>
      <c r="BJ1165" s="598" t="e">
        <f t="shared" ref="BJ1165:BQ1165" si="396">BA1165*$D1165</f>
        <v>#REF!</v>
      </c>
      <c r="BK1165" s="598" t="e">
        <f t="shared" si="396"/>
        <v>#REF!</v>
      </c>
      <c r="BL1165" s="598" t="e">
        <f t="shared" si="396"/>
        <v>#REF!</v>
      </c>
      <c r="BM1165" s="598" t="e">
        <f t="shared" si="396"/>
        <v>#REF!</v>
      </c>
      <c r="BN1165" s="598" t="e">
        <f t="shared" si="396"/>
        <v>#REF!</v>
      </c>
      <c r="BO1165" s="598" t="e">
        <f t="shared" si="396"/>
        <v>#REF!</v>
      </c>
      <c r="BP1165" s="598" t="e">
        <f t="shared" si="396"/>
        <v>#REF!</v>
      </c>
      <c r="BQ1165" s="598" t="e">
        <f t="shared" si="396"/>
        <v>#REF!</v>
      </c>
      <c r="BR1165"/>
      <c r="BS1165"/>
      <c r="BT1165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</row>
    <row r="1166" spans="1:202" s="54" customFormat="1" ht="15.75">
      <c r="A1166" s="605"/>
      <c r="B1166" s="608"/>
      <c r="C1166" s="608"/>
      <c r="D1166" s="608"/>
      <c r="E1166" s="242"/>
      <c r="F1166" s="143"/>
      <c r="G1166" s="144"/>
      <c r="H1166" s="415">
        <f>E1166*F1166*G1166</f>
        <v>0</v>
      </c>
      <c r="I1166" s="537"/>
      <c r="J1166" s="141"/>
      <c r="K1166" s="519"/>
      <c r="L1166" s="520"/>
      <c r="M1166" s="521"/>
      <c r="N1166" s="536">
        <f t="shared" si="394"/>
        <v>0</v>
      </c>
      <c r="O1166" s="145"/>
      <c r="P1166" s="146"/>
      <c r="Q1166" s="266"/>
      <c r="R1166" s="144"/>
      <c r="S1166" s="424">
        <f t="shared" si="395"/>
        <v>0</v>
      </c>
      <c r="T1166" s="155"/>
      <c r="U1166" s="146"/>
      <c r="V1166" s="268"/>
      <c r="W1166" s="144"/>
      <c r="X1166" s="137">
        <f>U1166*V1166*W1166</f>
        <v>0</v>
      </c>
      <c r="Y1166" s="148"/>
      <c r="Z1166" s="262"/>
      <c r="AA1166" s="146"/>
      <c r="AB1166" s="301"/>
      <c r="AC1166" s="144"/>
      <c r="AD1166" s="424">
        <f>AC1166*AB1166*Z1166</f>
        <v>0</v>
      </c>
      <c r="AE1166" s="275"/>
      <c r="AF1166" s="302"/>
      <c r="AG1166" s="266"/>
      <c r="AH1166" s="267"/>
      <c r="AI1166" s="137">
        <f>AF1166*AH1166</f>
        <v>0</v>
      </c>
      <c r="AJ1166" s="275"/>
      <c r="AK1166" s="302"/>
      <c r="AL1166" s="266"/>
      <c r="AM1166" s="267"/>
      <c r="AN1166" s="137">
        <f>AK1166*AM1166</f>
        <v>0</v>
      </c>
      <c r="AO1166" s="275"/>
      <c r="AP1166" s="302"/>
      <c r="AQ1166" s="266"/>
      <c r="AR1166" s="267"/>
      <c r="AS1166" s="137">
        <f>AP1166*AR1166</f>
        <v>0</v>
      </c>
      <c r="AT1166" s="153"/>
      <c r="AU1166" s="62"/>
      <c r="AV1166" s="63"/>
      <c r="AW1166" s="602"/>
      <c r="AX1166" s="599"/>
      <c r="AY1166" s="602"/>
      <c r="AZ1166" s="599"/>
      <c r="BA1166" s="599"/>
      <c r="BB1166" s="599"/>
      <c r="BC1166" s="599"/>
      <c r="BD1166" s="599"/>
      <c r="BE1166" s="599"/>
      <c r="BF1166" s="599"/>
      <c r="BG1166" s="599"/>
      <c r="BH1166" s="599"/>
      <c r="BI1166" s="437"/>
      <c r="BJ1166" s="599"/>
      <c r="BK1166" s="599"/>
      <c r="BL1166" s="599"/>
      <c r="BM1166" s="599"/>
      <c r="BN1166" s="599"/>
      <c r="BO1166" s="599"/>
      <c r="BP1166" s="599"/>
      <c r="BQ1166" s="599"/>
      <c r="BR1166"/>
      <c r="BS1166"/>
      <c r="BT1166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</row>
    <row r="1167" spans="1:202" s="54" customFormat="1" ht="15.75">
      <c r="A1167" s="605"/>
      <c r="B1167" s="608"/>
      <c r="C1167" s="608"/>
      <c r="D1167" s="608"/>
      <c r="E1167" s="242"/>
      <c r="F1167" s="143"/>
      <c r="G1167" s="144"/>
      <c r="H1167" s="415">
        <f>E1167*F1167*G1167</f>
        <v>0</v>
      </c>
      <c r="I1167" s="233"/>
      <c r="J1167" s="141"/>
      <c r="K1167" s="234"/>
      <c r="L1167" s="141"/>
      <c r="M1167" s="142"/>
      <c r="N1167" s="239">
        <f t="shared" si="394"/>
        <v>0</v>
      </c>
      <c r="O1167" s="145"/>
      <c r="P1167" s="146"/>
      <c r="Q1167" s="143"/>
      <c r="R1167" s="144"/>
      <c r="S1167" s="424">
        <f t="shared" si="395"/>
        <v>0</v>
      </c>
      <c r="T1167" s="155"/>
      <c r="U1167" s="146"/>
      <c r="V1167" s="268"/>
      <c r="W1167" s="144"/>
      <c r="X1167" s="137">
        <f>U1167*V1167*W1167</f>
        <v>0</v>
      </c>
      <c r="Y1167" s="262"/>
      <c r="Z1167" s="149"/>
      <c r="AA1167" s="242"/>
      <c r="AB1167" s="301"/>
      <c r="AC1167" s="144"/>
      <c r="AD1167" s="424">
        <f>AC1167*AB1167*Z1167</f>
        <v>0</v>
      </c>
      <c r="AE1167" s="188"/>
      <c r="AF1167" s="189"/>
      <c r="AG1167" s="190"/>
      <c r="AH1167" s="185"/>
      <c r="AI1167" s="137">
        <f>AF1167*AH1167</f>
        <v>0</v>
      </c>
      <c r="AJ1167" s="188"/>
      <c r="AK1167" s="189"/>
      <c r="AL1167" s="190"/>
      <c r="AM1167" s="185"/>
      <c r="AN1167" s="137">
        <f>AK1167*AM1167</f>
        <v>0</v>
      </c>
      <c r="AO1167" s="188"/>
      <c r="AP1167" s="189"/>
      <c r="AQ1167" s="190"/>
      <c r="AR1167" s="185"/>
      <c r="AS1167" s="137">
        <f>AP1167*AR1167</f>
        <v>0</v>
      </c>
      <c r="AT1167" s="153"/>
      <c r="AU1167" s="62"/>
      <c r="AV1167" s="63"/>
      <c r="AW1167" s="602"/>
      <c r="AX1167" s="599"/>
      <c r="AY1167" s="602"/>
      <c r="AZ1167" s="599"/>
      <c r="BA1167" s="599"/>
      <c r="BB1167" s="599"/>
      <c r="BC1167" s="599"/>
      <c r="BD1167" s="599"/>
      <c r="BE1167" s="599"/>
      <c r="BF1167" s="599"/>
      <c r="BG1167" s="599"/>
      <c r="BH1167" s="599"/>
      <c r="BI1167" s="437"/>
      <c r="BJ1167" s="599"/>
      <c r="BK1167" s="599"/>
      <c r="BL1167" s="599"/>
      <c r="BM1167" s="599"/>
      <c r="BN1167" s="599"/>
      <c r="BO1167" s="599"/>
      <c r="BP1167" s="599"/>
      <c r="BQ1167" s="599"/>
      <c r="BR1167"/>
      <c r="BS1167"/>
      <c r="BT1167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</row>
    <row r="1168" spans="1:202" s="54" customFormat="1" ht="15.75">
      <c r="A1168" s="605"/>
      <c r="B1168" s="608"/>
      <c r="C1168" s="608"/>
      <c r="D1168" s="608"/>
      <c r="E1168" s="242"/>
      <c r="F1168" s="143"/>
      <c r="G1168" s="144"/>
      <c r="H1168" s="415">
        <f>E1168*F1168*G1168</f>
        <v>0</v>
      </c>
      <c r="I1168" s="233"/>
      <c r="J1168" s="141"/>
      <c r="K1168" s="234"/>
      <c r="L1168" s="141"/>
      <c r="M1168" s="142"/>
      <c r="N1168" s="239">
        <f t="shared" si="394"/>
        <v>0</v>
      </c>
      <c r="O1168" s="145"/>
      <c r="P1168" s="146"/>
      <c r="Q1168" s="143"/>
      <c r="R1168" s="144"/>
      <c r="S1168" s="424">
        <f t="shared" si="395"/>
        <v>0</v>
      </c>
      <c r="T1168" s="155"/>
      <c r="U1168" s="146"/>
      <c r="V1168" s="268"/>
      <c r="W1168" s="144"/>
      <c r="X1168" s="137">
        <f>U1168*V1168*W1168</f>
        <v>0</v>
      </c>
      <c r="Y1168" s="262"/>
      <c r="Z1168" s="149"/>
      <c r="AA1168" s="242"/>
      <c r="AB1168" s="301"/>
      <c r="AC1168" s="144"/>
      <c r="AD1168" s="424">
        <f>AC1168*AB1168*Z1168</f>
        <v>0</v>
      </c>
      <c r="AE1168" s="188"/>
      <c r="AF1168" s="152"/>
      <c r="AG1168" s="143"/>
      <c r="AH1168" s="144"/>
      <c r="AI1168" s="137">
        <f>AF1168*AH1168</f>
        <v>0</v>
      </c>
      <c r="AJ1168" s="188"/>
      <c r="AK1168" s="152"/>
      <c r="AL1168" s="143"/>
      <c r="AM1168" s="144"/>
      <c r="AN1168" s="137">
        <f>AK1168*AM1168</f>
        <v>0</v>
      </c>
      <c r="AO1168" s="188"/>
      <c r="AP1168" s="152"/>
      <c r="AQ1168" s="143"/>
      <c r="AR1168" s="144"/>
      <c r="AS1168" s="137">
        <f>AP1168*AR1168</f>
        <v>0</v>
      </c>
      <c r="AT1168" s="153"/>
      <c r="AU1168" s="62"/>
      <c r="AV1168" s="63"/>
      <c r="AW1168" s="602"/>
      <c r="AX1168" s="599"/>
      <c r="AY1168" s="602"/>
      <c r="AZ1168" s="599"/>
      <c r="BA1168" s="599"/>
      <c r="BB1168" s="599"/>
      <c r="BC1168" s="599"/>
      <c r="BD1168" s="599"/>
      <c r="BE1168" s="599"/>
      <c r="BF1168" s="599"/>
      <c r="BG1168" s="599"/>
      <c r="BH1168" s="599"/>
      <c r="BI1168" s="437"/>
      <c r="BJ1168" s="599"/>
      <c r="BK1168" s="599"/>
      <c r="BL1168" s="599"/>
      <c r="BM1168" s="599"/>
      <c r="BN1168" s="599"/>
      <c r="BO1168" s="599"/>
      <c r="BP1168" s="599"/>
      <c r="BQ1168" s="599"/>
      <c r="BR1168"/>
      <c r="BS1168"/>
      <c r="BT1168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</row>
    <row r="1169" spans="1:202" s="54" customFormat="1" ht="16.5" thickBot="1">
      <c r="A1169" s="606"/>
      <c r="B1169" s="609"/>
      <c r="C1169" s="609"/>
      <c r="D1169" s="609"/>
      <c r="E1169" s="242"/>
      <c r="F1169" s="143"/>
      <c r="G1169" s="144"/>
      <c r="H1169" s="415">
        <f>E1169*F1169*G1169</f>
        <v>0</v>
      </c>
      <c r="I1169" s="233"/>
      <c r="J1169" s="141"/>
      <c r="K1169" s="234"/>
      <c r="L1169" s="141"/>
      <c r="M1169" s="142"/>
      <c r="N1169" s="239">
        <f t="shared" si="394"/>
        <v>0</v>
      </c>
      <c r="O1169" s="145"/>
      <c r="P1169" s="146"/>
      <c r="Q1169" s="143"/>
      <c r="R1169" s="144"/>
      <c r="S1169" s="424">
        <f t="shared" si="395"/>
        <v>0</v>
      </c>
      <c r="T1169" s="155"/>
      <c r="U1169" s="146"/>
      <c r="V1169" s="268"/>
      <c r="W1169" s="144"/>
      <c r="X1169" s="137">
        <f>U1169*V1169*W1169</f>
        <v>0</v>
      </c>
      <c r="Y1169" s="262"/>
      <c r="Z1169" s="149"/>
      <c r="AA1169" s="242"/>
      <c r="AB1169" s="301"/>
      <c r="AC1169" s="144"/>
      <c r="AD1169" s="424">
        <f>AC1169*AB1169*Z1169</f>
        <v>0</v>
      </c>
      <c r="AE1169" s="188"/>
      <c r="AF1169" s="152"/>
      <c r="AG1169" s="143"/>
      <c r="AH1169" s="144"/>
      <c r="AI1169" s="137">
        <f>AF1169*AH1169</f>
        <v>0</v>
      </c>
      <c r="AJ1169" s="188"/>
      <c r="AK1169" s="152"/>
      <c r="AL1169" s="143"/>
      <c r="AM1169" s="144"/>
      <c r="AN1169" s="137">
        <f>AK1169*AM1169</f>
        <v>0</v>
      </c>
      <c r="AO1169" s="188"/>
      <c r="AP1169" s="152"/>
      <c r="AQ1169" s="143"/>
      <c r="AR1169" s="144"/>
      <c r="AS1169" s="137">
        <f>AP1169*AR1169</f>
        <v>0</v>
      </c>
      <c r="AT1169" s="153"/>
      <c r="AU1169" s="62"/>
      <c r="AV1169" s="63"/>
      <c r="AW1169" s="602"/>
      <c r="AX1169" s="599"/>
      <c r="AY1169" s="602"/>
      <c r="AZ1169" s="599"/>
      <c r="BA1169" s="599"/>
      <c r="BB1169" s="599"/>
      <c r="BC1169" s="599"/>
      <c r="BD1169" s="599"/>
      <c r="BE1169" s="599"/>
      <c r="BF1169" s="599"/>
      <c r="BG1169" s="599"/>
      <c r="BH1169" s="599"/>
      <c r="BI1169" s="437"/>
      <c r="BJ1169" s="599"/>
      <c r="BK1169" s="599"/>
      <c r="BL1169" s="599"/>
      <c r="BM1169" s="599"/>
      <c r="BN1169" s="599"/>
      <c r="BO1169" s="599"/>
      <c r="BP1169" s="599"/>
      <c r="BQ1169" s="599"/>
      <c r="BR1169"/>
      <c r="BS1169"/>
      <c r="BT1169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</row>
    <row r="1170" spans="1:202" s="54" customFormat="1" ht="16.5" thickBot="1">
      <c r="A1170" s="158" t="e">
        <f>A1165</f>
        <v>#REF!</v>
      </c>
      <c r="B1170" s="398" t="s">
        <v>18</v>
      </c>
      <c r="C1170" s="160" t="s">
        <v>60</v>
      </c>
      <c r="D1170" s="399" t="e">
        <f>AY1165</f>
        <v>#REF!</v>
      </c>
      <c r="E1170" s="244"/>
      <c r="F1170" s="167"/>
      <c r="G1170" s="168"/>
      <c r="H1170" s="414">
        <f>SUM(H1165:H1169)</f>
        <v>0</v>
      </c>
      <c r="I1170" s="530"/>
      <c r="J1170" s="514"/>
      <c r="K1170" s="515"/>
      <c r="L1170" s="514"/>
      <c r="M1170" s="518"/>
      <c r="N1170" s="531">
        <f>SUM(N1165:N1169)</f>
        <v>0</v>
      </c>
      <c r="O1170" s="305"/>
      <c r="P1170" s="170"/>
      <c r="Q1170" s="167"/>
      <c r="R1170" s="172"/>
      <c r="S1170" s="414">
        <f>SUM(S1165:S1169)</f>
        <v>0</v>
      </c>
      <c r="T1170" s="169"/>
      <c r="U1170" s="170"/>
      <c r="V1170" s="171"/>
      <c r="W1170" s="172"/>
      <c r="X1170" s="176">
        <f>SUM(X1165:X1169)</f>
        <v>0</v>
      </c>
      <c r="Y1170" s="222"/>
      <c r="Z1170" s="173"/>
      <c r="AA1170" s="223"/>
      <c r="AB1170" s="175"/>
      <c r="AC1170" s="168"/>
      <c r="AD1170" s="414">
        <f>SUM(AD1165:AD1169)</f>
        <v>0</v>
      </c>
      <c r="AE1170" s="169"/>
      <c r="AF1170" s="166"/>
      <c r="AG1170" s="167"/>
      <c r="AH1170" s="168"/>
      <c r="AI1170" s="176">
        <f>SUM(AI1165:AI1169)</f>
        <v>0</v>
      </c>
      <c r="AJ1170" s="169"/>
      <c r="AK1170" s="166"/>
      <c r="AL1170" s="167"/>
      <c r="AM1170" s="168"/>
      <c r="AN1170" s="176">
        <f>SUM(AN1165:AN1169)</f>
        <v>0</v>
      </c>
      <c r="AO1170" s="169"/>
      <c r="AP1170" s="166"/>
      <c r="AQ1170" s="167"/>
      <c r="AR1170" s="168"/>
      <c r="AS1170" s="176">
        <f>SUM(AS1165:AS1169)</f>
        <v>0</v>
      </c>
      <c r="AT1170" s="177" t="e">
        <f>D1165</f>
        <v>#REF!</v>
      </c>
      <c r="AU1170" s="62"/>
      <c r="AV1170" s="63"/>
      <c r="AW1170" s="603"/>
      <c r="AX1170" s="600"/>
      <c r="AY1170" s="603"/>
      <c r="AZ1170" s="600"/>
      <c r="BA1170" s="600"/>
      <c r="BB1170" s="600"/>
      <c r="BC1170" s="600"/>
      <c r="BD1170" s="600"/>
      <c r="BE1170" s="600"/>
      <c r="BF1170" s="600"/>
      <c r="BG1170" s="600"/>
      <c r="BH1170" s="600"/>
      <c r="BI1170" s="437"/>
      <c r="BJ1170" s="600"/>
      <c r="BK1170" s="600"/>
      <c r="BL1170" s="600"/>
      <c r="BM1170" s="600"/>
      <c r="BN1170" s="600"/>
      <c r="BO1170" s="600"/>
      <c r="BP1170" s="600"/>
      <c r="BQ1170" s="600"/>
      <c r="BR1170"/>
      <c r="BS1170"/>
      <c r="BT1170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</row>
    <row r="1171" spans="1:202" s="54" customFormat="1" ht="16.5" thickTop="1">
      <c r="A1171" s="604" t="e">
        <f>#REF!</f>
        <v>#REF!</v>
      </c>
      <c r="B1171" s="607" t="e">
        <f>#REF!</f>
        <v>#REF!</v>
      </c>
      <c r="C1171" s="607" t="e">
        <f>#REF!</f>
        <v>#REF!</v>
      </c>
      <c r="D1171" s="607" t="e">
        <f>#REF!</f>
        <v>#REF!</v>
      </c>
      <c r="E1171" s="380"/>
      <c r="F1171" s="381"/>
      <c r="G1171" s="382"/>
      <c r="H1171" s="415">
        <f>E1171*F1171*G1171</f>
        <v>0</v>
      </c>
      <c r="I1171" s="542"/>
      <c r="J1171" s="141"/>
      <c r="K1171" s="519"/>
      <c r="L1171" s="520"/>
      <c r="M1171" s="525"/>
      <c r="N1171" s="543">
        <f t="shared" si="394"/>
        <v>0</v>
      </c>
      <c r="O1171" s="435"/>
      <c r="P1171" s="318"/>
      <c r="Q1171" s="266"/>
      <c r="R1171" s="267"/>
      <c r="S1171" s="423">
        <f t="shared" ref="S1171:S1175" si="397">P1171*R1171</f>
        <v>0</v>
      </c>
      <c r="T1171" s="317"/>
      <c r="U1171" s="318"/>
      <c r="V1171" s="301"/>
      <c r="W1171" s="267"/>
      <c r="X1171" s="137">
        <f>U1171*V1171*W1171</f>
        <v>0</v>
      </c>
      <c r="Y1171" s="186"/>
      <c r="Z1171" s="186"/>
      <c r="AA1171" s="146"/>
      <c r="AB1171" s="301"/>
      <c r="AC1171" s="144"/>
      <c r="AD1171" s="423">
        <f>AC1171*AB1171*Z1171</f>
        <v>0</v>
      </c>
      <c r="AE1171" s="275"/>
      <c r="AF1171" s="302"/>
      <c r="AG1171" s="266"/>
      <c r="AH1171" s="267"/>
      <c r="AI1171" s="137">
        <f>AF1171*AH1171</f>
        <v>0</v>
      </c>
      <c r="AJ1171" s="275"/>
      <c r="AK1171" s="302"/>
      <c r="AL1171" s="266"/>
      <c r="AM1171" s="267"/>
      <c r="AN1171" s="137">
        <f>AK1171*AM1171</f>
        <v>0</v>
      </c>
      <c r="AO1171" s="275"/>
      <c r="AP1171" s="302"/>
      <c r="AQ1171" s="266"/>
      <c r="AR1171" s="267"/>
      <c r="AS1171" s="137">
        <f>AP1171*AR1171</f>
        <v>0</v>
      </c>
      <c r="AT1171" s="153"/>
      <c r="AU1171" s="62"/>
      <c r="AV1171" s="63"/>
      <c r="AW1171" s="601" t="e">
        <f>AY1171*#REF!</f>
        <v>#REF!</v>
      </c>
      <c r="AX1171" s="598" t="e">
        <f>AW1171*D1171</f>
        <v>#REF!</v>
      </c>
      <c r="AY1171" s="601" t="e">
        <f>IF(D1171=0,"0,00",(H1176+AD1176+N1176+S1176+X1176+AS1176+AI1176+AN1176)/D1171)</f>
        <v>#REF!</v>
      </c>
      <c r="AZ1171" s="598" t="e">
        <f>D1171*AY1171</f>
        <v>#REF!</v>
      </c>
      <c r="BA1171" s="598" t="e">
        <f>IF(AT1176=0,"0,00",H1176/AT1176)</f>
        <v>#REF!</v>
      </c>
      <c r="BB1171" s="598" t="e">
        <f>IF($AT1176=0,"0,00",AD1176/$AT1176)</f>
        <v>#REF!</v>
      </c>
      <c r="BC1171" s="598" t="e">
        <f>IF($AT1176=0,"0,00",X1176/$AT1176)</f>
        <v>#REF!</v>
      </c>
      <c r="BD1171" s="598" t="e">
        <f>IF($AT1176=0,"0,00",N1176/$AT1176)</f>
        <v>#REF!</v>
      </c>
      <c r="BE1171" s="598" t="e">
        <f>IF($AT1176=0,"0,00",S1176/$AT1176)</f>
        <v>#REF!</v>
      </c>
      <c r="BF1171" s="598" t="e">
        <f>IF($AT1176=0,"0,00",AS1176/$AT1176)</f>
        <v>#REF!</v>
      </c>
      <c r="BG1171" s="598" t="e">
        <f>IF($AT1176=0,"0,00",AI1176/$AT1176)</f>
        <v>#REF!</v>
      </c>
      <c r="BH1171" s="598" t="e">
        <f>IF($AT1176=0,"0,00",AN1176/$AT1176)</f>
        <v>#REF!</v>
      </c>
      <c r="BI1171" s="437"/>
      <c r="BJ1171" s="598" t="e">
        <f t="shared" ref="BJ1171:BQ1171" si="398">BA1171*$D1171</f>
        <v>#REF!</v>
      </c>
      <c r="BK1171" s="598" t="e">
        <f t="shared" si="398"/>
        <v>#REF!</v>
      </c>
      <c r="BL1171" s="598" t="e">
        <f t="shared" si="398"/>
        <v>#REF!</v>
      </c>
      <c r="BM1171" s="598" t="e">
        <f t="shared" si="398"/>
        <v>#REF!</v>
      </c>
      <c r="BN1171" s="598" t="e">
        <f t="shared" si="398"/>
        <v>#REF!</v>
      </c>
      <c r="BO1171" s="598" t="e">
        <f t="shared" si="398"/>
        <v>#REF!</v>
      </c>
      <c r="BP1171" s="598" t="e">
        <f t="shared" si="398"/>
        <v>#REF!</v>
      </c>
      <c r="BQ1171" s="598" t="e">
        <f t="shared" si="398"/>
        <v>#REF!</v>
      </c>
      <c r="BR1171"/>
      <c r="BS1171"/>
      <c r="BT1171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</row>
    <row r="1172" spans="1:202" s="54" customFormat="1" ht="15.75">
      <c r="A1172" s="605"/>
      <c r="B1172" s="608"/>
      <c r="C1172" s="608"/>
      <c r="D1172" s="608"/>
      <c r="E1172" s="242"/>
      <c r="F1172" s="143"/>
      <c r="G1172" s="144"/>
      <c r="H1172" s="415">
        <f>E1172*F1172*G1172</f>
        <v>0</v>
      </c>
      <c r="I1172" s="537"/>
      <c r="J1172" s="141"/>
      <c r="K1172" s="519"/>
      <c r="L1172" s="520"/>
      <c r="M1172" s="521"/>
      <c r="N1172" s="536">
        <f t="shared" si="394"/>
        <v>0</v>
      </c>
      <c r="O1172" s="145"/>
      <c r="P1172" s="146"/>
      <c r="Q1172" s="266"/>
      <c r="R1172" s="144"/>
      <c r="S1172" s="424">
        <f t="shared" si="397"/>
        <v>0</v>
      </c>
      <c r="T1172" s="155"/>
      <c r="U1172" s="146"/>
      <c r="V1172" s="268"/>
      <c r="W1172" s="144"/>
      <c r="X1172" s="137">
        <f>U1172*V1172*W1172</f>
        <v>0</v>
      </c>
      <c r="Y1172" s="148"/>
      <c r="Z1172" s="262"/>
      <c r="AA1172" s="146"/>
      <c r="AB1172" s="301"/>
      <c r="AC1172" s="144"/>
      <c r="AD1172" s="424">
        <f>AC1172*AB1172*Z1172</f>
        <v>0</v>
      </c>
      <c r="AE1172" s="275"/>
      <c r="AF1172" s="302"/>
      <c r="AG1172" s="266"/>
      <c r="AH1172" s="267"/>
      <c r="AI1172" s="137">
        <f>AF1172*AH1172</f>
        <v>0</v>
      </c>
      <c r="AJ1172" s="275"/>
      <c r="AK1172" s="302"/>
      <c r="AL1172" s="266"/>
      <c r="AM1172" s="267"/>
      <c r="AN1172" s="137">
        <f>AK1172*AM1172</f>
        <v>0</v>
      </c>
      <c r="AO1172" s="275"/>
      <c r="AP1172" s="302"/>
      <c r="AQ1172" s="266"/>
      <c r="AR1172" s="267"/>
      <c r="AS1172" s="137">
        <f>AP1172*AR1172</f>
        <v>0</v>
      </c>
      <c r="AT1172" s="153"/>
      <c r="AU1172" s="62"/>
      <c r="AV1172" s="63"/>
      <c r="AW1172" s="602"/>
      <c r="AX1172" s="599"/>
      <c r="AY1172" s="602"/>
      <c r="AZ1172" s="599"/>
      <c r="BA1172" s="599"/>
      <c r="BB1172" s="599"/>
      <c r="BC1172" s="599"/>
      <c r="BD1172" s="599"/>
      <c r="BE1172" s="599"/>
      <c r="BF1172" s="599"/>
      <c r="BG1172" s="599"/>
      <c r="BH1172" s="599"/>
      <c r="BI1172" s="437"/>
      <c r="BJ1172" s="599"/>
      <c r="BK1172" s="599"/>
      <c r="BL1172" s="599"/>
      <c r="BM1172" s="599"/>
      <c r="BN1172" s="599"/>
      <c r="BO1172" s="599"/>
      <c r="BP1172" s="599"/>
      <c r="BQ1172" s="599"/>
      <c r="BR1172"/>
      <c r="BS1172"/>
      <c r="BT1172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</row>
    <row r="1173" spans="1:202" s="54" customFormat="1" ht="15.75">
      <c r="A1173" s="605"/>
      <c r="B1173" s="608"/>
      <c r="C1173" s="608"/>
      <c r="D1173" s="608"/>
      <c r="E1173" s="242"/>
      <c r="F1173" s="143"/>
      <c r="G1173" s="144"/>
      <c r="H1173" s="415">
        <f>E1173*F1173*G1173</f>
        <v>0</v>
      </c>
      <c r="I1173" s="233"/>
      <c r="J1173" s="141"/>
      <c r="K1173" s="234"/>
      <c r="L1173" s="141"/>
      <c r="M1173" s="142"/>
      <c r="N1173" s="239">
        <f t="shared" si="394"/>
        <v>0</v>
      </c>
      <c r="O1173" s="145"/>
      <c r="P1173" s="146"/>
      <c r="Q1173" s="143"/>
      <c r="R1173" s="144"/>
      <c r="S1173" s="424">
        <f t="shared" si="397"/>
        <v>0</v>
      </c>
      <c r="T1173" s="155"/>
      <c r="U1173" s="146"/>
      <c r="V1173" s="268"/>
      <c r="W1173" s="144"/>
      <c r="X1173" s="137">
        <f>U1173*V1173*W1173</f>
        <v>0</v>
      </c>
      <c r="Y1173" s="262"/>
      <c r="Z1173" s="149"/>
      <c r="AA1173" s="242"/>
      <c r="AB1173" s="301"/>
      <c r="AC1173" s="144"/>
      <c r="AD1173" s="424">
        <f>AC1173*AB1173*Z1173</f>
        <v>0</v>
      </c>
      <c r="AE1173" s="188"/>
      <c r="AF1173" s="189"/>
      <c r="AG1173" s="190"/>
      <c r="AH1173" s="185"/>
      <c r="AI1173" s="137">
        <f>AF1173*AH1173</f>
        <v>0</v>
      </c>
      <c r="AJ1173" s="188"/>
      <c r="AK1173" s="189"/>
      <c r="AL1173" s="190"/>
      <c r="AM1173" s="185"/>
      <c r="AN1173" s="137">
        <f>AK1173*AM1173</f>
        <v>0</v>
      </c>
      <c r="AO1173" s="188"/>
      <c r="AP1173" s="189"/>
      <c r="AQ1173" s="190"/>
      <c r="AR1173" s="185"/>
      <c r="AS1173" s="137">
        <f>AP1173*AR1173</f>
        <v>0</v>
      </c>
      <c r="AT1173" s="153"/>
      <c r="AU1173" s="62"/>
      <c r="AV1173" s="63"/>
      <c r="AW1173" s="602"/>
      <c r="AX1173" s="599"/>
      <c r="AY1173" s="602"/>
      <c r="AZ1173" s="599"/>
      <c r="BA1173" s="599"/>
      <c r="BB1173" s="599"/>
      <c r="BC1173" s="599"/>
      <c r="BD1173" s="599"/>
      <c r="BE1173" s="599"/>
      <c r="BF1173" s="599"/>
      <c r="BG1173" s="599"/>
      <c r="BH1173" s="599"/>
      <c r="BI1173" s="437"/>
      <c r="BJ1173" s="599"/>
      <c r="BK1173" s="599"/>
      <c r="BL1173" s="599"/>
      <c r="BM1173" s="599"/>
      <c r="BN1173" s="599"/>
      <c r="BO1173" s="599"/>
      <c r="BP1173" s="599"/>
      <c r="BQ1173" s="599"/>
      <c r="BR1173"/>
      <c r="BS1173"/>
      <c r="BT1173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</row>
    <row r="1174" spans="1:202" s="54" customFormat="1" ht="15.75">
      <c r="A1174" s="605"/>
      <c r="B1174" s="608"/>
      <c r="C1174" s="608"/>
      <c r="D1174" s="608"/>
      <c r="E1174" s="242"/>
      <c r="F1174" s="143"/>
      <c r="G1174" s="144"/>
      <c r="H1174" s="415">
        <f>E1174*F1174*G1174</f>
        <v>0</v>
      </c>
      <c r="I1174" s="233"/>
      <c r="J1174" s="141"/>
      <c r="K1174" s="234"/>
      <c r="L1174" s="141"/>
      <c r="M1174" s="142"/>
      <c r="N1174" s="239">
        <f t="shared" si="394"/>
        <v>0</v>
      </c>
      <c r="O1174" s="145"/>
      <c r="P1174" s="146"/>
      <c r="Q1174" s="143"/>
      <c r="R1174" s="144"/>
      <c r="S1174" s="424">
        <f t="shared" si="397"/>
        <v>0</v>
      </c>
      <c r="T1174" s="155"/>
      <c r="U1174" s="146"/>
      <c r="V1174" s="268"/>
      <c r="W1174" s="144"/>
      <c r="X1174" s="137">
        <f>U1174*V1174*W1174</f>
        <v>0</v>
      </c>
      <c r="Y1174" s="262"/>
      <c r="Z1174" s="149"/>
      <c r="AA1174" s="242"/>
      <c r="AB1174" s="301"/>
      <c r="AC1174" s="144"/>
      <c r="AD1174" s="424">
        <f>AC1174*AB1174*Z1174</f>
        <v>0</v>
      </c>
      <c r="AE1174" s="188"/>
      <c r="AF1174" s="152"/>
      <c r="AG1174" s="143"/>
      <c r="AH1174" s="144"/>
      <c r="AI1174" s="137">
        <f>AF1174*AH1174</f>
        <v>0</v>
      </c>
      <c r="AJ1174" s="188"/>
      <c r="AK1174" s="152"/>
      <c r="AL1174" s="143"/>
      <c r="AM1174" s="144"/>
      <c r="AN1174" s="137">
        <f>AK1174*AM1174</f>
        <v>0</v>
      </c>
      <c r="AO1174" s="188"/>
      <c r="AP1174" s="152"/>
      <c r="AQ1174" s="143"/>
      <c r="AR1174" s="144"/>
      <c r="AS1174" s="137">
        <f>AP1174*AR1174</f>
        <v>0</v>
      </c>
      <c r="AT1174" s="153"/>
      <c r="AU1174" s="62"/>
      <c r="AV1174" s="63"/>
      <c r="AW1174" s="602"/>
      <c r="AX1174" s="599"/>
      <c r="AY1174" s="602"/>
      <c r="AZ1174" s="599"/>
      <c r="BA1174" s="599"/>
      <c r="BB1174" s="599"/>
      <c r="BC1174" s="599"/>
      <c r="BD1174" s="599"/>
      <c r="BE1174" s="599"/>
      <c r="BF1174" s="599"/>
      <c r="BG1174" s="599"/>
      <c r="BH1174" s="599"/>
      <c r="BI1174" s="437"/>
      <c r="BJ1174" s="599"/>
      <c r="BK1174" s="599"/>
      <c r="BL1174" s="599"/>
      <c r="BM1174" s="599"/>
      <c r="BN1174" s="599"/>
      <c r="BO1174" s="599"/>
      <c r="BP1174" s="599"/>
      <c r="BQ1174" s="599"/>
      <c r="BR1174"/>
      <c r="BS1174"/>
      <c r="BT117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</row>
    <row r="1175" spans="1:202" s="54" customFormat="1" ht="16.5" thickBot="1">
      <c r="A1175" s="606"/>
      <c r="B1175" s="609"/>
      <c r="C1175" s="609"/>
      <c r="D1175" s="609"/>
      <c r="E1175" s="242"/>
      <c r="F1175" s="143"/>
      <c r="G1175" s="144"/>
      <c r="H1175" s="415">
        <f>E1175*F1175*G1175</f>
        <v>0</v>
      </c>
      <c r="I1175" s="233"/>
      <c r="J1175" s="141"/>
      <c r="K1175" s="234"/>
      <c r="L1175" s="141"/>
      <c r="M1175" s="142"/>
      <c r="N1175" s="239">
        <f t="shared" si="394"/>
        <v>0</v>
      </c>
      <c r="O1175" s="145"/>
      <c r="P1175" s="146"/>
      <c r="Q1175" s="143"/>
      <c r="R1175" s="144"/>
      <c r="S1175" s="424">
        <f t="shared" si="397"/>
        <v>0</v>
      </c>
      <c r="T1175" s="155"/>
      <c r="U1175" s="146"/>
      <c r="V1175" s="268"/>
      <c r="W1175" s="144"/>
      <c r="X1175" s="137">
        <f>U1175*V1175*W1175</f>
        <v>0</v>
      </c>
      <c r="Y1175" s="262"/>
      <c r="Z1175" s="149"/>
      <c r="AA1175" s="242"/>
      <c r="AB1175" s="301"/>
      <c r="AC1175" s="144"/>
      <c r="AD1175" s="424">
        <f>AC1175*AB1175*Z1175</f>
        <v>0</v>
      </c>
      <c r="AE1175" s="188"/>
      <c r="AF1175" s="152"/>
      <c r="AG1175" s="143"/>
      <c r="AH1175" s="144"/>
      <c r="AI1175" s="137">
        <f>AF1175*AH1175</f>
        <v>0</v>
      </c>
      <c r="AJ1175" s="188"/>
      <c r="AK1175" s="152"/>
      <c r="AL1175" s="143"/>
      <c r="AM1175" s="144"/>
      <c r="AN1175" s="137">
        <f>AK1175*AM1175</f>
        <v>0</v>
      </c>
      <c r="AO1175" s="188"/>
      <c r="AP1175" s="152"/>
      <c r="AQ1175" s="143"/>
      <c r="AR1175" s="144"/>
      <c r="AS1175" s="137">
        <f>AP1175*AR1175</f>
        <v>0</v>
      </c>
      <c r="AT1175" s="153"/>
      <c r="AU1175" s="62"/>
      <c r="AV1175" s="63"/>
      <c r="AW1175" s="602"/>
      <c r="AX1175" s="599"/>
      <c r="AY1175" s="602"/>
      <c r="AZ1175" s="599"/>
      <c r="BA1175" s="599"/>
      <c r="BB1175" s="599"/>
      <c r="BC1175" s="599"/>
      <c r="BD1175" s="599"/>
      <c r="BE1175" s="599"/>
      <c r="BF1175" s="599"/>
      <c r="BG1175" s="599"/>
      <c r="BH1175" s="599"/>
      <c r="BI1175" s="437"/>
      <c r="BJ1175" s="599"/>
      <c r="BK1175" s="599"/>
      <c r="BL1175" s="599"/>
      <c r="BM1175" s="599"/>
      <c r="BN1175" s="599"/>
      <c r="BO1175" s="599"/>
      <c r="BP1175" s="599"/>
      <c r="BQ1175" s="599"/>
      <c r="BR1175"/>
      <c r="BS1175"/>
      <c r="BT1175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</row>
    <row r="1176" spans="1:202" s="54" customFormat="1" ht="16.5" thickBot="1">
      <c r="A1176" s="158" t="e">
        <f>A1171</f>
        <v>#REF!</v>
      </c>
      <c r="B1176" s="398" t="s">
        <v>18</v>
      </c>
      <c r="C1176" s="160" t="s">
        <v>60</v>
      </c>
      <c r="D1176" s="399" t="e">
        <f>AY1171</f>
        <v>#REF!</v>
      </c>
      <c r="E1176" s="244"/>
      <c r="F1176" s="167"/>
      <c r="G1176" s="168"/>
      <c r="H1176" s="414">
        <f>SUM(H1171:H1175)</f>
        <v>0</v>
      </c>
      <c r="I1176" s="530"/>
      <c r="J1176" s="514"/>
      <c r="K1176" s="515"/>
      <c r="L1176" s="514"/>
      <c r="M1176" s="518"/>
      <c r="N1176" s="531">
        <f>SUM(N1171:N1175)</f>
        <v>0</v>
      </c>
      <c r="O1176" s="305"/>
      <c r="P1176" s="170"/>
      <c r="Q1176" s="167"/>
      <c r="R1176" s="172"/>
      <c r="S1176" s="414">
        <f>SUM(S1171:S1175)</f>
        <v>0</v>
      </c>
      <c r="T1176" s="169"/>
      <c r="U1176" s="170"/>
      <c r="V1176" s="171"/>
      <c r="W1176" s="172"/>
      <c r="X1176" s="176">
        <f>SUM(X1171:X1175)</f>
        <v>0</v>
      </c>
      <c r="Y1176" s="222"/>
      <c r="Z1176" s="173"/>
      <c r="AA1176" s="223"/>
      <c r="AB1176" s="175"/>
      <c r="AC1176" s="168"/>
      <c r="AD1176" s="414">
        <f>SUM(AD1171:AD1175)</f>
        <v>0</v>
      </c>
      <c r="AE1176" s="169"/>
      <c r="AF1176" s="166"/>
      <c r="AG1176" s="167"/>
      <c r="AH1176" s="168"/>
      <c r="AI1176" s="176">
        <f>SUM(AI1171:AI1175)</f>
        <v>0</v>
      </c>
      <c r="AJ1176" s="169"/>
      <c r="AK1176" s="166"/>
      <c r="AL1176" s="167"/>
      <c r="AM1176" s="168"/>
      <c r="AN1176" s="176">
        <f>SUM(AN1171:AN1175)</f>
        <v>0</v>
      </c>
      <c r="AO1176" s="169"/>
      <c r="AP1176" s="166"/>
      <c r="AQ1176" s="167"/>
      <c r="AR1176" s="168"/>
      <c r="AS1176" s="176">
        <f>SUM(AS1171:AS1175)</f>
        <v>0</v>
      </c>
      <c r="AT1176" s="177" t="e">
        <f>D1171</f>
        <v>#REF!</v>
      </c>
      <c r="AU1176" s="62"/>
      <c r="AV1176" s="63"/>
      <c r="AW1176" s="603"/>
      <c r="AX1176" s="600"/>
      <c r="AY1176" s="603"/>
      <c r="AZ1176" s="600"/>
      <c r="BA1176" s="600"/>
      <c r="BB1176" s="600"/>
      <c r="BC1176" s="600"/>
      <c r="BD1176" s="600"/>
      <c r="BE1176" s="600"/>
      <c r="BF1176" s="600"/>
      <c r="BG1176" s="600"/>
      <c r="BH1176" s="600"/>
      <c r="BI1176" s="437"/>
      <c r="BJ1176" s="600"/>
      <c r="BK1176" s="600"/>
      <c r="BL1176" s="600"/>
      <c r="BM1176" s="600"/>
      <c r="BN1176" s="600"/>
      <c r="BO1176" s="600"/>
      <c r="BP1176" s="600"/>
      <c r="BQ1176" s="600"/>
      <c r="BR1176"/>
      <c r="BS1176"/>
      <c r="BT1176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</row>
    <row r="1177" spans="1:202" s="54" customFormat="1" ht="16.5" thickTop="1">
      <c r="A1177" s="604" t="e">
        <f>#REF!</f>
        <v>#REF!</v>
      </c>
      <c r="B1177" s="607" t="e">
        <f>#REF!</f>
        <v>#REF!</v>
      </c>
      <c r="C1177" s="607" t="e">
        <f>#REF!</f>
        <v>#REF!</v>
      </c>
      <c r="D1177" s="607" t="e">
        <f>#REF!</f>
        <v>#REF!</v>
      </c>
      <c r="E1177" s="380"/>
      <c r="F1177" s="381"/>
      <c r="G1177" s="382"/>
      <c r="H1177" s="415">
        <f>E1177*F1177*G1177</f>
        <v>0</v>
      </c>
      <c r="I1177" s="542"/>
      <c r="J1177" s="141"/>
      <c r="K1177" s="519"/>
      <c r="L1177" s="520"/>
      <c r="M1177" s="525"/>
      <c r="N1177" s="543">
        <f t="shared" si="394"/>
        <v>0</v>
      </c>
      <c r="O1177" s="435"/>
      <c r="P1177" s="318"/>
      <c r="Q1177" s="266"/>
      <c r="R1177" s="267"/>
      <c r="S1177" s="423">
        <f t="shared" ref="S1177:S1181" si="399">P1177*R1177</f>
        <v>0</v>
      </c>
      <c r="T1177" s="317"/>
      <c r="U1177" s="318"/>
      <c r="V1177" s="301"/>
      <c r="W1177" s="267"/>
      <c r="X1177" s="137">
        <f>U1177*V1177*W1177</f>
        <v>0</v>
      </c>
      <c r="Y1177" s="186"/>
      <c r="Z1177" s="186"/>
      <c r="AA1177" s="146"/>
      <c r="AB1177" s="301"/>
      <c r="AC1177" s="144"/>
      <c r="AD1177" s="423">
        <f>AC1177*AB1177*Z1177</f>
        <v>0</v>
      </c>
      <c r="AE1177" s="275"/>
      <c r="AF1177" s="302"/>
      <c r="AG1177" s="266"/>
      <c r="AH1177" s="267"/>
      <c r="AI1177" s="137">
        <f>AF1177*AH1177</f>
        <v>0</v>
      </c>
      <c r="AJ1177" s="275"/>
      <c r="AK1177" s="302"/>
      <c r="AL1177" s="266"/>
      <c r="AM1177" s="267"/>
      <c r="AN1177" s="137">
        <f>AK1177*AM1177</f>
        <v>0</v>
      </c>
      <c r="AO1177" s="275"/>
      <c r="AP1177" s="302"/>
      <c r="AQ1177" s="266"/>
      <c r="AR1177" s="267"/>
      <c r="AS1177" s="137">
        <f>AP1177*AR1177</f>
        <v>0</v>
      </c>
      <c r="AT1177" s="153"/>
      <c r="AU1177" s="62"/>
      <c r="AV1177" s="63"/>
      <c r="AW1177" s="601" t="e">
        <f>AY1177*#REF!</f>
        <v>#REF!</v>
      </c>
      <c r="AX1177" s="598" t="e">
        <f>AW1177*D1177</f>
        <v>#REF!</v>
      </c>
      <c r="AY1177" s="601" t="e">
        <f>IF(D1177=0,"0,00",(H1182+AD1182+N1182+S1182+X1182+AS1182+AI1182+AN1182)/D1177)</f>
        <v>#REF!</v>
      </c>
      <c r="AZ1177" s="598" t="e">
        <f>D1177*AY1177</f>
        <v>#REF!</v>
      </c>
      <c r="BA1177" s="598" t="e">
        <f>IF(AT1182=0,"0,00",H1182/AT1182)</f>
        <v>#REF!</v>
      </c>
      <c r="BB1177" s="598" t="e">
        <f>IF($AT1182=0,"0,00",AD1182/$AT1182)</f>
        <v>#REF!</v>
      </c>
      <c r="BC1177" s="598" t="e">
        <f>IF($AT1182=0,"0,00",X1182/$AT1182)</f>
        <v>#REF!</v>
      </c>
      <c r="BD1177" s="598" t="e">
        <f>IF($AT1182=0,"0,00",N1182/$AT1182)</f>
        <v>#REF!</v>
      </c>
      <c r="BE1177" s="598" t="e">
        <f>IF($AT1182=0,"0,00",S1182/$AT1182)</f>
        <v>#REF!</v>
      </c>
      <c r="BF1177" s="598" t="e">
        <f>IF($AT1182=0,"0,00",AS1182/$AT1182)</f>
        <v>#REF!</v>
      </c>
      <c r="BG1177" s="598" t="e">
        <f>IF($AT1182=0,"0,00",AI1182/$AT1182)</f>
        <v>#REF!</v>
      </c>
      <c r="BH1177" s="598" t="e">
        <f>IF($AT1182=0,"0,00",AN1182/$AT1182)</f>
        <v>#REF!</v>
      </c>
      <c r="BI1177" s="437"/>
      <c r="BJ1177" s="598" t="e">
        <f t="shared" ref="BJ1177:BQ1177" si="400">BA1177*$D1177</f>
        <v>#REF!</v>
      </c>
      <c r="BK1177" s="598" t="e">
        <f t="shared" si="400"/>
        <v>#REF!</v>
      </c>
      <c r="BL1177" s="598" t="e">
        <f t="shared" si="400"/>
        <v>#REF!</v>
      </c>
      <c r="BM1177" s="598" t="e">
        <f t="shared" si="400"/>
        <v>#REF!</v>
      </c>
      <c r="BN1177" s="598" t="e">
        <f t="shared" si="400"/>
        <v>#REF!</v>
      </c>
      <c r="BO1177" s="598" t="e">
        <f t="shared" si="400"/>
        <v>#REF!</v>
      </c>
      <c r="BP1177" s="598" t="e">
        <f t="shared" si="400"/>
        <v>#REF!</v>
      </c>
      <c r="BQ1177" s="598" t="e">
        <f t="shared" si="400"/>
        <v>#REF!</v>
      </c>
      <c r="BR1177"/>
      <c r="BS1177"/>
      <c r="BT1177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</row>
    <row r="1178" spans="1:202" s="54" customFormat="1" ht="15.75">
      <c r="A1178" s="605"/>
      <c r="B1178" s="608"/>
      <c r="C1178" s="608"/>
      <c r="D1178" s="608"/>
      <c r="E1178" s="242"/>
      <c r="F1178" s="143"/>
      <c r="G1178" s="144"/>
      <c r="H1178" s="415">
        <f>E1178*F1178*G1178</f>
        <v>0</v>
      </c>
      <c r="I1178" s="537"/>
      <c r="J1178" s="141"/>
      <c r="K1178" s="519"/>
      <c r="L1178" s="520"/>
      <c r="M1178" s="521"/>
      <c r="N1178" s="536">
        <f t="shared" si="394"/>
        <v>0</v>
      </c>
      <c r="O1178" s="145"/>
      <c r="P1178" s="146"/>
      <c r="Q1178" s="266"/>
      <c r="R1178" s="144"/>
      <c r="S1178" s="424">
        <f t="shared" si="399"/>
        <v>0</v>
      </c>
      <c r="T1178" s="155"/>
      <c r="U1178" s="146"/>
      <c r="V1178" s="268"/>
      <c r="W1178" s="144"/>
      <c r="X1178" s="137">
        <f>U1178*V1178*W1178</f>
        <v>0</v>
      </c>
      <c r="Y1178" s="148"/>
      <c r="Z1178" s="262"/>
      <c r="AA1178" s="146"/>
      <c r="AB1178" s="301"/>
      <c r="AC1178" s="144"/>
      <c r="AD1178" s="424">
        <f>AC1178*AB1178*Z1178</f>
        <v>0</v>
      </c>
      <c r="AE1178" s="275"/>
      <c r="AF1178" s="302"/>
      <c r="AG1178" s="266"/>
      <c r="AH1178" s="267"/>
      <c r="AI1178" s="137">
        <f>AF1178*AH1178</f>
        <v>0</v>
      </c>
      <c r="AJ1178" s="275"/>
      <c r="AK1178" s="302"/>
      <c r="AL1178" s="266"/>
      <c r="AM1178" s="267"/>
      <c r="AN1178" s="137">
        <f>AK1178*AM1178</f>
        <v>0</v>
      </c>
      <c r="AO1178" s="275"/>
      <c r="AP1178" s="302"/>
      <c r="AQ1178" s="266"/>
      <c r="AR1178" s="267"/>
      <c r="AS1178" s="137">
        <f>AP1178*AR1178</f>
        <v>0</v>
      </c>
      <c r="AT1178" s="153"/>
      <c r="AU1178" s="62"/>
      <c r="AV1178" s="63"/>
      <c r="AW1178" s="602"/>
      <c r="AX1178" s="599"/>
      <c r="AY1178" s="602"/>
      <c r="AZ1178" s="599"/>
      <c r="BA1178" s="599"/>
      <c r="BB1178" s="599"/>
      <c r="BC1178" s="599"/>
      <c r="BD1178" s="599"/>
      <c r="BE1178" s="599"/>
      <c r="BF1178" s="599"/>
      <c r="BG1178" s="599"/>
      <c r="BH1178" s="599"/>
      <c r="BI1178" s="437"/>
      <c r="BJ1178" s="599"/>
      <c r="BK1178" s="599"/>
      <c r="BL1178" s="599"/>
      <c r="BM1178" s="599"/>
      <c r="BN1178" s="599"/>
      <c r="BO1178" s="599"/>
      <c r="BP1178" s="599"/>
      <c r="BQ1178" s="599"/>
      <c r="BR1178"/>
      <c r="BS1178"/>
      <c r="BT1178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</row>
    <row r="1179" spans="1:202" s="54" customFormat="1" ht="15.75">
      <c r="A1179" s="605"/>
      <c r="B1179" s="608"/>
      <c r="C1179" s="608"/>
      <c r="D1179" s="608"/>
      <c r="E1179" s="242"/>
      <c r="F1179" s="143"/>
      <c r="G1179" s="144"/>
      <c r="H1179" s="415">
        <f>E1179*F1179*G1179</f>
        <v>0</v>
      </c>
      <c r="I1179" s="233"/>
      <c r="J1179" s="141"/>
      <c r="K1179" s="234"/>
      <c r="L1179" s="141"/>
      <c r="M1179" s="142"/>
      <c r="N1179" s="239">
        <f t="shared" si="394"/>
        <v>0</v>
      </c>
      <c r="O1179" s="145"/>
      <c r="P1179" s="146"/>
      <c r="Q1179" s="143"/>
      <c r="R1179" s="144"/>
      <c r="S1179" s="424">
        <f t="shared" si="399"/>
        <v>0</v>
      </c>
      <c r="T1179" s="155"/>
      <c r="U1179" s="146"/>
      <c r="V1179" s="268"/>
      <c r="W1179" s="144"/>
      <c r="X1179" s="137">
        <f>U1179*V1179*W1179</f>
        <v>0</v>
      </c>
      <c r="Y1179" s="262"/>
      <c r="Z1179" s="149"/>
      <c r="AA1179" s="242"/>
      <c r="AB1179" s="301"/>
      <c r="AC1179" s="144"/>
      <c r="AD1179" s="424">
        <f>AC1179*AB1179*Z1179</f>
        <v>0</v>
      </c>
      <c r="AE1179" s="188"/>
      <c r="AF1179" s="189"/>
      <c r="AG1179" s="190"/>
      <c r="AH1179" s="185"/>
      <c r="AI1179" s="137">
        <f>AF1179*AH1179</f>
        <v>0</v>
      </c>
      <c r="AJ1179" s="188"/>
      <c r="AK1179" s="189"/>
      <c r="AL1179" s="190"/>
      <c r="AM1179" s="185"/>
      <c r="AN1179" s="137">
        <f>AK1179*AM1179</f>
        <v>0</v>
      </c>
      <c r="AO1179" s="188"/>
      <c r="AP1179" s="189"/>
      <c r="AQ1179" s="190"/>
      <c r="AR1179" s="185"/>
      <c r="AS1179" s="137">
        <f>AP1179*AR1179</f>
        <v>0</v>
      </c>
      <c r="AT1179" s="153"/>
      <c r="AU1179" s="62"/>
      <c r="AV1179" s="63"/>
      <c r="AW1179" s="602"/>
      <c r="AX1179" s="599"/>
      <c r="AY1179" s="602"/>
      <c r="AZ1179" s="599"/>
      <c r="BA1179" s="599"/>
      <c r="BB1179" s="599"/>
      <c r="BC1179" s="599"/>
      <c r="BD1179" s="599"/>
      <c r="BE1179" s="599"/>
      <c r="BF1179" s="599"/>
      <c r="BG1179" s="599"/>
      <c r="BH1179" s="599"/>
      <c r="BI1179" s="437"/>
      <c r="BJ1179" s="599"/>
      <c r="BK1179" s="599"/>
      <c r="BL1179" s="599"/>
      <c r="BM1179" s="599"/>
      <c r="BN1179" s="599"/>
      <c r="BO1179" s="599"/>
      <c r="BP1179" s="599"/>
      <c r="BQ1179" s="599"/>
      <c r="BR1179"/>
      <c r="BS1179"/>
      <c r="BT1179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</row>
    <row r="1180" spans="1:202" s="54" customFormat="1" ht="15.75">
      <c r="A1180" s="605"/>
      <c r="B1180" s="608"/>
      <c r="C1180" s="608"/>
      <c r="D1180" s="608"/>
      <c r="E1180" s="242"/>
      <c r="F1180" s="143"/>
      <c r="G1180" s="144"/>
      <c r="H1180" s="415">
        <f>E1180*F1180*G1180</f>
        <v>0</v>
      </c>
      <c r="I1180" s="233"/>
      <c r="J1180" s="141"/>
      <c r="K1180" s="234"/>
      <c r="L1180" s="141"/>
      <c r="M1180" s="142"/>
      <c r="N1180" s="239">
        <f t="shared" si="394"/>
        <v>0</v>
      </c>
      <c r="O1180" s="145"/>
      <c r="P1180" s="146"/>
      <c r="Q1180" s="143"/>
      <c r="R1180" s="144"/>
      <c r="S1180" s="424">
        <f t="shared" si="399"/>
        <v>0</v>
      </c>
      <c r="T1180" s="155"/>
      <c r="U1180" s="146"/>
      <c r="V1180" s="268"/>
      <c r="W1180" s="144"/>
      <c r="X1180" s="137">
        <f>U1180*V1180*W1180</f>
        <v>0</v>
      </c>
      <c r="Y1180" s="262"/>
      <c r="Z1180" s="149"/>
      <c r="AA1180" s="242"/>
      <c r="AB1180" s="301"/>
      <c r="AC1180" s="144"/>
      <c r="AD1180" s="424">
        <f>AC1180*AB1180*Z1180</f>
        <v>0</v>
      </c>
      <c r="AE1180" s="188"/>
      <c r="AF1180" s="152"/>
      <c r="AG1180" s="143"/>
      <c r="AH1180" s="144"/>
      <c r="AI1180" s="137">
        <f>AF1180*AH1180</f>
        <v>0</v>
      </c>
      <c r="AJ1180" s="188"/>
      <c r="AK1180" s="152"/>
      <c r="AL1180" s="143"/>
      <c r="AM1180" s="144"/>
      <c r="AN1180" s="137">
        <f>AK1180*AM1180</f>
        <v>0</v>
      </c>
      <c r="AO1180" s="188"/>
      <c r="AP1180" s="152"/>
      <c r="AQ1180" s="143"/>
      <c r="AR1180" s="144"/>
      <c r="AS1180" s="137">
        <f>AP1180*AR1180</f>
        <v>0</v>
      </c>
      <c r="AT1180" s="153"/>
      <c r="AU1180" s="62"/>
      <c r="AV1180" s="63"/>
      <c r="AW1180" s="602"/>
      <c r="AX1180" s="599"/>
      <c r="AY1180" s="602"/>
      <c r="AZ1180" s="599"/>
      <c r="BA1180" s="599"/>
      <c r="BB1180" s="599"/>
      <c r="BC1180" s="599"/>
      <c r="BD1180" s="599"/>
      <c r="BE1180" s="599"/>
      <c r="BF1180" s="599"/>
      <c r="BG1180" s="599"/>
      <c r="BH1180" s="599"/>
      <c r="BI1180" s="437"/>
      <c r="BJ1180" s="599"/>
      <c r="BK1180" s="599"/>
      <c r="BL1180" s="599"/>
      <c r="BM1180" s="599"/>
      <c r="BN1180" s="599"/>
      <c r="BO1180" s="599"/>
      <c r="BP1180" s="599"/>
      <c r="BQ1180" s="599"/>
      <c r="BR1180"/>
      <c r="BS1180"/>
      <c r="BT1180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</row>
    <row r="1181" spans="1:202" s="54" customFormat="1" ht="16.5" thickBot="1">
      <c r="A1181" s="606"/>
      <c r="B1181" s="609"/>
      <c r="C1181" s="609"/>
      <c r="D1181" s="609"/>
      <c r="E1181" s="242"/>
      <c r="F1181" s="143"/>
      <c r="G1181" s="144"/>
      <c r="H1181" s="415">
        <f>E1181*F1181*G1181</f>
        <v>0</v>
      </c>
      <c r="I1181" s="233"/>
      <c r="J1181" s="141"/>
      <c r="K1181" s="234"/>
      <c r="L1181" s="141"/>
      <c r="M1181" s="142"/>
      <c r="N1181" s="239">
        <f t="shared" si="394"/>
        <v>0</v>
      </c>
      <c r="O1181" s="145"/>
      <c r="P1181" s="146"/>
      <c r="Q1181" s="143"/>
      <c r="R1181" s="144"/>
      <c r="S1181" s="424">
        <f t="shared" si="399"/>
        <v>0</v>
      </c>
      <c r="T1181" s="155"/>
      <c r="U1181" s="146"/>
      <c r="V1181" s="268"/>
      <c r="W1181" s="144"/>
      <c r="X1181" s="137">
        <f>U1181*V1181*W1181</f>
        <v>0</v>
      </c>
      <c r="Y1181" s="262"/>
      <c r="Z1181" s="149"/>
      <c r="AA1181" s="242"/>
      <c r="AB1181" s="301"/>
      <c r="AC1181" s="144"/>
      <c r="AD1181" s="424">
        <f>AC1181*AB1181*Z1181</f>
        <v>0</v>
      </c>
      <c r="AE1181" s="188"/>
      <c r="AF1181" s="152"/>
      <c r="AG1181" s="143"/>
      <c r="AH1181" s="144"/>
      <c r="AI1181" s="137">
        <f>AF1181*AH1181</f>
        <v>0</v>
      </c>
      <c r="AJ1181" s="188"/>
      <c r="AK1181" s="152"/>
      <c r="AL1181" s="143"/>
      <c r="AM1181" s="144"/>
      <c r="AN1181" s="137">
        <f>AK1181*AM1181</f>
        <v>0</v>
      </c>
      <c r="AO1181" s="188"/>
      <c r="AP1181" s="152"/>
      <c r="AQ1181" s="143"/>
      <c r="AR1181" s="144"/>
      <c r="AS1181" s="137">
        <f>AP1181*AR1181</f>
        <v>0</v>
      </c>
      <c r="AT1181" s="153"/>
      <c r="AU1181" s="62"/>
      <c r="AV1181" s="63"/>
      <c r="AW1181" s="602"/>
      <c r="AX1181" s="599"/>
      <c r="AY1181" s="602"/>
      <c r="AZ1181" s="599"/>
      <c r="BA1181" s="599"/>
      <c r="BB1181" s="599"/>
      <c r="BC1181" s="599"/>
      <c r="BD1181" s="599"/>
      <c r="BE1181" s="599"/>
      <c r="BF1181" s="599"/>
      <c r="BG1181" s="599"/>
      <c r="BH1181" s="599"/>
      <c r="BI1181" s="437"/>
      <c r="BJ1181" s="599"/>
      <c r="BK1181" s="599"/>
      <c r="BL1181" s="599"/>
      <c r="BM1181" s="599"/>
      <c r="BN1181" s="599"/>
      <c r="BO1181" s="599"/>
      <c r="BP1181" s="599"/>
      <c r="BQ1181" s="599"/>
      <c r="BR1181"/>
      <c r="BS1181"/>
      <c r="BT1181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</row>
    <row r="1182" spans="1:202" s="54" customFormat="1" ht="16.5" thickBot="1">
      <c r="A1182" s="158" t="e">
        <f>A1177</f>
        <v>#REF!</v>
      </c>
      <c r="B1182" s="398" t="s">
        <v>18</v>
      </c>
      <c r="C1182" s="160" t="s">
        <v>60</v>
      </c>
      <c r="D1182" s="399" t="e">
        <f>AY1177</f>
        <v>#REF!</v>
      </c>
      <c r="E1182" s="244"/>
      <c r="F1182" s="167"/>
      <c r="G1182" s="168"/>
      <c r="H1182" s="414">
        <f>SUM(H1177:H1181)</f>
        <v>0</v>
      </c>
      <c r="I1182" s="530"/>
      <c r="J1182" s="514"/>
      <c r="K1182" s="515"/>
      <c r="L1182" s="514"/>
      <c r="M1182" s="518"/>
      <c r="N1182" s="531">
        <f>SUM(N1177:N1181)</f>
        <v>0</v>
      </c>
      <c r="O1182" s="305"/>
      <c r="P1182" s="170"/>
      <c r="Q1182" s="167"/>
      <c r="R1182" s="172"/>
      <c r="S1182" s="414">
        <f>SUM(S1177:S1181)</f>
        <v>0</v>
      </c>
      <c r="T1182" s="169"/>
      <c r="U1182" s="170"/>
      <c r="V1182" s="171"/>
      <c r="W1182" s="172"/>
      <c r="X1182" s="176">
        <f>SUM(X1177:X1181)</f>
        <v>0</v>
      </c>
      <c r="Y1182" s="222"/>
      <c r="Z1182" s="173"/>
      <c r="AA1182" s="223"/>
      <c r="AB1182" s="175"/>
      <c r="AC1182" s="168"/>
      <c r="AD1182" s="414">
        <f>SUM(AD1177:AD1181)</f>
        <v>0</v>
      </c>
      <c r="AE1182" s="169"/>
      <c r="AF1182" s="166"/>
      <c r="AG1182" s="167"/>
      <c r="AH1182" s="168"/>
      <c r="AI1182" s="176">
        <f>SUM(AI1177:AI1181)</f>
        <v>0</v>
      </c>
      <c r="AJ1182" s="169"/>
      <c r="AK1182" s="166"/>
      <c r="AL1182" s="167"/>
      <c r="AM1182" s="168"/>
      <c r="AN1182" s="176">
        <f>SUM(AN1177:AN1181)</f>
        <v>0</v>
      </c>
      <c r="AO1182" s="169"/>
      <c r="AP1182" s="166"/>
      <c r="AQ1182" s="167"/>
      <c r="AR1182" s="168"/>
      <c r="AS1182" s="176">
        <f>SUM(AS1177:AS1181)</f>
        <v>0</v>
      </c>
      <c r="AT1182" s="177" t="e">
        <f>D1177</f>
        <v>#REF!</v>
      </c>
      <c r="AU1182" s="62"/>
      <c r="AV1182" s="63"/>
      <c r="AW1182" s="603"/>
      <c r="AX1182" s="600"/>
      <c r="AY1182" s="603"/>
      <c r="AZ1182" s="600"/>
      <c r="BA1182" s="600"/>
      <c r="BB1182" s="600"/>
      <c r="BC1182" s="600"/>
      <c r="BD1182" s="600"/>
      <c r="BE1182" s="600"/>
      <c r="BF1182" s="600"/>
      <c r="BG1182" s="600"/>
      <c r="BH1182" s="600"/>
      <c r="BI1182" s="437"/>
      <c r="BJ1182" s="600"/>
      <c r="BK1182" s="600"/>
      <c r="BL1182" s="600"/>
      <c r="BM1182" s="600"/>
      <c r="BN1182" s="600"/>
      <c r="BO1182" s="600"/>
      <c r="BP1182" s="600"/>
      <c r="BQ1182" s="600"/>
      <c r="BR1182"/>
      <c r="BS1182"/>
      <c r="BT1182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</row>
    <row r="1183" spans="1:202" s="54" customFormat="1" ht="16.5" thickTop="1">
      <c r="A1183" s="604" t="e">
        <f>#REF!</f>
        <v>#REF!</v>
      </c>
      <c r="B1183" s="607" t="e">
        <f>#REF!</f>
        <v>#REF!</v>
      </c>
      <c r="C1183" s="607" t="e">
        <f>#REF!</f>
        <v>#REF!</v>
      </c>
      <c r="D1183" s="607" t="e">
        <f>#REF!</f>
        <v>#REF!</v>
      </c>
      <c r="E1183" s="380"/>
      <c r="F1183" s="381"/>
      <c r="G1183" s="382"/>
      <c r="H1183" s="415">
        <f>E1183*F1183*G1183</f>
        <v>0</v>
      </c>
      <c r="I1183" s="542"/>
      <c r="J1183" s="141"/>
      <c r="K1183" s="519"/>
      <c r="L1183" s="520"/>
      <c r="M1183" s="525"/>
      <c r="N1183" s="543">
        <f t="shared" si="394"/>
        <v>0</v>
      </c>
      <c r="O1183" s="435"/>
      <c r="P1183" s="318"/>
      <c r="Q1183" s="266"/>
      <c r="R1183" s="267"/>
      <c r="S1183" s="423">
        <f t="shared" ref="S1183:S1187" si="401">P1183*R1183</f>
        <v>0</v>
      </c>
      <c r="T1183" s="317"/>
      <c r="U1183" s="318"/>
      <c r="V1183" s="301"/>
      <c r="W1183" s="267"/>
      <c r="X1183" s="137">
        <f>U1183*V1183*W1183</f>
        <v>0</v>
      </c>
      <c r="Y1183" s="186"/>
      <c r="Z1183" s="186"/>
      <c r="AA1183" s="146"/>
      <c r="AB1183" s="301"/>
      <c r="AC1183" s="144"/>
      <c r="AD1183" s="423">
        <f>AC1183*AB1183*Z1183</f>
        <v>0</v>
      </c>
      <c r="AE1183" s="275"/>
      <c r="AF1183" s="302"/>
      <c r="AG1183" s="266"/>
      <c r="AH1183" s="267"/>
      <c r="AI1183" s="137">
        <f>AF1183*AH1183</f>
        <v>0</v>
      </c>
      <c r="AJ1183" s="275"/>
      <c r="AK1183" s="302"/>
      <c r="AL1183" s="266"/>
      <c r="AM1183" s="267"/>
      <c r="AN1183" s="137">
        <f>AK1183*AM1183</f>
        <v>0</v>
      </c>
      <c r="AO1183" s="275"/>
      <c r="AP1183" s="302"/>
      <c r="AQ1183" s="266"/>
      <c r="AR1183" s="267"/>
      <c r="AS1183" s="137">
        <f>AP1183*AR1183</f>
        <v>0</v>
      </c>
      <c r="AT1183" s="153"/>
      <c r="AU1183" s="62"/>
      <c r="AV1183" s="63"/>
      <c r="AW1183" s="601" t="e">
        <f>AY1183*#REF!</f>
        <v>#REF!</v>
      </c>
      <c r="AX1183" s="598" t="e">
        <f>AW1183*D1183</f>
        <v>#REF!</v>
      </c>
      <c r="AY1183" s="601" t="e">
        <f>IF(D1183=0,"0,00",(H1188+AD1188+N1188+S1188+X1188+AS1188+AI1188+AN1188)/D1183)</f>
        <v>#REF!</v>
      </c>
      <c r="AZ1183" s="598" t="e">
        <f>D1183*AY1183</f>
        <v>#REF!</v>
      </c>
      <c r="BA1183" s="598" t="e">
        <f>IF(AT1188=0,"0,00",H1188/AT1188)</f>
        <v>#REF!</v>
      </c>
      <c r="BB1183" s="598" t="e">
        <f>IF($AT1188=0,"0,00",AD1188/$AT1188)</f>
        <v>#REF!</v>
      </c>
      <c r="BC1183" s="598" t="e">
        <f>IF($AT1188=0,"0,00",X1188/$AT1188)</f>
        <v>#REF!</v>
      </c>
      <c r="BD1183" s="598" t="e">
        <f>IF($AT1188=0,"0,00",N1188/$AT1188)</f>
        <v>#REF!</v>
      </c>
      <c r="BE1183" s="598" t="e">
        <f>IF($AT1188=0,"0,00",S1188/$AT1188)</f>
        <v>#REF!</v>
      </c>
      <c r="BF1183" s="598" t="e">
        <f>IF($AT1188=0,"0,00",AS1188/$AT1188)</f>
        <v>#REF!</v>
      </c>
      <c r="BG1183" s="598" t="e">
        <f>IF($AT1188=0,"0,00",AI1188/$AT1188)</f>
        <v>#REF!</v>
      </c>
      <c r="BH1183" s="598" t="e">
        <f>IF($AT1188=0,"0,00",AN1188/$AT1188)</f>
        <v>#REF!</v>
      </c>
      <c r="BI1183" s="437"/>
      <c r="BJ1183" s="598" t="e">
        <f t="shared" ref="BJ1183:BQ1183" si="402">BA1183*$D1183</f>
        <v>#REF!</v>
      </c>
      <c r="BK1183" s="598" t="e">
        <f t="shared" si="402"/>
        <v>#REF!</v>
      </c>
      <c r="BL1183" s="598" t="e">
        <f t="shared" si="402"/>
        <v>#REF!</v>
      </c>
      <c r="BM1183" s="598" t="e">
        <f t="shared" si="402"/>
        <v>#REF!</v>
      </c>
      <c r="BN1183" s="598" t="e">
        <f t="shared" si="402"/>
        <v>#REF!</v>
      </c>
      <c r="BO1183" s="598" t="e">
        <f t="shared" si="402"/>
        <v>#REF!</v>
      </c>
      <c r="BP1183" s="598" t="e">
        <f t="shared" si="402"/>
        <v>#REF!</v>
      </c>
      <c r="BQ1183" s="598" t="e">
        <f t="shared" si="402"/>
        <v>#REF!</v>
      </c>
      <c r="BR1183"/>
      <c r="BS1183"/>
      <c r="BT1183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</row>
    <row r="1184" spans="1:202" s="54" customFormat="1" ht="15.75">
      <c r="A1184" s="605"/>
      <c r="B1184" s="608"/>
      <c r="C1184" s="608"/>
      <c r="D1184" s="608"/>
      <c r="E1184" s="242"/>
      <c r="F1184" s="143"/>
      <c r="G1184" s="144"/>
      <c r="H1184" s="415">
        <f>E1184*F1184*G1184</f>
        <v>0</v>
      </c>
      <c r="I1184" s="537"/>
      <c r="J1184" s="141"/>
      <c r="K1184" s="519"/>
      <c r="L1184" s="520"/>
      <c r="M1184" s="521"/>
      <c r="N1184" s="536">
        <f t="shared" si="394"/>
        <v>0</v>
      </c>
      <c r="O1184" s="145"/>
      <c r="P1184" s="146"/>
      <c r="Q1184" s="266"/>
      <c r="R1184" s="144"/>
      <c r="S1184" s="424">
        <f t="shared" si="401"/>
        <v>0</v>
      </c>
      <c r="T1184" s="155"/>
      <c r="U1184" s="146"/>
      <c r="V1184" s="268"/>
      <c r="W1184" s="144"/>
      <c r="X1184" s="137">
        <f>U1184*V1184*W1184</f>
        <v>0</v>
      </c>
      <c r="Y1184" s="148"/>
      <c r="Z1184" s="262"/>
      <c r="AA1184" s="146"/>
      <c r="AB1184" s="301"/>
      <c r="AC1184" s="144"/>
      <c r="AD1184" s="424">
        <f>AC1184*AB1184*Z1184</f>
        <v>0</v>
      </c>
      <c r="AE1184" s="275"/>
      <c r="AF1184" s="302"/>
      <c r="AG1184" s="266"/>
      <c r="AH1184" s="267"/>
      <c r="AI1184" s="137">
        <f>AF1184*AH1184</f>
        <v>0</v>
      </c>
      <c r="AJ1184" s="275"/>
      <c r="AK1184" s="302"/>
      <c r="AL1184" s="266"/>
      <c r="AM1184" s="267"/>
      <c r="AN1184" s="137">
        <f>AK1184*AM1184</f>
        <v>0</v>
      </c>
      <c r="AO1184" s="275"/>
      <c r="AP1184" s="302"/>
      <c r="AQ1184" s="266"/>
      <c r="AR1184" s="267"/>
      <c r="AS1184" s="137">
        <f>AP1184*AR1184</f>
        <v>0</v>
      </c>
      <c r="AT1184" s="153"/>
      <c r="AU1184" s="62"/>
      <c r="AV1184" s="63"/>
      <c r="AW1184" s="602"/>
      <c r="AX1184" s="599"/>
      <c r="AY1184" s="602"/>
      <c r="AZ1184" s="599"/>
      <c r="BA1184" s="599"/>
      <c r="BB1184" s="599"/>
      <c r="BC1184" s="599"/>
      <c r="BD1184" s="599"/>
      <c r="BE1184" s="599"/>
      <c r="BF1184" s="599"/>
      <c r="BG1184" s="599"/>
      <c r="BH1184" s="599"/>
      <c r="BI1184" s="437"/>
      <c r="BJ1184" s="599"/>
      <c r="BK1184" s="599"/>
      <c r="BL1184" s="599"/>
      <c r="BM1184" s="599"/>
      <c r="BN1184" s="599"/>
      <c r="BO1184" s="599"/>
      <c r="BP1184" s="599"/>
      <c r="BQ1184" s="599"/>
      <c r="BR1184"/>
      <c r="BS1184"/>
      <c r="BT118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</row>
    <row r="1185" spans="1:202" s="54" customFormat="1" ht="15.75">
      <c r="A1185" s="605"/>
      <c r="B1185" s="608"/>
      <c r="C1185" s="608"/>
      <c r="D1185" s="608"/>
      <c r="E1185" s="242"/>
      <c r="F1185" s="143"/>
      <c r="G1185" s="144"/>
      <c r="H1185" s="415">
        <f>E1185*F1185*G1185</f>
        <v>0</v>
      </c>
      <c r="I1185" s="233"/>
      <c r="J1185" s="141"/>
      <c r="K1185" s="234"/>
      <c r="L1185" s="141"/>
      <c r="M1185" s="142"/>
      <c r="N1185" s="239">
        <f t="shared" si="394"/>
        <v>0</v>
      </c>
      <c r="O1185" s="145"/>
      <c r="P1185" s="146"/>
      <c r="Q1185" s="143"/>
      <c r="R1185" s="144"/>
      <c r="S1185" s="424">
        <f t="shared" si="401"/>
        <v>0</v>
      </c>
      <c r="T1185" s="155"/>
      <c r="U1185" s="146"/>
      <c r="V1185" s="268"/>
      <c r="W1185" s="144"/>
      <c r="X1185" s="137">
        <f>U1185*V1185*W1185</f>
        <v>0</v>
      </c>
      <c r="Y1185" s="262"/>
      <c r="Z1185" s="149"/>
      <c r="AA1185" s="242"/>
      <c r="AB1185" s="301"/>
      <c r="AC1185" s="144"/>
      <c r="AD1185" s="424">
        <f>AC1185*AB1185*Z1185</f>
        <v>0</v>
      </c>
      <c r="AE1185" s="188"/>
      <c r="AF1185" s="189"/>
      <c r="AG1185" s="190"/>
      <c r="AH1185" s="185"/>
      <c r="AI1185" s="137">
        <f>AF1185*AH1185</f>
        <v>0</v>
      </c>
      <c r="AJ1185" s="188"/>
      <c r="AK1185" s="189"/>
      <c r="AL1185" s="190"/>
      <c r="AM1185" s="185"/>
      <c r="AN1185" s="137">
        <f>AK1185*AM1185</f>
        <v>0</v>
      </c>
      <c r="AO1185" s="188"/>
      <c r="AP1185" s="189"/>
      <c r="AQ1185" s="190"/>
      <c r="AR1185" s="185"/>
      <c r="AS1185" s="137">
        <f>AP1185*AR1185</f>
        <v>0</v>
      </c>
      <c r="AT1185" s="153"/>
      <c r="AU1185" s="62"/>
      <c r="AV1185" s="63"/>
      <c r="AW1185" s="602"/>
      <c r="AX1185" s="599"/>
      <c r="AY1185" s="602"/>
      <c r="AZ1185" s="599"/>
      <c r="BA1185" s="599"/>
      <c r="BB1185" s="599"/>
      <c r="BC1185" s="599"/>
      <c r="BD1185" s="599"/>
      <c r="BE1185" s="599"/>
      <c r="BF1185" s="599"/>
      <c r="BG1185" s="599"/>
      <c r="BH1185" s="599"/>
      <c r="BI1185" s="437"/>
      <c r="BJ1185" s="599"/>
      <c r="BK1185" s="599"/>
      <c r="BL1185" s="599"/>
      <c r="BM1185" s="599"/>
      <c r="BN1185" s="599"/>
      <c r="BO1185" s="599"/>
      <c r="BP1185" s="599"/>
      <c r="BQ1185" s="599"/>
      <c r="BR1185"/>
      <c r="BS1185"/>
      <c r="BT1185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</row>
    <row r="1186" spans="1:202" s="54" customFormat="1" ht="15.75">
      <c r="A1186" s="605"/>
      <c r="B1186" s="608"/>
      <c r="C1186" s="608"/>
      <c r="D1186" s="608"/>
      <c r="E1186" s="242"/>
      <c r="F1186" s="143"/>
      <c r="G1186" s="144"/>
      <c r="H1186" s="415">
        <f>E1186*F1186*G1186</f>
        <v>0</v>
      </c>
      <c r="I1186" s="233"/>
      <c r="J1186" s="141"/>
      <c r="K1186" s="234"/>
      <c r="L1186" s="141"/>
      <c r="M1186" s="142"/>
      <c r="N1186" s="239">
        <f t="shared" si="394"/>
        <v>0</v>
      </c>
      <c r="O1186" s="145"/>
      <c r="P1186" s="146"/>
      <c r="Q1186" s="143"/>
      <c r="R1186" s="144"/>
      <c r="S1186" s="424">
        <f t="shared" si="401"/>
        <v>0</v>
      </c>
      <c r="T1186" s="155"/>
      <c r="U1186" s="146"/>
      <c r="V1186" s="268"/>
      <c r="W1186" s="144"/>
      <c r="X1186" s="137">
        <f>U1186*V1186*W1186</f>
        <v>0</v>
      </c>
      <c r="Y1186" s="262"/>
      <c r="Z1186" s="149"/>
      <c r="AA1186" s="242"/>
      <c r="AB1186" s="301"/>
      <c r="AC1186" s="144"/>
      <c r="AD1186" s="424">
        <f>AC1186*AB1186*Z1186</f>
        <v>0</v>
      </c>
      <c r="AE1186" s="188"/>
      <c r="AF1186" s="152"/>
      <c r="AG1186" s="143"/>
      <c r="AH1186" s="144"/>
      <c r="AI1186" s="137">
        <f>AF1186*AH1186</f>
        <v>0</v>
      </c>
      <c r="AJ1186" s="188"/>
      <c r="AK1186" s="152"/>
      <c r="AL1186" s="143"/>
      <c r="AM1186" s="144"/>
      <c r="AN1186" s="137">
        <f>AK1186*AM1186</f>
        <v>0</v>
      </c>
      <c r="AO1186" s="188"/>
      <c r="AP1186" s="152"/>
      <c r="AQ1186" s="143"/>
      <c r="AR1186" s="144"/>
      <c r="AS1186" s="137">
        <f>AP1186*AR1186</f>
        <v>0</v>
      </c>
      <c r="AT1186" s="153"/>
      <c r="AU1186" s="62"/>
      <c r="AV1186" s="63"/>
      <c r="AW1186" s="602"/>
      <c r="AX1186" s="599"/>
      <c r="AY1186" s="602"/>
      <c r="AZ1186" s="599"/>
      <c r="BA1186" s="599"/>
      <c r="BB1186" s="599"/>
      <c r="BC1186" s="599"/>
      <c r="BD1186" s="599"/>
      <c r="BE1186" s="599"/>
      <c r="BF1186" s="599"/>
      <c r="BG1186" s="599"/>
      <c r="BH1186" s="599"/>
      <c r="BI1186" s="437"/>
      <c r="BJ1186" s="599"/>
      <c r="BK1186" s="599"/>
      <c r="BL1186" s="599"/>
      <c r="BM1186" s="599"/>
      <c r="BN1186" s="599"/>
      <c r="BO1186" s="599"/>
      <c r="BP1186" s="599"/>
      <c r="BQ1186" s="599"/>
      <c r="BR1186"/>
      <c r="BS1186"/>
      <c r="BT1186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  <c r="FU1186" s="64"/>
      <c r="FV1186" s="64"/>
      <c r="FW1186" s="64"/>
      <c r="FX1186" s="64"/>
      <c r="FY1186" s="64"/>
      <c r="FZ1186" s="64"/>
      <c r="GA1186" s="64"/>
      <c r="GB1186" s="64"/>
      <c r="GC1186" s="64"/>
      <c r="GD1186" s="64"/>
      <c r="GE1186" s="64"/>
      <c r="GF1186" s="64"/>
      <c r="GG1186" s="64"/>
      <c r="GH1186" s="64"/>
      <c r="GI1186" s="64"/>
      <c r="GJ1186" s="64"/>
      <c r="GK1186" s="64"/>
      <c r="GL1186" s="64"/>
      <c r="GM1186" s="64"/>
      <c r="GN1186" s="64"/>
      <c r="GO1186" s="64"/>
      <c r="GP1186" s="64"/>
      <c r="GQ1186" s="64"/>
      <c r="GR1186" s="64"/>
      <c r="GS1186" s="64"/>
      <c r="GT1186" s="64"/>
    </row>
    <row r="1187" spans="1:202" s="54" customFormat="1" ht="16.5" thickBot="1">
      <c r="A1187" s="606"/>
      <c r="B1187" s="609"/>
      <c r="C1187" s="609"/>
      <c r="D1187" s="609"/>
      <c r="E1187" s="242"/>
      <c r="F1187" s="143"/>
      <c r="G1187" s="144"/>
      <c r="H1187" s="415">
        <f>E1187*F1187*G1187</f>
        <v>0</v>
      </c>
      <c r="I1187" s="233"/>
      <c r="J1187" s="141"/>
      <c r="K1187" s="234"/>
      <c r="L1187" s="141"/>
      <c r="M1187" s="142"/>
      <c r="N1187" s="239">
        <f t="shared" si="394"/>
        <v>0</v>
      </c>
      <c r="O1187" s="145"/>
      <c r="P1187" s="146"/>
      <c r="Q1187" s="143"/>
      <c r="R1187" s="144"/>
      <c r="S1187" s="424">
        <f t="shared" si="401"/>
        <v>0</v>
      </c>
      <c r="T1187" s="155"/>
      <c r="U1187" s="146"/>
      <c r="V1187" s="268"/>
      <c r="W1187" s="144"/>
      <c r="X1187" s="137">
        <f>U1187*V1187*W1187</f>
        <v>0</v>
      </c>
      <c r="Y1187" s="262"/>
      <c r="Z1187" s="149"/>
      <c r="AA1187" s="242"/>
      <c r="AB1187" s="301"/>
      <c r="AC1187" s="144"/>
      <c r="AD1187" s="424">
        <f>AC1187*AB1187*Z1187</f>
        <v>0</v>
      </c>
      <c r="AE1187" s="188"/>
      <c r="AF1187" s="152"/>
      <c r="AG1187" s="143"/>
      <c r="AH1187" s="144"/>
      <c r="AI1187" s="137">
        <f>AF1187*AH1187</f>
        <v>0</v>
      </c>
      <c r="AJ1187" s="188"/>
      <c r="AK1187" s="152"/>
      <c r="AL1187" s="143"/>
      <c r="AM1187" s="144"/>
      <c r="AN1187" s="137">
        <f>AK1187*AM1187</f>
        <v>0</v>
      </c>
      <c r="AO1187" s="188"/>
      <c r="AP1187" s="152"/>
      <c r="AQ1187" s="143"/>
      <c r="AR1187" s="144"/>
      <c r="AS1187" s="137">
        <f>AP1187*AR1187</f>
        <v>0</v>
      </c>
      <c r="AT1187" s="153"/>
      <c r="AU1187" s="62"/>
      <c r="AV1187" s="63"/>
      <c r="AW1187" s="602"/>
      <c r="AX1187" s="599"/>
      <c r="AY1187" s="602"/>
      <c r="AZ1187" s="599"/>
      <c r="BA1187" s="599"/>
      <c r="BB1187" s="599"/>
      <c r="BC1187" s="599"/>
      <c r="BD1187" s="599"/>
      <c r="BE1187" s="599"/>
      <c r="BF1187" s="599"/>
      <c r="BG1187" s="599"/>
      <c r="BH1187" s="599"/>
      <c r="BI1187" s="437"/>
      <c r="BJ1187" s="599"/>
      <c r="BK1187" s="599"/>
      <c r="BL1187" s="599"/>
      <c r="BM1187" s="599"/>
      <c r="BN1187" s="599"/>
      <c r="BO1187" s="599"/>
      <c r="BP1187" s="599"/>
      <c r="BQ1187" s="599"/>
      <c r="BR1187"/>
      <c r="BS1187"/>
      <c r="BT1187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  <c r="GL1187" s="64"/>
      <c r="GM1187" s="64"/>
      <c r="GN1187" s="64"/>
      <c r="GO1187" s="64"/>
      <c r="GP1187" s="64"/>
      <c r="GQ1187" s="64"/>
      <c r="GR1187" s="64"/>
      <c r="GS1187" s="64"/>
      <c r="GT1187" s="64"/>
    </row>
    <row r="1188" spans="1:202" s="54" customFormat="1" ht="16.5" thickBot="1">
      <c r="A1188" s="158" t="e">
        <f>A1183</f>
        <v>#REF!</v>
      </c>
      <c r="B1188" s="398" t="s">
        <v>18</v>
      </c>
      <c r="C1188" s="160" t="s">
        <v>60</v>
      </c>
      <c r="D1188" s="399" t="e">
        <f>AY1183</f>
        <v>#REF!</v>
      </c>
      <c r="E1188" s="244"/>
      <c r="F1188" s="167"/>
      <c r="G1188" s="168"/>
      <c r="H1188" s="414">
        <f>SUM(H1183:H1187)</f>
        <v>0</v>
      </c>
      <c r="I1188" s="530"/>
      <c r="J1188" s="514"/>
      <c r="K1188" s="515"/>
      <c r="L1188" s="514"/>
      <c r="M1188" s="518"/>
      <c r="N1188" s="531">
        <f>SUM(N1183:N1187)</f>
        <v>0</v>
      </c>
      <c r="O1188" s="305"/>
      <c r="P1188" s="170"/>
      <c r="Q1188" s="167"/>
      <c r="R1188" s="172"/>
      <c r="S1188" s="414">
        <f>SUM(S1183:S1187)</f>
        <v>0</v>
      </c>
      <c r="T1188" s="169"/>
      <c r="U1188" s="170"/>
      <c r="V1188" s="171"/>
      <c r="W1188" s="172"/>
      <c r="X1188" s="176">
        <f>SUM(X1183:X1187)</f>
        <v>0</v>
      </c>
      <c r="Y1188" s="222"/>
      <c r="Z1188" s="173"/>
      <c r="AA1188" s="223"/>
      <c r="AB1188" s="175"/>
      <c r="AC1188" s="168"/>
      <c r="AD1188" s="414">
        <f>SUM(AD1183:AD1187)</f>
        <v>0</v>
      </c>
      <c r="AE1188" s="169"/>
      <c r="AF1188" s="166"/>
      <c r="AG1188" s="167"/>
      <c r="AH1188" s="168"/>
      <c r="AI1188" s="176">
        <f>SUM(AI1183:AI1187)</f>
        <v>0</v>
      </c>
      <c r="AJ1188" s="169"/>
      <c r="AK1188" s="166"/>
      <c r="AL1188" s="167"/>
      <c r="AM1188" s="168"/>
      <c r="AN1188" s="176">
        <f>SUM(AN1183:AN1187)</f>
        <v>0</v>
      </c>
      <c r="AO1188" s="169"/>
      <c r="AP1188" s="166"/>
      <c r="AQ1188" s="167"/>
      <c r="AR1188" s="168"/>
      <c r="AS1188" s="176">
        <f>SUM(AS1183:AS1187)</f>
        <v>0</v>
      </c>
      <c r="AT1188" s="177" t="e">
        <f>D1183</f>
        <v>#REF!</v>
      </c>
      <c r="AU1188" s="62"/>
      <c r="AV1188" s="63"/>
      <c r="AW1188" s="603"/>
      <c r="AX1188" s="600"/>
      <c r="AY1188" s="603"/>
      <c r="AZ1188" s="600"/>
      <c r="BA1188" s="600"/>
      <c r="BB1188" s="600"/>
      <c r="BC1188" s="600"/>
      <c r="BD1188" s="600"/>
      <c r="BE1188" s="600"/>
      <c r="BF1188" s="600"/>
      <c r="BG1188" s="600"/>
      <c r="BH1188" s="600"/>
      <c r="BI1188" s="437"/>
      <c r="BJ1188" s="600"/>
      <c r="BK1188" s="600"/>
      <c r="BL1188" s="600"/>
      <c r="BM1188" s="600"/>
      <c r="BN1188" s="600"/>
      <c r="BO1188" s="600"/>
      <c r="BP1188" s="600"/>
      <c r="BQ1188" s="600"/>
      <c r="BR1188"/>
      <c r="BS1188"/>
      <c r="BT1188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</row>
    <row r="1189" spans="1:202" s="54" customFormat="1" ht="16.5" thickTop="1">
      <c r="A1189" s="604" t="e">
        <f>#REF!</f>
        <v>#REF!</v>
      </c>
      <c r="B1189" s="607" t="e">
        <f>#REF!</f>
        <v>#REF!</v>
      </c>
      <c r="C1189" s="607" t="e">
        <f>#REF!</f>
        <v>#REF!</v>
      </c>
      <c r="D1189" s="607" t="e">
        <f>#REF!</f>
        <v>#REF!</v>
      </c>
      <c r="E1189" s="380"/>
      <c r="F1189" s="381"/>
      <c r="G1189" s="382"/>
      <c r="H1189" s="415">
        <f>E1189*F1189*G1189</f>
        <v>0</v>
      </c>
      <c r="I1189" s="542"/>
      <c r="J1189" s="141"/>
      <c r="K1189" s="519"/>
      <c r="L1189" s="520"/>
      <c r="M1189" s="525"/>
      <c r="N1189" s="543">
        <f t="shared" si="394"/>
        <v>0</v>
      </c>
      <c r="O1189" s="435"/>
      <c r="P1189" s="318"/>
      <c r="Q1189" s="266"/>
      <c r="R1189" s="267"/>
      <c r="S1189" s="423">
        <f t="shared" ref="S1189:S1193" si="403">P1189*R1189</f>
        <v>0</v>
      </c>
      <c r="T1189" s="317"/>
      <c r="U1189" s="318"/>
      <c r="V1189" s="301"/>
      <c r="W1189" s="267"/>
      <c r="X1189" s="137">
        <f>U1189*V1189*W1189</f>
        <v>0</v>
      </c>
      <c r="Y1189" s="186"/>
      <c r="Z1189" s="186"/>
      <c r="AA1189" s="146"/>
      <c r="AB1189" s="301"/>
      <c r="AC1189" s="144"/>
      <c r="AD1189" s="423">
        <f>AC1189*AB1189*Z1189</f>
        <v>0</v>
      </c>
      <c r="AE1189" s="275"/>
      <c r="AF1189" s="302"/>
      <c r="AG1189" s="266"/>
      <c r="AH1189" s="267"/>
      <c r="AI1189" s="137">
        <f>AF1189*AH1189</f>
        <v>0</v>
      </c>
      <c r="AJ1189" s="275"/>
      <c r="AK1189" s="302"/>
      <c r="AL1189" s="266"/>
      <c r="AM1189" s="267"/>
      <c r="AN1189" s="137">
        <f>AK1189*AM1189</f>
        <v>0</v>
      </c>
      <c r="AO1189" s="275"/>
      <c r="AP1189" s="302"/>
      <c r="AQ1189" s="266"/>
      <c r="AR1189" s="267"/>
      <c r="AS1189" s="137">
        <f>AP1189*AR1189</f>
        <v>0</v>
      </c>
      <c r="AT1189" s="153"/>
      <c r="AU1189" s="62"/>
      <c r="AV1189" s="63"/>
      <c r="AW1189" s="601" t="e">
        <f>AY1189*#REF!</f>
        <v>#REF!</v>
      </c>
      <c r="AX1189" s="598" t="e">
        <f>AW1189*D1189</f>
        <v>#REF!</v>
      </c>
      <c r="AY1189" s="601" t="e">
        <f>IF(D1189=0,"0,00",(H1194+AD1194+N1194+S1194+X1194+AS1194+AI1194+AN1194)/D1189)</f>
        <v>#REF!</v>
      </c>
      <c r="AZ1189" s="598" t="e">
        <f>D1189*AY1189</f>
        <v>#REF!</v>
      </c>
      <c r="BA1189" s="598" t="e">
        <f>IF(AT1194=0,"0,00",H1194/AT1194)</f>
        <v>#REF!</v>
      </c>
      <c r="BB1189" s="598" t="e">
        <f>IF($AT1194=0,"0,00",AD1194/$AT1194)</f>
        <v>#REF!</v>
      </c>
      <c r="BC1189" s="598" t="e">
        <f>IF($AT1194=0,"0,00",X1194/$AT1194)</f>
        <v>#REF!</v>
      </c>
      <c r="BD1189" s="598" t="e">
        <f>IF($AT1194=0,"0,00",N1194/$AT1194)</f>
        <v>#REF!</v>
      </c>
      <c r="BE1189" s="598" t="e">
        <f>IF($AT1194=0,"0,00",S1194/$AT1194)</f>
        <v>#REF!</v>
      </c>
      <c r="BF1189" s="598" t="e">
        <f>IF($AT1194=0,"0,00",AS1194/$AT1194)</f>
        <v>#REF!</v>
      </c>
      <c r="BG1189" s="598" t="e">
        <f>IF($AT1194=0,"0,00",AI1194/$AT1194)</f>
        <v>#REF!</v>
      </c>
      <c r="BH1189" s="598" t="e">
        <f>IF($AT1194=0,"0,00",AN1194/$AT1194)</f>
        <v>#REF!</v>
      </c>
      <c r="BI1189" s="437"/>
      <c r="BJ1189" s="598" t="e">
        <f t="shared" ref="BJ1189:BQ1189" si="404">BA1189*$D1189</f>
        <v>#REF!</v>
      </c>
      <c r="BK1189" s="598" t="e">
        <f t="shared" si="404"/>
        <v>#REF!</v>
      </c>
      <c r="BL1189" s="598" t="e">
        <f t="shared" si="404"/>
        <v>#REF!</v>
      </c>
      <c r="BM1189" s="598" t="e">
        <f t="shared" si="404"/>
        <v>#REF!</v>
      </c>
      <c r="BN1189" s="598" t="e">
        <f t="shared" si="404"/>
        <v>#REF!</v>
      </c>
      <c r="BO1189" s="598" t="e">
        <f t="shared" si="404"/>
        <v>#REF!</v>
      </c>
      <c r="BP1189" s="598" t="e">
        <f t="shared" si="404"/>
        <v>#REF!</v>
      </c>
      <c r="BQ1189" s="598" t="e">
        <f t="shared" si="404"/>
        <v>#REF!</v>
      </c>
      <c r="BR1189"/>
      <c r="BS1189"/>
      <c r="BT1189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</row>
    <row r="1190" spans="1:202" s="54" customFormat="1" ht="15.75">
      <c r="A1190" s="605"/>
      <c r="B1190" s="608"/>
      <c r="C1190" s="608"/>
      <c r="D1190" s="608"/>
      <c r="E1190" s="242"/>
      <c r="F1190" s="143"/>
      <c r="G1190" s="144"/>
      <c r="H1190" s="415">
        <f>E1190*F1190*G1190</f>
        <v>0</v>
      </c>
      <c r="I1190" s="537"/>
      <c r="J1190" s="141"/>
      <c r="K1190" s="519"/>
      <c r="L1190" s="520"/>
      <c r="M1190" s="521"/>
      <c r="N1190" s="536">
        <f t="shared" si="394"/>
        <v>0</v>
      </c>
      <c r="O1190" s="145"/>
      <c r="P1190" s="146"/>
      <c r="Q1190" s="266"/>
      <c r="R1190" s="144"/>
      <c r="S1190" s="424">
        <f t="shared" si="403"/>
        <v>0</v>
      </c>
      <c r="T1190" s="155"/>
      <c r="U1190" s="146"/>
      <c r="V1190" s="268"/>
      <c r="W1190" s="144"/>
      <c r="X1190" s="137">
        <f>U1190*V1190*W1190</f>
        <v>0</v>
      </c>
      <c r="Y1190" s="148"/>
      <c r="Z1190" s="262"/>
      <c r="AA1190" s="146"/>
      <c r="AB1190" s="301"/>
      <c r="AC1190" s="144"/>
      <c r="AD1190" s="424">
        <f>AC1190*AB1190*Z1190</f>
        <v>0</v>
      </c>
      <c r="AE1190" s="275"/>
      <c r="AF1190" s="302"/>
      <c r="AG1190" s="266"/>
      <c r="AH1190" s="267"/>
      <c r="AI1190" s="137">
        <f>AF1190*AH1190</f>
        <v>0</v>
      </c>
      <c r="AJ1190" s="275"/>
      <c r="AK1190" s="302"/>
      <c r="AL1190" s="266"/>
      <c r="AM1190" s="267"/>
      <c r="AN1190" s="137">
        <f>AK1190*AM1190</f>
        <v>0</v>
      </c>
      <c r="AO1190" s="275"/>
      <c r="AP1190" s="302"/>
      <c r="AQ1190" s="266"/>
      <c r="AR1190" s="267"/>
      <c r="AS1190" s="137">
        <f>AP1190*AR1190</f>
        <v>0</v>
      </c>
      <c r="AT1190" s="153"/>
      <c r="AU1190" s="62"/>
      <c r="AV1190" s="63"/>
      <c r="AW1190" s="602"/>
      <c r="AX1190" s="599"/>
      <c r="AY1190" s="602"/>
      <c r="AZ1190" s="599"/>
      <c r="BA1190" s="599"/>
      <c r="BB1190" s="599"/>
      <c r="BC1190" s="599"/>
      <c r="BD1190" s="599"/>
      <c r="BE1190" s="599"/>
      <c r="BF1190" s="599"/>
      <c r="BG1190" s="599"/>
      <c r="BH1190" s="599"/>
      <c r="BI1190" s="437"/>
      <c r="BJ1190" s="599"/>
      <c r="BK1190" s="599"/>
      <c r="BL1190" s="599"/>
      <c r="BM1190" s="599"/>
      <c r="BN1190" s="599"/>
      <c r="BO1190" s="599"/>
      <c r="BP1190" s="599"/>
      <c r="BQ1190" s="599"/>
      <c r="BR1190"/>
      <c r="BS1190"/>
      <c r="BT1190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</row>
    <row r="1191" spans="1:202" s="54" customFormat="1" ht="15.75">
      <c r="A1191" s="605"/>
      <c r="B1191" s="608"/>
      <c r="C1191" s="608"/>
      <c r="D1191" s="608"/>
      <c r="E1191" s="242"/>
      <c r="F1191" s="143"/>
      <c r="G1191" s="144"/>
      <c r="H1191" s="415">
        <f>E1191*F1191*G1191</f>
        <v>0</v>
      </c>
      <c r="I1191" s="233"/>
      <c r="J1191" s="141"/>
      <c r="K1191" s="234"/>
      <c r="L1191" s="141"/>
      <c r="M1191" s="142"/>
      <c r="N1191" s="239">
        <f t="shared" si="394"/>
        <v>0</v>
      </c>
      <c r="O1191" s="145"/>
      <c r="P1191" s="146"/>
      <c r="Q1191" s="143"/>
      <c r="R1191" s="144"/>
      <c r="S1191" s="424">
        <f t="shared" si="403"/>
        <v>0</v>
      </c>
      <c r="T1191" s="155"/>
      <c r="U1191" s="146"/>
      <c r="V1191" s="268"/>
      <c r="W1191" s="144"/>
      <c r="X1191" s="137">
        <f>U1191*V1191*W1191</f>
        <v>0</v>
      </c>
      <c r="Y1191" s="262"/>
      <c r="Z1191" s="149"/>
      <c r="AA1191" s="242"/>
      <c r="AB1191" s="301"/>
      <c r="AC1191" s="144"/>
      <c r="AD1191" s="424">
        <f>AC1191*AB1191*Z1191</f>
        <v>0</v>
      </c>
      <c r="AE1191" s="188"/>
      <c r="AF1191" s="189"/>
      <c r="AG1191" s="190"/>
      <c r="AH1191" s="185"/>
      <c r="AI1191" s="137">
        <f>AF1191*AH1191</f>
        <v>0</v>
      </c>
      <c r="AJ1191" s="188"/>
      <c r="AK1191" s="189"/>
      <c r="AL1191" s="190"/>
      <c r="AM1191" s="185"/>
      <c r="AN1191" s="137">
        <f>AK1191*AM1191</f>
        <v>0</v>
      </c>
      <c r="AO1191" s="188"/>
      <c r="AP1191" s="189"/>
      <c r="AQ1191" s="190"/>
      <c r="AR1191" s="185"/>
      <c r="AS1191" s="137">
        <f>AP1191*AR1191</f>
        <v>0</v>
      </c>
      <c r="AT1191" s="153"/>
      <c r="AU1191" s="62"/>
      <c r="AV1191" s="63"/>
      <c r="AW1191" s="602"/>
      <c r="AX1191" s="599"/>
      <c r="AY1191" s="602"/>
      <c r="AZ1191" s="599"/>
      <c r="BA1191" s="599"/>
      <c r="BB1191" s="599"/>
      <c r="BC1191" s="599"/>
      <c r="BD1191" s="599"/>
      <c r="BE1191" s="599"/>
      <c r="BF1191" s="599"/>
      <c r="BG1191" s="599"/>
      <c r="BH1191" s="599"/>
      <c r="BI1191" s="437"/>
      <c r="BJ1191" s="599"/>
      <c r="BK1191" s="599"/>
      <c r="BL1191" s="599"/>
      <c r="BM1191" s="599"/>
      <c r="BN1191" s="599"/>
      <c r="BO1191" s="599"/>
      <c r="BP1191" s="599"/>
      <c r="BQ1191" s="599"/>
      <c r="BR1191"/>
      <c r="BS1191"/>
      <c r="BT1191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</row>
    <row r="1192" spans="1:202" s="54" customFormat="1" ht="15.75">
      <c r="A1192" s="605"/>
      <c r="B1192" s="608"/>
      <c r="C1192" s="608"/>
      <c r="D1192" s="608"/>
      <c r="E1192" s="242"/>
      <c r="F1192" s="143"/>
      <c r="G1192" s="144"/>
      <c r="H1192" s="415">
        <f>E1192*F1192*G1192</f>
        <v>0</v>
      </c>
      <c r="I1192" s="233"/>
      <c r="J1192" s="141"/>
      <c r="K1192" s="234"/>
      <c r="L1192" s="141"/>
      <c r="M1192" s="142"/>
      <c r="N1192" s="239">
        <f t="shared" si="394"/>
        <v>0</v>
      </c>
      <c r="O1192" s="145"/>
      <c r="P1192" s="146"/>
      <c r="Q1192" s="143"/>
      <c r="R1192" s="144"/>
      <c r="S1192" s="424">
        <f t="shared" si="403"/>
        <v>0</v>
      </c>
      <c r="T1192" s="155"/>
      <c r="U1192" s="146"/>
      <c r="V1192" s="268"/>
      <c r="W1192" s="144"/>
      <c r="X1192" s="137">
        <f>U1192*V1192*W1192</f>
        <v>0</v>
      </c>
      <c r="Y1192" s="262"/>
      <c r="Z1192" s="149"/>
      <c r="AA1192" s="242"/>
      <c r="AB1192" s="301"/>
      <c r="AC1192" s="144"/>
      <c r="AD1192" s="424">
        <f>AC1192*AB1192*Z1192</f>
        <v>0</v>
      </c>
      <c r="AE1192" s="188"/>
      <c r="AF1192" s="152"/>
      <c r="AG1192" s="143"/>
      <c r="AH1192" s="144"/>
      <c r="AI1192" s="137">
        <f>AF1192*AH1192</f>
        <v>0</v>
      </c>
      <c r="AJ1192" s="188"/>
      <c r="AK1192" s="152"/>
      <c r="AL1192" s="143"/>
      <c r="AM1192" s="144"/>
      <c r="AN1192" s="137">
        <f>AK1192*AM1192</f>
        <v>0</v>
      </c>
      <c r="AO1192" s="188"/>
      <c r="AP1192" s="152"/>
      <c r="AQ1192" s="143"/>
      <c r="AR1192" s="144"/>
      <c r="AS1192" s="137">
        <f>AP1192*AR1192</f>
        <v>0</v>
      </c>
      <c r="AT1192" s="153"/>
      <c r="AU1192" s="62"/>
      <c r="AV1192" s="63"/>
      <c r="AW1192" s="602"/>
      <c r="AX1192" s="599"/>
      <c r="AY1192" s="602"/>
      <c r="AZ1192" s="599"/>
      <c r="BA1192" s="599"/>
      <c r="BB1192" s="599"/>
      <c r="BC1192" s="599"/>
      <c r="BD1192" s="599"/>
      <c r="BE1192" s="599"/>
      <c r="BF1192" s="599"/>
      <c r="BG1192" s="599"/>
      <c r="BH1192" s="599"/>
      <c r="BI1192" s="437"/>
      <c r="BJ1192" s="599"/>
      <c r="BK1192" s="599"/>
      <c r="BL1192" s="599"/>
      <c r="BM1192" s="599"/>
      <c r="BN1192" s="599"/>
      <c r="BO1192" s="599"/>
      <c r="BP1192" s="599"/>
      <c r="BQ1192" s="599"/>
      <c r="BR1192"/>
      <c r="BS1192"/>
      <c r="BT1192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  <c r="GL1192" s="64"/>
      <c r="GM1192" s="64"/>
      <c r="GN1192" s="64"/>
      <c r="GO1192" s="64"/>
      <c r="GP1192" s="64"/>
      <c r="GQ1192" s="64"/>
      <c r="GR1192" s="64"/>
      <c r="GS1192" s="64"/>
      <c r="GT1192" s="64"/>
    </row>
    <row r="1193" spans="1:202" s="54" customFormat="1" ht="16.5" thickBot="1">
      <c r="A1193" s="606"/>
      <c r="B1193" s="609"/>
      <c r="C1193" s="609"/>
      <c r="D1193" s="609"/>
      <c r="E1193" s="242"/>
      <c r="F1193" s="143"/>
      <c r="G1193" s="144"/>
      <c r="H1193" s="415">
        <f>E1193*F1193*G1193</f>
        <v>0</v>
      </c>
      <c r="I1193" s="233"/>
      <c r="J1193" s="141"/>
      <c r="K1193" s="234"/>
      <c r="L1193" s="141"/>
      <c r="M1193" s="142"/>
      <c r="N1193" s="239">
        <f t="shared" si="394"/>
        <v>0</v>
      </c>
      <c r="O1193" s="145"/>
      <c r="P1193" s="146"/>
      <c r="Q1193" s="143"/>
      <c r="R1193" s="144"/>
      <c r="S1193" s="424">
        <f t="shared" si="403"/>
        <v>0</v>
      </c>
      <c r="T1193" s="155"/>
      <c r="U1193" s="146"/>
      <c r="V1193" s="268"/>
      <c r="W1193" s="144"/>
      <c r="X1193" s="137">
        <f>U1193*V1193*W1193</f>
        <v>0</v>
      </c>
      <c r="Y1193" s="262"/>
      <c r="Z1193" s="149"/>
      <c r="AA1193" s="242"/>
      <c r="AB1193" s="301"/>
      <c r="AC1193" s="144"/>
      <c r="AD1193" s="424">
        <f>AC1193*AB1193*Z1193</f>
        <v>0</v>
      </c>
      <c r="AE1193" s="188"/>
      <c r="AF1193" s="152"/>
      <c r="AG1193" s="143"/>
      <c r="AH1193" s="144"/>
      <c r="AI1193" s="137">
        <f>AF1193*AH1193</f>
        <v>0</v>
      </c>
      <c r="AJ1193" s="188"/>
      <c r="AK1193" s="152"/>
      <c r="AL1193" s="143"/>
      <c r="AM1193" s="144"/>
      <c r="AN1193" s="137">
        <f>AK1193*AM1193</f>
        <v>0</v>
      </c>
      <c r="AO1193" s="188"/>
      <c r="AP1193" s="152"/>
      <c r="AQ1193" s="143"/>
      <c r="AR1193" s="144"/>
      <c r="AS1193" s="137">
        <f>AP1193*AR1193</f>
        <v>0</v>
      </c>
      <c r="AT1193" s="153"/>
      <c r="AU1193" s="62"/>
      <c r="AV1193" s="63"/>
      <c r="AW1193" s="602"/>
      <c r="AX1193" s="599"/>
      <c r="AY1193" s="602"/>
      <c r="AZ1193" s="599"/>
      <c r="BA1193" s="599"/>
      <c r="BB1193" s="599"/>
      <c r="BC1193" s="599"/>
      <c r="BD1193" s="599"/>
      <c r="BE1193" s="599"/>
      <c r="BF1193" s="599"/>
      <c r="BG1193" s="599"/>
      <c r="BH1193" s="599"/>
      <c r="BI1193" s="437"/>
      <c r="BJ1193" s="599"/>
      <c r="BK1193" s="599"/>
      <c r="BL1193" s="599"/>
      <c r="BM1193" s="599"/>
      <c r="BN1193" s="599"/>
      <c r="BO1193" s="599"/>
      <c r="BP1193" s="599"/>
      <c r="BQ1193" s="599"/>
      <c r="BR1193"/>
      <c r="BS1193"/>
      <c r="BT1193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  <c r="GL1193" s="64"/>
      <c r="GM1193" s="64"/>
      <c r="GN1193" s="64"/>
      <c r="GO1193" s="64"/>
      <c r="GP1193" s="64"/>
      <c r="GQ1193" s="64"/>
      <c r="GR1193" s="64"/>
      <c r="GS1193" s="64"/>
      <c r="GT1193" s="64"/>
    </row>
    <row r="1194" spans="1:202" s="54" customFormat="1" ht="16.5" thickBot="1">
      <c r="A1194" s="158" t="e">
        <f>A1189</f>
        <v>#REF!</v>
      </c>
      <c r="B1194" s="398" t="s">
        <v>18</v>
      </c>
      <c r="C1194" s="160" t="s">
        <v>60</v>
      </c>
      <c r="D1194" s="399" t="e">
        <f>AY1189</f>
        <v>#REF!</v>
      </c>
      <c r="E1194" s="244"/>
      <c r="F1194" s="167"/>
      <c r="G1194" s="168"/>
      <c r="H1194" s="414">
        <f>SUM(H1189:H1193)</f>
        <v>0</v>
      </c>
      <c r="I1194" s="530"/>
      <c r="J1194" s="514"/>
      <c r="K1194" s="515"/>
      <c r="L1194" s="514"/>
      <c r="M1194" s="518"/>
      <c r="N1194" s="531">
        <f>SUM(N1189:N1193)</f>
        <v>0</v>
      </c>
      <c r="O1194" s="305"/>
      <c r="P1194" s="170"/>
      <c r="Q1194" s="167"/>
      <c r="R1194" s="172"/>
      <c r="S1194" s="414">
        <f>SUM(S1189:S1193)</f>
        <v>0</v>
      </c>
      <c r="T1194" s="169"/>
      <c r="U1194" s="170"/>
      <c r="V1194" s="171"/>
      <c r="W1194" s="172"/>
      <c r="X1194" s="176">
        <f>SUM(X1189:X1193)</f>
        <v>0</v>
      </c>
      <c r="Y1194" s="222"/>
      <c r="Z1194" s="173"/>
      <c r="AA1194" s="223"/>
      <c r="AB1194" s="175"/>
      <c r="AC1194" s="168"/>
      <c r="AD1194" s="414">
        <f>SUM(AD1189:AD1193)</f>
        <v>0</v>
      </c>
      <c r="AE1194" s="169"/>
      <c r="AF1194" s="166"/>
      <c r="AG1194" s="167"/>
      <c r="AH1194" s="168"/>
      <c r="AI1194" s="176">
        <f>SUM(AI1189:AI1193)</f>
        <v>0</v>
      </c>
      <c r="AJ1194" s="169"/>
      <c r="AK1194" s="166"/>
      <c r="AL1194" s="167"/>
      <c r="AM1194" s="168"/>
      <c r="AN1194" s="176">
        <f>SUM(AN1189:AN1193)</f>
        <v>0</v>
      </c>
      <c r="AO1194" s="169"/>
      <c r="AP1194" s="166"/>
      <c r="AQ1194" s="167"/>
      <c r="AR1194" s="168"/>
      <c r="AS1194" s="176">
        <f>SUM(AS1189:AS1193)</f>
        <v>0</v>
      </c>
      <c r="AT1194" s="177" t="e">
        <f>D1189</f>
        <v>#REF!</v>
      </c>
      <c r="AU1194" s="62"/>
      <c r="AV1194" s="63"/>
      <c r="AW1194" s="603"/>
      <c r="AX1194" s="600"/>
      <c r="AY1194" s="603"/>
      <c r="AZ1194" s="600"/>
      <c r="BA1194" s="600"/>
      <c r="BB1194" s="600"/>
      <c r="BC1194" s="600"/>
      <c r="BD1194" s="600"/>
      <c r="BE1194" s="600"/>
      <c r="BF1194" s="600"/>
      <c r="BG1194" s="600"/>
      <c r="BH1194" s="600"/>
      <c r="BI1194" s="437"/>
      <c r="BJ1194" s="600"/>
      <c r="BK1194" s="600"/>
      <c r="BL1194" s="600"/>
      <c r="BM1194" s="600"/>
      <c r="BN1194" s="600"/>
      <c r="BO1194" s="600"/>
      <c r="BP1194" s="600"/>
      <c r="BQ1194" s="600"/>
      <c r="BR1194"/>
      <c r="BS1194"/>
      <c r="BT119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  <c r="GL1194" s="64"/>
      <c r="GM1194" s="64"/>
      <c r="GN1194" s="64"/>
      <c r="GO1194" s="64"/>
      <c r="GP1194" s="64"/>
      <c r="GQ1194" s="64"/>
      <c r="GR1194" s="64"/>
      <c r="GS1194" s="64"/>
      <c r="GT1194" s="64"/>
    </row>
    <row r="1195" spans="1:202" s="54" customFormat="1" ht="16.5" thickTop="1">
      <c r="A1195" s="604" t="e">
        <f>#REF!</f>
        <v>#REF!</v>
      </c>
      <c r="B1195" s="607" t="e">
        <f>#REF!</f>
        <v>#REF!</v>
      </c>
      <c r="C1195" s="607" t="e">
        <f>#REF!</f>
        <v>#REF!</v>
      </c>
      <c r="D1195" s="607" t="e">
        <f>#REF!</f>
        <v>#REF!</v>
      </c>
      <c r="E1195" s="380"/>
      <c r="F1195" s="381"/>
      <c r="G1195" s="382"/>
      <c r="H1195" s="415">
        <f>E1195*F1195*G1195</f>
        <v>0</v>
      </c>
      <c r="I1195" s="542"/>
      <c r="J1195" s="141"/>
      <c r="K1195" s="519"/>
      <c r="L1195" s="520"/>
      <c r="M1195" s="525"/>
      <c r="N1195" s="543">
        <f t="shared" si="394"/>
        <v>0</v>
      </c>
      <c r="O1195" s="435"/>
      <c r="P1195" s="318"/>
      <c r="Q1195" s="266"/>
      <c r="R1195" s="267"/>
      <c r="S1195" s="423">
        <f t="shared" ref="S1195:S1199" si="405">P1195*R1195</f>
        <v>0</v>
      </c>
      <c r="T1195" s="317"/>
      <c r="U1195" s="318"/>
      <c r="V1195" s="301"/>
      <c r="W1195" s="267"/>
      <c r="X1195" s="137">
        <f>U1195*V1195*W1195</f>
        <v>0</v>
      </c>
      <c r="Y1195" s="186"/>
      <c r="Z1195" s="186"/>
      <c r="AA1195" s="146"/>
      <c r="AB1195" s="301"/>
      <c r="AC1195" s="144"/>
      <c r="AD1195" s="423">
        <f>AC1195*AB1195*Z1195</f>
        <v>0</v>
      </c>
      <c r="AE1195" s="275"/>
      <c r="AF1195" s="302"/>
      <c r="AG1195" s="266"/>
      <c r="AH1195" s="267"/>
      <c r="AI1195" s="137">
        <f>AF1195*AH1195</f>
        <v>0</v>
      </c>
      <c r="AJ1195" s="275"/>
      <c r="AK1195" s="302"/>
      <c r="AL1195" s="266"/>
      <c r="AM1195" s="267"/>
      <c r="AN1195" s="137">
        <f>AK1195*AM1195</f>
        <v>0</v>
      </c>
      <c r="AO1195" s="275"/>
      <c r="AP1195" s="302"/>
      <c r="AQ1195" s="266"/>
      <c r="AR1195" s="267"/>
      <c r="AS1195" s="137">
        <f>AP1195*AR1195</f>
        <v>0</v>
      </c>
      <c r="AT1195" s="153"/>
      <c r="AU1195" s="62"/>
      <c r="AV1195" s="63"/>
      <c r="AW1195" s="601" t="e">
        <f>AY1195*#REF!</f>
        <v>#REF!</v>
      </c>
      <c r="AX1195" s="598" t="e">
        <f>AW1195*D1195</f>
        <v>#REF!</v>
      </c>
      <c r="AY1195" s="601" t="e">
        <f>IF(D1195=0,"0,00",(H1200+AD1200+N1200+S1200+X1200+AS1200+AI1200+AN1200)/D1195)</f>
        <v>#REF!</v>
      </c>
      <c r="AZ1195" s="598" t="e">
        <f>D1195*AY1195</f>
        <v>#REF!</v>
      </c>
      <c r="BA1195" s="598" t="e">
        <f>IF(AT1200=0,"0,00",H1200/AT1200)</f>
        <v>#REF!</v>
      </c>
      <c r="BB1195" s="598" t="e">
        <f>IF($AT1200=0,"0,00",AD1200/$AT1200)</f>
        <v>#REF!</v>
      </c>
      <c r="BC1195" s="598" t="e">
        <f>IF($AT1200=0,"0,00",X1200/$AT1200)</f>
        <v>#REF!</v>
      </c>
      <c r="BD1195" s="598" t="e">
        <f>IF($AT1200=0,"0,00",N1200/$AT1200)</f>
        <v>#REF!</v>
      </c>
      <c r="BE1195" s="598" t="e">
        <f>IF($AT1200=0,"0,00",S1200/$AT1200)</f>
        <v>#REF!</v>
      </c>
      <c r="BF1195" s="598" t="e">
        <f>IF($AT1200=0,"0,00",AS1200/$AT1200)</f>
        <v>#REF!</v>
      </c>
      <c r="BG1195" s="598" t="e">
        <f>IF($AT1200=0,"0,00",AI1200/$AT1200)</f>
        <v>#REF!</v>
      </c>
      <c r="BH1195" s="598" t="e">
        <f>IF($AT1200=0,"0,00",AN1200/$AT1200)</f>
        <v>#REF!</v>
      </c>
      <c r="BI1195" s="437"/>
      <c r="BJ1195" s="598" t="e">
        <f t="shared" ref="BJ1195:BQ1195" si="406">BA1195*$D1195</f>
        <v>#REF!</v>
      </c>
      <c r="BK1195" s="598" t="e">
        <f t="shared" si="406"/>
        <v>#REF!</v>
      </c>
      <c r="BL1195" s="598" t="e">
        <f t="shared" si="406"/>
        <v>#REF!</v>
      </c>
      <c r="BM1195" s="598" t="e">
        <f t="shared" si="406"/>
        <v>#REF!</v>
      </c>
      <c r="BN1195" s="598" t="e">
        <f t="shared" si="406"/>
        <v>#REF!</v>
      </c>
      <c r="BO1195" s="598" t="e">
        <f t="shared" si="406"/>
        <v>#REF!</v>
      </c>
      <c r="BP1195" s="598" t="e">
        <f t="shared" si="406"/>
        <v>#REF!</v>
      </c>
      <c r="BQ1195" s="598" t="e">
        <f t="shared" si="406"/>
        <v>#REF!</v>
      </c>
      <c r="BR1195"/>
      <c r="BS1195"/>
      <c r="BT1195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  <c r="GL1195" s="64"/>
      <c r="GM1195" s="64"/>
      <c r="GN1195" s="64"/>
      <c r="GO1195" s="64"/>
      <c r="GP1195" s="64"/>
      <c r="GQ1195" s="64"/>
      <c r="GR1195" s="64"/>
      <c r="GS1195" s="64"/>
      <c r="GT1195" s="64"/>
    </row>
    <row r="1196" spans="1:202" s="54" customFormat="1" ht="15.75">
      <c r="A1196" s="605"/>
      <c r="B1196" s="608"/>
      <c r="C1196" s="608"/>
      <c r="D1196" s="608"/>
      <c r="E1196" s="242"/>
      <c r="F1196" s="143"/>
      <c r="G1196" s="144"/>
      <c r="H1196" s="415">
        <f>E1196*F1196*G1196</f>
        <v>0</v>
      </c>
      <c r="I1196" s="537"/>
      <c r="J1196" s="141"/>
      <c r="K1196" s="519"/>
      <c r="L1196" s="520"/>
      <c r="M1196" s="521"/>
      <c r="N1196" s="536">
        <f t="shared" si="394"/>
        <v>0</v>
      </c>
      <c r="O1196" s="145"/>
      <c r="P1196" s="146"/>
      <c r="Q1196" s="266"/>
      <c r="R1196" s="144"/>
      <c r="S1196" s="424">
        <f t="shared" si="405"/>
        <v>0</v>
      </c>
      <c r="T1196" s="155"/>
      <c r="U1196" s="146"/>
      <c r="V1196" s="268"/>
      <c r="W1196" s="144"/>
      <c r="X1196" s="137">
        <f>U1196*V1196*W1196</f>
        <v>0</v>
      </c>
      <c r="Y1196" s="148"/>
      <c r="Z1196" s="262"/>
      <c r="AA1196" s="146"/>
      <c r="AB1196" s="301"/>
      <c r="AC1196" s="144"/>
      <c r="AD1196" s="424">
        <f>AC1196*AB1196*Z1196</f>
        <v>0</v>
      </c>
      <c r="AE1196" s="275"/>
      <c r="AF1196" s="302"/>
      <c r="AG1196" s="266"/>
      <c r="AH1196" s="267"/>
      <c r="AI1196" s="137">
        <f>AF1196*AH1196</f>
        <v>0</v>
      </c>
      <c r="AJ1196" s="275"/>
      <c r="AK1196" s="302"/>
      <c r="AL1196" s="266"/>
      <c r="AM1196" s="267"/>
      <c r="AN1196" s="137">
        <f>AK1196*AM1196</f>
        <v>0</v>
      </c>
      <c r="AO1196" s="275"/>
      <c r="AP1196" s="302"/>
      <c r="AQ1196" s="266"/>
      <c r="AR1196" s="267"/>
      <c r="AS1196" s="137">
        <f>AP1196*AR1196</f>
        <v>0</v>
      </c>
      <c r="AT1196" s="153"/>
      <c r="AU1196" s="62"/>
      <c r="AV1196" s="63"/>
      <c r="AW1196" s="602"/>
      <c r="AX1196" s="599"/>
      <c r="AY1196" s="602"/>
      <c r="AZ1196" s="599"/>
      <c r="BA1196" s="599"/>
      <c r="BB1196" s="599"/>
      <c r="BC1196" s="599"/>
      <c r="BD1196" s="599"/>
      <c r="BE1196" s="599"/>
      <c r="BF1196" s="599"/>
      <c r="BG1196" s="599"/>
      <c r="BH1196" s="599"/>
      <c r="BI1196" s="437"/>
      <c r="BJ1196" s="599"/>
      <c r="BK1196" s="599"/>
      <c r="BL1196" s="599"/>
      <c r="BM1196" s="599"/>
      <c r="BN1196" s="599"/>
      <c r="BO1196" s="599"/>
      <c r="BP1196" s="599"/>
      <c r="BQ1196" s="599"/>
      <c r="BR1196"/>
      <c r="BS1196"/>
      <c r="BT1196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  <c r="GL1196" s="64"/>
      <c r="GM1196" s="64"/>
      <c r="GN1196" s="64"/>
      <c r="GO1196" s="64"/>
      <c r="GP1196" s="64"/>
      <c r="GQ1196" s="64"/>
      <c r="GR1196" s="64"/>
      <c r="GS1196" s="64"/>
      <c r="GT1196" s="64"/>
    </row>
    <row r="1197" spans="1:202" s="54" customFormat="1" ht="15.75">
      <c r="A1197" s="605"/>
      <c r="B1197" s="608"/>
      <c r="C1197" s="608"/>
      <c r="D1197" s="608"/>
      <c r="E1197" s="242"/>
      <c r="F1197" s="143"/>
      <c r="G1197" s="144"/>
      <c r="H1197" s="415">
        <f>E1197*F1197*G1197</f>
        <v>0</v>
      </c>
      <c r="I1197" s="233"/>
      <c r="J1197" s="141"/>
      <c r="K1197" s="234"/>
      <c r="L1197" s="141"/>
      <c r="M1197" s="142"/>
      <c r="N1197" s="239">
        <f t="shared" si="394"/>
        <v>0</v>
      </c>
      <c r="O1197" s="145"/>
      <c r="P1197" s="146"/>
      <c r="Q1197" s="143"/>
      <c r="R1197" s="144"/>
      <c r="S1197" s="424">
        <f t="shared" si="405"/>
        <v>0</v>
      </c>
      <c r="T1197" s="155"/>
      <c r="U1197" s="146"/>
      <c r="V1197" s="268"/>
      <c r="W1197" s="144"/>
      <c r="X1197" s="137">
        <f>U1197*V1197*W1197</f>
        <v>0</v>
      </c>
      <c r="Y1197" s="262"/>
      <c r="Z1197" s="149"/>
      <c r="AA1197" s="242"/>
      <c r="AB1197" s="301"/>
      <c r="AC1197" s="144"/>
      <c r="AD1197" s="424">
        <f>AC1197*AB1197*Z1197</f>
        <v>0</v>
      </c>
      <c r="AE1197" s="188"/>
      <c r="AF1197" s="189"/>
      <c r="AG1197" s="190"/>
      <c r="AH1197" s="185"/>
      <c r="AI1197" s="137">
        <f>AF1197*AH1197</f>
        <v>0</v>
      </c>
      <c r="AJ1197" s="188"/>
      <c r="AK1197" s="189"/>
      <c r="AL1197" s="190"/>
      <c r="AM1197" s="185"/>
      <c r="AN1197" s="137">
        <f>AK1197*AM1197</f>
        <v>0</v>
      </c>
      <c r="AO1197" s="188"/>
      <c r="AP1197" s="189"/>
      <c r="AQ1197" s="190"/>
      <c r="AR1197" s="185"/>
      <c r="AS1197" s="137">
        <f>AP1197*AR1197</f>
        <v>0</v>
      </c>
      <c r="AT1197" s="153"/>
      <c r="AU1197" s="62"/>
      <c r="AV1197" s="63"/>
      <c r="AW1197" s="602"/>
      <c r="AX1197" s="599"/>
      <c r="AY1197" s="602"/>
      <c r="AZ1197" s="599"/>
      <c r="BA1197" s="599"/>
      <c r="BB1197" s="599"/>
      <c r="BC1197" s="599"/>
      <c r="BD1197" s="599"/>
      <c r="BE1197" s="599"/>
      <c r="BF1197" s="599"/>
      <c r="BG1197" s="599"/>
      <c r="BH1197" s="599"/>
      <c r="BI1197" s="437"/>
      <c r="BJ1197" s="599"/>
      <c r="BK1197" s="599"/>
      <c r="BL1197" s="599"/>
      <c r="BM1197" s="599"/>
      <c r="BN1197" s="599"/>
      <c r="BO1197" s="599"/>
      <c r="BP1197" s="599"/>
      <c r="BQ1197" s="599"/>
      <c r="BR1197"/>
      <c r="BS1197"/>
      <c r="BT1197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  <c r="GL1197" s="64"/>
      <c r="GM1197" s="64"/>
      <c r="GN1197" s="64"/>
      <c r="GO1197" s="64"/>
      <c r="GP1197" s="64"/>
      <c r="GQ1197" s="64"/>
      <c r="GR1197" s="64"/>
      <c r="GS1197" s="64"/>
      <c r="GT1197" s="64"/>
    </row>
    <row r="1198" spans="1:202" s="54" customFormat="1" ht="15.75">
      <c r="A1198" s="605"/>
      <c r="B1198" s="608"/>
      <c r="C1198" s="608"/>
      <c r="D1198" s="608"/>
      <c r="E1198" s="242"/>
      <c r="F1198" s="143"/>
      <c r="G1198" s="144"/>
      <c r="H1198" s="415">
        <f>E1198*F1198*G1198</f>
        <v>0</v>
      </c>
      <c r="I1198" s="233"/>
      <c r="J1198" s="141"/>
      <c r="K1198" s="234"/>
      <c r="L1198" s="141"/>
      <c r="M1198" s="142"/>
      <c r="N1198" s="239">
        <f t="shared" si="394"/>
        <v>0</v>
      </c>
      <c r="O1198" s="145"/>
      <c r="P1198" s="146"/>
      <c r="Q1198" s="143"/>
      <c r="R1198" s="144"/>
      <c r="S1198" s="424">
        <f t="shared" si="405"/>
        <v>0</v>
      </c>
      <c r="T1198" s="155"/>
      <c r="U1198" s="146"/>
      <c r="V1198" s="268"/>
      <c r="W1198" s="144"/>
      <c r="X1198" s="137">
        <f>U1198*V1198*W1198</f>
        <v>0</v>
      </c>
      <c r="Y1198" s="262"/>
      <c r="Z1198" s="149"/>
      <c r="AA1198" s="242"/>
      <c r="AB1198" s="301"/>
      <c r="AC1198" s="144"/>
      <c r="AD1198" s="424">
        <f>AC1198*AB1198*Z1198</f>
        <v>0</v>
      </c>
      <c r="AE1198" s="188"/>
      <c r="AF1198" s="152"/>
      <c r="AG1198" s="143"/>
      <c r="AH1198" s="144"/>
      <c r="AI1198" s="137">
        <f>AF1198*AH1198</f>
        <v>0</v>
      </c>
      <c r="AJ1198" s="188"/>
      <c r="AK1198" s="152"/>
      <c r="AL1198" s="143"/>
      <c r="AM1198" s="144"/>
      <c r="AN1198" s="137">
        <f>AK1198*AM1198</f>
        <v>0</v>
      </c>
      <c r="AO1198" s="188"/>
      <c r="AP1198" s="152"/>
      <c r="AQ1198" s="143"/>
      <c r="AR1198" s="144"/>
      <c r="AS1198" s="137">
        <f>AP1198*AR1198</f>
        <v>0</v>
      </c>
      <c r="AT1198" s="153"/>
      <c r="AU1198" s="62"/>
      <c r="AV1198" s="63"/>
      <c r="AW1198" s="602"/>
      <c r="AX1198" s="599"/>
      <c r="AY1198" s="602"/>
      <c r="AZ1198" s="599"/>
      <c r="BA1198" s="599"/>
      <c r="BB1198" s="599"/>
      <c r="BC1198" s="599"/>
      <c r="BD1198" s="599"/>
      <c r="BE1198" s="599"/>
      <c r="BF1198" s="599"/>
      <c r="BG1198" s="599"/>
      <c r="BH1198" s="599"/>
      <c r="BI1198" s="437"/>
      <c r="BJ1198" s="599"/>
      <c r="BK1198" s="599"/>
      <c r="BL1198" s="599"/>
      <c r="BM1198" s="599"/>
      <c r="BN1198" s="599"/>
      <c r="BO1198" s="599"/>
      <c r="BP1198" s="599"/>
      <c r="BQ1198" s="599"/>
      <c r="BR1198"/>
      <c r="BS1198"/>
      <c r="BT1198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  <c r="GL1198" s="64"/>
      <c r="GM1198" s="64"/>
      <c r="GN1198" s="64"/>
      <c r="GO1198" s="64"/>
      <c r="GP1198" s="64"/>
      <c r="GQ1198" s="64"/>
      <c r="GR1198" s="64"/>
      <c r="GS1198" s="64"/>
      <c r="GT1198" s="64"/>
    </row>
    <row r="1199" spans="1:202" s="54" customFormat="1" ht="16.5" thickBot="1">
      <c r="A1199" s="606"/>
      <c r="B1199" s="609"/>
      <c r="C1199" s="609"/>
      <c r="D1199" s="609"/>
      <c r="E1199" s="242"/>
      <c r="F1199" s="143"/>
      <c r="G1199" s="144"/>
      <c r="H1199" s="415">
        <f>E1199*F1199*G1199</f>
        <v>0</v>
      </c>
      <c r="I1199" s="233"/>
      <c r="J1199" s="141"/>
      <c r="K1199" s="234"/>
      <c r="L1199" s="141"/>
      <c r="M1199" s="142"/>
      <c r="N1199" s="239">
        <f t="shared" si="394"/>
        <v>0</v>
      </c>
      <c r="O1199" s="145"/>
      <c r="P1199" s="146"/>
      <c r="Q1199" s="143"/>
      <c r="R1199" s="144"/>
      <c r="S1199" s="424">
        <f t="shared" si="405"/>
        <v>0</v>
      </c>
      <c r="T1199" s="155"/>
      <c r="U1199" s="146"/>
      <c r="V1199" s="268"/>
      <c r="W1199" s="144"/>
      <c r="X1199" s="137">
        <f>U1199*V1199*W1199</f>
        <v>0</v>
      </c>
      <c r="Y1199" s="262"/>
      <c r="Z1199" s="149"/>
      <c r="AA1199" s="242"/>
      <c r="AB1199" s="301"/>
      <c r="AC1199" s="144"/>
      <c r="AD1199" s="424">
        <f>AC1199*AB1199*Z1199</f>
        <v>0</v>
      </c>
      <c r="AE1199" s="188"/>
      <c r="AF1199" s="152"/>
      <c r="AG1199" s="143"/>
      <c r="AH1199" s="144"/>
      <c r="AI1199" s="137">
        <f>AF1199*AH1199</f>
        <v>0</v>
      </c>
      <c r="AJ1199" s="188"/>
      <c r="AK1199" s="152"/>
      <c r="AL1199" s="143"/>
      <c r="AM1199" s="144"/>
      <c r="AN1199" s="137">
        <f>AK1199*AM1199</f>
        <v>0</v>
      </c>
      <c r="AO1199" s="188"/>
      <c r="AP1199" s="152"/>
      <c r="AQ1199" s="143"/>
      <c r="AR1199" s="144"/>
      <c r="AS1199" s="137">
        <f>AP1199*AR1199</f>
        <v>0</v>
      </c>
      <c r="AT1199" s="153"/>
      <c r="AU1199" s="62"/>
      <c r="AV1199" s="63"/>
      <c r="AW1199" s="602"/>
      <c r="AX1199" s="599"/>
      <c r="AY1199" s="602"/>
      <c r="AZ1199" s="599"/>
      <c r="BA1199" s="599"/>
      <c r="BB1199" s="599"/>
      <c r="BC1199" s="599"/>
      <c r="BD1199" s="599"/>
      <c r="BE1199" s="599"/>
      <c r="BF1199" s="599"/>
      <c r="BG1199" s="599"/>
      <c r="BH1199" s="599"/>
      <c r="BI1199" s="437"/>
      <c r="BJ1199" s="599"/>
      <c r="BK1199" s="599"/>
      <c r="BL1199" s="599"/>
      <c r="BM1199" s="599"/>
      <c r="BN1199" s="599"/>
      <c r="BO1199" s="599"/>
      <c r="BP1199" s="599"/>
      <c r="BQ1199" s="599"/>
      <c r="BR1199"/>
      <c r="BS1199"/>
      <c r="BT1199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  <c r="GL1199" s="64"/>
      <c r="GM1199" s="64"/>
      <c r="GN1199" s="64"/>
      <c r="GO1199" s="64"/>
      <c r="GP1199" s="64"/>
      <c r="GQ1199" s="64"/>
      <c r="GR1199" s="64"/>
      <c r="GS1199" s="64"/>
      <c r="GT1199" s="64"/>
    </row>
    <row r="1200" spans="1:202" s="54" customFormat="1" ht="16.5" thickBot="1">
      <c r="A1200" s="158" t="e">
        <f>A1195</f>
        <v>#REF!</v>
      </c>
      <c r="B1200" s="398" t="s">
        <v>18</v>
      </c>
      <c r="C1200" s="160" t="s">
        <v>60</v>
      </c>
      <c r="D1200" s="399" t="e">
        <f>AY1195</f>
        <v>#REF!</v>
      </c>
      <c r="E1200" s="244"/>
      <c r="F1200" s="167"/>
      <c r="G1200" s="168"/>
      <c r="H1200" s="414">
        <f>SUM(H1195:H1199)</f>
        <v>0</v>
      </c>
      <c r="I1200" s="530"/>
      <c r="J1200" s="514"/>
      <c r="K1200" s="515"/>
      <c r="L1200" s="514"/>
      <c r="M1200" s="518"/>
      <c r="N1200" s="531">
        <f>SUM(N1195:N1199)</f>
        <v>0</v>
      </c>
      <c r="O1200" s="305"/>
      <c r="P1200" s="170"/>
      <c r="Q1200" s="167"/>
      <c r="R1200" s="172"/>
      <c r="S1200" s="414">
        <f>SUM(S1195:S1199)</f>
        <v>0</v>
      </c>
      <c r="T1200" s="169"/>
      <c r="U1200" s="170"/>
      <c r="V1200" s="171"/>
      <c r="W1200" s="172"/>
      <c r="X1200" s="176">
        <f>SUM(X1195:X1199)</f>
        <v>0</v>
      </c>
      <c r="Y1200" s="222"/>
      <c r="Z1200" s="173"/>
      <c r="AA1200" s="223"/>
      <c r="AB1200" s="175"/>
      <c r="AC1200" s="168"/>
      <c r="AD1200" s="414">
        <f>SUM(AD1195:AD1199)</f>
        <v>0</v>
      </c>
      <c r="AE1200" s="169"/>
      <c r="AF1200" s="166"/>
      <c r="AG1200" s="167"/>
      <c r="AH1200" s="168"/>
      <c r="AI1200" s="176">
        <f>SUM(AI1195:AI1199)</f>
        <v>0</v>
      </c>
      <c r="AJ1200" s="169"/>
      <c r="AK1200" s="166"/>
      <c r="AL1200" s="167"/>
      <c r="AM1200" s="168"/>
      <c r="AN1200" s="176">
        <f>SUM(AN1195:AN1199)</f>
        <v>0</v>
      </c>
      <c r="AO1200" s="169"/>
      <c r="AP1200" s="166"/>
      <c r="AQ1200" s="167"/>
      <c r="AR1200" s="168"/>
      <c r="AS1200" s="176">
        <f>SUM(AS1195:AS1199)</f>
        <v>0</v>
      </c>
      <c r="AT1200" s="177" t="e">
        <f>D1195</f>
        <v>#REF!</v>
      </c>
      <c r="AU1200" s="62"/>
      <c r="AV1200" s="63"/>
      <c r="AW1200" s="603"/>
      <c r="AX1200" s="600"/>
      <c r="AY1200" s="603"/>
      <c r="AZ1200" s="600"/>
      <c r="BA1200" s="600"/>
      <c r="BB1200" s="600"/>
      <c r="BC1200" s="600"/>
      <c r="BD1200" s="600"/>
      <c r="BE1200" s="600"/>
      <c r="BF1200" s="600"/>
      <c r="BG1200" s="600"/>
      <c r="BH1200" s="600"/>
      <c r="BI1200" s="437"/>
      <c r="BJ1200" s="600"/>
      <c r="BK1200" s="600"/>
      <c r="BL1200" s="600"/>
      <c r="BM1200" s="600"/>
      <c r="BN1200" s="600"/>
      <c r="BO1200" s="600"/>
      <c r="BP1200" s="600"/>
      <c r="BQ1200" s="600"/>
      <c r="BR1200"/>
      <c r="BS1200"/>
      <c r="BT1200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  <c r="GL1200" s="64"/>
      <c r="GM1200" s="64"/>
      <c r="GN1200" s="64"/>
      <c r="GO1200" s="64"/>
      <c r="GP1200" s="64"/>
      <c r="GQ1200" s="64"/>
      <c r="GR1200" s="64"/>
      <c r="GS1200" s="64"/>
      <c r="GT1200" s="64"/>
    </row>
    <row r="1201" spans="1:202" s="54" customFormat="1" ht="16.5" thickTop="1">
      <c r="A1201" s="604" t="e">
        <f>#REF!</f>
        <v>#REF!</v>
      </c>
      <c r="B1201" s="610" t="e">
        <f>#REF!</f>
        <v>#REF!</v>
      </c>
      <c r="C1201" s="610" t="e">
        <f>#REF!</f>
        <v>#REF!</v>
      </c>
      <c r="D1201" s="610" t="e">
        <f>#REF!</f>
        <v>#REF!</v>
      </c>
      <c r="E1201" s="380"/>
      <c r="F1201" s="381"/>
      <c r="G1201" s="382"/>
      <c r="H1201" s="415">
        <f>E1201*F1201*G1201</f>
        <v>0</v>
      </c>
      <c r="I1201" s="542"/>
      <c r="J1201" s="141"/>
      <c r="K1201" s="519"/>
      <c r="L1201" s="520"/>
      <c r="M1201" s="525"/>
      <c r="N1201" s="543">
        <f t="shared" si="394"/>
        <v>0</v>
      </c>
      <c r="O1201" s="435"/>
      <c r="P1201" s="318"/>
      <c r="Q1201" s="266"/>
      <c r="R1201" s="267"/>
      <c r="S1201" s="423">
        <f t="shared" ref="S1201:S1205" si="407">P1201*R1201</f>
        <v>0</v>
      </c>
      <c r="T1201" s="317"/>
      <c r="U1201" s="318"/>
      <c r="V1201" s="301"/>
      <c r="W1201" s="267"/>
      <c r="X1201" s="137">
        <f>U1201*V1201*W1201</f>
        <v>0</v>
      </c>
      <c r="Y1201" s="186"/>
      <c r="Z1201" s="186"/>
      <c r="AA1201" s="146"/>
      <c r="AB1201" s="301"/>
      <c r="AC1201" s="144"/>
      <c r="AD1201" s="423">
        <f>AC1201*AB1201*Z1201</f>
        <v>0</v>
      </c>
      <c r="AE1201" s="275"/>
      <c r="AF1201" s="302"/>
      <c r="AG1201" s="266"/>
      <c r="AH1201" s="267"/>
      <c r="AI1201" s="137">
        <f>AF1201*AH1201</f>
        <v>0</v>
      </c>
      <c r="AJ1201" s="275"/>
      <c r="AK1201" s="302"/>
      <c r="AL1201" s="266"/>
      <c r="AM1201" s="267"/>
      <c r="AN1201" s="137">
        <f>AK1201*AM1201</f>
        <v>0</v>
      </c>
      <c r="AO1201" s="275"/>
      <c r="AP1201" s="302"/>
      <c r="AQ1201" s="266"/>
      <c r="AR1201" s="267"/>
      <c r="AS1201" s="137">
        <f>AP1201*AR1201</f>
        <v>0</v>
      </c>
      <c r="AT1201" s="153"/>
      <c r="AU1201" s="62"/>
      <c r="AV1201" s="63"/>
      <c r="AW1201" s="601" t="e">
        <f>AY1201*#REF!</f>
        <v>#REF!</v>
      </c>
      <c r="AX1201" s="598" t="e">
        <f>AW1201*D1201</f>
        <v>#REF!</v>
      </c>
      <c r="AY1201" s="601" t="e">
        <f>IF(D1201=0,"0,00",(H1206+AD1206+N1206+S1206+X1206+AS1206+AI1206+AN1206)/D1201)</f>
        <v>#REF!</v>
      </c>
      <c r="AZ1201" s="598" t="e">
        <f>D1201*AY1201</f>
        <v>#REF!</v>
      </c>
      <c r="BA1201" s="598" t="e">
        <f>IF(AT1206=0,"0,00",H1206/AT1206)</f>
        <v>#REF!</v>
      </c>
      <c r="BB1201" s="598" t="e">
        <f>IF($AT1206=0,"0,00",AD1206/$AT1206)</f>
        <v>#REF!</v>
      </c>
      <c r="BC1201" s="598" t="e">
        <f>IF($AT1206=0,"0,00",X1206/$AT1206)</f>
        <v>#REF!</v>
      </c>
      <c r="BD1201" s="598" t="e">
        <f>IF($AT1206=0,"0,00",N1206/$AT1206)</f>
        <v>#REF!</v>
      </c>
      <c r="BE1201" s="598" t="e">
        <f>IF($AT1206=0,"0,00",S1206/$AT1206)</f>
        <v>#REF!</v>
      </c>
      <c r="BF1201" s="598" t="e">
        <f>IF($AT1206=0,"0,00",AS1206/$AT1206)</f>
        <v>#REF!</v>
      </c>
      <c r="BG1201" s="598" t="e">
        <f>IF($AT1206=0,"0,00",AI1206/$AT1206)</f>
        <v>#REF!</v>
      </c>
      <c r="BH1201" s="598" t="e">
        <f>IF($AT1206=0,"0,00",AN1206/$AT1206)</f>
        <v>#REF!</v>
      </c>
      <c r="BI1201" s="437"/>
      <c r="BJ1201" s="598" t="e">
        <f t="shared" ref="BJ1201:BQ1201" si="408">BA1201*$D1201</f>
        <v>#REF!</v>
      </c>
      <c r="BK1201" s="598" t="e">
        <f t="shared" si="408"/>
        <v>#REF!</v>
      </c>
      <c r="BL1201" s="598" t="e">
        <f t="shared" si="408"/>
        <v>#REF!</v>
      </c>
      <c r="BM1201" s="598" t="e">
        <f t="shared" si="408"/>
        <v>#REF!</v>
      </c>
      <c r="BN1201" s="598" t="e">
        <f t="shared" si="408"/>
        <v>#REF!</v>
      </c>
      <c r="BO1201" s="598" t="e">
        <f t="shared" si="408"/>
        <v>#REF!</v>
      </c>
      <c r="BP1201" s="598" t="e">
        <f t="shared" si="408"/>
        <v>#REF!</v>
      </c>
      <c r="BQ1201" s="598" t="e">
        <f t="shared" si="408"/>
        <v>#REF!</v>
      </c>
      <c r="BR1201"/>
      <c r="BS1201"/>
      <c r="BT1201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  <c r="GL1201" s="64"/>
      <c r="GM1201" s="64"/>
      <c r="GN1201" s="64"/>
      <c r="GO1201" s="64"/>
      <c r="GP1201" s="64"/>
      <c r="GQ1201" s="64"/>
      <c r="GR1201" s="64"/>
      <c r="GS1201" s="64"/>
      <c r="GT1201" s="64"/>
    </row>
    <row r="1202" spans="1:202" s="54" customFormat="1" ht="15.75">
      <c r="A1202" s="605"/>
      <c r="B1202" s="611"/>
      <c r="C1202" s="611"/>
      <c r="D1202" s="611"/>
      <c r="E1202" s="242"/>
      <c r="F1202" s="143"/>
      <c r="G1202" s="144"/>
      <c r="H1202" s="415">
        <f>E1202*F1202*G1202</f>
        <v>0</v>
      </c>
      <c r="I1202" s="537"/>
      <c r="J1202" s="141"/>
      <c r="K1202" s="519"/>
      <c r="L1202" s="520"/>
      <c r="M1202" s="521"/>
      <c r="N1202" s="536">
        <f t="shared" si="394"/>
        <v>0</v>
      </c>
      <c r="O1202" s="145"/>
      <c r="P1202" s="146"/>
      <c r="Q1202" s="266"/>
      <c r="R1202" s="144"/>
      <c r="S1202" s="424">
        <f t="shared" si="407"/>
        <v>0</v>
      </c>
      <c r="T1202" s="155"/>
      <c r="U1202" s="146"/>
      <c r="V1202" s="268"/>
      <c r="W1202" s="144"/>
      <c r="X1202" s="137">
        <f>U1202*V1202*W1202</f>
        <v>0</v>
      </c>
      <c r="Y1202" s="148"/>
      <c r="Z1202" s="262"/>
      <c r="AA1202" s="146"/>
      <c r="AB1202" s="301"/>
      <c r="AC1202" s="144"/>
      <c r="AD1202" s="424">
        <f>AC1202*AB1202*Z1202</f>
        <v>0</v>
      </c>
      <c r="AE1202" s="275"/>
      <c r="AF1202" s="302"/>
      <c r="AG1202" s="266"/>
      <c r="AH1202" s="267"/>
      <c r="AI1202" s="137">
        <f>AF1202*AH1202</f>
        <v>0</v>
      </c>
      <c r="AJ1202" s="275"/>
      <c r="AK1202" s="302"/>
      <c r="AL1202" s="266"/>
      <c r="AM1202" s="267"/>
      <c r="AN1202" s="137">
        <f>AK1202*AM1202</f>
        <v>0</v>
      </c>
      <c r="AO1202" s="275"/>
      <c r="AP1202" s="302"/>
      <c r="AQ1202" s="266"/>
      <c r="AR1202" s="267"/>
      <c r="AS1202" s="137">
        <f>AP1202*AR1202</f>
        <v>0</v>
      </c>
      <c r="AT1202" s="153"/>
      <c r="AU1202" s="62"/>
      <c r="AV1202" s="63"/>
      <c r="AW1202" s="602"/>
      <c r="AX1202" s="599"/>
      <c r="AY1202" s="602"/>
      <c r="AZ1202" s="599"/>
      <c r="BA1202" s="599"/>
      <c r="BB1202" s="599"/>
      <c r="BC1202" s="599"/>
      <c r="BD1202" s="599"/>
      <c r="BE1202" s="599"/>
      <c r="BF1202" s="599"/>
      <c r="BG1202" s="599"/>
      <c r="BH1202" s="599"/>
      <c r="BI1202" s="437"/>
      <c r="BJ1202" s="599"/>
      <c r="BK1202" s="599"/>
      <c r="BL1202" s="599"/>
      <c r="BM1202" s="599"/>
      <c r="BN1202" s="599"/>
      <c r="BO1202" s="599"/>
      <c r="BP1202" s="599"/>
      <c r="BQ1202" s="599"/>
      <c r="BR1202"/>
      <c r="BS1202"/>
      <c r="BT1202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  <c r="FU1202" s="64"/>
      <c r="FV1202" s="64"/>
      <c r="FW1202" s="64"/>
      <c r="FX1202" s="64"/>
      <c r="FY1202" s="64"/>
      <c r="FZ1202" s="64"/>
      <c r="GA1202" s="64"/>
      <c r="GB1202" s="64"/>
      <c r="GC1202" s="64"/>
      <c r="GD1202" s="64"/>
      <c r="GE1202" s="64"/>
      <c r="GF1202" s="64"/>
      <c r="GG1202" s="64"/>
      <c r="GH1202" s="64"/>
      <c r="GI1202" s="64"/>
      <c r="GJ1202" s="64"/>
      <c r="GK1202" s="64"/>
      <c r="GL1202" s="64"/>
      <c r="GM1202" s="64"/>
      <c r="GN1202" s="64"/>
      <c r="GO1202" s="64"/>
      <c r="GP1202" s="64"/>
      <c r="GQ1202" s="64"/>
      <c r="GR1202" s="64"/>
      <c r="GS1202" s="64"/>
      <c r="GT1202" s="64"/>
    </row>
    <row r="1203" spans="1:202" s="54" customFormat="1" ht="15.75">
      <c r="A1203" s="605"/>
      <c r="B1203" s="611"/>
      <c r="C1203" s="611"/>
      <c r="D1203" s="611"/>
      <c r="E1203" s="242"/>
      <c r="F1203" s="143"/>
      <c r="G1203" s="144"/>
      <c r="H1203" s="415">
        <f>E1203*F1203*G1203</f>
        <v>0</v>
      </c>
      <c r="I1203" s="233"/>
      <c r="J1203" s="141"/>
      <c r="K1203" s="234"/>
      <c r="L1203" s="141"/>
      <c r="M1203" s="142"/>
      <c r="N1203" s="239">
        <f t="shared" si="394"/>
        <v>0</v>
      </c>
      <c r="O1203" s="145"/>
      <c r="P1203" s="146"/>
      <c r="Q1203" s="143"/>
      <c r="R1203" s="144"/>
      <c r="S1203" s="424">
        <f t="shared" si="407"/>
        <v>0</v>
      </c>
      <c r="T1203" s="155"/>
      <c r="U1203" s="146"/>
      <c r="V1203" s="268"/>
      <c r="W1203" s="144"/>
      <c r="X1203" s="137">
        <f>U1203*V1203*W1203</f>
        <v>0</v>
      </c>
      <c r="Y1203" s="262"/>
      <c r="Z1203" s="149"/>
      <c r="AA1203" s="242"/>
      <c r="AB1203" s="301"/>
      <c r="AC1203" s="144"/>
      <c r="AD1203" s="424">
        <f>AC1203*AB1203*Z1203</f>
        <v>0</v>
      </c>
      <c r="AE1203" s="188"/>
      <c r="AF1203" s="189"/>
      <c r="AG1203" s="190"/>
      <c r="AH1203" s="185"/>
      <c r="AI1203" s="137">
        <f>AF1203*AH1203</f>
        <v>0</v>
      </c>
      <c r="AJ1203" s="188"/>
      <c r="AK1203" s="189"/>
      <c r="AL1203" s="190"/>
      <c r="AM1203" s="185"/>
      <c r="AN1203" s="137">
        <f>AK1203*AM1203</f>
        <v>0</v>
      </c>
      <c r="AO1203" s="188"/>
      <c r="AP1203" s="189"/>
      <c r="AQ1203" s="190"/>
      <c r="AR1203" s="185"/>
      <c r="AS1203" s="137">
        <f>AP1203*AR1203</f>
        <v>0</v>
      </c>
      <c r="AT1203" s="153"/>
      <c r="AU1203" s="62"/>
      <c r="AV1203" s="63"/>
      <c r="AW1203" s="602"/>
      <c r="AX1203" s="599"/>
      <c r="AY1203" s="602"/>
      <c r="AZ1203" s="599"/>
      <c r="BA1203" s="599"/>
      <c r="BB1203" s="599"/>
      <c r="BC1203" s="599"/>
      <c r="BD1203" s="599"/>
      <c r="BE1203" s="599"/>
      <c r="BF1203" s="599"/>
      <c r="BG1203" s="599"/>
      <c r="BH1203" s="599"/>
      <c r="BI1203" s="437"/>
      <c r="BJ1203" s="599"/>
      <c r="BK1203" s="599"/>
      <c r="BL1203" s="599"/>
      <c r="BM1203" s="599"/>
      <c r="BN1203" s="599"/>
      <c r="BO1203" s="599"/>
      <c r="BP1203" s="599"/>
      <c r="BQ1203" s="599"/>
      <c r="BR1203"/>
      <c r="BS1203"/>
      <c r="BT1203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  <c r="GL1203" s="64"/>
      <c r="GM1203" s="64"/>
      <c r="GN1203" s="64"/>
      <c r="GO1203" s="64"/>
      <c r="GP1203" s="64"/>
      <c r="GQ1203" s="64"/>
      <c r="GR1203" s="64"/>
      <c r="GS1203" s="64"/>
      <c r="GT1203" s="64"/>
    </row>
    <row r="1204" spans="1:202" s="54" customFormat="1" ht="15.75">
      <c r="A1204" s="605"/>
      <c r="B1204" s="611"/>
      <c r="C1204" s="611"/>
      <c r="D1204" s="611"/>
      <c r="E1204" s="242"/>
      <c r="F1204" s="143"/>
      <c r="G1204" s="144"/>
      <c r="H1204" s="415">
        <f>E1204*F1204*G1204</f>
        <v>0</v>
      </c>
      <c r="I1204" s="233"/>
      <c r="J1204" s="141"/>
      <c r="K1204" s="234"/>
      <c r="L1204" s="141"/>
      <c r="M1204" s="142"/>
      <c r="N1204" s="239">
        <f t="shared" si="394"/>
        <v>0</v>
      </c>
      <c r="O1204" s="145"/>
      <c r="P1204" s="146"/>
      <c r="Q1204" s="143"/>
      <c r="R1204" s="144"/>
      <c r="S1204" s="424">
        <f t="shared" si="407"/>
        <v>0</v>
      </c>
      <c r="T1204" s="155"/>
      <c r="U1204" s="146"/>
      <c r="V1204" s="268"/>
      <c r="W1204" s="144"/>
      <c r="X1204" s="137">
        <f>U1204*V1204*W1204</f>
        <v>0</v>
      </c>
      <c r="Y1204" s="262"/>
      <c r="Z1204" s="149"/>
      <c r="AA1204" s="242"/>
      <c r="AB1204" s="301"/>
      <c r="AC1204" s="144"/>
      <c r="AD1204" s="424">
        <f>AC1204*AB1204*Z1204</f>
        <v>0</v>
      </c>
      <c r="AE1204" s="188"/>
      <c r="AF1204" s="152"/>
      <c r="AG1204" s="143"/>
      <c r="AH1204" s="144"/>
      <c r="AI1204" s="137">
        <f>AF1204*AH1204</f>
        <v>0</v>
      </c>
      <c r="AJ1204" s="188"/>
      <c r="AK1204" s="152"/>
      <c r="AL1204" s="143"/>
      <c r="AM1204" s="144"/>
      <c r="AN1204" s="137">
        <f>AK1204*AM1204</f>
        <v>0</v>
      </c>
      <c r="AO1204" s="188"/>
      <c r="AP1204" s="152"/>
      <c r="AQ1204" s="143"/>
      <c r="AR1204" s="144"/>
      <c r="AS1204" s="137">
        <f>AP1204*AR1204</f>
        <v>0</v>
      </c>
      <c r="AT1204" s="153"/>
      <c r="AU1204" s="62"/>
      <c r="AV1204" s="63"/>
      <c r="AW1204" s="602"/>
      <c r="AX1204" s="599"/>
      <c r="AY1204" s="602"/>
      <c r="AZ1204" s="599"/>
      <c r="BA1204" s="599"/>
      <c r="BB1204" s="599"/>
      <c r="BC1204" s="599"/>
      <c r="BD1204" s="599"/>
      <c r="BE1204" s="599"/>
      <c r="BF1204" s="599"/>
      <c r="BG1204" s="599"/>
      <c r="BH1204" s="599"/>
      <c r="BI1204" s="437"/>
      <c r="BJ1204" s="599"/>
      <c r="BK1204" s="599"/>
      <c r="BL1204" s="599"/>
      <c r="BM1204" s="599"/>
      <c r="BN1204" s="599"/>
      <c r="BO1204" s="599"/>
      <c r="BP1204" s="599"/>
      <c r="BQ1204" s="599"/>
      <c r="BR1204"/>
      <c r="BS1204"/>
      <c r="BT120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  <c r="GL1204" s="64"/>
      <c r="GM1204" s="64"/>
      <c r="GN1204" s="64"/>
      <c r="GO1204" s="64"/>
      <c r="GP1204" s="64"/>
      <c r="GQ1204" s="64"/>
      <c r="GR1204" s="64"/>
      <c r="GS1204" s="64"/>
      <c r="GT1204" s="64"/>
    </row>
    <row r="1205" spans="1:202" s="54" customFormat="1" ht="16.5" thickBot="1">
      <c r="A1205" s="606"/>
      <c r="B1205" s="612"/>
      <c r="C1205" s="612"/>
      <c r="D1205" s="612"/>
      <c r="E1205" s="242"/>
      <c r="F1205" s="143"/>
      <c r="G1205" s="144"/>
      <c r="H1205" s="415">
        <f>E1205*F1205*G1205</f>
        <v>0</v>
      </c>
      <c r="I1205" s="233"/>
      <c r="J1205" s="141"/>
      <c r="K1205" s="234"/>
      <c r="L1205" s="141"/>
      <c r="M1205" s="142"/>
      <c r="N1205" s="239">
        <f t="shared" si="394"/>
        <v>0</v>
      </c>
      <c r="O1205" s="145"/>
      <c r="P1205" s="146"/>
      <c r="Q1205" s="143"/>
      <c r="R1205" s="144"/>
      <c r="S1205" s="424">
        <f t="shared" si="407"/>
        <v>0</v>
      </c>
      <c r="T1205" s="155"/>
      <c r="U1205" s="146"/>
      <c r="V1205" s="268"/>
      <c r="W1205" s="144"/>
      <c r="X1205" s="137">
        <f>U1205*V1205*W1205</f>
        <v>0</v>
      </c>
      <c r="Y1205" s="262"/>
      <c r="Z1205" s="149"/>
      <c r="AA1205" s="242"/>
      <c r="AB1205" s="301"/>
      <c r="AC1205" s="144"/>
      <c r="AD1205" s="424">
        <f>AC1205*AB1205*Z1205</f>
        <v>0</v>
      </c>
      <c r="AE1205" s="188"/>
      <c r="AF1205" s="152"/>
      <c r="AG1205" s="143"/>
      <c r="AH1205" s="144"/>
      <c r="AI1205" s="137">
        <f>AF1205*AH1205</f>
        <v>0</v>
      </c>
      <c r="AJ1205" s="188"/>
      <c r="AK1205" s="152"/>
      <c r="AL1205" s="143"/>
      <c r="AM1205" s="144"/>
      <c r="AN1205" s="137">
        <f>AK1205*AM1205</f>
        <v>0</v>
      </c>
      <c r="AO1205" s="188"/>
      <c r="AP1205" s="152"/>
      <c r="AQ1205" s="143"/>
      <c r="AR1205" s="144"/>
      <c r="AS1205" s="137">
        <f>AP1205*AR1205</f>
        <v>0</v>
      </c>
      <c r="AT1205" s="153"/>
      <c r="AU1205" s="62"/>
      <c r="AV1205" s="63"/>
      <c r="AW1205" s="602"/>
      <c r="AX1205" s="599"/>
      <c r="AY1205" s="602"/>
      <c r="AZ1205" s="599"/>
      <c r="BA1205" s="599"/>
      <c r="BB1205" s="599"/>
      <c r="BC1205" s="599"/>
      <c r="BD1205" s="599"/>
      <c r="BE1205" s="599"/>
      <c r="BF1205" s="599"/>
      <c r="BG1205" s="599"/>
      <c r="BH1205" s="599"/>
      <c r="BI1205" s="437"/>
      <c r="BJ1205" s="599"/>
      <c r="BK1205" s="599"/>
      <c r="BL1205" s="599"/>
      <c r="BM1205" s="599"/>
      <c r="BN1205" s="599"/>
      <c r="BO1205" s="599"/>
      <c r="BP1205" s="599"/>
      <c r="BQ1205" s="599"/>
      <c r="BR1205"/>
      <c r="BS1205"/>
      <c r="BT1205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  <c r="GL1205" s="64"/>
      <c r="GM1205" s="64"/>
      <c r="GN1205" s="64"/>
      <c r="GO1205" s="64"/>
      <c r="GP1205" s="64"/>
      <c r="GQ1205" s="64"/>
      <c r="GR1205" s="64"/>
      <c r="GS1205" s="64"/>
      <c r="GT1205" s="64"/>
    </row>
    <row r="1206" spans="1:202" s="54" customFormat="1" ht="16.5" thickBot="1">
      <c r="A1206" s="158" t="e">
        <f>A1201</f>
        <v>#REF!</v>
      </c>
      <c r="B1206" s="398" t="s">
        <v>18</v>
      </c>
      <c r="C1206" s="160" t="s">
        <v>60</v>
      </c>
      <c r="D1206" s="399" t="e">
        <f>AY1201</f>
        <v>#REF!</v>
      </c>
      <c r="E1206" s="244"/>
      <c r="F1206" s="167"/>
      <c r="G1206" s="168"/>
      <c r="H1206" s="414">
        <f>SUM(H1201:H1205)</f>
        <v>0</v>
      </c>
      <c r="I1206" s="530"/>
      <c r="J1206" s="514"/>
      <c r="K1206" s="515"/>
      <c r="L1206" s="514"/>
      <c r="M1206" s="518"/>
      <c r="N1206" s="531">
        <f>SUM(N1201:N1205)</f>
        <v>0</v>
      </c>
      <c r="O1206" s="305"/>
      <c r="P1206" s="170"/>
      <c r="Q1206" s="167"/>
      <c r="R1206" s="172"/>
      <c r="S1206" s="414">
        <f>SUM(S1201:S1205)</f>
        <v>0</v>
      </c>
      <c r="T1206" s="169"/>
      <c r="U1206" s="170"/>
      <c r="V1206" s="171"/>
      <c r="W1206" s="172"/>
      <c r="X1206" s="176">
        <f>SUM(X1201:X1205)</f>
        <v>0</v>
      </c>
      <c r="Y1206" s="222"/>
      <c r="Z1206" s="173"/>
      <c r="AA1206" s="223"/>
      <c r="AB1206" s="175"/>
      <c r="AC1206" s="168"/>
      <c r="AD1206" s="414">
        <f>SUM(AD1201:AD1205)</f>
        <v>0</v>
      </c>
      <c r="AE1206" s="169"/>
      <c r="AF1206" s="166"/>
      <c r="AG1206" s="167"/>
      <c r="AH1206" s="168"/>
      <c r="AI1206" s="176">
        <f>SUM(AI1201:AI1205)</f>
        <v>0</v>
      </c>
      <c r="AJ1206" s="169"/>
      <c r="AK1206" s="166"/>
      <c r="AL1206" s="167"/>
      <c r="AM1206" s="168"/>
      <c r="AN1206" s="176">
        <f>SUM(AN1201:AN1205)</f>
        <v>0</v>
      </c>
      <c r="AO1206" s="169"/>
      <c r="AP1206" s="166"/>
      <c r="AQ1206" s="167"/>
      <c r="AR1206" s="168"/>
      <c r="AS1206" s="176">
        <f>SUM(AS1201:AS1205)</f>
        <v>0</v>
      </c>
      <c r="AT1206" s="177" t="e">
        <f>D1201</f>
        <v>#REF!</v>
      </c>
      <c r="AU1206" s="62"/>
      <c r="AV1206" s="63"/>
      <c r="AW1206" s="603"/>
      <c r="AX1206" s="600"/>
      <c r="AY1206" s="603"/>
      <c r="AZ1206" s="600"/>
      <c r="BA1206" s="600"/>
      <c r="BB1206" s="600"/>
      <c r="BC1206" s="600"/>
      <c r="BD1206" s="600"/>
      <c r="BE1206" s="600"/>
      <c r="BF1206" s="600"/>
      <c r="BG1206" s="600"/>
      <c r="BH1206" s="600"/>
      <c r="BI1206" s="437"/>
      <c r="BJ1206" s="600"/>
      <c r="BK1206" s="600"/>
      <c r="BL1206" s="600"/>
      <c r="BM1206" s="600"/>
      <c r="BN1206" s="600"/>
      <c r="BO1206" s="600"/>
      <c r="BP1206" s="600"/>
      <c r="BQ1206" s="600"/>
      <c r="BR1206"/>
      <c r="BS1206"/>
      <c r="BT1206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  <c r="GL1206" s="64"/>
      <c r="GM1206" s="64"/>
      <c r="GN1206" s="64"/>
      <c r="GO1206" s="64"/>
      <c r="GP1206" s="64"/>
      <c r="GQ1206" s="64"/>
      <c r="GR1206" s="64"/>
      <c r="GS1206" s="64"/>
      <c r="GT1206" s="64"/>
    </row>
    <row r="1207" spans="1:202" s="54" customFormat="1" ht="16.5" thickTop="1">
      <c r="A1207" s="604" t="e">
        <f>#REF!</f>
        <v>#REF!</v>
      </c>
      <c r="B1207" s="607" t="e">
        <f>#REF!</f>
        <v>#REF!</v>
      </c>
      <c r="C1207" s="607" t="e">
        <f>#REF!</f>
        <v>#REF!</v>
      </c>
      <c r="D1207" s="607" t="e">
        <f>#REF!</f>
        <v>#REF!</v>
      </c>
      <c r="E1207" s="380"/>
      <c r="F1207" s="381"/>
      <c r="G1207" s="382"/>
      <c r="H1207" s="415">
        <f>E1207*F1207*G1207</f>
        <v>0</v>
      </c>
      <c r="I1207" s="542"/>
      <c r="J1207" s="141"/>
      <c r="K1207" s="519"/>
      <c r="L1207" s="520"/>
      <c r="M1207" s="525"/>
      <c r="N1207" s="543">
        <f t="shared" si="394"/>
        <v>0</v>
      </c>
      <c r="O1207" s="435"/>
      <c r="P1207" s="318"/>
      <c r="Q1207" s="266"/>
      <c r="R1207" s="267"/>
      <c r="S1207" s="423">
        <f t="shared" ref="S1207:S1211" si="409">P1207*R1207</f>
        <v>0</v>
      </c>
      <c r="T1207" s="317"/>
      <c r="U1207" s="318"/>
      <c r="V1207" s="301"/>
      <c r="W1207" s="267"/>
      <c r="X1207" s="137">
        <f>U1207*V1207*W1207</f>
        <v>0</v>
      </c>
      <c r="Y1207" s="186"/>
      <c r="Z1207" s="186"/>
      <c r="AA1207" s="146"/>
      <c r="AB1207" s="301"/>
      <c r="AC1207" s="144"/>
      <c r="AD1207" s="423">
        <f>AC1207*AB1207*Z1207</f>
        <v>0</v>
      </c>
      <c r="AE1207" s="275"/>
      <c r="AF1207" s="302"/>
      <c r="AG1207" s="266"/>
      <c r="AH1207" s="267"/>
      <c r="AI1207" s="137">
        <f>AF1207*AH1207</f>
        <v>0</v>
      </c>
      <c r="AJ1207" s="275"/>
      <c r="AK1207" s="302"/>
      <c r="AL1207" s="266"/>
      <c r="AM1207" s="267"/>
      <c r="AN1207" s="137">
        <f>AK1207*AM1207</f>
        <v>0</v>
      </c>
      <c r="AO1207" s="275"/>
      <c r="AP1207" s="302"/>
      <c r="AQ1207" s="266"/>
      <c r="AR1207" s="267"/>
      <c r="AS1207" s="137">
        <f>AP1207*AR1207</f>
        <v>0</v>
      </c>
      <c r="AT1207" s="153"/>
      <c r="AU1207" s="62"/>
      <c r="AV1207" s="63"/>
      <c r="AW1207" s="601" t="e">
        <f>AY1207*#REF!</f>
        <v>#REF!</v>
      </c>
      <c r="AX1207" s="598" t="e">
        <f>AW1207*D1207</f>
        <v>#REF!</v>
      </c>
      <c r="AY1207" s="601" t="e">
        <f>IF(D1207=0,"0,00",(H1212+AD1212+N1212+S1212+X1212+AS1212+AI1212+AN1212)/D1207)</f>
        <v>#REF!</v>
      </c>
      <c r="AZ1207" s="598" t="e">
        <f>D1207*AY1207</f>
        <v>#REF!</v>
      </c>
      <c r="BA1207" s="598" t="e">
        <f>IF(AT1212=0,"0,00",H1212/AT1212)</f>
        <v>#REF!</v>
      </c>
      <c r="BB1207" s="598" t="e">
        <f>IF($AT1212=0,"0,00",AD1212/$AT1212)</f>
        <v>#REF!</v>
      </c>
      <c r="BC1207" s="598" t="e">
        <f>IF($AT1212=0,"0,00",X1212/$AT1212)</f>
        <v>#REF!</v>
      </c>
      <c r="BD1207" s="598" t="e">
        <f>IF($AT1212=0,"0,00",N1212/$AT1212)</f>
        <v>#REF!</v>
      </c>
      <c r="BE1207" s="598" t="e">
        <f>IF($AT1212=0,"0,00",S1212/$AT1212)</f>
        <v>#REF!</v>
      </c>
      <c r="BF1207" s="598" t="e">
        <f>IF($AT1212=0,"0,00",AS1212/$AT1212)</f>
        <v>#REF!</v>
      </c>
      <c r="BG1207" s="598" t="e">
        <f>IF($AT1212=0,"0,00",AI1212/$AT1212)</f>
        <v>#REF!</v>
      </c>
      <c r="BH1207" s="598" t="e">
        <f>IF($AT1212=0,"0,00",AN1212/$AT1212)</f>
        <v>#REF!</v>
      </c>
      <c r="BI1207" s="437"/>
      <c r="BJ1207" s="598" t="e">
        <f t="shared" ref="BJ1207:BQ1207" si="410">BA1207*$D1207</f>
        <v>#REF!</v>
      </c>
      <c r="BK1207" s="598" t="e">
        <f t="shared" si="410"/>
        <v>#REF!</v>
      </c>
      <c r="BL1207" s="598" t="e">
        <f t="shared" si="410"/>
        <v>#REF!</v>
      </c>
      <c r="BM1207" s="598" t="e">
        <f t="shared" si="410"/>
        <v>#REF!</v>
      </c>
      <c r="BN1207" s="598" t="e">
        <f t="shared" si="410"/>
        <v>#REF!</v>
      </c>
      <c r="BO1207" s="598" t="e">
        <f t="shared" si="410"/>
        <v>#REF!</v>
      </c>
      <c r="BP1207" s="598" t="e">
        <f t="shared" si="410"/>
        <v>#REF!</v>
      </c>
      <c r="BQ1207" s="598" t="e">
        <f t="shared" si="410"/>
        <v>#REF!</v>
      </c>
      <c r="BR1207"/>
      <c r="BS1207"/>
      <c r="BT1207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  <c r="GL1207" s="64"/>
      <c r="GM1207" s="64"/>
      <c r="GN1207" s="64"/>
      <c r="GO1207" s="64"/>
      <c r="GP1207" s="64"/>
      <c r="GQ1207" s="64"/>
      <c r="GR1207" s="64"/>
      <c r="GS1207" s="64"/>
      <c r="GT1207" s="64"/>
    </row>
    <row r="1208" spans="1:202" s="54" customFormat="1" ht="15.75">
      <c r="A1208" s="605"/>
      <c r="B1208" s="608"/>
      <c r="C1208" s="608"/>
      <c r="D1208" s="608"/>
      <c r="E1208" s="242"/>
      <c r="F1208" s="143"/>
      <c r="G1208" s="144"/>
      <c r="H1208" s="415">
        <f>E1208*F1208*G1208</f>
        <v>0</v>
      </c>
      <c r="I1208" s="537"/>
      <c r="J1208" s="141"/>
      <c r="K1208" s="519"/>
      <c r="L1208" s="520"/>
      <c r="M1208" s="521"/>
      <c r="N1208" s="536">
        <f t="shared" si="394"/>
        <v>0</v>
      </c>
      <c r="O1208" s="145"/>
      <c r="P1208" s="146"/>
      <c r="Q1208" s="266"/>
      <c r="R1208" s="144"/>
      <c r="S1208" s="424">
        <f t="shared" si="409"/>
        <v>0</v>
      </c>
      <c r="T1208" s="155"/>
      <c r="U1208" s="146"/>
      <c r="V1208" s="268"/>
      <c r="W1208" s="144"/>
      <c r="X1208" s="137">
        <f>U1208*V1208*W1208</f>
        <v>0</v>
      </c>
      <c r="Y1208" s="148"/>
      <c r="Z1208" s="262"/>
      <c r="AA1208" s="146"/>
      <c r="AB1208" s="301"/>
      <c r="AC1208" s="144"/>
      <c r="AD1208" s="424">
        <f>AC1208*AB1208*Z1208</f>
        <v>0</v>
      </c>
      <c r="AE1208" s="275"/>
      <c r="AF1208" s="302"/>
      <c r="AG1208" s="266"/>
      <c r="AH1208" s="267"/>
      <c r="AI1208" s="137">
        <f>AF1208*AH1208</f>
        <v>0</v>
      </c>
      <c r="AJ1208" s="275"/>
      <c r="AK1208" s="302"/>
      <c r="AL1208" s="266"/>
      <c r="AM1208" s="267"/>
      <c r="AN1208" s="137">
        <f>AK1208*AM1208</f>
        <v>0</v>
      </c>
      <c r="AO1208" s="275"/>
      <c r="AP1208" s="302"/>
      <c r="AQ1208" s="266"/>
      <c r="AR1208" s="267"/>
      <c r="AS1208" s="137">
        <f>AP1208*AR1208</f>
        <v>0</v>
      </c>
      <c r="AT1208" s="153"/>
      <c r="AU1208" s="62"/>
      <c r="AV1208" s="63"/>
      <c r="AW1208" s="602"/>
      <c r="AX1208" s="599"/>
      <c r="AY1208" s="602"/>
      <c r="AZ1208" s="599"/>
      <c r="BA1208" s="599"/>
      <c r="BB1208" s="599"/>
      <c r="BC1208" s="599"/>
      <c r="BD1208" s="599"/>
      <c r="BE1208" s="599"/>
      <c r="BF1208" s="599"/>
      <c r="BG1208" s="599"/>
      <c r="BH1208" s="599"/>
      <c r="BI1208" s="437"/>
      <c r="BJ1208" s="599"/>
      <c r="BK1208" s="599"/>
      <c r="BL1208" s="599"/>
      <c r="BM1208" s="599"/>
      <c r="BN1208" s="599"/>
      <c r="BO1208" s="599"/>
      <c r="BP1208" s="599"/>
      <c r="BQ1208" s="599"/>
      <c r="BR1208"/>
      <c r="BS1208"/>
      <c r="BT1208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  <c r="GL1208" s="64"/>
      <c r="GM1208" s="64"/>
      <c r="GN1208" s="64"/>
      <c r="GO1208" s="64"/>
      <c r="GP1208" s="64"/>
      <c r="GQ1208" s="64"/>
      <c r="GR1208" s="64"/>
      <c r="GS1208" s="64"/>
      <c r="GT1208" s="64"/>
    </row>
    <row r="1209" spans="1:202" s="54" customFormat="1" ht="15.75">
      <c r="A1209" s="605"/>
      <c r="B1209" s="608"/>
      <c r="C1209" s="608"/>
      <c r="D1209" s="608"/>
      <c r="E1209" s="242"/>
      <c r="F1209" s="143"/>
      <c r="G1209" s="144"/>
      <c r="H1209" s="415">
        <f>E1209*F1209*G1209</f>
        <v>0</v>
      </c>
      <c r="I1209" s="233"/>
      <c r="J1209" s="141"/>
      <c r="K1209" s="234"/>
      <c r="L1209" s="141"/>
      <c r="M1209" s="142"/>
      <c r="N1209" s="239">
        <f t="shared" si="394"/>
        <v>0</v>
      </c>
      <c r="O1209" s="145"/>
      <c r="P1209" s="146"/>
      <c r="Q1209" s="143"/>
      <c r="R1209" s="144"/>
      <c r="S1209" s="424">
        <f t="shared" si="409"/>
        <v>0</v>
      </c>
      <c r="T1209" s="155"/>
      <c r="U1209" s="146"/>
      <c r="V1209" s="268"/>
      <c r="W1209" s="144"/>
      <c r="X1209" s="137">
        <f>U1209*V1209*W1209</f>
        <v>0</v>
      </c>
      <c r="Y1209" s="262"/>
      <c r="Z1209" s="149"/>
      <c r="AA1209" s="242"/>
      <c r="AB1209" s="301"/>
      <c r="AC1209" s="144"/>
      <c r="AD1209" s="424">
        <f>AC1209*AB1209*Z1209</f>
        <v>0</v>
      </c>
      <c r="AE1209" s="188"/>
      <c r="AF1209" s="189"/>
      <c r="AG1209" s="190"/>
      <c r="AH1209" s="185"/>
      <c r="AI1209" s="137">
        <f>AF1209*AH1209</f>
        <v>0</v>
      </c>
      <c r="AJ1209" s="188"/>
      <c r="AK1209" s="189"/>
      <c r="AL1209" s="190"/>
      <c r="AM1209" s="185"/>
      <c r="AN1209" s="137">
        <f>AK1209*AM1209</f>
        <v>0</v>
      </c>
      <c r="AO1209" s="188"/>
      <c r="AP1209" s="189"/>
      <c r="AQ1209" s="190"/>
      <c r="AR1209" s="185"/>
      <c r="AS1209" s="137">
        <f>AP1209*AR1209</f>
        <v>0</v>
      </c>
      <c r="AT1209" s="153"/>
      <c r="AU1209" s="62"/>
      <c r="AV1209" s="63"/>
      <c r="AW1209" s="602"/>
      <c r="AX1209" s="599"/>
      <c r="AY1209" s="602"/>
      <c r="AZ1209" s="599"/>
      <c r="BA1209" s="599"/>
      <c r="BB1209" s="599"/>
      <c r="BC1209" s="599"/>
      <c r="BD1209" s="599"/>
      <c r="BE1209" s="599"/>
      <c r="BF1209" s="599"/>
      <c r="BG1209" s="599"/>
      <c r="BH1209" s="599"/>
      <c r="BI1209" s="437"/>
      <c r="BJ1209" s="599"/>
      <c r="BK1209" s="599"/>
      <c r="BL1209" s="599"/>
      <c r="BM1209" s="599"/>
      <c r="BN1209" s="599"/>
      <c r="BO1209" s="599"/>
      <c r="BP1209" s="599"/>
      <c r="BQ1209" s="599"/>
      <c r="BR1209"/>
      <c r="BS1209"/>
      <c r="BT1209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  <c r="GL1209" s="64"/>
      <c r="GM1209" s="64"/>
      <c r="GN1209" s="64"/>
      <c r="GO1209" s="64"/>
      <c r="GP1209" s="64"/>
      <c r="GQ1209" s="64"/>
      <c r="GR1209" s="64"/>
      <c r="GS1209" s="64"/>
      <c r="GT1209" s="64"/>
    </row>
    <row r="1210" spans="1:202" s="54" customFormat="1" ht="15.75">
      <c r="A1210" s="605"/>
      <c r="B1210" s="608"/>
      <c r="C1210" s="608"/>
      <c r="D1210" s="608"/>
      <c r="E1210" s="242"/>
      <c r="F1210" s="143"/>
      <c r="G1210" s="144"/>
      <c r="H1210" s="415">
        <f>E1210*F1210*G1210</f>
        <v>0</v>
      </c>
      <c r="I1210" s="233"/>
      <c r="J1210" s="141"/>
      <c r="K1210" s="234"/>
      <c r="L1210" s="141"/>
      <c r="M1210" s="142"/>
      <c r="N1210" s="239">
        <f t="shared" si="394"/>
        <v>0</v>
      </c>
      <c r="O1210" s="145"/>
      <c r="P1210" s="146"/>
      <c r="Q1210" s="143"/>
      <c r="R1210" s="144"/>
      <c r="S1210" s="424">
        <f t="shared" si="409"/>
        <v>0</v>
      </c>
      <c r="T1210" s="155"/>
      <c r="U1210" s="146"/>
      <c r="V1210" s="268"/>
      <c r="W1210" s="144"/>
      <c r="X1210" s="137">
        <f>U1210*V1210*W1210</f>
        <v>0</v>
      </c>
      <c r="Y1210" s="262"/>
      <c r="Z1210" s="149"/>
      <c r="AA1210" s="242"/>
      <c r="AB1210" s="301"/>
      <c r="AC1210" s="144"/>
      <c r="AD1210" s="424">
        <f>AC1210*AB1210*Z1210</f>
        <v>0</v>
      </c>
      <c r="AE1210" s="188"/>
      <c r="AF1210" s="152"/>
      <c r="AG1210" s="143"/>
      <c r="AH1210" s="144"/>
      <c r="AI1210" s="137">
        <f>AF1210*AH1210</f>
        <v>0</v>
      </c>
      <c r="AJ1210" s="188"/>
      <c r="AK1210" s="152"/>
      <c r="AL1210" s="143"/>
      <c r="AM1210" s="144"/>
      <c r="AN1210" s="137">
        <f>AK1210*AM1210</f>
        <v>0</v>
      </c>
      <c r="AO1210" s="188"/>
      <c r="AP1210" s="152"/>
      <c r="AQ1210" s="143"/>
      <c r="AR1210" s="144"/>
      <c r="AS1210" s="137">
        <f>AP1210*AR1210</f>
        <v>0</v>
      </c>
      <c r="AT1210" s="153"/>
      <c r="AU1210" s="62"/>
      <c r="AV1210" s="63"/>
      <c r="AW1210" s="602"/>
      <c r="AX1210" s="599"/>
      <c r="AY1210" s="602"/>
      <c r="AZ1210" s="599"/>
      <c r="BA1210" s="599"/>
      <c r="BB1210" s="599"/>
      <c r="BC1210" s="599"/>
      <c r="BD1210" s="599"/>
      <c r="BE1210" s="599"/>
      <c r="BF1210" s="599"/>
      <c r="BG1210" s="599"/>
      <c r="BH1210" s="599"/>
      <c r="BI1210" s="437"/>
      <c r="BJ1210" s="599"/>
      <c r="BK1210" s="599"/>
      <c r="BL1210" s="599"/>
      <c r="BM1210" s="599"/>
      <c r="BN1210" s="599"/>
      <c r="BO1210" s="599"/>
      <c r="BP1210" s="599"/>
      <c r="BQ1210" s="599"/>
      <c r="BR1210"/>
      <c r="BS1210"/>
      <c r="BT1210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  <c r="GL1210" s="64"/>
      <c r="GM1210" s="64"/>
      <c r="GN1210" s="64"/>
      <c r="GO1210" s="64"/>
      <c r="GP1210" s="64"/>
      <c r="GQ1210" s="64"/>
      <c r="GR1210" s="64"/>
      <c r="GS1210" s="64"/>
      <c r="GT1210" s="64"/>
    </row>
    <row r="1211" spans="1:202" s="54" customFormat="1" ht="16.5" thickBot="1">
      <c r="A1211" s="606"/>
      <c r="B1211" s="609"/>
      <c r="C1211" s="609"/>
      <c r="D1211" s="609"/>
      <c r="E1211" s="242"/>
      <c r="F1211" s="143"/>
      <c r="G1211" s="144"/>
      <c r="H1211" s="415">
        <f>E1211*F1211*G1211</f>
        <v>0</v>
      </c>
      <c r="I1211" s="233"/>
      <c r="J1211" s="141"/>
      <c r="K1211" s="234"/>
      <c r="L1211" s="141"/>
      <c r="M1211" s="142"/>
      <c r="N1211" s="239">
        <f t="shared" si="394"/>
        <v>0</v>
      </c>
      <c r="O1211" s="145"/>
      <c r="P1211" s="146"/>
      <c r="Q1211" s="143"/>
      <c r="R1211" s="144"/>
      <c r="S1211" s="424">
        <f t="shared" si="409"/>
        <v>0</v>
      </c>
      <c r="T1211" s="155"/>
      <c r="U1211" s="146"/>
      <c r="V1211" s="268"/>
      <c r="W1211" s="144"/>
      <c r="X1211" s="137">
        <f>U1211*V1211*W1211</f>
        <v>0</v>
      </c>
      <c r="Y1211" s="262"/>
      <c r="Z1211" s="149"/>
      <c r="AA1211" s="242"/>
      <c r="AB1211" s="301"/>
      <c r="AC1211" s="144"/>
      <c r="AD1211" s="424">
        <f>AC1211*AB1211*Z1211</f>
        <v>0</v>
      </c>
      <c r="AE1211" s="188"/>
      <c r="AF1211" s="152"/>
      <c r="AG1211" s="143"/>
      <c r="AH1211" s="144"/>
      <c r="AI1211" s="137">
        <f>AF1211*AH1211</f>
        <v>0</v>
      </c>
      <c r="AJ1211" s="188"/>
      <c r="AK1211" s="152"/>
      <c r="AL1211" s="143"/>
      <c r="AM1211" s="144"/>
      <c r="AN1211" s="137">
        <f>AK1211*AM1211</f>
        <v>0</v>
      </c>
      <c r="AO1211" s="188"/>
      <c r="AP1211" s="152"/>
      <c r="AQ1211" s="143"/>
      <c r="AR1211" s="144"/>
      <c r="AS1211" s="137">
        <f>AP1211*AR1211</f>
        <v>0</v>
      </c>
      <c r="AT1211" s="153"/>
      <c r="AU1211" s="62"/>
      <c r="AV1211" s="63"/>
      <c r="AW1211" s="602"/>
      <c r="AX1211" s="599"/>
      <c r="AY1211" s="602"/>
      <c r="AZ1211" s="599"/>
      <c r="BA1211" s="599"/>
      <c r="BB1211" s="599"/>
      <c r="BC1211" s="599"/>
      <c r="BD1211" s="599"/>
      <c r="BE1211" s="599"/>
      <c r="BF1211" s="599"/>
      <c r="BG1211" s="599"/>
      <c r="BH1211" s="599"/>
      <c r="BI1211" s="437"/>
      <c r="BJ1211" s="599"/>
      <c r="BK1211" s="599"/>
      <c r="BL1211" s="599"/>
      <c r="BM1211" s="599"/>
      <c r="BN1211" s="599"/>
      <c r="BO1211" s="599"/>
      <c r="BP1211" s="599"/>
      <c r="BQ1211" s="599"/>
      <c r="BR1211"/>
      <c r="BS1211"/>
      <c r="BT1211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  <c r="GL1211" s="64"/>
      <c r="GM1211" s="64"/>
      <c r="GN1211" s="64"/>
      <c r="GO1211" s="64"/>
      <c r="GP1211" s="64"/>
      <c r="GQ1211" s="64"/>
      <c r="GR1211" s="64"/>
      <c r="GS1211" s="64"/>
      <c r="GT1211" s="64"/>
    </row>
    <row r="1212" spans="1:202" s="54" customFormat="1" ht="16.5" thickBot="1">
      <c r="A1212" s="158" t="e">
        <f>A1207</f>
        <v>#REF!</v>
      </c>
      <c r="B1212" s="398" t="s">
        <v>18</v>
      </c>
      <c r="C1212" s="160" t="s">
        <v>60</v>
      </c>
      <c r="D1212" s="399" t="e">
        <f>AY1207</f>
        <v>#REF!</v>
      </c>
      <c r="E1212" s="244"/>
      <c r="F1212" s="167"/>
      <c r="G1212" s="168"/>
      <c r="H1212" s="414">
        <f>SUM(H1207:H1211)</f>
        <v>0</v>
      </c>
      <c r="I1212" s="530"/>
      <c r="J1212" s="514"/>
      <c r="K1212" s="515"/>
      <c r="L1212" s="514"/>
      <c r="M1212" s="518"/>
      <c r="N1212" s="531">
        <f>SUM(N1207:N1211)</f>
        <v>0</v>
      </c>
      <c r="O1212" s="305"/>
      <c r="P1212" s="170"/>
      <c r="Q1212" s="167"/>
      <c r="R1212" s="172"/>
      <c r="S1212" s="414">
        <f>SUM(S1207:S1211)</f>
        <v>0</v>
      </c>
      <c r="T1212" s="169"/>
      <c r="U1212" s="170"/>
      <c r="V1212" s="171"/>
      <c r="W1212" s="172"/>
      <c r="X1212" s="176">
        <f>SUM(X1207:X1211)</f>
        <v>0</v>
      </c>
      <c r="Y1212" s="222"/>
      <c r="Z1212" s="173"/>
      <c r="AA1212" s="223"/>
      <c r="AB1212" s="175"/>
      <c r="AC1212" s="168"/>
      <c r="AD1212" s="414">
        <f>SUM(AD1207:AD1211)</f>
        <v>0</v>
      </c>
      <c r="AE1212" s="169"/>
      <c r="AF1212" s="166"/>
      <c r="AG1212" s="167"/>
      <c r="AH1212" s="168"/>
      <c r="AI1212" s="176">
        <f>SUM(AI1207:AI1211)</f>
        <v>0</v>
      </c>
      <c r="AJ1212" s="169"/>
      <c r="AK1212" s="166"/>
      <c r="AL1212" s="167"/>
      <c r="AM1212" s="168"/>
      <c r="AN1212" s="176">
        <f>SUM(AN1207:AN1211)</f>
        <v>0</v>
      </c>
      <c r="AO1212" s="169"/>
      <c r="AP1212" s="166"/>
      <c r="AQ1212" s="167"/>
      <c r="AR1212" s="168"/>
      <c r="AS1212" s="176">
        <f>SUM(AS1207:AS1211)</f>
        <v>0</v>
      </c>
      <c r="AT1212" s="177" t="e">
        <f>D1207</f>
        <v>#REF!</v>
      </c>
      <c r="AU1212" s="62"/>
      <c r="AV1212" s="63"/>
      <c r="AW1212" s="603"/>
      <c r="AX1212" s="600"/>
      <c r="AY1212" s="603"/>
      <c r="AZ1212" s="600"/>
      <c r="BA1212" s="600"/>
      <c r="BB1212" s="600"/>
      <c r="BC1212" s="600"/>
      <c r="BD1212" s="600"/>
      <c r="BE1212" s="600"/>
      <c r="BF1212" s="600"/>
      <c r="BG1212" s="600"/>
      <c r="BH1212" s="600"/>
      <c r="BI1212" s="437"/>
      <c r="BJ1212" s="600"/>
      <c r="BK1212" s="600"/>
      <c r="BL1212" s="600"/>
      <c r="BM1212" s="600"/>
      <c r="BN1212" s="600"/>
      <c r="BO1212" s="600"/>
      <c r="BP1212" s="600"/>
      <c r="BQ1212" s="600"/>
      <c r="BR1212"/>
      <c r="BS1212"/>
      <c r="BT1212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  <c r="GL1212" s="64"/>
      <c r="GM1212" s="64"/>
      <c r="GN1212" s="64"/>
      <c r="GO1212" s="64"/>
      <c r="GP1212" s="64"/>
      <c r="GQ1212" s="64"/>
      <c r="GR1212" s="64"/>
      <c r="GS1212" s="64"/>
      <c r="GT1212" s="64"/>
    </row>
    <row r="1213" spans="1:202" s="54" customFormat="1" ht="16.5" thickTop="1">
      <c r="A1213" s="604" t="e">
        <f>#REF!</f>
        <v>#REF!</v>
      </c>
      <c r="B1213" s="607" t="e">
        <f>#REF!</f>
        <v>#REF!</v>
      </c>
      <c r="C1213" s="607" t="e">
        <f>#REF!</f>
        <v>#REF!</v>
      </c>
      <c r="D1213" s="607" t="e">
        <f>#REF!</f>
        <v>#REF!</v>
      </c>
      <c r="E1213" s="380"/>
      <c r="F1213" s="381"/>
      <c r="G1213" s="382"/>
      <c r="H1213" s="415">
        <f>E1213*F1213*G1213</f>
        <v>0</v>
      </c>
      <c r="I1213" s="542"/>
      <c r="J1213" s="141"/>
      <c r="K1213" s="519"/>
      <c r="L1213" s="520"/>
      <c r="M1213" s="525"/>
      <c r="N1213" s="543">
        <f t="shared" si="394"/>
        <v>0</v>
      </c>
      <c r="O1213" s="435"/>
      <c r="P1213" s="318"/>
      <c r="Q1213" s="266"/>
      <c r="R1213" s="267"/>
      <c r="S1213" s="423">
        <f t="shared" ref="S1213:S1217" si="411">P1213*R1213</f>
        <v>0</v>
      </c>
      <c r="T1213" s="317"/>
      <c r="U1213" s="318"/>
      <c r="V1213" s="301"/>
      <c r="W1213" s="267"/>
      <c r="X1213" s="137">
        <f>U1213*V1213*W1213</f>
        <v>0</v>
      </c>
      <c r="Y1213" s="186"/>
      <c r="Z1213" s="186"/>
      <c r="AA1213" s="146"/>
      <c r="AB1213" s="301"/>
      <c r="AC1213" s="144"/>
      <c r="AD1213" s="423">
        <f>AC1213*AB1213*Z1213</f>
        <v>0</v>
      </c>
      <c r="AE1213" s="275"/>
      <c r="AF1213" s="302"/>
      <c r="AG1213" s="266"/>
      <c r="AH1213" s="267"/>
      <c r="AI1213" s="137">
        <f>AF1213*AH1213</f>
        <v>0</v>
      </c>
      <c r="AJ1213" s="275"/>
      <c r="AK1213" s="302"/>
      <c r="AL1213" s="266"/>
      <c r="AM1213" s="267"/>
      <c r="AN1213" s="137">
        <f>AK1213*AM1213</f>
        <v>0</v>
      </c>
      <c r="AO1213" s="275"/>
      <c r="AP1213" s="302"/>
      <c r="AQ1213" s="266"/>
      <c r="AR1213" s="267"/>
      <c r="AS1213" s="137">
        <f>AP1213*AR1213</f>
        <v>0</v>
      </c>
      <c r="AT1213" s="153"/>
      <c r="AU1213" s="62"/>
      <c r="AV1213" s="63"/>
      <c r="AW1213" s="601" t="e">
        <f>AY1213*#REF!</f>
        <v>#REF!</v>
      </c>
      <c r="AX1213" s="598" t="e">
        <f>AW1213*D1213</f>
        <v>#REF!</v>
      </c>
      <c r="AY1213" s="601" t="e">
        <f>IF(D1213=0,"0,00",(H1218+AD1218+N1218+S1218+X1218+AS1218+AI1218+AN1218)/D1213)</f>
        <v>#REF!</v>
      </c>
      <c r="AZ1213" s="598" t="e">
        <f>D1213*AY1213</f>
        <v>#REF!</v>
      </c>
      <c r="BA1213" s="598" t="e">
        <f>IF(AT1218=0,"0,00",H1218/AT1218)</f>
        <v>#REF!</v>
      </c>
      <c r="BB1213" s="598" t="e">
        <f>IF($AT1218=0,"0,00",AD1218/$AT1218)</f>
        <v>#REF!</v>
      </c>
      <c r="BC1213" s="598" t="e">
        <f>IF($AT1218=0,"0,00",X1218/$AT1218)</f>
        <v>#REF!</v>
      </c>
      <c r="BD1213" s="598" t="e">
        <f>IF($AT1218=0,"0,00",N1218/$AT1218)</f>
        <v>#REF!</v>
      </c>
      <c r="BE1213" s="598" t="e">
        <f>IF($AT1218=0,"0,00",S1218/$AT1218)</f>
        <v>#REF!</v>
      </c>
      <c r="BF1213" s="598" t="e">
        <f>IF($AT1218=0,"0,00",AS1218/$AT1218)</f>
        <v>#REF!</v>
      </c>
      <c r="BG1213" s="598" t="e">
        <f>IF($AT1218=0,"0,00",AI1218/$AT1218)</f>
        <v>#REF!</v>
      </c>
      <c r="BH1213" s="598" t="e">
        <f>IF($AT1218=0,"0,00",AN1218/$AT1218)</f>
        <v>#REF!</v>
      </c>
      <c r="BI1213" s="437"/>
      <c r="BJ1213" s="598" t="e">
        <f t="shared" ref="BJ1213:BQ1213" si="412">BA1213*$D1213</f>
        <v>#REF!</v>
      </c>
      <c r="BK1213" s="598" t="e">
        <f t="shared" si="412"/>
        <v>#REF!</v>
      </c>
      <c r="BL1213" s="598" t="e">
        <f t="shared" si="412"/>
        <v>#REF!</v>
      </c>
      <c r="BM1213" s="598" t="e">
        <f t="shared" si="412"/>
        <v>#REF!</v>
      </c>
      <c r="BN1213" s="598" t="e">
        <f t="shared" si="412"/>
        <v>#REF!</v>
      </c>
      <c r="BO1213" s="598" t="e">
        <f t="shared" si="412"/>
        <v>#REF!</v>
      </c>
      <c r="BP1213" s="598" t="e">
        <f t="shared" si="412"/>
        <v>#REF!</v>
      </c>
      <c r="BQ1213" s="598" t="e">
        <f t="shared" si="412"/>
        <v>#REF!</v>
      </c>
      <c r="BR1213"/>
      <c r="BS1213"/>
      <c r="BT1213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  <c r="GL1213" s="64"/>
      <c r="GM1213" s="64"/>
      <c r="GN1213" s="64"/>
      <c r="GO1213" s="64"/>
      <c r="GP1213" s="64"/>
      <c r="GQ1213" s="64"/>
      <c r="GR1213" s="64"/>
      <c r="GS1213" s="64"/>
      <c r="GT1213" s="64"/>
    </row>
    <row r="1214" spans="1:202" s="54" customFormat="1" ht="15.75">
      <c r="A1214" s="605"/>
      <c r="B1214" s="608"/>
      <c r="C1214" s="608"/>
      <c r="D1214" s="608"/>
      <c r="E1214" s="242"/>
      <c r="F1214" s="143"/>
      <c r="G1214" s="144"/>
      <c r="H1214" s="415">
        <f>E1214*F1214*G1214</f>
        <v>0</v>
      </c>
      <c r="I1214" s="537"/>
      <c r="J1214" s="141"/>
      <c r="K1214" s="519"/>
      <c r="L1214" s="520"/>
      <c r="M1214" s="521"/>
      <c r="N1214" s="536">
        <f t="shared" si="394"/>
        <v>0</v>
      </c>
      <c r="O1214" s="145"/>
      <c r="P1214" s="146"/>
      <c r="Q1214" s="266"/>
      <c r="R1214" s="144"/>
      <c r="S1214" s="424">
        <f t="shared" si="411"/>
        <v>0</v>
      </c>
      <c r="T1214" s="155"/>
      <c r="U1214" s="146"/>
      <c r="V1214" s="268"/>
      <c r="W1214" s="144"/>
      <c r="X1214" s="137">
        <f>U1214*V1214*W1214</f>
        <v>0</v>
      </c>
      <c r="Y1214" s="148"/>
      <c r="Z1214" s="262"/>
      <c r="AA1214" s="146"/>
      <c r="AB1214" s="301"/>
      <c r="AC1214" s="144"/>
      <c r="AD1214" s="424">
        <f>AC1214*AB1214*Z1214</f>
        <v>0</v>
      </c>
      <c r="AE1214" s="275"/>
      <c r="AF1214" s="302"/>
      <c r="AG1214" s="266"/>
      <c r="AH1214" s="267"/>
      <c r="AI1214" s="137">
        <f>AF1214*AH1214</f>
        <v>0</v>
      </c>
      <c r="AJ1214" s="275"/>
      <c r="AK1214" s="302"/>
      <c r="AL1214" s="266"/>
      <c r="AM1214" s="267"/>
      <c r="AN1214" s="137">
        <f>AK1214*AM1214</f>
        <v>0</v>
      </c>
      <c r="AO1214" s="275"/>
      <c r="AP1214" s="302"/>
      <c r="AQ1214" s="266"/>
      <c r="AR1214" s="267"/>
      <c r="AS1214" s="137">
        <f>AP1214*AR1214</f>
        <v>0</v>
      </c>
      <c r="AT1214" s="153"/>
      <c r="AU1214" s="62"/>
      <c r="AV1214" s="63"/>
      <c r="AW1214" s="602"/>
      <c r="AX1214" s="599"/>
      <c r="AY1214" s="602"/>
      <c r="AZ1214" s="599"/>
      <c r="BA1214" s="599"/>
      <c r="BB1214" s="599"/>
      <c r="BC1214" s="599"/>
      <c r="BD1214" s="599"/>
      <c r="BE1214" s="599"/>
      <c r="BF1214" s="599"/>
      <c r="BG1214" s="599"/>
      <c r="BH1214" s="599"/>
      <c r="BI1214" s="437"/>
      <c r="BJ1214" s="599"/>
      <c r="BK1214" s="599"/>
      <c r="BL1214" s="599"/>
      <c r="BM1214" s="599"/>
      <c r="BN1214" s="599"/>
      <c r="BO1214" s="599"/>
      <c r="BP1214" s="599"/>
      <c r="BQ1214" s="599"/>
      <c r="BR1214"/>
      <c r="BS1214"/>
      <c r="BT121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  <c r="GL1214" s="64"/>
      <c r="GM1214" s="64"/>
      <c r="GN1214" s="64"/>
      <c r="GO1214" s="64"/>
      <c r="GP1214" s="64"/>
      <c r="GQ1214" s="64"/>
      <c r="GR1214" s="64"/>
      <c r="GS1214" s="64"/>
      <c r="GT1214" s="64"/>
    </row>
    <row r="1215" spans="1:202" s="54" customFormat="1" ht="15.75">
      <c r="A1215" s="605"/>
      <c r="B1215" s="608"/>
      <c r="C1215" s="608"/>
      <c r="D1215" s="608"/>
      <c r="E1215" s="242"/>
      <c r="F1215" s="143"/>
      <c r="G1215" s="144"/>
      <c r="H1215" s="415">
        <f>E1215*F1215*G1215</f>
        <v>0</v>
      </c>
      <c r="I1215" s="233"/>
      <c r="J1215" s="141"/>
      <c r="K1215" s="234"/>
      <c r="L1215" s="141"/>
      <c r="M1215" s="142"/>
      <c r="N1215" s="239">
        <f t="shared" si="394"/>
        <v>0</v>
      </c>
      <c r="O1215" s="145"/>
      <c r="P1215" s="146"/>
      <c r="Q1215" s="143"/>
      <c r="R1215" s="144"/>
      <c r="S1215" s="424">
        <f t="shared" si="411"/>
        <v>0</v>
      </c>
      <c r="T1215" s="155"/>
      <c r="U1215" s="146"/>
      <c r="V1215" s="268"/>
      <c r="W1215" s="144"/>
      <c r="X1215" s="137">
        <f>U1215*V1215*W1215</f>
        <v>0</v>
      </c>
      <c r="Y1215" s="262"/>
      <c r="Z1215" s="149"/>
      <c r="AA1215" s="242"/>
      <c r="AB1215" s="301"/>
      <c r="AC1215" s="144"/>
      <c r="AD1215" s="424">
        <f>AC1215*AB1215*Z1215</f>
        <v>0</v>
      </c>
      <c r="AE1215" s="188"/>
      <c r="AF1215" s="189"/>
      <c r="AG1215" s="190"/>
      <c r="AH1215" s="185"/>
      <c r="AI1215" s="137">
        <f>AF1215*AH1215</f>
        <v>0</v>
      </c>
      <c r="AJ1215" s="188"/>
      <c r="AK1215" s="189"/>
      <c r="AL1215" s="190"/>
      <c r="AM1215" s="185"/>
      <c r="AN1215" s="137">
        <f>AK1215*AM1215</f>
        <v>0</v>
      </c>
      <c r="AO1215" s="188"/>
      <c r="AP1215" s="189"/>
      <c r="AQ1215" s="190"/>
      <c r="AR1215" s="185"/>
      <c r="AS1215" s="137">
        <f>AP1215*AR1215</f>
        <v>0</v>
      </c>
      <c r="AT1215" s="153"/>
      <c r="AU1215" s="62"/>
      <c r="AV1215" s="63"/>
      <c r="AW1215" s="602"/>
      <c r="AX1215" s="599"/>
      <c r="AY1215" s="602"/>
      <c r="AZ1215" s="599"/>
      <c r="BA1215" s="599"/>
      <c r="BB1215" s="599"/>
      <c r="BC1215" s="599"/>
      <c r="BD1215" s="599"/>
      <c r="BE1215" s="599"/>
      <c r="BF1215" s="599"/>
      <c r="BG1215" s="599"/>
      <c r="BH1215" s="599"/>
      <c r="BI1215" s="437"/>
      <c r="BJ1215" s="599"/>
      <c r="BK1215" s="599"/>
      <c r="BL1215" s="599"/>
      <c r="BM1215" s="599"/>
      <c r="BN1215" s="599"/>
      <c r="BO1215" s="599"/>
      <c r="BP1215" s="599"/>
      <c r="BQ1215" s="599"/>
      <c r="BR1215"/>
      <c r="BS1215"/>
      <c r="BT1215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  <c r="GL1215" s="64"/>
      <c r="GM1215" s="64"/>
      <c r="GN1215" s="64"/>
      <c r="GO1215" s="64"/>
      <c r="GP1215" s="64"/>
      <c r="GQ1215" s="64"/>
      <c r="GR1215" s="64"/>
      <c r="GS1215" s="64"/>
      <c r="GT1215" s="64"/>
    </row>
    <row r="1216" spans="1:202" s="54" customFormat="1" ht="15.75">
      <c r="A1216" s="605"/>
      <c r="B1216" s="608"/>
      <c r="C1216" s="608"/>
      <c r="D1216" s="608"/>
      <c r="E1216" s="242"/>
      <c r="F1216" s="143"/>
      <c r="G1216" s="144"/>
      <c r="H1216" s="415">
        <f>E1216*F1216*G1216</f>
        <v>0</v>
      </c>
      <c r="I1216" s="233"/>
      <c r="J1216" s="141"/>
      <c r="K1216" s="234"/>
      <c r="L1216" s="141"/>
      <c r="M1216" s="142"/>
      <c r="N1216" s="239">
        <f t="shared" si="394"/>
        <v>0</v>
      </c>
      <c r="O1216" s="145"/>
      <c r="P1216" s="146"/>
      <c r="Q1216" s="143"/>
      <c r="R1216" s="144"/>
      <c r="S1216" s="424">
        <f t="shared" si="411"/>
        <v>0</v>
      </c>
      <c r="T1216" s="155"/>
      <c r="U1216" s="146"/>
      <c r="V1216" s="268"/>
      <c r="W1216" s="144"/>
      <c r="X1216" s="137">
        <f>U1216*V1216*W1216</f>
        <v>0</v>
      </c>
      <c r="Y1216" s="262"/>
      <c r="Z1216" s="149"/>
      <c r="AA1216" s="242"/>
      <c r="AB1216" s="301"/>
      <c r="AC1216" s="144"/>
      <c r="AD1216" s="424">
        <f>AC1216*AB1216*Z1216</f>
        <v>0</v>
      </c>
      <c r="AE1216" s="188"/>
      <c r="AF1216" s="152"/>
      <c r="AG1216" s="143"/>
      <c r="AH1216" s="144"/>
      <c r="AI1216" s="137">
        <f>AF1216*AH1216</f>
        <v>0</v>
      </c>
      <c r="AJ1216" s="188"/>
      <c r="AK1216" s="152"/>
      <c r="AL1216" s="143"/>
      <c r="AM1216" s="144"/>
      <c r="AN1216" s="137">
        <f>AK1216*AM1216</f>
        <v>0</v>
      </c>
      <c r="AO1216" s="188"/>
      <c r="AP1216" s="152"/>
      <c r="AQ1216" s="143"/>
      <c r="AR1216" s="144"/>
      <c r="AS1216" s="137">
        <f>AP1216*AR1216</f>
        <v>0</v>
      </c>
      <c r="AT1216" s="153"/>
      <c r="AU1216" s="62"/>
      <c r="AV1216" s="63"/>
      <c r="AW1216" s="602"/>
      <c r="AX1216" s="599"/>
      <c r="AY1216" s="602"/>
      <c r="AZ1216" s="599"/>
      <c r="BA1216" s="599"/>
      <c r="BB1216" s="599"/>
      <c r="BC1216" s="599"/>
      <c r="BD1216" s="599"/>
      <c r="BE1216" s="599"/>
      <c r="BF1216" s="599"/>
      <c r="BG1216" s="599"/>
      <c r="BH1216" s="599"/>
      <c r="BI1216" s="437"/>
      <c r="BJ1216" s="599"/>
      <c r="BK1216" s="599"/>
      <c r="BL1216" s="599"/>
      <c r="BM1216" s="599"/>
      <c r="BN1216" s="599"/>
      <c r="BO1216" s="599"/>
      <c r="BP1216" s="599"/>
      <c r="BQ1216" s="599"/>
      <c r="BR1216"/>
      <c r="BS1216"/>
      <c r="BT1216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  <c r="GL1216" s="64"/>
      <c r="GM1216" s="64"/>
      <c r="GN1216" s="64"/>
      <c r="GO1216" s="64"/>
      <c r="GP1216" s="64"/>
      <c r="GQ1216" s="64"/>
      <c r="GR1216" s="64"/>
      <c r="GS1216" s="64"/>
      <c r="GT1216" s="64"/>
    </row>
    <row r="1217" spans="1:202" s="54" customFormat="1" ht="16.5" thickBot="1">
      <c r="A1217" s="606"/>
      <c r="B1217" s="609"/>
      <c r="C1217" s="609"/>
      <c r="D1217" s="609"/>
      <c r="E1217" s="242"/>
      <c r="F1217" s="143"/>
      <c r="G1217" s="144"/>
      <c r="H1217" s="415">
        <f>E1217*F1217*G1217</f>
        <v>0</v>
      </c>
      <c r="I1217" s="233"/>
      <c r="J1217" s="141"/>
      <c r="K1217" s="234"/>
      <c r="L1217" s="141"/>
      <c r="M1217" s="142"/>
      <c r="N1217" s="239">
        <f t="shared" si="394"/>
        <v>0</v>
      </c>
      <c r="O1217" s="145"/>
      <c r="P1217" s="146"/>
      <c r="Q1217" s="143"/>
      <c r="R1217" s="144"/>
      <c r="S1217" s="424">
        <f t="shared" si="411"/>
        <v>0</v>
      </c>
      <c r="T1217" s="155"/>
      <c r="U1217" s="146"/>
      <c r="V1217" s="268"/>
      <c r="W1217" s="144"/>
      <c r="X1217" s="137">
        <f>U1217*V1217*W1217</f>
        <v>0</v>
      </c>
      <c r="Y1217" s="262"/>
      <c r="Z1217" s="149"/>
      <c r="AA1217" s="242"/>
      <c r="AB1217" s="301"/>
      <c r="AC1217" s="144"/>
      <c r="AD1217" s="424">
        <f>AC1217*AB1217*Z1217</f>
        <v>0</v>
      </c>
      <c r="AE1217" s="188"/>
      <c r="AF1217" s="152"/>
      <c r="AG1217" s="143"/>
      <c r="AH1217" s="144"/>
      <c r="AI1217" s="137">
        <f>AF1217*AH1217</f>
        <v>0</v>
      </c>
      <c r="AJ1217" s="188"/>
      <c r="AK1217" s="152"/>
      <c r="AL1217" s="143"/>
      <c r="AM1217" s="144"/>
      <c r="AN1217" s="137">
        <f>AK1217*AM1217</f>
        <v>0</v>
      </c>
      <c r="AO1217" s="188"/>
      <c r="AP1217" s="152"/>
      <c r="AQ1217" s="143"/>
      <c r="AR1217" s="144"/>
      <c r="AS1217" s="137">
        <f>AP1217*AR1217</f>
        <v>0</v>
      </c>
      <c r="AT1217" s="153"/>
      <c r="AU1217" s="62"/>
      <c r="AV1217" s="63"/>
      <c r="AW1217" s="602"/>
      <c r="AX1217" s="599"/>
      <c r="AY1217" s="602"/>
      <c r="AZ1217" s="599"/>
      <c r="BA1217" s="599"/>
      <c r="BB1217" s="599"/>
      <c r="BC1217" s="599"/>
      <c r="BD1217" s="599"/>
      <c r="BE1217" s="599"/>
      <c r="BF1217" s="599"/>
      <c r="BG1217" s="599"/>
      <c r="BH1217" s="599"/>
      <c r="BI1217" s="437"/>
      <c r="BJ1217" s="599"/>
      <c r="BK1217" s="599"/>
      <c r="BL1217" s="599"/>
      <c r="BM1217" s="599"/>
      <c r="BN1217" s="599"/>
      <c r="BO1217" s="599"/>
      <c r="BP1217" s="599"/>
      <c r="BQ1217" s="599"/>
      <c r="BR1217"/>
      <c r="BS1217"/>
      <c r="BT1217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  <c r="GL1217" s="64"/>
      <c r="GM1217" s="64"/>
      <c r="GN1217" s="64"/>
      <c r="GO1217" s="64"/>
      <c r="GP1217" s="64"/>
      <c r="GQ1217" s="64"/>
      <c r="GR1217" s="64"/>
      <c r="GS1217" s="64"/>
      <c r="GT1217" s="64"/>
    </row>
    <row r="1218" spans="1:202" s="54" customFormat="1" ht="16.5" thickBot="1">
      <c r="A1218" s="158" t="e">
        <f>A1213</f>
        <v>#REF!</v>
      </c>
      <c r="B1218" s="398" t="s">
        <v>18</v>
      </c>
      <c r="C1218" s="160" t="s">
        <v>60</v>
      </c>
      <c r="D1218" s="399" t="e">
        <f>AY1213</f>
        <v>#REF!</v>
      </c>
      <c r="E1218" s="244"/>
      <c r="F1218" s="167"/>
      <c r="G1218" s="168"/>
      <c r="H1218" s="414">
        <f>SUM(H1213:H1217)</f>
        <v>0</v>
      </c>
      <c r="I1218" s="530"/>
      <c r="J1218" s="514"/>
      <c r="K1218" s="515"/>
      <c r="L1218" s="514"/>
      <c r="M1218" s="518"/>
      <c r="N1218" s="531">
        <f>SUM(N1213:N1217)</f>
        <v>0</v>
      </c>
      <c r="O1218" s="305"/>
      <c r="P1218" s="170"/>
      <c r="Q1218" s="167"/>
      <c r="R1218" s="172"/>
      <c r="S1218" s="414">
        <f>SUM(S1213:S1217)</f>
        <v>0</v>
      </c>
      <c r="T1218" s="169"/>
      <c r="U1218" s="170"/>
      <c r="V1218" s="171"/>
      <c r="W1218" s="172"/>
      <c r="X1218" s="176">
        <f>SUM(X1213:X1217)</f>
        <v>0</v>
      </c>
      <c r="Y1218" s="222"/>
      <c r="Z1218" s="173"/>
      <c r="AA1218" s="223"/>
      <c r="AB1218" s="175"/>
      <c r="AC1218" s="168"/>
      <c r="AD1218" s="414">
        <f>SUM(AD1213:AD1217)</f>
        <v>0</v>
      </c>
      <c r="AE1218" s="169"/>
      <c r="AF1218" s="166"/>
      <c r="AG1218" s="167"/>
      <c r="AH1218" s="168"/>
      <c r="AI1218" s="176">
        <f>SUM(AI1213:AI1217)</f>
        <v>0</v>
      </c>
      <c r="AJ1218" s="169"/>
      <c r="AK1218" s="166"/>
      <c r="AL1218" s="167"/>
      <c r="AM1218" s="168"/>
      <c r="AN1218" s="176">
        <f>SUM(AN1213:AN1217)</f>
        <v>0</v>
      </c>
      <c r="AO1218" s="169"/>
      <c r="AP1218" s="166"/>
      <c r="AQ1218" s="167"/>
      <c r="AR1218" s="168"/>
      <c r="AS1218" s="176">
        <f>SUM(AS1213:AS1217)</f>
        <v>0</v>
      </c>
      <c r="AT1218" s="177" t="e">
        <f>D1213</f>
        <v>#REF!</v>
      </c>
      <c r="AU1218" s="62"/>
      <c r="AV1218" s="63"/>
      <c r="AW1218" s="603"/>
      <c r="AX1218" s="600"/>
      <c r="AY1218" s="603"/>
      <c r="AZ1218" s="600"/>
      <c r="BA1218" s="600"/>
      <c r="BB1218" s="600"/>
      <c r="BC1218" s="600"/>
      <c r="BD1218" s="600"/>
      <c r="BE1218" s="600"/>
      <c r="BF1218" s="600"/>
      <c r="BG1218" s="600"/>
      <c r="BH1218" s="600"/>
      <c r="BI1218" s="437"/>
      <c r="BJ1218" s="600"/>
      <c r="BK1218" s="600"/>
      <c r="BL1218" s="600"/>
      <c r="BM1218" s="600"/>
      <c r="BN1218" s="600"/>
      <c r="BO1218" s="600"/>
      <c r="BP1218" s="600"/>
      <c r="BQ1218" s="600"/>
      <c r="BR1218"/>
      <c r="BS1218"/>
      <c r="BT1218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  <c r="GL1218" s="64"/>
      <c r="GM1218" s="64"/>
      <c r="GN1218" s="64"/>
      <c r="GO1218" s="64"/>
      <c r="GP1218" s="64"/>
      <c r="GQ1218" s="64"/>
      <c r="GR1218" s="64"/>
      <c r="GS1218" s="64"/>
      <c r="GT1218" s="64"/>
    </row>
    <row r="1219" spans="1:202" s="54" customFormat="1" ht="16.5" thickTop="1">
      <c r="A1219" s="604" t="e">
        <f>#REF!</f>
        <v>#REF!</v>
      </c>
      <c r="B1219" s="607" t="e">
        <f>#REF!</f>
        <v>#REF!</v>
      </c>
      <c r="C1219" s="607" t="e">
        <f>#REF!</f>
        <v>#REF!</v>
      </c>
      <c r="D1219" s="607" t="e">
        <f>#REF!</f>
        <v>#REF!</v>
      </c>
      <c r="E1219" s="380"/>
      <c r="F1219" s="381"/>
      <c r="G1219" s="382"/>
      <c r="H1219" s="415">
        <f>E1219*F1219*G1219</f>
        <v>0</v>
      </c>
      <c r="I1219" s="542"/>
      <c r="J1219" s="141"/>
      <c r="K1219" s="519"/>
      <c r="L1219" s="520"/>
      <c r="M1219" s="525"/>
      <c r="N1219" s="543">
        <f t="shared" si="394"/>
        <v>0</v>
      </c>
      <c r="O1219" s="435"/>
      <c r="P1219" s="318"/>
      <c r="Q1219" s="266"/>
      <c r="R1219" s="267"/>
      <c r="S1219" s="423">
        <f t="shared" ref="S1219:S1223" si="413">P1219*R1219</f>
        <v>0</v>
      </c>
      <c r="T1219" s="317"/>
      <c r="U1219" s="318"/>
      <c r="V1219" s="301"/>
      <c r="W1219" s="267"/>
      <c r="X1219" s="137">
        <f>U1219*V1219*W1219</f>
        <v>0</v>
      </c>
      <c r="Y1219" s="186"/>
      <c r="Z1219" s="186"/>
      <c r="AA1219" s="146"/>
      <c r="AB1219" s="301"/>
      <c r="AC1219" s="144"/>
      <c r="AD1219" s="423">
        <f>AC1219*AB1219*Z1219</f>
        <v>0</v>
      </c>
      <c r="AE1219" s="275"/>
      <c r="AF1219" s="302"/>
      <c r="AG1219" s="266"/>
      <c r="AH1219" s="267"/>
      <c r="AI1219" s="137">
        <f>AF1219*AH1219</f>
        <v>0</v>
      </c>
      <c r="AJ1219" s="275"/>
      <c r="AK1219" s="302"/>
      <c r="AL1219" s="266"/>
      <c r="AM1219" s="267"/>
      <c r="AN1219" s="137">
        <f>AK1219*AM1219</f>
        <v>0</v>
      </c>
      <c r="AO1219" s="275"/>
      <c r="AP1219" s="302"/>
      <c r="AQ1219" s="266"/>
      <c r="AR1219" s="267"/>
      <c r="AS1219" s="137">
        <f>AP1219*AR1219</f>
        <v>0</v>
      </c>
      <c r="AT1219" s="153"/>
      <c r="AU1219" s="62"/>
      <c r="AV1219" s="63"/>
      <c r="AW1219" s="601" t="e">
        <f>AY1219*#REF!</f>
        <v>#REF!</v>
      </c>
      <c r="AX1219" s="598" t="e">
        <f>AW1219*D1219</f>
        <v>#REF!</v>
      </c>
      <c r="AY1219" s="601" t="e">
        <f>IF(D1219=0,"0,00",(H1224+AD1224+N1224+S1224+X1224+AS1224+AI1224+AN1224)/D1219)</f>
        <v>#REF!</v>
      </c>
      <c r="AZ1219" s="598" t="e">
        <f>D1219*AY1219</f>
        <v>#REF!</v>
      </c>
      <c r="BA1219" s="598" t="e">
        <f>IF(AT1224=0,"0,00",H1224/AT1224)</f>
        <v>#REF!</v>
      </c>
      <c r="BB1219" s="598" t="e">
        <f>IF($AT1224=0,"0,00",AD1224/$AT1224)</f>
        <v>#REF!</v>
      </c>
      <c r="BC1219" s="598" t="e">
        <f>IF($AT1224=0,"0,00",X1224/$AT1224)</f>
        <v>#REF!</v>
      </c>
      <c r="BD1219" s="598" t="e">
        <f>IF($AT1224=0,"0,00",N1224/$AT1224)</f>
        <v>#REF!</v>
      </c>
      <c r="BE1219" s="598" t="e">
        <f>IF($AT1224=0,"0,00",S1224/$AT1224)</f>
        <v>#REF!</v>
      </c>
      <c r="BF1219" s="598" t="e">
        <f>IF($AT1224=0,"0,00",AS1224/$AT1224)</f>
        <v>#REF!</v>
      </c>
      <c r="BG1219" s="598" t="e">
        <f>IF($AT1224=0,"0,00",AI1224/$AT1224)</f>
        <v>#REF!</v>
      </c>
      <c r="BH1219" s="598" t="e">
        <f>IF($AT1224=0,"0,00",AN1224/$AT1224)</f>
        <v>#REF!</v>
      </c>
      <c r="BI1219" s="437"/>
      <c r="BJ1219" s="598" t="e">
        <f t="shared" ref="BJ1219:BQ1219" si="414">BA1219*$D1219</f>
        <v>#REF!</v>
      </c>
      <c r="BK1219" s="598" t="e">
        <f t="shared" si="414"/>
        <v>#REF!</v>
      </c>
      <c r="BL1219" s="598" t="e">
        <f t="shared" si="414"/>
        <v>#REF!</v>
      </c>
      <c r="BM1219" s="598" t="e">
        <f t="shared" si="414"/>
        <v>#REF!</v>
      </c>
      <c r="BN1219" s="598" t="e">
        <f t="shared" si="414"/>
        <v>#REF!</v>
      </c>
      <c r="BO1219" s="598" t="e">
        <f t="shared" si="414"/>
        <v>#REF!</v>
      </c>
      <c r="BP1219" s="598" t="e">
        <f t="shared" si="414"/>
        <v>#REF!</v>
      </c>
      <c r="BQ1219" s="598" t="e">
        <f t="shared" si="414"/>
        <v>#REF!</v>
      </c>
      <c r="BR1219"/>
      <c r="BS1219"/>
      <c r="BT1219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</row>
    <row r="1220" spans="1:202" s="54" customFormat="1" ht="15.75">
      <c r="A1220" s="605"/>
      <c r="B1220" s="608"/>
      <c r="C1220" s="608"/>
      <c r="D1220" s="608"/>
      <c r="E1220" s="242"/>
      <c r="F1220" s="143"/>
      <c r="G1220" s="144"/>
      <c r="H1220" s="415">
        <f>E1220*F1220*G1220</f>
        <v>0</v>
      </c>
      <c r="I1220" s="537"/>
      <c r="J1220" s="141"/>
      <c r="K1220" s="519"/>
      <c r="L1220" s="520"/>
      <c r="M1220" s="521"/>
      <c r="N1220" s="536">
        <f t="shared" si="394"/>
        <v>0</v>
      </c>
      <c r="O1220" s="145"/>
      <c r="P1220" s="146"/>
      <c r="Q1220" s="266"/>
      <c r="R1220" s="144"/>
      <c r="S1220" s="424">
        <f t="shared" si="413"/>
        <v>0</v>
      </c>
      <c r="T1220" s="155"/>
      <c r="U1220" s="146"/>
      <c r="V1220" s="268"/>
      <c r="W1220" s="144"/>
      <c r="X1220" s="137">
        <f>U1220*V1220*W1220</f>
        <v>0</v>
      </c>
      <c r="Y1220" s="148"/>
      <c r="Z1220" s="262"/>
      <c r="AA1220" s="146"/>
      <c r="AB1220" s="301"/>
      <c r="AC1220" s="144"/>
      <c r="AD1220" s="424">
        <f>AC1220*AB1220*Z1220</f>
        <v>0</v>
      </c>
      <c r="AE1220" s="275"/>
      <c r="AF1220" s="302"/>
      <c r="AG1220" s="266"/>
      <c r="AH1220" s="267"/>
      <c r="AI1220" s="137">
        <f>AF1220*AH1220</f>
        <v>0</v>
      </c>
      <c r="AJ1220" s="275"/>
      <c r="AK1220" s="302"/>
      <c r="AL1220" s="266"/>
      <c r="AM1220" s="267"/>
      <c r="AN1220" s="137">
        <f>AK1220*AM1220</f>
        <v>0</v>
      </c>
      <c r="AO1220" s="275"/>
      <c r="AP1220" s="302"/>
      <c r="AQ1220" s="266"/>
      <c r="AR1220" s="267"/>
      <c r="AS1220" s="137">
        <f>AP1220*AR1220</f>
        <v>0</v>
      </c>
      <c r="AT1220" s="153"/>
      <c r="AU1220" s="62"/>
      <c r="AV1220" s="63"/>
      <c r="AW1220" s="602"/>
      <c r="AX1220" s="599"/>
      <c r="AY1220" s="602"/>
      <c r="AZ1220" s="599"/>
      <c r="BA1220" s="599"/>
      <c r="BB1220" s="599"/>
      <c r="BC1220" s="599"/>
      <c r="BD1220" s="599"/>
      <c r="BE1220" s="599"/>
      <c r="BF1220" s="599"/>
      <c r="BG1220" s="599"/>
      <c r="BH1220" s="599"/>
      <c r="BI1220" s="437"/>
      <c r="BJ1220" s="599"/>
      <c r="BK1220" s="599"/>
      <c r="BL1220" s="599"/>
      <c r="BM1220" s="599"/>
      <c r="BN1220" s="599"/>
      <c r="BO1220" s="599"/>
      <c r="BP1220" s="599"/>
      <c r="BQ1220" s="599"/>
      <c r="BR1220"/>
      <c r="BS1220"/>
      <c r="BT1220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</row>
    <row r="1221" spans="1:202" s="54" customFormat="1" ht="15.75">
      <c r="A1221" s="605"/>
      <c r="B1221" s="608"/>
      <c r="C1221" s="608"/>
      <c r="D1221" s="608"/>
      <c r="E1221" s="242"/>
      <c r="F1221" s="143"/>
      <c r="G1221" s="144"/>
      <c r="H1221" s="415">
        <f>E1221*F1221*G1221</f>
        <v>0</v>
      </c>
      <c r="I1221" s="233"/>
      <c r="J1221" s="141"/>
      <c r="K1221" s="234"/>
      <c r="L1221" s="141"/>
      <c r="M1221" s="142"/>
      <c r="N1221" s="239">
        <f t="shared" si="394"/>
        <v>0</v>
      </c>
      <c r="O1221" s="145"/>
      <c r="P1221" s="146"/>
      <c r="Q1221" s="143"/>
      <c r="R1221" s="144"/>
      <c r="S1221" s="424">
        <f t="shared" si="413"/>
        <v>0</v>
      </c>
      <c r="T1221" s="155"/>
      <c r="U1221" s="146"/>
      <c r="V1221" s="268"/>
      <c r="W1221" s="144"/>
      <c r="X1221" s="137">
        <f>U1221*V1221*W1221</f>
        <v>0</v>
      </c>
      <c r="Y1221" s="262"/>
      <c r="Z1221" s="149"/>
      <c r="AA1221" s="242"/>
      <c r="AB1221" s="301"/>
      <c r="AC1221" s="144"/>
      <c r="AD1221" s="424">
        <f>AC1221*AB1221*Z1221</f>
        <v>0</v>
      </c>
      <c r="AE1221" s="188"/>
      <c r="AF1221" s="189"/>
      <c r="AG1221" s="190"/>
      <c r="AH1221" s="185"/>
      <c r="AI1221" s="137">
        <f>AF1221*AH1221</f>
        <v>0</v>
      </c>
      <c r="AJ1221" s="188"/>
      <c r="AK1221" s="189"/>
      <c r="AL1221" s="190"/>
      <c r="AM1221" s="185"/>
      <c r="AN1221" s="137">
        <f>AK1221*AM1221</f>
        <v>0</v>
      </c>
      <c r="AO1221" s="188"/>
      <c r="AP1221" s="189"/>
      <c r="AQ1221" s="190"/>
      <c r="AR1221" s="185"/>
      <c r="AS1221" s="137">
        <f>AP1221*AR1221</f>
        <v>0</v>
      </c>
      <c r="AT1221" s="153"/>
      <c r="AU1221" s="62"/>
      <c r="AV1221" s="63"/>
      <c r="AW1221" s="602"/>
      <c r="AX1221" s="599"/>
      <c r="AY1221" s="602"/>
      <c r="AZ1221" s="599"/>
      <c r="BA1221" s="599"/>
      <c r="BB1221" s="599"/>
      <c r="BC1221" s="599"/>
      <c r="BD1221" s="599"/>
      <c r="BE1221" s="599"/>
      <c r="BF1221" s="599"/>
      <c r="BG1221" s="599"/>
      <c r="BH1221" s="599"/>
      <c r="BI1221" s="437"/>
      <c r="BJ1221" s="599"/>
      <c r="BK1221" s="599"/>
      <c r="BL1221" s="599"/>
      <c r="BM1221" s="599"/>
      <c r="BN1221" s="599"/>
      <c r="BO1221" s="599"/>
      <c r="BP1221" s="599"/>
      <c r="BQ1221" s="599"/>
      <c r="BR1221"/>
      <c r="BS1221"/>
      <c r="BT1221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</row>
    <row r="1222" spans="1:202" s="54" customFormat="1" ht="15.75">
      <c r="A1222" s="605"/>
      <c r="B1222" s="608"/>
      <c r="C1222" s="608"/>
      <c r="D1222" s="608"/>
      <c r="E1222" s="242"/>
      <c r="F1222" s="143"/>
      <c r="G1222" s="144"/>
      <c r="H1222" s="415">
        <f>E1222*F1222*G1222</f>
        <v>0</v>
      </c>
      <c r="I1222" s="233"/>
      <c r="J1222" s="141"/>
      <c r="K1222" s="234"/>
      <c r="L1222" s="141"/>
      <c r="M1222" s="142"/>
      <c r="N1222" s="239">
        <f t="shared" si="394"/>
        <v>0</v>
      </c>
      <c r="O1222" s="145"/>
      <c r="P1222" s="146"/>
      <c r="Q1222" s="143"/>
      <c r="R1222" s="144"/>
      <c r="S1222" s="424">
        <f t="shared" si="413"/>
        <v>0</v>
      </c>
      <c r="T1222" s="155"/>
      <c r="U1222" s="146"/>
      <c r="V1222" s="268"/>
      <c r="W1222" s="144"/>
      <c r="X1222" s="137">
        <f>U1222*V1222*W1222</f>
        <v>0</v>
      </c>
      <c r="Y1222" s="262"/>
      <c r="Z1222" s="149"/>
      <c r="AA1222" s="242"/>
      <c r="AB1222" s="301"/>
      <c r="AC1222" s="144"/>
      <c r="AD1222" s="424">
        <f>AC1222*AB1222*Z1222</f>
        <v>0</v>
      </c>
      <c r="AE1222" s="188"/>
      <c r="AF1222" s="152"/>
      <c r="AG1222" s="143"/>
      <c r="AH1222" s="144"/>
      <c r="AI1222" s="137">
        <f>AF1222*AH1222</f>
        <v>0</v>
      </c>
      <c r="AJ1222" s="188"/>
      <c r="AK1222" s="152"/>
      <c r="AL1222" s="143"/>
      <c r="AM1222" s="144"/>
      <c r="AN1222" s="137">
        <f>AK1222*AM1222</f>
        <v>0</v>
      </c>
      <c r="AO1222" s="188"/>
      <c r="AP1222" s="152"/>
      <c r="AQ1222" s="143"/>
      <c r="AR1222" s="144"/>
      <c r="AS1222" s="137">
        <f>AP1222*AR1222</f>
        <v>0</v>
      </c>
      <c r="AT1222" s="153"/>
      <c r="AU1222" s="62"/>
      <c r="AV1222" s="63"/>
      <c r="AW1222" s="602"/>
      <c r="AX1222" s="599"/>
      <c r="AY1222" s="602"/>
      <c r="AZ1222" s="599"/>
      <c r="BA1222" s="599"/>
      <c r="BB1222" s="599"/>
      <c r="BC1222" s="599"/>
      <c r="BD1222" s="599"/>
      <c r="BE1222" s="599"/>
      <c r="BF1222" s="599"/>
      <c r="BG1222" s="599"/>
      <c r="BH1222" s="599"/>
      <c r="BI1222" s="437"/>
      <c r="BJ1222" s="599"/>
      <c r="BK1222" s="599"/>
      <c r="BL1222" s="599"/>
      <c r="BM1222" s="599"/>
      <c r="BN1222" s="599"/>
      <c r="BO1222" s="599"/>
      <c r="BP1222" s="599"/>
      <c r="BQ1222" s="599"/>
      <c r="BR1222"/>
      <c r="BS1222"/>
      <c r="BT1222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  <c r="GL1222" s="64"/>
      <c r="GM1222" s="64"/>
      <c r="GN1222" s="64"/>
      <c r="GO1222" s="64"/>
      <c r="GP1222" s="64"/>
      <c r="GQ1222" s="64"/>
      <c r="GR1222" s="64"/>
      <c r="GS1222" s="64"/>
      <c r="GT1222" s="64"/>
    </row>
    <row r="1223" spans="1:202" s="54" customFormat="1" ht="16.5" thickBot="1">
      <c r="A1223" s="606"/>
      <c r="B1223" s="609"/>
      <c r="C1223" s="609"/>
      <c r="D1223" s="609"/>
      <c r="E1223" s="242"/>
      <c r="F1223" s="143"/>
      <c r="G1223" s="144"/>
      <c r="H1223" s="415">
        <f>E1223*F1223*G1223</f>
        <v>0</v>
      </c>
      <c r="I1223" s="233"/>
      <c r="J1223" s="141"/>
      <c r="K1223" s="234"/>
      <c r="L1223" s="141"/>
      <c r="M1223" s="142"/>
      <c r="N1223" s="239">
        <f t="shared" si="394"/>
        <v>0</v>
      </c>
      <c r="O1223" s="145"/>
      <c r="P1223" s="146"/>
      <c r="Q1223" s="143"/>
      <c r="R1223" s="144"/>
      <c r="S1223" s="424">
        <f t="shared" si="413"/>
        <v>0</v>
      </c>
      <c r="T1223" s="155"/>
      <c r="U1223" s="146"/>
      <c r="V1223" s="268"/>
      <c r="W1223" s="144"/>
      <c r="X1223" s="137">
        <f>U1223*V1223*W1223</f>
        <v>0</v>
      </c>
      <c r="Y1223" s="262"/>
      <c r="Z1223" s="149"/>
      <c r="AA1223" s="242"/>
      <c r="AB1223" s="301"/>
      <c r="AC1223" s="144"/>
      <c r="AD1223" s="424">
        <f>AC1223*AB1223*Z1223</f>
        <v>0</v>
      </c>
      <c r="AE1223" s="188"/>
      <c r="AF1223" s="152"/>
      <c r="AG1223" s="143"/>
      <c r="AH1223" s="144"/>
      <c r="AI1223" s="137">
        <f>AF1223*AH1223</f>
        <v>0</v>
      </c>
      <c r="AJ1223" s="188"/>
      <c r="AK1223" s="152"/>
      <c r="AL1223" s="143"/>
      <c r="AM1223" s="144"/>
      <c r="AN1223" s="137">
        <f>AK1223*AM1223</f>
        <v>0</v>
      </c>
      <c r="AO1223" s="188"/>
      <c r="AP1223" s="152"/>
      <c r="AQ1223" s="143"/>
      <c r="AR1223" s="144"/>
      <c r="AS1223" s="137">
        <f>AP1223*AR1223</f>
        <v>0</v>
      </c>
      <c r="AT1223" s="153"/>
      <c r="AU1223" s="62"/>
      <c r="AV1223" s="63"/>
      <c r="AW1223" s="602"/>
      <c r="AX1223" s="599"/>
      <c r="AY1223" s="602"/>
      <c r="AZ1223" s="599"/>
      <c r="BA1223" s="599"/>
      <c r="BB1223" s="599"/>
      <c r="BC1223" s="599"/>
      <c r="BD1223" s="599"/>
      <c r="BE1223" s="599"/>
      <c r="BF1223" s="599"/>
      <c r="BG1223" s="599"/>
      <c r="BH1223" s="599"/>
      <c r="BI1223" s="437"/>
      <c r="BJ1223" s="599"/>
      <c r="BK1223" s="599"/>
      <c r="BL1223" s="599"/>
      <c r="BM1223" s="599"/>
      <c r="BN1223" s="599"/>
      <c r="BO1223" s="599"/>
      <c r="BP1223" s="599"/>
      <c r="BQ1223" s="599"/>
      <c r="BR1223"/>
      <c r="BS1223"/>
      <c r="BT1223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  <c r="GL1223" s="64"/>
      <c r="GM1223" s="64"/>
      <c r="GN1223" s="64"/>
      <c r="GO1223" s="64"/>
      <c r="GP1223" s="64"/>
      <c r="GQ1223" s="64"/>
      <c r="GR1223" s="64"/>
      <c r="GS1223" s="64"/>
      <c r="GT1223" s="64"/>
    </row>
    <row r="1224" spans="1:202" s="54" customFormat="1" ht="16.5" thickBot="1">
      <c r="A1224" s="158" t="e">
        <f>A1219</f>
        <v>#REF!</v>
      </c>
      <c r="B1224" s="398" t="s">
        <v>18</v>
      </c>
      <c r="C1224" s="160" t="s">
        <v>60</v>
      </c>
      <c r="D1224" s="399" t="e">
        <f>AY1219</f>
        <v>#REF!</v>
      </c>
      <c r="E1224" s="244"/>
      <c r="F1224" s="167"/>
      <c r="G1224" s="168"/>
      <c r="H1224" s="414">
        <f>SUM(H1219:H1223)</f>
        <v>0</v>
      </c>
      <c r="I1224" s="530"/>
      <c r="J1224" s="514"/>
      <c r="K1224" s="515"/>
      <c r="L1224" s="514"/>
      <c r="M1224" s="518"/>
      <c r="N1224" s="531">
        <f>SUM(N1219:N1223)</f>
        <v>0</v>
      </c>
      <c r="O1224" s="305"/>
      <c r="P1224" s="170"/>
      <c r="Q1224" s="167"/>
      <c r="R1224" s="172"/>
      <c r="S1224" s="414">
        <f>SUM(S1219:S1223)</f>
        <v>0</v>
      </c>
      <c r="T1224" s="169"/>
      <c r="U1224" s="170"/>
      <c r="V1224" s="171"/>
      <c r="W1224" s="172"/>
      <c r="X1224" s="176">
        <f>SUM(X1219:X1223)</f>
        <v>0</v>
      </c>
      <c r="Y1224" s="222"/>
      <c r="Z1224" s="173"/>
      <c r="AA1224" s="223"/>
      <c r="AB1224" s="175"/>
      <c r="AC1224" s="168"/>
      <c r="AD1224" s="414">
        <f>SUM(AD1219:AD1223)</f>
        <v>0</v>
      </c>
      <c r="AE1224" s="169"/>
      <c r="AF1224" s="166"/>
      <c r="AG1224" s="167"/>
      <c r="AH1224" s="168"/>
      <c r="AI1224" s="176">
        <f>SUM(AI1219:AI1223)</f>
        <v>0</v>
      </c>
      <c r="AJ1224" s="169"/>
      <c r="AK1224" s="166"/>
      <c r="AL1224" s="167"/>
      <c r="AM1224" s="168"/>
      <c r="AN1224" s="176">
        <f>SUM(AN1219:AN1223)</f>
        <v>0</v>
      </c>
      <c r="AO1224" s="169"/>
      <c r="AP1224" s="166"/>
      <c r="AQ1224" s="167"/>
      <c r="AR1224" s="168"/>
      <c r="AS1224" s="176">
        <f>SUM(AS1219:AS1223)</f>
        <v>0</v>
      </c>
      <c r="AT1224" s="177" t="e">
        <f>D1219</f>
        <v>#REF!</v>
      </c>
      <c r="AU1224" s="62"/>
      <c r="AV1224" s="63"/>
      <c r="AW1224" s="603"/>
      <c r="AX1224" s="600"/>
      <c r="AY1224" s="603"/>
      <c r="AZ1224" s="600"/>
      <c r="BA1224" s="600"/>
      <c r="BB1224" s="600"/>
      <c r="BC1224" s="600"/>
      <c r="BD1224" s="600"/>
      <c r="BE1224" s="600"/>
      <c r="BF1224" s="600"/>
      <c r="BG1224" s="600"/>
      <c r="BH1224" s="600"/>
      <c r="BI1224" s="437"/>
      <c r="BJ1224" s="600"/>
      <c r="BK1224" s="600"/>
      <c r="BL1224" s="600"/>
      <c r="BM1224" s="600"/>
      <c r="BN1224" s="600"/>
      <c r="BO1224" s="600"/>
      <c r="BP1224" s="600"/>
      <c r="BQ1224" s="600"/>
      <c r="BR1224"/>
      <c r="BS1224"/>
      <c r="BT122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  <c r="FU1224" s="64"/>
      <c r="FV1224" s="64"/>
      <c r="FW1224" s="64"/>
      <c r="FX1224" s="64"/>
      <c r="FY1224" s="64"/>
      <c r="FZ1224" s="64"/>
      <c r="GA1224" s="64"/>
      <c r="GB1224" s="64"/>
      <c r="GC1224" s="64"/>
      <c r="GD1224" s="64"/>
      <c r="GE1224" s="64"/>
      <c r="GF1224" s="64"/>
      <c r="GG1224" s="64"/>
      <c r="GH1224" s="64"/>
      <c r="GI1224" s="64"/>
      <c r="GJ1224" s="64"/>
      <c r="GK1224" s="64"/>
      <c r="GL1224" s="64"/>
      <c r="GM1224" s="64"/>
      <c r="GN1224" s="64"/>
      <c r="GO1224" s="64"/>
      <c r="GP1224" s="64"/>
      <c r="GQ1224" s="64"/>
      <c r="GR1224" s="64"/>
      <c r="GS1224" s="64"/>
      <c r="GT1224" s="64"/>
    </row>
    <row r="1225" spans="1:202" s="54" customFormat="1" ht="16.5" thickTop="1">
      <c r="A1225" s="604" t="e">
        <f>#REF!</f>
        <v>#REF!</v>
      </c>
      <c r="B1225" s="607" t="e">
        <f>#REF!</f>
        <v>#REF!</v>
      </c>
      <c r="C1225" s="607" t="e">
        <f>#REF!</f>
        <v>#REF!</v>
      </c>
      <c r="D1225" s="607" t="e">
        <f>#REF!</f>
        <v>#REF!</v>
      </c>
      <c r="E1225" s="380"/>
      <c r="F1225" s="381"/>
      <c r="G1225" s="382"/>
      <c r="H1225" s="415">
        <f>E1225*F1225*G1225</f>
        <v>0</v>
      </c>
      <c r="I1225" s="542"/>
      <c r="J1225" s="141"/>
      <c r="K1225" s="519"/>
      <c r="L1225" s="520"/>
      <c r="M1225" s="525"/>
      <c r="N1225" s="543">
        <f t="shared" ref="N1225:N1288" si="415">M1225*K1225</f>
        <v>0</v>
      </c>
      <c r="O1225" s="435"/>
      <c r="P1225" s="318"/>
      <c r="Q1225" s="266"/>
      <c r="R1225" s="267"/>
      <c r="S1225" s="423">
        <f t="shared" ref="S1225:S1229" si="416">P1225*R1225</f>
        <v>0</v>
      </c>
      <c r="T1225" s="317"/>
      <c r="U1225" s="318"/>
      <c r="V1225" s="301"/>
      <c r="W1225" s="267"/>
      <c r="X1225" s="137">
        <f>U1225*V1225*W1225</f>
        <v>0</v>
      </c>
      <c r="Y1225" s="186"/>
      <c r="Z1225" s="186"/>
      <c r="AA1225" s="146"/>
      <c r="AB1225" s="301"/>
      <c r="AC1225" s="144"/>
      <c r="AD1225" s="423">
        <f>AC1225*AB1225*Z1225</f>
        <v>0</v>
      </c>
      <c r="AE1225" s="275"/>
      <c r="AF1225" s="302"/>
      <c r="AG1225" s="266"/>
      <c r="AH1225" s="267"/>
      <c r="AI1225" s="137">
        <f>AF1225*AH1225</f>
        <v>0</v>
      </c>
      <c r="AJ1225" s="275"/>
      <c r="AK1225" s="302"/>
      <c r="AL1225" s="266"/>
      <c r="AM1225" s="267"/>
      <c r="AN1225" s="137">
        <f>AK1225*AM1225</f>
        <v>0</v>
      </c>
      <c r="AO1225" s="275"/>
      <c r="AP1225" s="302"/>
      <c r="AQ1225" s="266"/>
      <c r="AR1225" s="267"/>
      <c r="AS1225" s="137">
        <f>AP1225*AR1225</f>
        <v>0</v>
      </c>
      <c r="AT1225" s="153"/>
      <c r="AU1225" s="62"/>
      <c r="AV1225" s="63"/>
      <c r="AW1225" s="601" t="e">
        <f>AY1225*#REF!</f>
        <v>#REF!</v>
      </c>
      <c r="AX1225" s="598" t="e">
        <f>AW1225*D1225</f>
        <v>#REF!</v>
      </c>
      <c r="AY1225" s="601" t="e">
        <f>IF(D1225=0,"0,00",(H1230+AD1230+N1230+S1230+X1230+AS1230+AI1230+AN1230)/D1225)</f>
        <v>#REF!</v>
      </c>
      <c r="AZ1225" s="598" t="e">
        <f>D1225*AY1225</f>
        <v>#REF!</v>
      </c>
      <c r="BA1225" s="598" t="e">
        <f>IF(AT1230=0,"0,00",H1230/AT1230)</f>
        <v>#REF!</v>
      </c>
      <c r="BB1225" s="598" t="e">
        <f>IF($AT1230=0,"0,00",AD1230/$AT1230)</f>
        <v>#REF!</v>
      </c>
      <c r="BC1225" s="598" t="e">
        <f>IF($AT1230=0,"0,00",X1230/$AT1230)</f>
        <v>#REF!</v>
      </c>
      <c r="BD1225" s="598" t="e">
        <f>IF($AT1230=0,"0,00",N1230/$AT1230)</f>
        <v>#REF!</v>
      </c>
      <c r="BE1225" s="598" t="e">
        <f>IF($AT1230=0,"0,00",S1230/$AT1230)</f>
        <v>#REF!</v>
      </c>
      <c r="BF1225" s="598" t="e">
        <f>IF($AT1230=0,"0,00",AS1230/$AT1230)</f>
        <v>#REF!</v>
      </c>
      <c r="BG1225" s="598" t="e">
        <f>IF($AT1230=0,"0,00",AI1230/$AT1230)</f>
        <v>#REF!</v>
      </c>
      <c r="BH1225" s="598" t="e">
        <f>IF($AT1230=0,"0,00",AN1230/$AT1230)</f>
        <v>#REF!</v>
      </c>
      <c r="BI1225" s="437"/>
      <c r="BJ1225" s="598" t="e">
        <f t="shared" ref="BJ1225:BQ1225" si="417">BA1225*$D1225</f>
        <v>#REF!</v>
      </c>
      <c r="BK1225" s="598" t="e">
        <f t="shared" si="417"/>
        <v>#REF!</v>
      </c>
      <c r="BL1225" s="598" t="e">
        <f t="shared" si="417"/>
        <v>#REF!</v>
      </c>
      <c r="BM1225" s="598" t="e">
        <f t="shared" si="417"/>
        <v>#REF!</v>
      </c>
      <c r="BN1225" s="598" t="e">
        <f t="shared" si="417"/>
        <v>#REF!</v>
      </c>
      <c r="BO1225" s="598" t="e">
        <f t="shared" si="417"/>
        <v>#REF!</v>
      </c>
      <c r="BP1225" s="598" t="e">
        <f t="shared" si="417"/>
        <v>#REF!</v>
      </c>
      <c r="BQ1225" s="598" t="e">
        <f t="shared" si="417"/>
        <v>#REF!</v>
      </c>
      <c r="BR1225"/>
      <c r="BS1225"/>
      <c r="BT1225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  <c r="GL1225" s="64"/>
      <c r="GM1225" s="64"/>
      <c r="GN1225" s="64"/>
      <c r="GO1225" s="64"/>
      <c r="GP1225" s="64"/>
      <c r="GQ1225" s="64"/>
      <c r="GR1225" s="64"/>
      <c r="GS1225" s="64"/>
      <c r="GT1225" s="64"/>
    </row>
    <row r="1226" spans="1:202" s="54" customFormat="1" ht="15.75">
      <c r="A1226" s="605"/>
      <c r="B1226" s="608"/>
      <c r="C1226" s="608"/>
      <c r="D1226" s="608"/>
      <c r="E1226" s="242"/>
      <c r="F1226" s="143"/>
      <c r="G1226" s="144"/>
      <c r="H1226" s="415">
        <f>E1226*F1226*G1226</f>
        <v>0</v>
      </c>
      <c r="I1226" s="537"/>
      <c r="J1226" s="141"/>
      <c r="K1226" s="519"/>
      <c r="L1226" s="520"/>
      <c r="M1226" s="521"/>
      <c r="N1226" s="536">
        <f t="shared" si="415"/>
        <v>0</v>
      </c>
      <c r="O1226" s="145"/>
      <c r="P1226" s="146"/>
      <c r="Q1226" s="266"/>
      <c r="R1226" s="144"/>
      <c r="S1226" s="424">
        <f t="shared" si="416"/>
        <v>0</v>
      </c>
      <c r="T1226" s="155"/>
      <c r="U1226" s="146"/>
      <c r="V1226" s="268"/>
      <c r="W1226" s="144"/>
      <c r="X1226" s="137">
        <f>U1226*V1226*W1226</f>
        <v>0</v>
      </c>
      <c r="Y1226" s="148"/>
      <c r="Z1226" s="262"/>
      <c r="AA1226" s="146"/>
      <c r="AB1226" s="301"/>
      <c r="AC1226" s="144"/>
      <c r="AD1226" s="424">
        <f>AC1226*AB1226*Z1226</f>
        <v>0</v>
      </c>
      <c r="AE1226" s="275"/>
      <c r="AF1226" s="302"/>
      <c r="AG1226" s="266"/>
      <c r="AH1226" s="267"/>
      <c r="AI1226" s="137">
        <f>AF1226*AH1226</f>
        <v>0</v>
      </c>
      <c r="AJ1226" s="275"/>
      <c r="AK1226" s="302"/>
      <c r="AL1226" s="266"/>
      <c r="AM1226" s="267"/>
      <c r="AN1226" s="137">
        <f>AK1226*AM1226</f>
        <v>0</v>
      </c>
      <c r="AO1226" s="275"/>
      <c r="AP1226" s="302"/>
      <c r="AQ1226" s="266"/>
      <c r="AR1226" s="267"/>
      <c r="AS1226" s="137">
        <f>AP1226*AR1226</f>
        <v>0</v>
      </c>
      <c r="AT1226" s="153"/>
      <c r="AU1226" s="62"/>
      <c r="AV1226" s="63"/>
      <c r="AW1226" s="602"/>
      <c r="AX1226" s="599"/>
      <c r="AY1226" s="602"/>
      <c r="AZ1226" s="599"/>
      <c r="BA1226" s="599"/>
      <c r="BB1226" s="599"/>
      <c r="BC1226" s="599"/>
      <c r="BD1226" s="599"/>
      <c r="BE1226" s="599"/>
      <c r="BF1226" s="599"/>
      <c r="BG1226" s="599"/>
      <c r="BH1226" s="599"/>
      <c r="BI1226" s="437"/>
      <c r="BJ1226" s="599"/>
      <c r="BK1226" s="599"/>
      <c r="BL1226" s="599"/>
      <c r="BM1226" s="599"/>
      <c r="BN1226" s="599"/>
      <c r="BO1226" s="599"/>
      <c r="BP1226" s="599"/>
      <c r="BQ1226" s="599"/>
      <c r="BR1226"/>
      <c r="BS1226"/>
      <c r="BT1226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  <c r="GL1226" s="64"/>
      <c r="GM1226" s="64"/>
      <c r="GN1226" s="64"/>
      <c r="GO1226" s="64"/>
      <c r="GP1226" s="64"/>
      <c r="GQ1226" s="64"/>
      <c r="GR1226" s="64"/>
      <c r="GS1226" s="64"/>
      <c r="GT1226" s="64"/>
    </row>
    <row r="1227" spans="1:202" s="54" customFormat="1" ht="15.75">
      <c r="A1227" s="605"/>
      <c r="B1227" s="608"/>
      <c r="C1227" s="608"/>
      <c r="D1227" s="608"/>
      <c r="E1227" s="242"/>
      <c r="F1227" s="143"/>
      <c r="G1227" s="144"/>
      <c r="H1227" s="415">
        <f>E1227*F1227*G1227</f>
        <v>0</v>
      </c>
      <c r="I1227" s="233"/>
      <c r="J1227" s="141"/>
      <c r="K1227" s="234"/>
      <c r="L1227" s="141"/>
      <c r="M1227" s="142"/>
      <c r="N1227" s="239">
        <f t="shared" si="415"/>
        <v>0</v>
      </c>
      <c r="O1227" s="145"/>
      <c r="P1227" s="146"/>
      <c r="Q1227" s="143"/>
      <c r="R1227" s="144"/>
      <c r="S1227" s="424">
        <f t="shared" si="416"/>
        <v>0</v>
      </c>
      <c r="T1227" s="155"/>
      <c r="U1227" s="146"/>
      <c r="V1227" s="268"/>
      <c r="W1227" s="144"/>
      <c r="X1227" s="137">
        <f>U1227*V1227*W1227</f>
        <v>0</v>
      </c>
      <c r="Y1227" s="262"/>
      <c r="Z1227" s="149"/>
      <c r="AA1227" s="242"/>
      <c r="AB1227" s="301"/>
      <c r="AC1227" s="144"/>
      <c r="AD1227" s="424">
        <f>AC1227*AB1227*Z1227</f>
        <v>0</v>
      </c>
      <c r="AE1227" s="188"/>
      <c r="AF1227" s="189"/>
      <c r="AG1227" s="190"/>
      <c r="AH1227" s="185"/>
      <c r="AI1227" s="137">
        <f>AF1227*AH1227</f>
        <v>0</v>
      </c>
      <c r="AJ1227" s="188"/>
      <c r="AK1227" s="189"/>
      <c r="AL1227" s="190"/>
      <c r="AM1227" s="185"/>
      <c r="AN1227" s="137">
        <f>AK1227*AM1227</f>
        <v>0</v>
      </c>
      <c r="AO1227" s="188"/>
      <c r="AP1227" s="189"/>
      <c r="AQ1227" s="190"/>
      <c r="AR1227" s="185"/>
      <c r="AS1227" s="137">
        <f>AP1227*AR1227</f>
        <v>0</v>
      </c>
      <c r="AT1227" s="153"/>
      <c r="AU1227" s="62"/>
      <c r="AV1227" s="63"/>
      <c r="AW1227" s="602"/>
      <c r="AX1227" s="599"/>
      <c r="AY1227" s="602"/>
      <c r="AZ1227" s="599"/>
      <c r="BA1227" s="599"/>
      <c r="BB1227" s="599"/>
      <c r="BC1227" s="599"/>
      <c r="BD1227" s="599"/>
      <c r="BE1227" s="599"/>
      <c r="BF1227" s="599"/>
      <c r="BG1227" s="599"/>
      <c r="BH1227" s="599"/>
      <c r="BI1227" s="437"/>
      <c r="BJ1227" s="599"/>
      <c r="BK1227" s="599"/>
      <c r="BL1227" s="599"/>
      <c r="BM1227" s="599"/>
      <c r="BN1227" s="599"/>
      <c r="BO1227" s="599"/>
      <c r="BP1227" s="599"/>
      <c r="BQ1227" s="599"/>
      <c r="BR1227"/>
      <c r="BS1227"/>
      <c r="BT1227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  <c r="GL1227" s="64"/>
      <c r="GM1227" s="64"/>
      <c r="GN1227" s="64"/>
      <c r="GO1227" s="64"/>
      <c r="GP1227" s="64"/>
      <c r="GQ1227" s="64"/>
      <c r="GR1227" s="64"/>
      <c r="GS1227" s="64"/>
      <c r="GT1227" s="64"/>
    </row>
    <row r="1228" spans="1:202" s="54" customFormat="1" ht="15.75">
      <c r="A1228" s="605"/>
      <c r="B1228" s="608"/>
      <c r="C1228" s="608"/>
      <c r="D1228" s="608"/>
      <c r="E1228" s="242"/>
      <c r="F1228" s="143"/>
      <c r="G1228" s="144"/>
      <c r="H1228" s="415">
        <f>E1228*F1228*G1228</f>
        <v>0</v>
      </c>
      <c r="I1228" s="233"/>
      <c r="J1228" s="141"/>
      <c r="K1228" s="234"/>
      <c r="L1228" s="141"/>
      <c r="M1228" s="142"/>
      <c r="N1228" s="239">
        <f t="shared" si="415"/>
        <v>0</v>
      </c>
      <c r="O1228" s="145"/>
      <c r="P1228" s="146"/>
      <c r="Q1228" s="143"/>
      <c r="R1228" s="144"/>
      <c r="S1228" s="424">
        <f t="shared" si="416"/>
        <v>0</v>
      </c>
      <c r="T1228" s="155"/>
      <c r="U1228" s="146"/>
      <c r="V1228" s="268"/>
      <c r="W1228" s="144"/>
      <c r="X1228" s="137">
        <f>U1228*V1228*W1228</f>
        <v>0</v>
      </c>
      <c r="Y1228" s="262"/>
      <c r="Z1228" s="149"/>
      <c r="AA1228" s="242"/>
      <c r="AB1228" s="301"/>
      <c r="AC1228" s="144"/>
      <c r="AD1228" s="424">
        <f>AC1228*AB1228*Z1228</f>
        <v>0</v>
      </c>
      <c r="AE1228" s="188"/>
      <c r="AF1228" s="152"/>
      <c r="AG1228" s="143"/>
      <c r="AH1228" s="144"/>
      <c r="AI1228" s="137">
        <f>AF1228*AH1228</f>
        <v>0</v>
      </c>
      <c r="AJ1228" s="188"/>
      <c r="AK1228" s="152"/>
      <c r="AL1228" s="143"/>
      <c r="AM1228" s="144"/>
      <c r="AN1228" s="137">
        <f>AK1228*AM1228</f>
        <v>0</v>
      </c>
      <c r="AO1228" s="188"/>
      <c r="AP1228" s="152"/>
      <c r="AQ1228" s="143"/>
      <c r="AR1228" s="144"/>
      <c r="AS1228" s="137">
        <f>AP1228*AR1228</f>
        <v>0</v>
      </c>
      <c r="AT1228" s="153"/>
      <c r="AU1228" s="62"/>
      <c r="AV1228" s="63"/>
      <c r="AW1228" s="602"/>
      <c r="AX1228" s="599"/>
      <c r="AY1228" s="602"/>
      <c r="AZ1228" s="599"/>
      <c r="BA1228" s="599"/>
      <c r="BB1228" s="599"/>
      <c r="BC1228" s="599"/>
      <c r="BD1228" s="599"/>
      <c r="BE1228" s="599"/>
      <c r="BF1228" s="599"/>
      <c r="BG1228" s="599"/>
      <c r="BH1228" s="599"/>
      <c r="BI1228" s="437"/>
      <c r="BJ1228" s="599"/>
      <c r="BK1228" s="599"/>
      <c r="BL1228" s="599"/>
      <c r="BM1228" s="599"/>
      <c r="BN1228" s="599"/>
      <c r="BO1228" s="599"/>
      <c r="BP1228" s="599"/>
      <c r="BQ1228" s="599"/>
      <c r="BR1228"/>
      <c r="BS1228"/>
      <c r="BT1228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  <c r="GL1228" s="64"/>
      <c r="GM1228" s="64"/>
      <c r="GN1228" s="64"/>
      <c r="GO1228" s="64"/>
      <c r="GP1228" s="64"/>
      <c r="GQ1228" s="64"/>
      <c r="GR1228" s="64"/>
      <c r="GS1228" s="64"/>
      <c r="GT1228" s="64"/>
    </row>
    <row r="1229" spans="1:202" s="54" customFormat="1" ht="16.5" thickBot="1">
      <c r="A1229" s="606"/>
      <c r="B1229" s="609"/>
      <c r="C1229" s="609"/>
      <c r="D1229" s="609"/>
      <c r="E1229" s="242"/>
      <c r="F1229" s="143"/>
      <c r="G1229" s="144"/>
      <c r="H1229" s="415">
        <f>E1229*F1229*G1229</f>
        <v>0</v>
      </c>
      <c r="I1229" s="233"/>
      <c r="J1229" s="141"/>
      <c r="K1229" s="234"/>
      <c r="L1229" s="141"/>
      <c r="M1229" s="142"/>
      <c r="N1229" s="239">
        <f t="shared" si="415"/>
        <v>0</v>
      </c>
      <c r="O1229" s="145"/>
      <c r="P1229" s="146"/>
      <c r="Q1229" s="143"/>
      <c r="R1229" s="144"/>
      <c r="S1229" s="424">
        <f t="shared" si="416"/>
        <v>0</v>
      </c>
      <c r="T1229" s="155"/>
      <c r="U1229" s="146"/>
      <c r="V1229" s="268"/>
      <c r="W1229" s="144"/>
      <c r="X1229" s="137">
        <f>U1229*V1229*W1229</f>
        <v>0</v>
      </c>
      <c r="Y1229" s="262"/>
      <c r="Z1229" s="149"/>
      <c r="AA1229" s="242"/>
      <c r="AB1229" s="301"/>
      <c r="AC1229" s="144"/>
      <c r="AD1229" s="424">
        <f>AC1229*AB1229*Z1229</f>
        <v>0</v>
      </c>
      <c r="AE1229" s="188"/>
      <c r="AF1229" s="152"/>
      <c r="AG1229" s="143"/>
      <c r="AH1229" s="144"/>
      <c r="AI1229" s="137">
        <f>AF1229*AH1229</f>
        <v>0</v>
      </c>
      <c r="AJ1229" s="188"/>
      <c r="AK1229" s="152"/>
      <c r="AL1229" s="143"/>
      <c r="AM1229" s="144"/>
      <c r="AN1229" s="137">
        <f>AK1229*AM1229</f>
        <v>0</v>
      </c>
      <c r="AO1229" s="188"/>
      <c r="AP1229" s="152"/>
      <c r="AQ1229" s="143"/>
      <c r="AR1229" s="144"/>
      <c r="AS1229" s="137">
        <f>AP1229*AR1229</f>
        <v>0</v>
      </c>
      <c r="AT1229" s="153"/>
      <c r="AU1229" s="62"/>
      <c r="AV1229" s="63"/>
      <c r="AW1229" s="602"/>
      <c r="AX1229" s="599"/>
      <c r="AY1229" s="602"/>
      <c r="AZ1229" s="599"/>
      <c r="BA1229" s="599"/>
      <c r="BB1229" s="599"/>
      <c r="BC1229" s="599"/>
      <c r="BD1229" s="599"/>
      <c r="BE1229" s="599"/>
      <c r="BF1229" s="599"/>
      <c r="BG1229" s="599"/>
      <c r="BH1229" s="599"/>
      <c r="BI1229" s="437"/>
      <c r="BJ1229" s="599"/>
      <c r="BK1229" s="599"/>
      <c r="BL1229" s="599"/>
      <c r="BM1229" s="599"/>
      <c r="BN1229" s="599"/>
      <c r="BO1229" s="599"/>
      <c r="BP1229" s="599"/>
      <c r="BQ1229" s="599"/>
      <c r="BR1229"/>
      <c r="BS1229"/>
      <c r="BT1229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  <c r="GL1229" s="64"/>
      <c r="GM1229" s="64"/>
      <c r="GN1229" s="64"/>
      <c r="GO1229" s="64"/>
      <c r="GP1229" s="64"/>
      <c r="GQ1229" s="64"/>
      <c r="GR1229" s="64"/>
      <c r="GS1229" s="64"/>
      <c r="GT1229" s="64"/>
    </row>
    <row r="1230" spans="1:202" s="54" customFormat="1" ht="16.5" thickBot="1">
      <c r="A1230" s="158" t="e">
        <f>A1225</f>
        <v>#REF!</v>
      </c>
      <c r="B1230" s="398" t="s">
        <v>18</v>
      </c>
      <c r="C1230" s="160" t="s">
        <v>60</v>
      </c>
      <c r="D1230" s="399" t="e">
        <f>AY1225</f>
        <v>#REF!</v>
      </c>
      <c r="E1230" s="244"/>
      <c r="F1230" s="167"/>
      <c r="G1230" s="168"/>
      <c r="H1230" s="414">
        <f>SUM(H1225:H1229)</f>
        <v>0</v>
      </c>
      <c r="I1230" s="530"/>
      <c r="J1230" s="514"/>
      <c r="K1230" s="515"/>
      <c r="L1230" s="514"/>
      <c r="M1230" s="518"/>
      <c r="N1230" s="531">
        <f>SUM(N1225:N1229)</f>
        <v>0</v>
      </c>
      <c r="O1230" s="305"/>
      <c r="P1230" s="170"/>
      <c r="Q1230" s="167"/>
      <c r="R1230" s="172"/>
      <c r="S1230" s="414">
        <f>SUM(S1225:S1229)</f>
        <v>0</v>
      </c>
      <c r="T1230" s="169"/>
      <c r="U1230" s="170"/>
      <c r="V1230" s="171"/>
      <c r="W1230" s="172"/>
      <c r="X1230" s="176">
        <f>SUM(X1225:X1229)</f>
        <v>0</v>
      </c>
      <c r="Y1230" s="222"/>
      <c r="Z1230" s="173"/>
      <c r="AA1230" s="223"/>
      <c r="AB1230" s="175"/>
      <c r="AC1230" s="168"/>
      <c r="AD1230" s="414">
        <f>SUM(AD1225:AD1229)</f>
        <v>0</v>
      </c>
      <c r="AE1230" s="169"/>
      <c r="AF1230" s="166"/>
      <c r="AG1230" s="167"/>
      <c r="AH1230" s="168"/>
      <c r="AI1230" s="176">
        <f>SUM(AI1225:AI1229)</f>
        <v>0</v>
      </c>
      <c r="AJ1230" s="169"/>
      <c r="AK1230" s="166"/>
      <c r="AL1230" s="167"/>
      <c r="AM1230" s="168"/>
      <c r="AN1230" s="176">
        <f>SUM(AN1225:AN1229)</f>
        <v>0</v>
      </c>
      <c r="AO1230" s="169"/>
      <c r="AP1230" s="166"/>
      <c r="AQ1230" s="167"/>
      <c r="AR1230" s="168"/>
      <c r="AS1230" s="176">
        <f>SUM(AS1225:AS1229)</f>
        <v>0</v>
      </c>
      <c r="AT1230" s="177" t="e">
        <f>D1225</f>
        <v>#REF!</v>
      </c>
      <c r="AU1230" s="62"/>
      <c r="AV1230" s="63"/>
      <c r="AW1230" s="603"/>
      <c r="AX1230" s="600"/>
      <c r="AY1230" s="603"/>
      <c r="AZ1230" s="600"/>
      <c r="BA1230" s="600"/>
      <c r="BB1230" s="600"/>
      <c r="BC1230" s="600"/>
      <c r="BD1230" s="600"/>
      <c r="BE1230" s="600"/>
      <c r="BF1230" s="600"/>
      <c r="BG1230" s="600"/>
      <c r="BH1230" s="600"/>
      <c r="BI1230" s="437"/>
      <c r="BJ1230" s="600"/>
      <c r="BK1230" s="600"/>
      <c r="BL1230" s="600"/>
      <c r="BM1230" s="600"/>
      <c r="BN1230" s="600"/>
      <c r="BO1230" s="600"/>
      <c r="BP1230" s="600"/>
      <c r="BQ1230" s="600"/>
      <c r="BR1230"/>
      <c r="BS1230"/>
      <c r="BT1230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</row>
    <row r="1231" spans="1:202" s="54" customFormat="1" ht="16.5" thickTop="1">
      <c r="A1231" s="604" t="e">
        <f>#REF!</f>
        <v>#REF!</v>
      </c>
      <c r="B1231" s="607" t="e">
        <f>#REF!</f>
        <v>#REF!</v>
      </c>
      <c r="C1231" s="607" t="e">
        <f>#REF!</f>
        <v>#REF!</v>
      </c>
      <c r="D1231" s="607" t="e">
        <f>#REF!</f>
        <v>#REF!</v>
      </c>
      <c r="E1231" s="380"/>
      <c r="F1231" s="381"/>
      <c r="G1231" s="382"/>
      <c r="H1231" s="415">
        <f>E1231*F1231*G1231</f>
        <v>0</v>
      </c>
      <c r="I1231" s="542"/>
      <c r="J1231" s="141"/>
      <c r="K1231" s="519"/>
      <c r="L1231" s="520"/>
      <c r="M1231" s="525"/>
      <c r="N1231" s="543">
        <f t="shared" si="415"/>
        <v>0</v>
      </c>
      <c r="O1231" s="435"/>
      <c r="P1231" s="318"/>
      <c r="Q1231" s="266"/>
      <c r="R1231" s="267"/>
      <c r="S1231" s="423">
        <f t="shared" ref="S1231:S1235" si="418">P1231*R1231</f>
        <v>0</v>
      </c>
      <c r="T1231" s="317"/>
      <c r="U1231" s="318"/>
      <c r="V1231" s="301"/>
      <c r="W1231" s="267"/>
      <c r="X1231" s="137">
        <f>U1231*V1231*W1231</f>
        <v>0</v>
      </c>
      <c r="Y1231" s="186"/>
      <c r="Z1231" s="186"/>
      <c r="AA1231" s="146"/>
      <c r="AB1231" s="301"/>
      <c r="AC1231" s="144"/>
      <c r="AD1231" s="423">
        <f>AC1231*AB1231*Z1231</f>
        <v>0</v>
      </c>
      <c r="AE1231" s="275"/>
      <c r="AF1231" s="302"/>
      <c r="AG1231" s="266"/>
      <c r="AH1231" s="267"/>
      <c r="AI1231" s="137">
        <f>AF1231*AH1231</f>
        <v>0</v>
      </c>
      <c r="AJ1231" s="275"/>
      <c r="AK1231" s="302"/>
      <c r="AL1231" s="266"/>
      <c r="AM1231" s="267"/>
      <c r="AN1231" s="137">
        <f>AK1231*AM1231</f>
        <v>0</v>
      </c>
      <c r="AO1231" s="275"/>
      <c r="AP1231" s="302"/>
      <c r="AQ1231" s="266"/>
      <c r="AR1231" s="267"/>
      <c r="AS1231" s="137">
        <f>AP1231*AR1231</f>
        <v>0</v>
      </c>
      <c r="AT1231" s="153"/>
      <c r="AU1231" s="62"/>
      <c r="AV1231" s="63"/>
      <c r="AW1231" s="601" t="e">
        <f>AY1231*#REF!</f>
        <v>#REF!</v>
      </c>
      <c r="AX1231" s="598" t="e">
        <f>AW1231*D1231</f>
        <v>#REF!</v>
      </c>
      <c r="AY1231" s="601" t="e">
        <f>IF(D1231=0,"0,00",(H1236+AD1236+N1236+S1236+X1236+AS1236+AI1236+AN1236)/D1231)</f>
        <v>#REF!</v>
      </c>
      <c r="AZ1231" s="598" t="e">
        <f>D1231*AY1231</f>
        <v>#REF!</v>
      </c>
      <c r="BA1231" s="598" t="e">
        <f>IF(AT1236=0,"0,00",H1236/AT1236)</f>
        <v>#REF!</v>
      </c>
      <c r="BB1231" s="598" t="e">
        <f>IF($AT1236=0,"0,00",AD1236/$AT1236)</f>
        <v>#REF!</v>
      </c>
      <c r="BC1231" s="598" t="e">
        <f>IF($AT1236=0,"0,00",X1236/$AT1236)</f>
        <v>#REF!</v>
      </c>
      <c r="BD1231" s="598" t="e">
        <f>IF($AT1236=0,"0,00",N1236/$AT1236)</f>
        <v>#REF!</v>
      </c>
      <c r="BE1231" s="598" t="e">
        <f>IF($AT1236=0,"0,00",S1236/$AT1236)</f>
        <v>#REF!</v>
      </c>
      <c r="BF1231" s="598" t="e">
        <f>IF($AT1236=0,"0,00",AS1236/$AT1236)</f>
        <v>#REF!</v>
      </c>
      <c r="BG1231" s="598" t="e">
        <f>IF($AT1236=0,"0,00",AI1236/$AT1236)</f>
        <v>#REF!</v>
      </c>
      <c r="BH1231" s="598" t="e">
        <f>IF($AT1236=0,"0,00",AN1236/$AT1236)</f>
        <v>#REF!</v>
      </c>
      <c r="BI1231" s="437"/>
      <c r="BJ1231" s="598" t="e">
        <f t="shared" ref="BJ1231:BQ1231" si="419">BA1231*$D1231</f>
        <v>#REF!</v>
      </c>
      <c r="BK1231" s="598" t="e">
        <f t="shared" si="419"/>
        <v>#REF!</v>
      </c>
      <c r="BL1231" s="598" t="e">
        <f t="shared" si="419"/>
        <v>#REF!</v>
      </c>
      <c r="BM1231" s="598" t="e">
        <f t="shared" si="419"/>
        <v>#REF!</v>
      </c>
      <c r="BN1231" s="598" t="e">
        <f t="shared" si="419"/>
        <v>#REF!</v>
      </c>
      <c r="BO1231" s="598" t="e">
        <f t="shared" si="419"/>
        <v>#REF!</v>
      </c>
      <c r="BP1231" s="598" t="e">
        <f t="shared" si="419"/>
        <v>#REF!</v>
      </c>
      <c r="BQ1231" s="598" t="e">
        <f t="shared" si="419"/>
        <v>#REF!</v>
      </c>
      <c r="BR1231"/>
      <c r="BS1231"/>
      <c r="BT1231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</row>
    <row r="1232" spans="1:202" s="54" customFormat="1" ht="15.75">
      <c r="A1232" s="605"/>
      <c r="B1232" s="608"/>
      <c r="C1232" s="608"/>
      <c r="D1232" s="608"/>
      <c r="E1232" s="242"/>
      <c r="F1232" s="143"/>
      <c r="G1232" s="144"/>
      <c r="H1232" s="415">
        <f>E1232*F1232*G1232</f>
        <v>0</v>
      </c>
      <c r="I1232" s="537"/>
      <c r="J1232" s="141"/>
      <c r="K1232" s="519"/>
      <c r="L1232" s="520"/>
      <c r="M1232" s="521"/>
      <c r="N1232" s="536">
        <f t="shared" si="415"/>
        <v>0</v>
      </c>
      <c r="O1232" s="145"/>
      <c r="P1232" s="146"/>
      <c r="Q1232" s="266"/>
      <c r="R1232" s="144"/>
      <c r="S1232" s="424">
        <f t="shared" si="418"/>
        <v>0</v>
      </c>
      <c r="T1232" s="155"/>
      <c r="U1232" s="146"/>
      <c r="V1232" s="268"/>
      <c r="W1232" s="144"/>
      <c r="X1232" s="137">
        <f>U1232*V1232*W1232</f>
        <v>0</v>
      </c>
      <c r="Y1232" s="148"/>
      <c r="Z1232" s="262"/>
      <c r="AA1232" s="146"/>
      <c r="AB1232" s="301"/>
      <c r="AC1232" s="144"/>
      <c r="AD1232" s="424">
        <f>AC1232*AB1232*Z1232</f>
        <v>0</v>
      </c>
      <c r="AE1232" s="275"/>
      <c r="AF1232" s="302"/>
      <c r="AG1232" s="266"/>
      <c r="AH1232" s="267"/>
      <c r="AI1232" s="137">
        <f>AF1232*AH1232</f>
        <v>0</v>
      </c>
      <c r="AJ1232" s="275"/>
      <c r="AK1232" s="302"/>
      <c r="AL1232" s="266"/>
      <c r="AM1232" s="267"/>
      <c r="AN1232" s="137">
        <f>AK1232*AM1232</f>
        <v>0</v>
      </c>
      <c r="AO1232" s="275"/>
      <c r="AP1232" s="302"/>
      <c r="AQ1232" s="266"/>
      <c r="AR1232" s="267"/>
      <c r="AS1232" s="137">
        <f>AP1232*AR1232</f>
        <v>0</v>
      </c>
      <c r="AT1232" s="153"/>
      <c r="AU1232" s="62"/>
      <c r="AV1232" s="63"/>
      <c r="AW1232" s="602"/>
      <c r="AX1232" s="599"/>
      <c r="AY1232" s="602"/>
      <c r="AZ1232" s="599"/>
      <c r="BA1232" s="599"/>
      <c r="BB1232" s="599"/>
      <c r="BC1232" s="599"/>
      <c r="BD1232" s="599"/>
      <c r="BE1232" s="599"/>
      <c r="BF1232" s="599"/>
      <c r="BG1232" s="599"/>
      <c r="BH1232" s="599"/>
      <c r="BI1232" s="437"/>
      <c r="BJ1232" s="599"/>
      <c r="BK1232" s="599"/>
      <c r="BL1232" s="599"/>
      <c r="BM1232" s="599"/>
      <c r="BN1232" s="599"/>
      <c r="BO1232" s="599"/>
      <c r="BP1232" s="599"/>
      <c r="BQ1232" s="599"/>
      <c r="BR1232"/>
      <c r="BS1232"/>
      <c r="BT1232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</row>
    <row r="1233" spans="1:202" s="54" customFormat="1" ht="15.75">
      <c r="A1233" s="605"/>
      <c r="B1233" s="608"/>
      <c r="C1233" s="608"/>
      <c r="D1233" s="608"/>
      <c r="E1233" s="242"/>
      <c r="F1233" s="143"/>
      <c r="G1233" s="144"/>
      <c r="H1233" s="415">
        <f>E1233*F1233*G1233</f>
        <v>0</v>
      </c>
      <c r="I1233" s="233"/>
      <c r="J1233" s="141"/>
      <c r="K1233" s="234"/>
      <c r="L1233" s="141"/>
      <c r="M1233" s="142"/>
      <c r="N1233" s="239">
        <f t="shared" si="415"/>
        <v>0</v>
      </c>
      <c r="O1233" s="145"/>
      <c r="P1233" s="146"/>
      <c r="Q1233" s="143"/>
      <c r="R1233" s="144"/>
      <c r="S1233" s="424">
        <f t="shared" si="418"/>
        <v>0</v>
      </c>
      <c r="T1233" s="155"/>
      <c r="U1233" s="146"/>
      <c r="V1233" s="268"/>
      <c r="W1233" s="144"/>
      <c r="X1233" s="137">
        <f>U1233*V1233*W1233</f>
        <v>0</v>
      </c>
      <c r="Y1233" s="262"/>
      <c r="Z1233" s="149"/>
      <c r="AA1233" s="242"/>
      <c r="AB1233" s="301"/>
      <c r="AC1233" s="144"/>
      <c r="AD1233" s="424">
        <f>AC1233*AB1233*Z1233</f>
        <v>0</v>
      </c>
      <c r="AE1233" s="188"/>
      <c r="AF1233" s="189"/>
      <c r="AG1233" s="190"/>
      <c r="AH1233" s="185"/>
      <c r="AI1233" s="137">
        <f>AF1233*AH1233</f>
        <v>0</v>
      </c>
      <c r="AJ1233" s="188"/>
      <c r="AK1233" s="189"/>
      <c r="AL1233" s="190"/>
      <c r="AM1233" s="185"/>
      <c r="AN1233" s="137">
        <f>AK1233*AM1233</f>
        <v>0</v>
      </c>
      <c r="AO1233" s="188"/>
      <c r="AP1233" s="189"/>
      <c r="AQ1233" s="190"/>
      <c r="AR1233" s="185"/>
      <c r="AS1233" s="137">
        <f>AP1233*AR1233</f>
        <v>0</v>
      </c>
      <c r="AT1233" s="153"/>
      <c r="AU1233" s="62"/>
      <c r="AV1233" s="63"/>
      <c r="AW1233" s="602"/>
      <c r="AX1233" s="599"/>
      <c r="AY1233" s="602"/>
      <c r="AZ1233" s="599"/>
      <c r="BA1233" s="599"/>
      <c r="BB1233" s="599"/>
      <c r="BC1233" s="599"/>
      <c r="BD1233" s="599"/>
      <c r="BE1233" s="599"/>
      <c r="BF1233" s="599"/>
      <c r="BG1233" s="599"/>
      <c r="BH1233" s="599"/>
      <c r="BI1233" s="437"/>
      <c r="BJ1233" s="599"/>
      <c r="BK1233" s="599"/>
      <c r="BL1233" s="599"/>
      <c r="BM1233" s="599"/>
      <c r="BN1233" s="599"/>
      <c r="BO1233" s="599"/>
      <c r="BP1233" s="599"/>
      <c r="BQ1233" s="599"/>
      <c r="BR1233"/>
      <c r="BS1233"/>
      <c r="BT1233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</row>
    <row r="1234" spans="1:202" s="54" customFormat="1" ht="15.75">
      <c r="A1234" s="605"/>
      <c r="B1234" s="608"/>
      <c r="C1234" s="608"/>
      <c r="D1234" s="608"/>
      <c r="E1234" s="242"/>
      <c r="F1234" s="143"/>
      <c r="G1234" s="144"/>
      <c r="H1234" s="415">
        <f>E1234*F1234*G1234</f>
        <v>0</v>
      </c>
      <c r="I1234" s="233"/>
      <c r="J1234" s="141"/>
      <c r="K1234" s="234"/>
      <c r="L1234" s="141"/>
      <c r="M1234" s="142"/>
      <c r="N1234" s="239">
        <f t="shared" si="415"/>
        <v>0</v>
      </c>
      <c r="O1234" s="145"/>
      <c r="P1234" s="146"/>
      <c r="Q1234" s="143"/>
      <c r="R1234" s="144"/>
      <c r="S1234" s="424">
        <f t="shared" si="418"/>
        <v>0</v>
      </c>
      <c r="T1234" s="155"/>
      <c r="U1234" s="146"/>
      <c r="V1234" s="268"/>
      <c r="W1234" s="144"/>
      <c r="X1234" s="137">
        <f>U1234*V1234*W1234</f>
        <v>0</v>
      </c>
      <c r="Y1234" s="262"/>
      <c r="Z1234" s="149"/>
      <c r="AA1234" s="242"/>
      <c r="AB1234" s="301"/>
      <c r="AC1234" s="144"/>
      <c r="AD1234" s="424">
        <f>AC1234*AB1234*Z1234</f>
        <v>0</v>
      </c>
      <c r="AE1234" s="188"/>
      <c r="AF1234" s="152"/>
      <c r="AG1234" s="143"/>
      <c r="AH1234" s="144"/>
      <c r="AI1234" s="137">
        <f>AF1234*AH1234</f>
        <v>0</v>
      </c>
      <c r="AJ1234" s="188"/>
      <c r="AK1234" s="152"/>
      <c r="AL1234" s="143"/>
      <c r="AM1234" s="144"/>
      <c r="AN1234" s="137">
        <f>AK1234*AM1234</f>
        <v>0</v>
      </c>
      <c r="AO1234" s="188"/>
      <c r="AP1234" s="152"/>
      <c r="AQ1234" s="143"/>
      <c r="AR1234" s="144"/>
      <c r="AS1234" s="137">
        <f>AP1234*AR1234</f>
        <v>0</v>
      </c>
      <c r="AT1234" s="153"/>
      <c r="AU1234" s="62"/>
      <c r="AV1234" s="63"/>
      <c r="AW1234" s="602"/>
      <c r="AX1234" s="599"/>
      <c r="AY1234" s="602"/>
      <c r="AZ1234" s="599"/>
      <c r="BA1234" s="599"/>
      <c r="BB1234" s="599"/>
      <c r="BC1234" s="599"/>
      <c r="BD1234" s="599"/>
      <c r="BE1234" s="599"/>
      <c r="BF1234" s="599"/>
      <c r="BG1234" s="599"/>
      <c r="BH1234" s="599"/>
      <c r="BI1234" s="437"/>
      <c r="BJ1234" s="599"/>
      <c r="BK1234" s="599"/>
      <c r="BL1234" s="599"/>
      <c r="BM1234" s="599"/>
      <c r="BN1234" s="599"/>
      <c r="BO1234" s="599"/>
      <c r="BP1234" s="599"/>
      <c r="BQ1234" s="599"/>
      <c r="BR1234"/>
      <c r="BS1234"/>
      <c r="BT123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  <c r="FU1234" s="64"/>
      <c r="FV1234" s="64"/>
      <c r="FW1234" s="64"/>
      <c r="FX1234" s="64"/>
      <c r="FY1234" s="64"/>
      <c r="FZ1234" s="64"/>
      <c r="GA1234" s="64"/>
      <c r="GB1234" s="64"/>
      <c r="GC1234" s="64"/>
      <c r="GD1234" s="64"/>
      <c r="GE1234" s="64"/>
      <c r="GF1234" s="64"/>
      <c r="GG1234" s="64"/>
      <c r="GH1234" s="64"/>
      <c r="GI1234" s="64"/>
      <c r="GJ1234" s="64"/>
      <c r="GK1234" s="64"/>
      <c r="GL1234" s="64"/>
      <c r="GM1234" s="64"/>
      <c r="GN1234" s="64"/>
      <c r="GO1234" s="64"/>
      <c r="GP1234" s="64"/>
      <c r="GQ1234" s="64"/>
      <c r="GR1234" s="64"/>
      <c r="GS1234" s="64"/>
      <c r="GT1234" s="64"/>
    </row>
    <row r="1235" spans="1:202" s="54" customFormat="1" ht="16.5" thickBot="1">
      <c r="A1235" s="606"/>
      <c r="B1235" s="609"/>
      <c r="C1235" s="609"/>
      <c r="D1235" s="609"/>
      <c r="E1235" s="242"/>
      <c r="F1235" s="143"/>
      <c r="G1235" s="144"/>
      <c r="H1235" s="415">
        <f>E1235*F1235*G1235</f>
        <v>0</v>
      </c>
      <c r="I1235" s="233"/>
      <c r="J1235" s="141"/>
      <c r="K1235" s="234"/>
      <c r="L1235" s="141"/>
      <c r="M1235" s="142"/>
      <c r="N1235" s="239">
        <f t="shared" si="415"/>
        <v>0</v>
      </c>
      <c r="O1235" s="145"/>
      <c r="P1235" s="146"/>
      <c r="Q1235" s="143"/>
      <c r="R1235" s="144"/>
      <c r="S1235" s="424">
        <f t="shared" si="418"/>
        <v>0</v>
      </c>
      <c r="T1235" s="155"/>
      <c r="U1235" s="146"/>
      <c r="V1235" s="268"/>
      <c r="W1235" s="144"/>
      <c r="X1235" s="137">
        <f>U1235*V1235*W1235</f>
        <v>0</v>
      </c>
      <c r="Y1235" s="262"/>
      <c r="Z1235" s="149"/>
      <c r="AA1235" s="242"/>
      <c r="AB1235" s="301"/>
      <c r="AC1235" s="144"/>
      <c r="AD1235" s="424">
        <f>AC1235*AB1235*Z1235</f>
        <v>0</v>
      </c>
      <c r="AE1235" s="188"/>
      <c r="AF1235" s="152"/>
      <c r="AG1235" s="143"/>
      <c r="AH1235" s="144"/>
      <c r="AI1235" s="137">
        <f>AF1235*AH1235</f>
        <v>0</v>
      </c>
      <c r="AJ1235" s="188"/>
      <c r="AK1235" s="152"/>
      <c r="AL1235" s="143"/>
      <c r="AM1235" s="144"/>
      <c r="AN1235" s="137">
        <f>AK1235*AM1235</f>
        <v>0</v>
      </c>
      <c r="AO1235" s="188"/>
      <c r="AP1235" s="152"/>
      <c r="AQ1235" s="143"/>
      <c r="AR1235" s="144"/>
      <c r="AS1235" s="137">
        <f>AP1235*AR1235</f>
        <v>0</v>
      </c>
      <c r="AT1235" s="153"/>
      <c r="AU1235" s="62"/>
      <c r="AV1235" s="63"/>
      <c r="AW1235" s="602"/>
      <c r="AX1235" s="599"/>
      <c r="AY1235" s="602"/>
      <c r="AZ1235" s="599"/>
      <c r="BA1235" s="599"/>
      <c r="BB1235" s="599"/>
      <c r="BC1235" s="599"/>
      <c r="BD1235" s="599"/>
      <c r="BE1235" s="599"/>
      <c r="BF1235" s="599"/>
      <c r="BG1235" s="599"/>
      <c r="BH1235" s="599"/>
      <c r="BI1235" s="437"/>
      <c r="BJ1235" s="599"/>
      <c r="BK1235" s="599"/>
      <c r="BL1235" s="599"/>
      <c r="BM1235" s="599"/>
      <c r="BN1235" s="599"/>
      <c r="BO1235" s="599"/>
      <c r="BP1235" s="599"/>
      <c r="BQ1235" s="599"/>
      <c r="BR1235"/>
      <c r="BS1235"/>
      <c r="BT1235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  <c r="GL1235" s="64"/>
      <c r="GM1235" s="64"/>
      <c r="GN1235" s="64"/>
      <c r="GO1235" s="64"/>
      <c r="GP1235" s="64"/>
      <c r="GQ1235" s="64"/>
      <c r="GR1235" s="64"/>
      <c r="GS1235" s="64"/>
      <c r="GT1235" s="64"/>
    </row>
    <row r="1236" spans="1:202" s="54" customFormat="1" ht="16.5" thickBot="1">
      <c r="A1236" s="158" t="e">
        <f>A1231</f>
        <v>#REF!</v>
      </c>
      <c r="B1236" s="398" t="s">
        <v>18</v>
      </c>
      <c r="C1236" s="160" t="s">
        <v>60</v>
      </c>
      <c r="D1236" s="399" t="e">
        <f>AY1231</f>
        <v>#REF!</v>
      </c>
      <c r="E1236" s="244"/>
      <c r="F1236" s="167"/>
      <c r="G1236" s="168"/>
      <c r="H1236" s="414">
        <f>SUM(H1231:H1235)</f>
        <v>0</v>
      </c>
      <c r="I1236" s="530"/>
      <c r="J1236" s="514"/>
      <c r="K1236" s="515"/>
      <c r="L1236" s="514"/>
      <c r="M1236" s="518"/>
      <c r="N1236" s="531">
        <f>SUM(N1231:N1235)</f>
        <v>0</v>
      </c>
      <c r="O1236" s="305"/>
      <c r="P1236" s="170"/>
      <c r="Q1236" s="167"/>
      <c r="R1236" s="172"/>
      <c r="S1236" s="414">
        <f>SUM(S1231:S1235)</f>
        <v>0</v>
      </c>
      <c r="T1236" s="169"/>
      <c r="U1236" s="170"/>
      <c r="V1236" s="171"/>
      <c r="W1236" s="172"/>
      <c r="X1236" s="176">
        <f>SUM(X1231:X1235)</f>
        <v>0</v>
      </c>
      <c r="Y1236" s="222"/>
      <c r="Z1236" s="173"/>
      <c r="AA1236" s="223"/>
      <c r="AB1236" s="175"/>
      <c r="AC1236" s="168"/>
      <c r="AD1236" s="414">
        <f>SUM(AD1231:AD1235)</f>
        <v>0</v>
      </c>
      <c r="AE1236" s="169"/>
      <c r="AF1236" s="166"/>
      <c r="AG1236" s="167"/>
      <c r="AH1236" s="168"/>
      <c r="AI1236" s="176">
        <f>SUM(AI1231:AI1235)</f>
        <v>0</v>
      </c>
      <c r="AJ1236" s="169"/>
      <c r="AK1236" s="166"/>
      <c r="AL1236" s="167"/>
      <c r="AM1236" s="168"/>
      <c r="AN1236" s="176">
        <f>SUM(AN1231:AN1235)</f>
        <v>0</v>
      </c>
      <c r="AO1236" s="169"/>
      <c r="AP1236" s="166"/>
      <c r="AQ1236" s="167"/>
      <c r="AR1236" s="168"/>
      <c r="AS1236" s="176">
        <f>SUM(AS1231:AS1235)</f>
        <v>0</v>
      </c>
      <c r="AT1236" s="177" t="e">
        <f>D1231</f>
        <v>#REF!</v>
      </c>
      <c r="AU1236" s="62"/>
      <c r="AV1236" s="63"/>
      <c r="AW1236" s="603"/>
      <c r="AX1236" s="600"/>
      <c r="AY1236" s="603"/>
      <c r="AZ1236" s="600"/>
      <c r="BA1236" s="600"/>
      <c r="BB1236" s="600"/>
      <c r="BC1236" s="600"/>
      <c r="BD1236" s="600"/>
      <c r="BE1236" s="600"/>
      <c r="BF1236" s="600"/>
      <c r="BG1236" s="600"/>
      <c r="BH1236" s="600"/>
      <c r="BI1236" s="437"/>
      <c r="BJ1236" s="600"/>
      <c r="BK1236" s="600"/>
      <c r="BL1236" s="600"/>
      <c r="BM1236" s="600"/>
      <c r="BN1236" s="600"/>
      <c r="BO1236" s="600"/>
      <c r="BP1236" s="600"/>
      <c r="BQ1236" s="600"/>
      <c r="BR1236"/>
      <c r="BS1236"/>
      <c r="BT1236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  <c r="GL1236" s="64"/>
      <c r="GM1236" s="64"/>
      <c r="GN1236" s="64"/>
      <c r="GO1236" s="64"/>
      <c r="GP1236" s="64"/>
      <c r="GQ1236" s="64"/>
      <c r="GR1236" s="64"/>
      <c r="GS1236" s="64"/>
      <c r="GT1236" s="64"/>
    </row>
    <row r="1237" spans="1:202" s="54" customFormat="1" ht="16.5" thickTop="1">
      <c r="A1237" s="604" t="e">
        <f>#REF!</f>
        <v>#REF!</v>
      </c>
      <c r="B1237" s="613" t="e">
        <f>#REF!</f>
        <v>#REF!</v>
      </c>
      <c r="C1237" s="613" t="e">
        <f>#REF!</f>
        <v>#REF!</v>
      </c>
      <c r="D1237" s="613" t="e">
        <f>#REF!</f>
        <v>#REF!</v>
      </c>
      <c r="E1237" s="380"/>
      <c r="F1237" s="381"/>
      <c r="G1237" s="382"/>
      <c r="H1237" s="415">
        <f>E1237*F1237*G1237</f>
        <v>0</v>
      </c>
      <c r="I1237" s="542"/>
      <c r="J1237" s="141"/>
      <c r="K1237" s="519"/>
      <c r="L1237" s="520"/>
      <c r="M1237" s="525"/>
      <c r="N1237" s="543">
        <f t="shared" si="415"/>
        <v>0</v>
      </c>
      <c r="O1237" s="435"/>
      <c r="P1237" s="318"/>
      <c r="Q1237" s="266"/>
      <c r="R1237" s="267"/>
      <c r="S1237" s="423">
        <f t="shared" ref="S1237:S1241" si="420">P1237*R1237</f>
        <v>0</v>
      </c>
      <c r="T1237" s="317"/>
      <c r="U1237" s="318"/>
      <c r="V1237" s="301"/>
      <c r="W1237" s="267"/>
      <c r="X1237" s="137">
        <f>U1237*V1237*W1237</f>
        <v>0</v>
      </c>
      <c r="Y1237" s="186"/>
      <c r="Z1237" s="186"/>
      <c r="AA1237" s="146"/>
      <c r="AB1237" s="301"/>
      <c r="AC1237" s="144"/>
      <c r="AD1237" s="423">
        <f>AC1237*AB1237*Z1237</f>
        <v>0</v>
      </c>
      <c r="AE1237" s="275"/>
      <c r="AF1237" s="302"/>
      <c r="AG1237" s="266"/>
      <c r="AH1237" s="267"/>
      <c r="AI1237" s="137">
        <f>AF1237*AH1237</f>
        <v>0</v>
      </c>
      <c r="AJ1237" s="275"/>
      <c r="AK1237" s="302"/>
      <c r="AL1237" s="266"/>
      <c r="AM1237" s="267"/>
      <c r="AN1237" s="137">
        <f>AK1237*AM1237</f>
        <v>0</v>
      </c>
      <c r="AO1237" s="275"/>
      <c r="AP1237" s="302"/>
      <c r="AQ1237" s="266"/>
      <c r="AR1237" s="267"/>
      <c r="AS1237" s="137">
        <f>AP1237*AR1237</f>
        <v>0</v>
      </c>
      <c r="AT1237" s="153"/>
      <c r="AU1237" s="62"/>
      <c r="AV1237" s="63"/>
      <c r="AW1237" s="601" t="e">
        <f>AY1237*#REF!</f>
        <v>#REF!</v>
      </c>
      <c r="AX1237" s="598" t="e">
        <f>AW1237*D1237</f>
        <v>#REF!</v>
      </c>
      <c r="AY1237" s="601" t="e">
        <f>IF(D1237=0,"0,00",(H1242+AD1242+N1242+S1242+X1242+AS1242+AI1242+AN1242)/D1237)</f>
        <v>#REF!</v>
      </c>
      <c r="AZ1237" s="598" t="e">
        <f>D1237*AY1237</f>
        <v>#REF!</v>
      </c>
      <c r="BA1237" s="598" t="e">
        <f>IF(AT1242=0,"0,00",H1242/AT1242)</f>
        <v>#REF!</v>
      </c>
      <c r="BB1237" s="598" t="e">
        <f>IF($AT1242=0,"0,00",AD1242/$AT1242)</f>
        <v>#REF!</v>
      </c>
      <c r="BC1237" s="598" t="e">
        <f>IF($AT1242=0,"0,00",X1242/$AT1242)</f>
        <v>#REF!</v>
      </c>
      <c r="BD1237" s="598" t="e">
        <f>IF($AT1242=0,"0,00",N1242/$AT1242)</f>
        <v>#REF!</v>
      </c>
      <c r="BE1237" s="598" t="e">
        <f>IF($AT1242=0,"0,00",S1242/$AT1242)</f>
        <v>#REF!</v>
      </c>
      <c r="BF1237" s="598" t="e">
        <f>IF($AT1242=0,"0,00",AS1242/$AT1242)</f>
        <v>#REF!</v>
      </c>
      <c r="BG1237" s="598" t="e">
        <f>IF($AT1242=0,"0,00",AI1242/$AT1242)</f>
        <v>#REF!</v>
      </c>
      <c r="BH1237" s="598" t="e">
        <f>IF($AT1242=0,"0,00",AN1242/$AT1242)</f>
        <v>#REF!</v>
      </c>
      <c r="BI1237" s="437"/>
      <c r="BJ1237" s="598" t="e">
        <f t="shared" ref="BJ1237:BQ1237" si="421">BA1237*$D1237</f>
        <v>#REF!</v>
      </c>
      <c r="BK1237" s="598" t="e">
        <f t="shared" si="421"/>
        <v>#REF!</v>
      </c>
      <c r="BL1237" s="598" t="e">
        <f t="shared" si="421"/>
        <v>#REF!</v>
      </c>
      <c r="BM1237" s="598" t="e">
        <f t="shared" si="421"/>
        <v>#REF!</v>
      </c>
      <c r="BN1237" s="598" t="e">
        <f t="shared" si="421"/>
        <v>#REF!</v>
      </c>
      <c r="BO1237" s="598" t="e">
        <f t="shared" si="421"/>
        <v>#REF!</v>
      </c>
      <c r="BP1237" s="598" t="e">
        <f t="shared" si="421"/>
        <v>#REF!</v>
      </c>
      <c r="BQ1237" s="598" t="e">
        <f t="shared" si="421"/>
        <v>#REF!</v>
      </c>
      <c r="BR1237"/>
      <c r="BS1237"/>
      <c r="BT1237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</row>
    <row r="1238" spans="1:202" s="54" customFormat="1" ht="15.75">
      <c r="A1238" s="605"/>
      <c r="B1238" s="608"/>
      <c r="C1238" s="608"/>
      <c r="D1238" s="608"/>
      <c r="E1238" s="242"/>
      <c r="F1238" s="143"/>
      <c r="G1238" s="144"/>
      <c r="H1238" s="415">
        <f>E1238*F1238*G1238</f>
        <v>0</v>
      </c>
      <c r="I1238" s="537"/>
      <c r="J1238" s="141"/>
      <c r="K1238" s="519"/>
      <c r="L1238" s="520"/>
      <c r="M1238" s="521"/>
      <c r="N1238" s="536">
        <f t="shared" si="415"/>
        <v>0</v>
      </c>
      <c r="O1238" s="145"/>
      <c r="P1238" s="146"/>
      <c r="Q1238" s="266"/>
      <c r="R1238" s="144"/>
      <c r="S1238" s="424">
        <f t="shared" si="420"/>
        <v>0</v>
      </c>
      <c r="T1238" s="155"/>
      <c r="U1238" s="146"/>
      <c r="V1238" s="268"/>
      <c r="W1238" s="144"/>
      <c r="X1238" s="137">
        <f>U1238*V1238*W1238</f>
        <v>0</v>
      </c>
      <c r="Y1238" s="148"/>
      <c r="Z1238" s="262"/>
      <c r="AA1238" s="146"/>
      <c r="AB1238" s="301"/>
      <c r="AC1238" s="144"/>
      <c r="AD1238" s="424">
        <f>AC1238*AB1238*Z1238</f>
        <v>0</v>
      </c>
      <c r="AE1238" s="275"/>
      <c r="AF1238" s="302"/>
      <c r="AG1238" s="266"/>
      <c r="AH1238" s="267"/>
      <c r="AI1238" s="137">
        <f>AF1238*AH1238</f>
        <v>0</v>
      </c>
      <c r="AJ1238" s="275"/>
      <c r="AK1238" s="302"/>
      <c r="AL1238" s="266"/>
      <c r="AM1238" s="267"/>
      <c r="AN1238" s="137">
        <f>AK1238*AM1238</f>
        <v>0</v>
      </c>
      <c r="AO1238" s="275"/>
      <c r="AP1238" s="302"/>
      <c r="AQ1238" s="266"/>
      <c r="AR1238" s="267"/>
      <c r="AS1238" s="137">
        <f>AP1238*AR1238</f>
        <v>0</v>
      </c>
      <c r="AT1238" s="153"/>
      <c r="AU1238" s="62"/>
      <c r="AV1238" s="63"/>
      <c r="AW1238" s="602"/>
      <c r="AX1238" s="599"/>
      <c r="AY1238" s="602"/>
      <c r="AZ1238" s="599"/>
      <c r="BA1238" s="599"/>
      <c r="BB1238" s="599"/>
      <c r="BC1238" s="599"/>
      <c r="BD1238" s="599"/>
      <c r="BE1238" s="599"/>
      <c r="BF1238" s="599"/>
      <c r="BG1238" s="599"/>
      <c r="BH1238" s="599"/>
      <c r="BI1238" s="437"/>
      <c r="BJ1238" s="599"/>
      <c r="BK1238" s="599"/>
      <c r="BL1238" s="599"/>
      <c r="BM1238" s="599"/>
      <c r="BN1238" s="599"/>
      <c r="BO1238" s="599"/>
      <c r="BP1238" s="599"/>
      <c r="BQ1238" s="599"/>
      <c r="BR1238"/>
      <c r="BS1238"/>
      <c r="BT1238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</row>
    <row r="1239" spans="1:202" s="54" customFormat="1" ht="15.75">
      <c r="A1239" s="605"/>
      <c r="B1239" s="608"/>
      <c r="C1239" s="608"/>
      <c r="D1239" s="608"/>
      <c r="E1239" s="242"/>
      <c r="F1239" s="143"/>
      <c r="G1239" s="144"/>
      <c r="H1239" s="415">
        <f>E1239*F1239*G1239</f>
        <v>0</v>
      </c>
      <c r="I1239" s="233"/>
      <c r="J1239" s="141"/>
      <c r="K1239" s="234"/>
      <c r="L1239" s="141"/>
      <c r="M1239" s="142"/>
      <c r="N1239" s="239">
        <f t="shared" si="415"/>
        <v>0</v>
      </c>
      <c r="O1239" s="145"/>
      <c r="P1239" s="146"/>
      <c r="Q1239" s="143"/>
      <c r="R1239" s="144"/>
      <c r="S1239" s="424">
        <f t="shared" si="420"/>
        <v>0</v>
      </c>
      <c r="T1239" s="155"/>
      <c r="U1239" s="146"/>
      <c r="V1239" s="268"/>
      <c r="W1239" s="144"/>
      <c r="X1239" s="137">
        <f>U1239*V1239*W1239</f>
        <v>0</v>
      </c>
      <c r="Y1239" s="262"/>
      <c r="Z1239" s="149"/>
      <c r="AA1239" s="242"/>
      <c r="AB1239" s="301"/>
      <c r="AC1239" s="144"/>
      <c r="AD1239" s="424">
        <f>AC1239*AB1239*Z1239</f>
        <v>0</v>
      </c>
      <c r="AE1239" s="188"/>
      <c r="AF1239" s="189"/>
      <c r="AG1239" s="190"/>
      <c r="AH1239" s="185"/>
      <c r="AI1239" s="137">
        <f>AF1239*AH1239</f>
        <v>0</v>
      </c>
      <c r="AJ1239" s="188"/>
      <c r="AK1239" s="189"/>
      <c r="AL1239" s="190"/>
      <c r="AM1239" s="185"/>
      <c r="AN1239" s="137">
        <f>AK1239*AM1239</f>
        <v>0</v>
      </c>
      <c r="AO1239" s="188"/>
      <c r="AP1239" s="189"/>
      <c r="AQ1239" s="190"/>
      <c r="AR1239" s="185"/>
      <c r="AS1239" s="137">
        <f>AP1239*AR1239</f>
        <v>0</v>
      </c>
      <c r="AT1239" s="153"/>
      <c r="AU1239" s="62"/>
      <c r="AV1239" s="63"/>
      <c r="AW1239" s="602"/>
      <c r="AX1239" s="599"/>
      <c r="AY1239" s="602"/>
      <c r="AZ1239" s="599"/>
      <c r="BA1239" s="599"/>
      <c r="BB1239" s="599"/>
      <c r="BC1239" s="599"/>
      <c r="BD1239" s="599"/>
      <c r="BE1239" s="599"/>
      <c r="BF1239" s="599"/>
      <c r="BG1239" s="599"/>
      <c r="BH1239" s="599"/>
      <c r="BI1239" s="437"/>
      <c r="BJ1239" s="599"/>
      <c r="BK1239" s="599"/>
      <c r="BL1239" s="599"/>
      <c r="BM1239" s="599"/>
      <c r="BN1239" s="599"/>
      <c r="BO1239" s="599"/>
      <c r="BP1239" s="599"/>
      <c r="BQ1239" s="599"/>
      <c r="BR1239"/>
      <c r="BS1239"/>
      <c r="BT1239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</row>
    <row r="1240" spans="1:202" s="54" customFormat="1" ht="15.75">
      <c r="A1240" s="605"/>
      <c r="B1240" s="608"/>
      <c r="C1240" s="608"/>
      <c r="D1240" s="608"/>
      <c r="E1240" s="242"/>
      <c r="F1240" s="143"/>
      <c r="G1240" s="144"/>
      <c r="H1240" s="415">
        <f>E1240*F1240*G1240</f>
        <v>0</v>
      </c>
      <c r="I1240" s="233"/>
      <c r="J1240" s="141"/>
      <c r="K1240" s="234"/>
      <c r="L1240" s="141"/>
      <c r="M1240" s="142"/>
      <c r="N1240" s="239">
        <f t="shared" si="415"/>
        <v>0</v>
      </c>
      <c r="O1240" s="145"/>
      <c r="P1240" s="146"/>
      <c r="Q1240" s="143"/>
      <c r="R1240" s="144"/>
      <c r="S1240" s="424">
        <f t="shared" si="420"/>
        <v>0</v>
      </c>
      <c r="T1240" s="155"/>
      <c r="U1240" s="146"/>
      <c r="V1240" s="268"/>
      <c r="W1240" s="144"/>
      <c r="X1240" s="137">
        <f>U1240*V1240*W1240</f>
        <v>0</v>
      </c>
      <c r="Y1240" s="262"/>
      <c r="Z1240" s="149"/>
      <c r="AA1240" s="242"/>
      <c r="AB1240" s="301"/>
      <c r="AC1240" s="144"/>
      <c r="AD1240" s="424">
        <f>AC1240*AB1240*Z1240</f>
        <v>0</v>
      </c>
      <c r="AE1240" s="188"/>
      <c r="AF1240" s="152"/>
      <c r="AG1240" s="143"/>
      <c r="AH1240" s="144"/>
      <c r="AI1240" s="137">
        <f>AF1240*AH1240</f>
        <v>0</v>
      </c>
      <c r="AJ1240" s="188"/>
      <c r="AK1240" s="152"/>
      <c r="AL1240" s="143"/>
      <c r="AM1240" s="144"/>
      <c r="AN1240" s="137">
        <f>AK1240*AM1240</f>
        <v>0</v>
      </c>
      <c r="AO1240" s="188"/>
      <c r="AP1240" s="152"/>
      <c r="AQ1240" s="143"/>
      <c r="AR1240" s="144"/>
      <c r="AS1240" s="137">
        <f>AP1240*AR1240</f>
        <v>0</v>
      </c>
      <c r="AT1240" s="153"/>
      <c r="AU1240" s="62"/>
      <c r="AV1240" s="63"/>
      <c r="AW1240" s="602"/>
      <c r="AX1240" s="599"/>
      <c r="AY1240" s="602"/>
      <c r="AZ1240" s="599"/>
      <c r="BA1240" s="599"/>
      <c r="BB1240" s="599"/>
      <c r="BC1240" s="599"/>
      <c r="BD1240" s="599"/>
      <c r="BE1240" s="599"/>
      <c r="BF1240" s="599"/>
      <c r="BG1240" s="599"/>
      <c r="BH1240" s="599"/>
      <c r="BI1240" s="437"/>
      <c r="BJ1240" s="599"/>
      <c r="BK1240" s="599"/>
      <c r="BL1240" s="599"/>
      <c r="BM1240" s="599"/>
      <c r="BN1240" s="599"/>
      <c r="BO1240" s="599"/>
      <c r="BP1240" s="599"/>
      <c r="BQ1240" s="599"/>
      <c r="BR1240"/>
      <c r="BS1240"/>
      <c r="BT1240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  <c r="FU1240" s="64"/>
      <c r="FV1240" s="64"/>
      <c r="FW1240" s="64"/>
      <c r="FX1240" s="64"/>
      <c r="FY1240" s="64"/>
      <c r="FZ1240" s="64"/>
      <c r="GA1240" s="64"/>
      <c r="GB1240" s="64"/>
      <c r="GC1240" s="64"/>
      <c r="GD1240" s="64"/>
      <c r="GE1240" s="64"/>
      <c r="GF1240" s="64"/>
      <c r="GG1240" s="64"/>
      <c r="GH1240" s="64"/>
      <c r="GI1240" s="64"/>
      <c r="GJ1240" s="64"/>
      <c r="GK1240" s="64"/>
      <c r="GL1240" s="64"/>
      <c r="GM1240" s="64"/>
      <c r="GN1240" s="64"/>
      <c r="GO1240" s="64"/>
      <c r="GP1240" s="64"/>
      <c r="GQ1240" s="64"/>
      <c r="GR1240" s="64"/>
      <c r="GS1240" s="64"/>
      <c r="GT1240" s="64"/>
    </row>
    <row r="1241" spans="1:202" s="54" customFormat="1" ht="16.5" thickBot="1">
      <c r="A1241" s="606"/>
      <c r="B1241" s="609"/>
      <c r="C1241" s="609"/>
      <c r="D1241" s="609"/>
      <c r="E1241" s="242"/>
      <c r="F1241" s="143"/>
      <c r="G1241" s="144"/>
      <c r="H1241" s="415">
        <f>E1241*F1241*G1241</f>
        <v>0</v>
      </c>
      <c r="I1241" s="233"/>
      <c r="J1241" s="141"/>
      <c r="K1241" s="234"/>
      <c r="L1241" s="141"/>
      <c r="M1241" s="142"/>
      <c r="N1241" s="239">
        <f t="shared" si="415"/>
        <v>0</v>
      </c>
      <c r="O1241" s="145"/>
      <c r="P1241" s="146"/>
      <c r="Q1241" s="143"/>
      <c r="R1241" s="144"/>
      <c r="S1241" s="424">
        <f t="shared" si="420"/>
        <v>0</v>
      </c>
      <c r="T1241" s="155"/>
      <c r="U1241" s="146"/>
      <c r="V1241" s="268"/>
      <c r="W1241" s="144"/>
      <c r="X1241" s="137">
        <f>U1241*V1241*W1241</f>
        <v>0</v>
      </c>
      <c r="Y1241" s="262"/>
      <c r="Z1241" s="149"/>
      <c r="AA1241" s="242"/>
      <c r="AB1241" s="301"/>
      <c r="AC1241" s="144"/>
      <c r="AD1241" s="424">
        <f>AC1241*AB1241*Z1241</f>
        <v>0</v>
      </c>
      <c r="AE1241" s="188"/>
      <c r="AF1241" s="152"/>
      <c r="AG1241" s="143"/>
      <c r="AH1241" s="144"/>
      <c r="AI1241" s="137">
        <f>AF1241*AH1241</f>
        <v>0</v>
      </c>
      <c r="AJ1241" s="188"/>
      <c r="AK1241" s="152"/>
      <c r="AL1241" s="143"/>
      <c r="AM1241" s="144"/>
      <c r="AN1241" s="137">
        <f>AK1241*AM1241</f>
        <v>0</v>
      </c>
      <c r="AO1241" s="188"/>
      <c r="AP1241" s="152"/>
      <c r="AQ1241" s="143"/>
      <c r="AR1241" s="144"/>
      <c r="AS1241" s="137">
        <f>AP1241*AR1241</f>
        <v>0</v>
      </c>
      <c r="AT1241" s="153"/>
      <c r="AU1241" s="62"/>
      <c r="AV1241" s="63"/>
      <c r="AW1241" s="602"/>
      <c r="AX1241" s="599"/>
      <c r="AY1241" s="602"/>
      <c r="AZ1241" s="599"/>
      <c r="BA1241" s="599"/>
      <c r="BB1241" s="599"/>
      <c r="BC1241" s="599"/>
      <c r="BD1241" s="599"/>
      <c r="BE1241" s="599"/>
      <c r="BF1241" s="599"/>
      <c r="BG1241" s="599"/>
      <c r="BH1241" s="599"/>
      <c r="BI1241" s="437"/>
      <c r="BJ1241" s="599"/>
      <c r="BK1241" s="599"/>
      <c r="BL1241" s="599"/>
      <c r="BM1241" s="599"/>
      <c r="BN1241" s="599"/>
      <c r="BO1241" s="599"/>
      <c r="BP1241" s="599"/>
      <c r="BQ1241" s="599"/>
      <c r="BR1241"/>
      <c r="BS1241"/>
      <c r="BT1241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</row>
    <row r="1242" spans="1:202" s="54" customFormat="1" ht="16.5" thickBot="1">
      <c r="A1242" s="158" t="e">
        <f>A1237</f>
        <v>#REF!</v>
      </c>
      <c r="B1242" s="398" t="s">
        <v>18</v>
      </c>
      <c r="C1242" s="160" t="s">
        <v>60</v>
      </c>
      <c r="D1242" s="399" t="e">
        <f>AY1237</f>
        <v>#REF!</v>
      </c>
      <c r="E1242" s="244"/>
      <c r="F1242" s="167"/>
      <c r="G1242" s="168"/>
      <c r="H1242" s="414">
        <f>SUM(H1237:H1241)</f>
        <v>0</v>
      </c>
      <c r="I1242" s="530"/>
      <c r="J1242" s="514"/>
      <c r="K1242" s="515"/>
      <c r="L1242" s="514"/>
      <c r="M1242" s="518"/>
      <c r="N1242" s="531">
        <f>SUM(N1237:N1241)</f>
        <v>0</v>
      </c>
      <c r="O1242" s="305"/>
      <c r="P1242" s="170"/>
      <c r="Q1242" s="167"/>
      <c r="R1242" s="172"/>
      <c r="S1242" s="414">
        <f>SUM(S1237:S1241)</f>
        <v>0</v>
      </c>
      <c r="T1242" s="169"/>
      <c r="U1242" s="170"/>
      <c r="V1242" s="171"/>
      <c r="W1242" s="172"/>
      <c r="X1242" s="176">
        <f>SUM(X1237:X1241)</f>
        <v>0</v>
      </c>
      <c r="Y1242" s="222"/>
      <c r="Z1242" s="173"/>
      <c r="AA1242" s="223"/>
      <c r="AB1242" s="175"/>
      <c r="AC1242" s="168"/>
      <c r="AD1242" s="414">
        <f>SUM(AD1237:AD1241)</f>
        <v>0</v>
      </c>
      <c r="AE1242" s="169"/>
      <c r="AF1242" s="166"/>
      <c r="AG1242" s="167"/>
      <c r="AH1242" s="168"/>
      <c r="AI1242" s="176">
        <f>SUM(AI1237:AI1241)</f>
        <v>0</v>
      </c>
      <c r="AJ1242" s="169"/>
      <c r="AK1242" s="166"/>
      <c r="AL1242" s="167"/>
      <c r="AM1242" s="168"/>
      <c r="AN1242" s="176">
        <f>SUM(AN1237:AN1241)</f>
        <v>0</v>
      </c>
      <c r="AO1242" s="169"/>
      <c r="AP1242" s="166"/>
      <c r="AQ1242" s="167"/>
      <c r="AR1242" s="168"/>
      <c r="AS1242" s="176">
        <f>SUM(AS1237:AS1241)</f>
        <v>0</v>
      </c>
      <c r="AT1242" s="177" t="e">
        <f>D1237</f>
        <v>#REF!</v>
      </c>
      <c r="AU1242" s="62"/>
      <c r="AV1242" s="63"/>
      <c r="AW1242" s="603"/>
      <c r="AX1242" s="600"/>
      <c r="AY1242" s="603"/>
      <c r="AZ1242" s="600"/>
      <c r="BA1242" s="600"/>
      <c r="BB1242" s="600"/>
      <c r="BC1242" s="600"/>
      <c r="BD1242" s="600"/>
      <c r="BE1242" s="600"/>
      <c r="BF1242" s="600"/>
      <c r="BG1242" s="600"/>
      <c r="BH1242" s="600"/>
      <c r="BI1242" s="437"/>
      <c r="BJ1242" s="600"/>
      <c r="BK1242" s="600"/>
      <c r="BL1242" s="600"/>
      <c r="BM1242" s="600"/>
      <c r="BN1242" s="600"/>
      <c r="BO1242" s="600"/>
      <c r="BP1242" s="600"/>
      <c r="BQ1242" s="600"/>
      <c r="BR1242"/>
      <c r="BS1242"/>
      <c r="BT1242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  <c r="GL1242" s="64"/>
      <c r="GM1242" s="64"/>
      <c r="GN1242" s="64"/>
      <c r="GO1242" s="64"/>
      <c r="GP1242" s="64"/>
      <c r="GQ1242" s="64"/>
      <c r="GR1242" s="64"/>
      <c r="GS1242" s="64"/>
      <c r="GT1242" s="64"/>
    </row>
    <row r="1243" spans="1:202" s="54" customFormat="1" ht="16.5" thickTop="1">
      <c r="A1243" s="604" t="e">
        <f>#REF!</f>
        <v>#REF!</v>
      </c>
      <c r="B1243" s="607" t="e">
        <f>#REF!</f>
        <v>#REF!</v>
      </c>
      <c r="C1243" s="607" t="e">
        <f>#REF!</f>
        <v>#REF!</v>
      </c>
      <c r="D1243" s="607" t="e">
        <f>#REF!</f>
        <v>#REF!</v>
      </c>
      <c r="E1243" s="380"/>
      <c r="F1243" s="381"/>
      <c r="G1243" s="382"/>
      <c r="H1243" s="415">
        <f>E1243*F1243*G1243</f>
        <v>0</v>
      </c>
      <c r="I1243" s="542"/>
      <c r="J1243" s="141"/>
      <c r="K1243" s="519"/>
      <c r="L1243" s="520"/>
      <c r="M1243" s="525"/>
      <c r="N1243" s="543">
        <f t="shared" si="415"/>
        <v>0</v>
      </c>
      <c r="O1243" s="435"/>
      <c r="P1243" s="318"/>
      <c r="Q1243" s="266"/>
      <c r="R1243" s="267"/>
      <c r="S1243" s="423">
        <f t="shared" ref="S1243:S1247" si="422">P1243*R1243</f>
        <v>0</v>
      </c>
      <c r="T1243" s="317"/>
      <c r="U1243" s="318"/>
      <c r="V1243" s="301"/>
      <c r="W1243" s="267"/>
      <c r="X1243" s="137">
        <f>U1243*V1243*W1243</f>
        <v>0</v>
      </c>
      <c r="Y1243" s="186"/>
      <c r="Z1243" s="186"/>
      <c r="AA1243" s="146"/>
      <c r="AB1243" s="301"/>
      <c r="AC1243" s="144"/>
      <c r="AD1243" s="423">
        <f>AC1243*AB1243*Z1243</f>
        <v>0</v>
      </c>
      <c r="AE1243" s="275"/>
      <c r="AF1243" s="302"/>
      <c r="AG1243" s="266"/>
      <c r="AH1243" s="267"/>
      <c r="AI1243" s="137">
        <f>AF1243*AH1243</f>
        <v>0</v>
      </c>
      <c r="AJ1243" s="275"/>
      <c r="AK1243" s="302"/>
      <c r="AL1243" s="266"/>
      <c r="AM1243" s="267"/>
      <c r="AN1243" s="137">
        <f>AK1243*AM1243</f>
        <v>0</v>
      </c>
      <c r="AO1243" s="275"/>
      <c r="AP1243" s="302"/>
      <c r="AQ1243" s="266"/>
      <c r="AR1243" s="267"/>
      <c r="AS1243" s="137">
        <f>AP1243*AR1243</f>
        <v>0</v>
      </c>
      <c r="AT1243" s="153"/>
      <c r="AU1243" s="62"/>
      <c r="AV1243" s="63"/>
      <c r="AW1243" s="601" t="e">
        <f>AY1243*#REF!</f>
        <v>#REF!</v>
      </c>
      <c r="AX1243" s="598" t="e">
        <f>AW1243*D1243</f>
        <v>#REF!</v>
      </c>
      <c r="AY1243" s="601" t="e">
        <f>IF(D1243=0,"0,00",(H1248+AD1248+N1248+S1248+X1248+AS1248+AI1248+AN1248)/D1243)</f>
        <v>#REF!</v>
      </c>
      <c r="AZ1243" s="598" t="e">
        <f>D1243*AY1243</f>
        <v>#REF!</v>
      </c>
      <c r="BA1243" s="598" t="e">
        <f>IF(AT1248=0,"0,00",H1248/AT1248)</f>
        <v>#REF!</v>
      </c>
      <c r="BB1243" s="598" t="e">
        <f>IF($AT1248=0,"0,00",AD1248/$AT1248)</f>
        <v>#REF!</v>
      </c>
      <c r="BC1243" s="598" t="e">
        <f>IF($AT1248=0,"0,00",X1248/$AT1248)</f>
        <v>#REF!</v>
      </c>
      <c r="BD1243" s="598" t="e">
        <f>IF($AT1248=0,"0,00",N1248/$AT1248)</f>
        <v>#REF!</v>
      </c>
      <c r="BE1243" s="598" t="e">
        <f>IF($AT1248=0,"0,00",S1248/$AT1248)</f>
        <v>#REF!</v>
      </c>
      <c r="BF1243" s="598" t="e">
        <f>IF($AT1248=0,"0,00",AS1248/$AT1248)</f>
        <v>#REF!</v>
      </c>
      <c r="BG1243" s="598" t="e">
        <f>IF($AT1248=0,"0,00",AI1248/$AT1248)</f>
        <v>#REF!</v>
      </c>
      <c r="BH1243" s="598" t="e">
        <f>IF($AT1248=0,"0,00",AN1248/$AT1248)</f>
        <v>#REF!</v>
      </c>
      <c r="BI1243" s="437"/>
      <c r="BJ1243" s="598" t="e">
        <f t="shared" ref="BJ1243:BQ1243" si="423">BA1243*$D1243</f>
        <v>#REF!</v>
      </c>
      <c r="BK1243" s="598" t="e">
        <f t="shared" si="423"/>
        <v>#REF!</v>
      </c>
      <c r="BL1243" s="598" t="e">
        <f t="shared" si="423"/>
        <v>#REF!</v>
      </c>
      <c r="BM1243" s="598" t="e">
        <f t="shared" si="423"/>
        <v>#REF!</v>
      </c>
      <c r="BN1243" s="598" t="e">
        <f t="shared" si="423"/>
        <v>#REF!</v>
      </c>
      <c r="BO1243" s="598" t="e">
        <f t="shared" si="423"/>
        <v>#REF!</v>
      </c>
      <c r="BP1243" s="598" t="e">
        <f t="shared" si="423"/>
        <v>#REF!</v>
      </c>
      <c r="BQ1243" s="598" t="e">
        <f t="shared" si="423"/>
        <v>#REF!</v>
      </c>
      <c r="BR1243"/>
      <c r="BS1243"/>
      <c r="BT1243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  <c r="GL1243" s="64"/>
      <c r="GM1243" s="64"/>
      <c r="GN1243" s="64"/>
      <c r="GO1243" s="64"/>
      <c r="GP1243" s="64"/>
      <c r="GQ1243" s="64"/>
      <c r="GR1243" s="64"/>
      <c r="GS1243" s="64"/>
      <c r="GT1243" s="64"/>
    </row>
    <row r="1244" spans="1:202" s="54" customFormat="1" ht="15.75">
      <c r="A1244" s="605"/>
      <c r="B1244" s="608"/>
      <c r="C1244" s="608"/>
      <c r="D1244" s="608"/>
      <c r="E1244" s="242"/>
      <c r="F1244" s="143"/>
      <c r="G1244" s="144"/>
      <c r="H1244" s="415">
        <f>E1244*F1244*G1244</f>
        <v>0</v>
      </c>
      <c r="I1244" s="537"/>
      <c r="J1244" s="141"/>
      <c r="K1244" s="519"/>
      <c r="L1244" s="520"/>
      <c r="M1244" s="521"/>
      <c r="N1244" s="536">
        <f t="shared" si="415"/>
        <v>0</v>
      </c>
      <c r="O1244" s="145"/>
      <c r="P1244" s="146"/>
      <c r="Q1244" s="266"/>
      <c r="R1244" s="144"/>
      <c r="S1244" s="424">
        <f t="shared" si="422"/>
        <v>0</v>
      </c>
      <c r="T1244" s="155"/>
      <c r="U1244" s="146"/>
      <c r="V1244" s="268"/>
      <c r="W1244" s="144"/>
      <c r="X1244" s="137">
        <f>U1244*V1244*W1244</f>
        <v>0</v>
      </c>
      <c r="Y1244" s="148"/>
      <c r="Z1244" s="262"/>
      <c r="AA1244" s="146"/>
      <c r="AB1244" s="301"/>
      <c r="AC1244" s="144"/>
      <c r="AD1244" s="424">
        <f>AC1244*AB1244*Z1244</f>
        <v>0</v>
      </c>
      <c r="AE1244" s="275"/>
      <c r="AF1244" s="302"/>
      <c r="AG1244" s="266"/>
      <c r="AH1244" s="267"/>
      <c r="AI1244" s="137">
        <f>AF1244*AH1244</f>
        <v>0</v>
      </c>
      <c r="AJ1244" s="275"/>
      <c r="AK1244" s="302"/>
      <c r="AL1244" s="266"/>
      <c r="AM1244" s="267"/>
      <c r="AN1244" s="137">
        <f>AK1244*AM1244</f>
        <v>0</v>
      </c>
      <c r="AO1244" s="275"/>
      <c r="AP1244" s="302"/>
      <c r="AQ1244" s="266"/>
      <c r="AR1244" s="267"/>
      <c r="AS1244" s="137">
        <f>AP1244*AR1244</f>
        <v>0</v>
      </c>
      <c r="AT1244" s="153"/>
      <c r="AU1244" s="62"/>
      <c r="AV1244" s="63"/>
      <c r="AW1244" s="602"/>
      <c r="AX1244" s="599"/>
      <c r="AY1244" s="602"/>
      <c r="AZ1244" s="599"/>
      <c r="BA1244" s="599"/>
      <c r="BB1244" s="599"/>
      <c r="BC1244" s="599"/>
      <c r="BD1244" s="599"/>
      <c r="BE1244" s="599"/>
      <c r="BF1244" s="599"/>
      <c r="BG1244" s="599"/>
      <c r="BH1244" s="599"/>
      <c r="BI1244" s="437"/>
      <c r="BJ1244" s="599"/>
      <c r="BK1244" s="599"/>
      <c r="BL1244" s="599"/>
      <c r="BM1244" s="599"/>
      <c r="BN1244" s="599"/>
      <c r="BO1244" s="599"/>
      <c r="BP1244" s="599"/>
      <c r="BQ1244" s="599"/>
      <c r="BR1244"/>
      <c r="BS1244"/>
      <c r="BT124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</row>
    <row r="1245" spans="1:202" s="54" customFormat="1" ht="15.75">
      <c r="A1245" s="605"/>
      <c r="B1245" s="608"/>
      <c r="C1245" s="608"/>
      <c r="D1245" s="608"/>
      <c r="E1245" s="242"/>
      <c r="F1245" s="143"/>
      <c r="G1245" s="144"/>
      <c r="H1245" s="415">
        <f>E1245*F1245*G1245</f>
        <v>0</v>
      </c>
      <c r="I1245" s="233"/>
      <c r="J1245" s="141"/>
      <c r="K1245" s="234"/>
      <c r="L1245" s="141"/>
      <c r="M1245" s="142"/>
      <c r="N1245" s="239">
        <f t="shared" si="415"/>
        <v>0</v>
      </c>
      <c r="O1245" s="145"/>
      <c r="P1245" s="146"/>
      <c r="Q1245" s="143"/>
      <c r="R1245" s="144"/>
      <c r="S1245" s="424">
        <f t="shared" si="422"/>
        <v>0</v>
      </c>
      <c r="T1245" s="155"/>
      <c r="U1245" s="146"/>
      <c r="V1245" s="268"/>
      <c r="W1245" s="144"/>
      <c r="X1245" s="137">
        <f>U1245*V1245*W1245</f>
        <v>0</v>
      </c>
      <c r="Y1245" s="262"/>
      <c r="Z1245" s="149"/>
      <c r="AA1245" s="242"/>
      <c r="AB1245" s="301"/>
      <c r="AC1245" s="144"/>
      <c r="AD1245" s="424">
        <f>AC1245*AB1245*Z1245</f>
        <v>0</v>
      </c>
      <c r="AE1245" s="188"/>
      <c r="AF1245" s="189"/>
      <c r="AG1245" s="190"/>
      <c r="AH1245" s="185"/>
      <c r="AI1245" s="137">
        <f>AF1245*AH1245</f>
        <v>0</v>
      </c>
      <c r="AJ1245" s="188"/>
      <c r="AK1245" s="189"/>
      <c r="AL1245" s="190"/>
      <c r="AM1245" s="185"/>
      <c r="AN1245" s="137">
        <f>AK1245*AM1245</f>
        <v>0</v>
      </c>
      <c r="AO1245" s="188"/>
      <c r="AP1245" s="189"/>
      <c r="AQ1245" s="190"/>
      <c r="AR1245" s="185"/>
      <c r="AS1245" s="137">
        <f>AP1245*AR1245</f>
        <v>0</v>
      </c>
      <c r="AT1245" s="153"/>
      <c r="AU1245" s="62"/>
      <c r="AV1245" s="63"/>
      <c r="AW1245" s="602"/>
      <c r="AX1245" s="599"/>
      <c r="AY1245" s="602"/>
      <c r="AZ1245" s="599"/>
      <c r="BA1245" s="599"/>
      <c r="BB1245" s="599"/>
      <c r="BC1245" s="599"/>
      <c r="BD1245" s="599"/>
      <c r="BE1245" s="599"/>
      <c r="BF1245" s="599"/>
      <c r="BG1245" s="599"/>
      <c r="BH1245" s="599"/>
      <c r="BI1245" s="437"/>
      <c r="BJ1245" s="599"/>
      <c r="BK1245" s="599"/>
      <c r="BL1245" s="599"/>
      <c r="BM1245" s="599"/>
      <c r="BN1245" s="599"/>
      <c r="BO1245" s="599"/>
      <c r="BP1245" s="599"/>
      <c r="BQ1245" s="599"/>
      <c r="BR1245"/>
      <c r="BS1245"/>
      <c r="BT1245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</row>
    <row r="1246" spans="1:202" s="54" customFormat="1" ht="15.75">
      <c r="A1246" s="605"/>
      <c r="B1246" s="608"/>
      <c r="C1246" s="608"/>
      <c r="D1246" s="608"/>
      <c r="E1246" s="242"/>
      <c r="F1246" s="143"/>
      <c r="G1246" s="144"/>
      <c r="H1246" s="415">
        <f>E1246*F1246*G1246</f>
        <v>0</v>
      </c>
      <c r="I1246" s="233"/>
      <c r="J1246" s="141"/>
      <c r="K1246" s="234"/>
      <c r="L1246" s="141"/>
      <c r="M1246" s="142"/>
      <c r="N1246" s="239">
        <f t="shared" si="415"/>
        <v>0</v>
      </c>
      <c r="O1246" s="145"/>
      <c r="P1246" s="146"/>
      <c r="Q1246" s="143"/>
      <c r="R1246" s="144"/>
      <c r="S1246" s="424">
        <f t="shared" si="422"/>
        <v>0</v>
      </c>
      <c r="T1246" s="155"/>
      <c r="U1246" s="146"/>
      <c r="V1246" s="268"/>
      <c r="W1246" s="144"/>
      <c r="X1246" s="137">
        <f>U1246*V1246*W1246</f>
        <v>0</v>
      </c>
      <c r="Y1246" s="262"/>
      <c r="Z1246" s="149"/>
      <c r="AA1246" s="242"/>
      <c r="AB1246" s="301"/>
      <c r="AC1246" s="144"/>
      <c r="AD1246" s="424">
        <f>AC1246*AB1246*Z1246</f>
        <v>0</v>
      </c>
      <c r="AE1246" s="188"/>
      <c r="AF1246" s="152"/>
      <c r="AG1246" s="143"/>
      <c r="AH1246" s="144"/>
      <c r="AI1246" s="137">
        <f>AF1246*AH1246</f>
        <v>0</v>
      </c>
      <c r="AJ1246" s="188"/>
      <c r="AK1246" s="152"/>
      <c r="AL1246" s="143"/>
      <c r="AM1246" s="144"/>
      <c r="AN1246" s="137">
        <f>AK1246*AM1246</f>
        <v>0</v>
      </c>
      <c r="AO1246" s="188"/>
      <c r="AP1246" s="152"/>
      <c r="AQ1246" s="143"/>
      <c r="AR1246" s="144"/>
      <c r="AS1246" s="137">
        <f>AP1246*AR1246</f>
        <v>0</v>
      </c>
      <c r="AT1246" s="153"/>
      <c r="AU1246" s="62"/>
      <c r="AV1246" s="63"/>
      <c r="AW1246" s="602"/>
      <c r="AX1246" s="599"/>
      <c r="AY1246" s="602"/>
      <c r="AZ1246" s="599"/>
      <c r="BA1246" s="599"/>
      <c r="BB1246" s="599"/>
      <c r="BC1246" s="599"/>
      <c r="BD1246" s="599"/>
      <c r="BE1246" s="599"/>
      <c r="BF1246" s="599"/>
      <c r="BG1246" s="599"/>
      <c r="BH1246" s="599"/>
      <c r="BI1246" s="437"/>
      <c r="BJ1246" s="599"/>
      <c r="BK1246" s="599"/>
      <c r="BL1246" s="599"/>
      <c r="BM1246" s="599"/>
      <c r="BN1246" s="599"/>
      <c r="BO1246" s="599"/>
      <c r="BP1246" s="599"/>
      <c r="BQ1246" s="599"/>
      <c r="BR1246"/>
      <c r="BS1246"/>
      <c r="BT1246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  <c r="GL1246" s="64"/>
      <c r="GM1246" s="64"/>
      <c r="GN1246" s="64"/>
      <c r="GO1246" s="64"/>
      <c r="GP1246" s="64"/>
      <c r="GQ1246" s="64"/>
      <c r="GR1246" s="64"/>
      <c r="GS1246" s="64"/>
      <c r="GT1246" s="64"/>
    </row>
    <row r="1247" spans="1:202" s="54" customFormat="1" ht="16.5" thickBot="1">
      <c r="A1247" s="606"/>
      <c r="B1247" s="609"/>
      <c r="C1247" s="609"/>
      <c r="D1247" s="609"/>
      <c r="E1247" s="242"/>
      <c r="F1247" s="143"/>
      <c r="G1247" s="144"/>
      <c r="H1247" s="415">
        <f>E1247*F1247*G1247</f>
        <v>0</v>
      </c>
      <c r="I1247" s="233"/>
      <c r="J1247" s="141"/>
      <c r="K1247" s="234"/>
      <c r="L1247" s="141"/>
      <c r="M1247" s="142"/>
      <c r="N1247" s="239">
        <f t="shared" si="415"/>
        <v>0</v>
      </c>
      <c r="O1247" s="145"/>
      <c r="P1247" s="146"/>
      <c r="Q1247" s="143"/>
      <c r="R1247" s="144"/>
      <c r="S1247" s="424">
        <f t="shared" si="422"/>
        <v>0</v>
      </c>
      <c r="T1247" s="155"/>
      <c r="U1247" s="146"/>
      <c r="V1247" s="268"/>
      <c r="W1247" s="144"/>
      <c r="X1247" s="137">
        <f>U1247*V1247*W1247</f>
        <v>0</v>
      </c>
      <c r="Y1247" s="262"/>
      <c r="Z1247" s="149"/>
      <c r="AA1247" s="242"/>
      <c r="AB1247" s="301"/>
      <c r="AC1247" s="144"/>
      <c r="AD1247" s="424">
        <f>AC1247*AB1247*Z1247</f>
        <v>0</v>
      </c>
      <c r="AE1247" s="188"/>
      <c r="AF1247" s="152"/>
      <c r="AG1247" s="143"/>
      <c r="AH1247" s="144"/>
      <c r="AI1247" s="137">
        <f>AF1247*AH1247</f>
        <v>0</v>
      </c>
      <c r="AJ1247" s="188"/>
      <c r="AK1247" s="152"/>
      <c r="AL1247" s="143"/>
      <c r="AM1247" s="144"/>
      <c r="AN1247" s="137">
        <f>AK1247*AM1247</f>
        <v>0</v>
      </c>
      <c r="AO1247" s="188"/>
      <c r="AP1247" s="152"/>
      <c r="AQ1247" s="143"/>
      <c r="AR1247" s="144"/>
      <c r="AS1247" s="137">
        <f>AP1247*AR1247</f>
        <v>0</v>
      </c>
      <c r="AT1247" s="153"/>
      <c r="AU1247" s="62"/>
      <c r="AV1247" s="63"/>
      <c r="AW1247" s="602"/>
      <c r="AX1247" s="599"/>
      <c r="AY1247" s="602"/>
      <c r="AZ1247" s="599"/>
      <c r="BA1247" s="599"/>
      <c r="BB1247" s="599"/>
      <c r="BC1247" s="599"/>
      <c r="BD1247" s="599"/>
      <c r="BE1247" s="599"/>
      <c r="BF1247" s="599"/>
      <c r="BG1247" s="599"/>
      <c r="BH1247" s="599"/>
      <c r="BI1247" s="437"/>
      <c r="BJ1247" s="599"/>
      <c r="BK1247" s="599"/>
      <c r="BL1247" s="599"/>
      <c r="BM1247" s="599"/>
      <c r="BN1247" s="599"/>
      <c r="BO1247" s="599"/>
      <c r="BP1247" s="599"/>
      <c r="BQ1247" s="599"/>
      <c r="BR1247"/>
      <c r="BS1247"/>
      <c r="BT1247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  <c r="GL1247" s="64"/>
      <c r="GM1247" s="64"/>
      <c r="GN1247" s="64"/>
      <c r="GO1247" s="64"/>
      <c r="GP1247" s="64"/>
      <c r="GQ1247" s="64"/>
      <c r="GR1247" s="64"/>
      <c r="GS1247" s="64"/>
      <c r="GT1247" s="64"/>
    </row>
    <row r="1248" spans="1:202" s="54" customFormat="1" ht="16.5" thickBot="1">
      <c r="A1248" s="158" t="e">
        <f>A1243</f>
        <v>#REF!</v>
      </c>
      <c r="B1248" s="398" t="s">
        <v>18</v>
      </c>
      <c r="C1248" s="160" t="s">
        <v>60</v>
      </c>
      <c r="D1248" s="399" t="e">
        <f>AY1243</f>
        <v>#REF!</v>
      </c>
      <c r="E1248" s="244"/>
      <c r="F1248" s="167"/>
      <c r="G1248" s="168"/>
      <c r="H1248" s="414">
        <f>SUM(H1243:H1247)</f>
        <v>0</v>
      </c>
      <c r="I1248" s="530"/>
      <c r="J1248" s="514"/>
      <c r="K1248" s="515"/>
      <c r="L1248" s="514"/>
      <c r="M1248" s="518"/>
      <c r="N1248" s="531">
        <f>SUM(N1243:N1247)</f>
        <v>0</v>
      </c>
      <c r="O1248" s="305"/>
      <c r="P1248" s="170"/>
      <c r="Q1248" s="167"/>
      <c r="R1248" s="172"/>
      <c r="S1248" s="414">
        <f>SUM(S1243:S1247)</f>
        <v>0</v>
      </c>
      <c r="T1248" s="169"/>
      <c r="U1248" s="170"/>
      <c r="V1248" s="171"/>
      <c r="W1248" s="172"/>
      <c r="X1248" s="176">
        <f>SUM(X1243:X1247)</f>
        <v>0</v>
      </c>
      <c r="Y1248" s="222"/>
      <c r="Z1248" s="173"/>
      <c r="AA1248" s="223"/>
      <c r="AB1248" s="175"/>
      <c r="AC1248" s="168"/>
      <c r="AD1248" s="414">
        <f>SUM(AD1243:AD1247)</f>
        <v>0</v>
      </c>
      <c r="AE1248" s="169"/>
      <c r="AF1248" s="166"/>
      <c r="AG1248" s="167"/>
      <c r="AH1248" s="168"/>
      <c r="AI1248" s="176">
        <f>SUM(AI1243:AI1247)</f>
        <v>0</v>
      </c>
      <c r="AJ1248" s="169"/>
      <c r="AK1248" s="166"/>
      <c r="AL1248" s="167"/>
      <c r="AM1248" s="168"/>
      <c r="AN1248" s="176">
        <f>SUM(AN1243:AN1247)</f>
        <v>0</v>
      </c>
      <c r="AO1248" s="169"/>
      <c r="AP1248" s="166"/>
      <c r="AQ1248" s="167"/>
      <c r="AR1248" s="168"/>
      <c r="AS1248" s="176">
        <f>SUM(AS1243:AS1247)</f>
        <v>0</v>
      </c>
      <c r="AT1248" s="177" t="e">
        <f>D1243</f>
        <v>#REF!</v>
      </c>
      <c r="AU1248" s="62"/>
      <c r="AV1248" s="63"/>
      <c r="AW1248" s="603"/>
      <c r="AX1248" s="600"/>
      <c r="AY1248" s="603"/>
      <c r="AZ1248" s="600"/>
      <c r="BA1248" s="600"/>
      <c r="BB1248" s="600"/>
      <c r="BC1248" s="600"/>
      <c r="BD1248" s="600"/>
      <c r="BE1248" s="600"/>
      <c r="BF1248" s="600"/>
      <c r="BG1248" s="600"/>
      <c r="BH1248" s="600"/>
      <c r="BI1248" s="437"/>
      <c r="BJ1248" s="600"/>
      <c r="BK1248" s="600"/>
      <c r="BL1248" s="600"/>
      <c r="BM1248" s="600"/>
      <c r="BN1248" s="600"/>
      <c r="BO1248" s="600"/>
      <c r="BP1248" s="600"/>
      <c r="BQ1248" s="600"/>
      <c r="BR1248"/>
      <c r="BS1248"/>
      <c r="BT1248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  <c r="GL1248" s="64"/>
      <c r="GM1248" s="64"/>
      <c r="GN1248" s="64"/>
      <c r="GO1248" s="64"/>
      <c r="GP1248" s="64"/>
      <c r="GQ1248" s="64"/>
      <c r="GR1248" s="64"/>
      <c r="GS1248" s="64"/>
      <c r="GT1248" s="64"/>
    </row>
    <row r="1249" spans="1:202" s="54" customFormat="1" ht="16.5" thickTop="1">
      <c r="A1249" s="604" t="e">
        <f>#REF!</f>
        <v>#REF!</v>
      </c>
      <c r="B1249" s="607" t="e">
        <f>#REF!</f>
        <v>#REF!</v>
      </c>
      <c r="C1249" s="607" t="e">
        <f>#REF!</f>
        <v>#REF!</v>
      </c>
      <c r="D1249" s="607" t="e">
        <f>#REF!</f>
        <v>#REF!</v>
      </c>
      <c r="E1249" s="380"/>
      <c r="F1249" s="381"/>
      <c r="G1249" s="382"/>
      <c r="H1249" s="415">
        <f>E1249*F1249*G1249</f>
        <v>0</v>
      </c>
      <c r="I1249" s="542"/>
      <c r="J1249" s="141"/>
      <c r="K1249" s="519"/>
      <c r="L1249" s="520"/>
      <c r="M1249" s="525"/>
      <c r="N1249" s="543">
        <f t="shared" si="415"/>
        <v>0</v>
      </c>
      <c r="O1249" s="435"/>
      <c r="P1249" s="318"/>
      <c r="Q1249" s="266"/>
      <c r="R1249" s="267"/>
      <c r="S1249" s="423">
        <f t="shared" ref="S1249:S1253" si="424">P1249*R1249</f>
        <v>0</v>
      </c>
      <c r="T1249" s="317"/>
      <c r="U1249" s="318"/>
      <c r="V1249" s="301"/>
      <c r="W1249" s="267"/>
      <c r="X1249" s="137">
        <f>U1249*V1249*W1249</f>
        <v>0</v>
      </c>
      <c r="Y1249" s="186"/>
      <c r="Z1249" s="186"/>
      <c r="AA1249" s="146"/>
      <c r="AB1249" s="301"/>
      <c r="AC1249" s="144"/>
      <c r="AD1249" s="423">
        <f>AC1249*AB1249*Z1249</f>
        <v>0</v>
      </c>
      <c r="AE1249" s="275"/>
      <c r="AF1249" s="302"/>
      <c r="AG1249" s="266"/>
      <c r="AH1249" s="267"/>
      <c r="AI1249" s="137">
        <f>AF1249*AH1249</f>
        <v>0</v>
      </c>
      <c r="AJ1249" s="275"/>
      <c r="AK1249" s="302"/>
      <c r="AL1249" s="266"/>
      <c r="AM1249" s="267"/>
      <c r="AN1249" s="137">
        <f>AK1249*AM1249</f>
        <v>0</v>
      </c>
      <c r="AO1249" s="275"/>
      <c r="AP1249" s="302"/>
      <c r="AQ1249" s="266"/>
      <c r="AR1249" s="267"/>
      <c r="AS1249" s="137">
        <f>AP1249*AR1249</f>
        <v>0</v>
      </c>
      <c r="AT1249" s="153"/>
      <c r="AU1249" s="62"/>
      <c r="AV1249" s="63"/>
      <c r="AW1249" s="601" t="e">
        <f>AY1249*#REF!</f>
        <v>#REF!</v>
      </c>
      <c r="AX1249" s="598" t="e">
        <f>AW1249*D1249</f>
        <v>#REF!</v>
      </c>
      <c r="AY1249" s="601" t="e">
        <f>IF(D1249=0,"0,00",(H1254+AD1254+N1254+S1254+X1254+AS1254+AI1254+AN1254)/D1249)</f>
        <v>#REF!</v>
      </c>
      <c r="AZ1249" s="598" t="e">
        <f>D1249*AY1249</f>
        <v>#REF!</v>
      </c>
      <c r="BA1249" s="598" t="e">
        <f>IF(AT1254=0,"0,00",H1254/AT1254)</f>
        <v>#REF!</v>
      </c>
      <c r="BB1249" s="598" t="e">
        <f>IF($AT1254=0,"0,00",AD1254/$AT1254)</f>
        <v>#REF!</v>
      </c>
      <c r="BC1249" s="598" t="e">
        <f>IF($AT1254=0,"0,00",X1254/$AT1254)</f>
        <v>#REF!</v>
      </c>
      <c r="BD1249" s="598" t="e">
        <f>IF($AT1254=0,"0,00",N1254/$AT1254)</f>
        <v>#REF!</v>
      </c>
      <c r="BE1249" s="598" t="e">
        <f>IF($AT1254=0,"0,00",S1254/$AT1254)</f>
        <v>#REF!</v>
      </c>
      <c r="BF1249" s="598" t="e">
        <f>IF($AT1254=0,"0,00",AS1254/$AT1254)</f>
        <v>#REF!</v>
      </c>
      <c r="BG1249" s="598" t="e">
        <f>IF($AT1254=0,"0,00",AI1254/$AT1254)</f>
        <v>#REF!</v>
      </c>
      <c r="BH1249" s="598" t="e">
        <f>IF($AT1254=0,"0,00",AN1254/$AT1254)</f>
        <v>#REF!</v>
      </c>
      <c r="BI1249" s="437"/>
      <c r="BJ1249" s="598" t="e">
        <f t="shared" ref="BJ1249:BQ1249" si="425">BA1249*$D1249</f>
        <v>#REF!</v>
      </c>
      <c r="BK1249" s="598" t="e">
        <f t="shared" si="425"/>
        <v>#REF!</v>
      </c>
      <c r="BL1249" s="598" t="e">
        <f t="shared" si="425"/>
        <v>#REF!</v>
      </c>
      <c r="BM1249" s="598" t="e">
        <f t="shared" si="425"/>
        <v>#REF!</v>
      </c>
      <c r="BN1249" s="598" t="e">
        <f t="shared" si="425"/>
        <v>#REF!</v>
      </c>
      <c r="BO1249" s="598" t="e">
        <f t="shared" si="425"/>
        <v>#REF!</v>
      </c>
      <c r="BP1249" s="598" t="e">
        <f t="shared" si="425"/>
        <v>#REF!</v>
      </c>
      <c r="BQ1249" s="598" t="e">
        <f t="shared" si="425"/>
        <v>#REF!</v>
      </c>
      <c r="BR1249"/>
      <c r="BS1249"/>
      <c r="BT1249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  <c r="GL1249" s="64"/>
      <c r="GM1249" s="64"/>
      <c r="GN1249" s="64"/>
      <c r="GO1249" s="64"/>
      <c r="GP1249" s="64"/>
      <c r="GQ1249" s="64"/>
      <c r="GR1249" s="64"/>
      <c r="GS1249" s="64"/>
      <c r="GT1249" s="64"/>
    </row>
    <row r="1250" spans="1:202" s="54" customFormat="1" ht="15.75">
      <c r="A1250" s="605"/>
      <c r="B1250" s="608"/>
      <c r="C1250" s="608"/>
      <c r="D1250" s="608"/>
      <c r="E1250" s="242"/>
      <c r="F1250" s="143"/>
      <c r="G1250" s="144"/>
      <c r="H1250" s="415">
        <f>E1250*F1250*G1250</f>
        <v>0</v>
      </c>
      <c r="I1250" s="537"/>
      <c r="J1250" s="141"/>
      <c r="K1250" s="519"/>
      <c r="L1250" s="520"/>
      <c r="M1250" s="521"/>
      <c r="N1250" s="536">
        <f t="shared" si="415"/>
        <v>0</v>
      </c>
      <c r="O1250" s="145"/>
      <c r="P1250" s="146"/>
      <c r="Q1250" s="266"/>
      <c r="R1250" s="144"/>
      <c r="S1250" s="424">
        <f t="shared" si="424"/>
        <v>0</v>
      </c>
      <c r="T1250" s="155"/>
      <c r="U1250" s="146"/>
      <c r="V1250" s="268"/>
      <c r="W1250" s="144"/>
      <c r="X1250" s="137">
        <f>U1250*V1250*W1250</f>
        <v>0</v>
      </c>
      <c r="Y1250" s="148"/>
      <c r="Z1250" s="262"/>
      <c r="AA1250" s="146"/>
      <c r="AB1250" s="301"/>
      <c r="AC1250" s="144"/>
      <c r="AD1250" s="424">
        <f>AC1250*AB1250*Z1250</f>
        <v>0</v>
      </c>
      <c r="AE1250" s="275"/>
      <c r="AF1250" s="302"/>
      <c r="AG1250" s="266"/>
      <c r="AH1250" s="267"/>
      <c r="AI1250" s="137">
        <f>AF1250*AH1250</f>
        <v>0</v>
      </c>
      <c r="AJ1250" s="275"/>
      <c r="AK1250" s="302"/>
      <c r="AL1250" s="266"/>
      <c r="AM1250" s="267"/>
      <c r="AN1250" s="137">
        <f>AK1250*AM1250</f>
        <v>0</v>
      </c>
      <c r="AO1250" s="275"/>
      <c r="AP1250" s="302"/>
      <c r="AQ1250" s="266"/>
      <c r="AR1250" s="267"/>
      <c r="AS1250" s="137">
        <f>AP1250*AR1250</f>
        <v>0</v>
      </c>
      <c r="AT1250" s="153"/>
      <c r="AU1250" s="62"/>
      <c r="AV1250" s="63"/>
      <c r="AW1250" s="602"/>
      <c r="AX1250" s="599"/>
      <c r="AY1250" s="602"/>
      <c r="AZ1250" s="599"/>
      <c r="BA1250" s="599"/>
      <c r="BB1250" s="599"/>
      <c r="BC1250" s="599"/>
      <c r="BD1250" s="599"/>
      <c r="BE1250" s="599"/>
      <c r="BF1250" s="599"/>
      <c r="BG1250" s="599"/>
      <c r="BH1250" s="599"/>
      <c r="BI1250" s="437"/>
      <c r="BJ1250" s="599"/>
      <c r="BK1250" s="599"/>
      <c r="BL1250" s="599"/>
      <c r="BM1250" s="599"/>
      <c r="BN1250" s="599"/>
      <c r="BO1250" s="599"/>
      <c r="BP1250" s="599"/>
      <c r="BQ1250" s="599"/>
      <c r="BR1250"/>
      <c r="BS1250"/>
      <c r="BT1250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  <c r="GL1250" s="64"/>
      <c r="GM1250" s="64"/>
      <c r="GN1250" s="64"/>
      <c r="GO1250" s="64"/>
      <c r="GP1250" s="64"/>
      <c r="GQ1250" s="64"/>
      <c r="GR1250" s="64"/>
      <c r="GS1250" s="64"/>
      <c r="GT1250" s="64"/>
    </row>
    <row r="1251" spans="1:202" s="54" customFormat="1" ht="15.75">
      <c r="A1251" s="605"/>
      <c r="B1251" s="608"/>
      <c r="C1251" s="608"/>
      <c r="D1251" s="608"/>
      <c r="E1251" s="242"/>
      <c r="F1251" s="143"/>
      <c r="G1251" s="144"/>
      <c r="H1251" s="415">
        <f>E1251*F1251*G1251</f>
        <v>0</v>
      </c>
      <c r="I1251" s="233"/>
      <c r="J1251" s="141"/>
      <c r="K1251" s="234"/>
      <c r="L1251" s="141"/>
      <c r="M1251" s="142"/>
      <c r="N1251" s="239">
        <f t="shared" si="415"/>
        <v>0</v>
      </c>
      <c r="O1251" s="145"/>
      <c r="P1251" s="146"/>
      <c r="Q1251" s="143"/>
      <c r="R1251" s="144"/>
      <c r="S1251" s="424">
        <f t="shared" si="424"/>
        <v>0</v>
      </c>
      <c r="T1251" s="155"/>
      <c r="U1251" s="146"/>
      <c r="V1251" s="268"/>
      <c r="W1251" s="144"/>
      <c r="X1251" s="137">
        <f>U1251*V1251*W1251</f>
        <v>0</v>
      </c>
      <c r="Y1251" s="262"/>
      <c r="Z1251" s="149"/>
      <c r="AA1251" s="242"/>
      <c r="AB1251" s="301"/>
      <c r="AC1251" s="144"/>
      <c r="AD1251" s="424">
        <f>AC1251*AB1251*Z1251</f>
        <v>0</v>
      </c>
      <c r="AE1251" s="188"/>
      <c r="AF1251" s="189"/>
      <c r="AG1251" s="190"/>
      <c r="AH1251" s="185"/>
      <c r="AI1251" s="137">
        <f>AF1251*AH1251</f>
        <v>0</v>
      </c>
      <c r="AJ1251" s="188"/>
      <c r="AK1251" s="189"/>
      <c r="AL1251" s="190"/>
      <c r="AM1251" s="185"/>
      <c r="AN1251" s="137">
        <f>AK1251*AM1251</f>
        <v>0</v>
      </c>
      <c r="AO1251" s="188"/>
      <c r="AP1251" s="189"/>
      <c r="AQ1251" s="190"/>
      <c r="AR1251" s="185"/>
      <c r="AS1251" s="137">
        <f>AP1251*AR1251</f>
        <v>0</v>
      </c>
      <c r="AT1251" s="153"/>
      <c r="AU1251" s="62"/>
      <c r="AV1251" s="63"/>
      <c r="AW1251" s="602"/>
      <c r="AX1251" s="599"/>
      <c r="AY1251" s="602"/>
      <c r="AZ1251" s="599"/>
      <c r="BA1251" s="599"/>
      <c r="BB1251" s="599"/>
      <c r="BC1251" s="599"/>
      <c r="BD1251" s="599"/>
      <c r="BE1251" s="599"/>
      <c r="BF1251" s="599"/>
      <c r="BG1251" s="599"/>
      <c r="BH1251" s="599"/>
      <c r="BI1251" s="437"/>
      <c r="BJ1251" s="599"/>
      <c r="BK1251" s="599"/>
      <c r="BL1251" s="599"/>
      <c r="BM1251" s="599"/>
      <c r="BN1251" s="599"/>
      <c r="BO1251" s="599"/>
      <c r="BP1251" s="599"/>
      <c r="BQ1251" s="599"/>
      <c r="BR1251"/>
      <c r="BS1251"/>
      <c r="BT1251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  <c r="GL1251" s="64"/>
      <c r="GM1251" s="64"/>
      <c r="GN1251" s="64"/>
      <c r="GO1251" s="64"/>
      <c r="GP1251" s="64"/>
      <c r="GQ1251" s="64"/>
      <c r="GR1251" s="64"/>
      <c r="GS1251" s="64"/>
      <c r="GT1251" s="64"/>
    </row>
    <row r="1252" spans="1:202" s="54" customFormat="1" ht="15.75">
      <c r="A1252" s="605"/>
      <c r="B1252" s="608"/>
      <c r="C1252" s="608"/>
      <c r="D1252" s="608"/>
      <c r="E1252" s="242"/>
      <c r="F1252" s="143"/>
      <c r="G1252" s="144"/>
      <c r="H1252" s="415">
        <f>E1252*F1252*G1252</f>
        <v>0</v>
      </c>
      <c r="I1252" s="233"/>
      <c r="J1252" s="141"/>
      <c r="K1252" s="234"/>
      <c r="L1252" s="141"/>
      <c r="M1252" s="142"/>
      <c r="N1252" s="239">
        <f t="shared" si="415"/>
        <v>0</v>
      </c>
      <c r="O1252" s="145"/>
      <c r="P1252" s="146"/>
      <c r="Q1252" s="143"/>
      <c r="R1252" s="144"/>
      <c r="S1252" s="424">
        <f t="shared" si="424"/>
        <v>0</v>
      </c>
      <c r="T1252" s="155"/>
      <c r="U1252" s="146"/>
      <c r="V1252" s="268"/>
      <c r="W1252" s="144"/>
      <c r="X1252" s="137">
        <f>U1252*V1252*W1252</f>
        <v>0</v>
      </c>
      <c r="Y1252" s="262"/>
      <c r="Z1252" s="149"/>
      <c r="AA1252" s="242"/>
      <c r="AB1252" s="301"/>
      <c r="AC1252" s="144"/>
      <c r="AD1252" s="424">
        <f>AC1252*AB1252*Z1252</f>
        <v>0</v>
      </c>
      <c r="AE1252" s="188"/>
      <c r="AF1252" s="152"/>
      <c r="AG1252" s="143"/>
      <c r="AH1252" s="144"/>
      <c r="AI1252" s="137">
        <f>AF1252*AH1252</f>
        <v>0</v>
      </c>
      <c r="AJ1252" s="188"/>
      <c r="AK1252" s="152"/>
      <c r="AL1252" s="143"/>
      <c r="AM1252" s="144"/>
      <c r="AN1252" s="137">
        <f>AK1252*AM1252</f>
        <v>0</v>
      </c>
      <c r="AO1252" s="188"/>
      <c r="AP1252" s="152"/>
      <c r="AQ1252" s="143"/>
      <c r="AR1252" s="144"/>
      <c r="AS1252" s="137">
        <f>AP1252*AR1252</f>
        <v>0</v>
      </c>
      <c r="AT1252" s="153"/>
      <c r="AU1252" s="62"/>
      <c r="AV1252" s="63"/>
      <c r="AW1252" s="602"/>
      <c r="AX1252" s="599"/>
      <c r="AY1252" s="602"/>
      <c r="AZ1252" s="599"/>
      <c r="BA1252" s="599"/>
      <c r="BB1252" s="599"/>
      <c r="BC1252" s="599"/>
      <c r="BD1252" s="599"/>
      <c r="BE1252" s="599"/>
      <c r="BF1252" s="599"/>
      <c r="BG1252" s="599"/>
      <c r="BH1252" s="599"/>
      <c r="BI1252" s="437"/>
      <c r="BJ1252" s="599"/>
      <c r="BK1252" s="599"/>
      <c r="BL1252" s="599"/>
      <c r="BM1252" s="599"/>
      <c r="BN1252" s="599"/>
      <c r="BO1252" s="599"/>
      <c r="BP1252" s="599"/>
      <c r="BQ1252" s="599"/>
      <c r="BR1252"/>
      <c r="BS1252"/>
      <c r="BT1252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  <c r="GL1252" s="64"/>
      <c r="GM1252" s="64"/>
      <c r="GN1252" s="64"/>
      <c r="GO1252" s="64"/>
      <c r="GP1252" s="64"/>
      <c r="GQ1252" s="64"/>
      <c r="GR1252" s="64"/>
      <c r="GS1252" s="64"/>
      <c r="GT1252" s="64"/>
    </row>
    <row r="1253" spans="1:202" s="54" customFormat="1" ht="16.5" thickBot="1">
      <c r="A1253" s="606"/>
      <c r="B1253" s="609"/>
      <c r="C1253" s="609"/>
      <c r="D1253" s="609"/>
      <c r="E1253" s="242"/>
      <c r="F1253" s="143"/>
      <c r="G1253" s="144"/>
      <c r="H1253" s="415">
        <f>E1253*F1253*G1253</f>
        <v>0</v>
      </c>
      <c r="I1253" s="233"/>
      <c r="J1253" s="141"/>
      <c r="K1253" s="234"/>
      <c r="L1253" s="141"/>
      <c r="M1253" s="142"/>
      <c r="N1253" s="239">
        <f t="shared" si="415"/>
        <v>0</v>
      </c>
      <c r="O1253" s="145"/>
      <c r="P1253" s="146"/>
      <c r="Q1253" s="143"/>
      <c r="R1253" s="144"/>
      <c r="S1253" s="424">
        <f t="shared" si="424"/>
        <v>0</v>
      </c>
      <c r="T1253" s="155"/>
      <c r="U1253" s="146"/>
      <c r="V1253" s="268"/>
      <c r="W1253" s="144"/>
      <c r="X1253" s="137">
        <f>U1253*V1253*W1253</f>
        <v>0</v>
      </c>
      <c r="Y1253" s="262"/>
      <c r="Z1253" s="149"/>
      <c r="AA1253" s="242"/>
      <c r="AB1253" s="301"/>
      <c r="AC1253" s="144"/>
      <c r="AD1253" s="424">
        <f>AC1253*AB1253*Z1253</f>
        <v>0</v>
      </c>
      <c r="AE1253" s="188"/>
      <c r="AF1253" s="152"/>
      <c r="AG1253" s="143"/>
      <c r="AH1253" s="144"/>
      <c r="AI1253" s="137">
        <f>AF1253*AH1253</f>
        <v>0</v>
      </c>
      <c r="AJ1253" s="188"/>
      <c r="AK1253" s="152"/>
      <c r="AL1253" s="143"/>
      <c r="AM1253" s="144"/>
      <c r="AN1253" s="137">
        <f>AK1253*AM1253</f>
        <v>0</v>
      </c>
      <c r="AO1253" s="188"/>
      <c r="AP1253" s="152"/>
      <c r="AQ1253" s="143"/>
      <c r="AR1253" s="144"/>
      <c r="AS1253" s="137">
        <f>AP1253*AR1253</f>
        <v>0</v>
      </c>
      <c r="AT1253" s="153"/>
      <c r="AU1253" s="62"/>
      <c r="AV1253" s="63"/>
      <c r="AW1253" s="602"/>
      <c r="AX1253" s="599"/>
      <c r="AY1253" s="602"/>
      <c r="AZ1253" s="599"/>
      <c r="BA1253" s="599"/>
      <c r="BB1253" s="599"/>
      <c r="BC1253" s="599"/>
      <c r="BD1253" s="599"/>
      <c r="BE1253" s="599"/>
      <c r="BF1253" s="599"/>
      <c r="BG1253" s="599"/>
      <c r="BH1253" s="599"/>
      <c r="BI1253" s="437"/>
      <c r="BJ1253" s="599"/>
      <c r="BK1253" s="599"/>
      <c r="BL1253" s="599"/>
      <c r="BM1253" s="599"/>
      <c r="BN1253" s="599"/>
      <c r="BO1253" s="599"/>
      <c r="BP1253" s="599"/>
      <c r="BQ1253" s="599"/>
      <c r="BR1253"/>
      <c r="BS1253"/>
      <c r="BT1253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  <c r="GL1253" s="64"/>
      <c r="GM1253" s="64"/>
      <c r="GN1253" s="64"/>
      <c r="GO1253" s="64"/>
      <c r="GP1253" s="64"/>
      <c r="GQ1253" s="64"/>
      <c r="GR1253" s="64"/>
      <c r="GS1253" s="64"/>
      <c r="GT1253" s="64"/>
    </row>
    <row r="1254" spans="1:202" s="54" customFormat="1" ht="16.5" thickBot="1">
      <c r="A1254" s="158" t="e">
        <f>A1249</f>
        <v>#REF!</v>
      </c>
      <c r="B1254" s="398" t="s">
        <v>18</v>
      </c>
      <c r="C1254" s="160" t="s">
        <v>60</v>
      </c>
      <c r="D1254" s="399" t="e">
        <f>AY1249</f>
        <v>#REF!</v>
      </c>
      <c r="E1254" s="244"/>
      <c r="F1254" s="167"/>
      <c r="G1254" s="168"/>
      <c r="H1254" s="414">
        <f>SUM(H1249:H1253)</f>
        <v>0</v>
      </c>
      <c r="I1254" s="530"/>
      <c r="J1254" s="514"/>
      <c r="K1254" s="515"/>
      <c r="L1254" s="514"/>
      <c r="M1254" s="518"/>
      <c r="N1254" s="531">
        <f>SUM(N1249:N1253)</f>
        <v>0</v>
      </c>
      <c r="O1254" s="305"/>
      <c r="P1254" s="170"/>
      <c r="Q1254" s="167"/>
      <c r="R1254" s="172"/>
      <c r="S1254" s="414">
        <f>SUM(S1249:S1253)</f>
        <v>0</v>
      </c>
      <c r="T1254" s="169"/>
      <c r="U1254" s="170"/>
      <c r="V1254" s="171"/>
      <c r="W1254" s="172"/>
      <c r="X1254" s="176">
        <f>SUM(X1249:X1253)</f>
        <v>0</v>
      </c>
      <c r="Y1254" s="222"/>
      <c r="Z1254" s="173"/>
      <c r="AA1254" s="223"/>
      <c r="AB1254" s="175"/>
      <c r="AC1254" s="168"/>
      <c r="AD1254" s="414">
        <f>SUM(AD1249:AD1253)</f>
        <v>0</v>
      </c>
      <c r="AE1254" s="169"/>
      <c r="AF1254" s="166"/>
      <c r="AG1254" s="167"/>
      <c r="AH1254" s="168"/>
      <c r="AI1254" s="176">
        <f>SUM(AI1249:AI1253)</f>
        <v>0</v>
      </c>
      <c r="AJ1254" s="169"/>
      <c r="AK1254" s="166"/>
      <c r="AL1254" s="167"/>
      <c r="AM1254" s="168"/>
      <c r="AN1254" s="176">
        <f>SUM(AN1249:AN1253)</f>
        <v>0</v>
      </c>
      <c r="AO1254" s="169"/>
      <c r="AP1254" s="166"/>
      <c r="AQ1254" s="167"/>
      <c r="AR1254" s="168"/>
      <c r="AS1254" s="176">
        <f>SUM(AS1249:AS1253)</f>
        <v>0</v>
      </c>
      <c r="AT1254" s="177" t="e">
        <f>D1249</f>
        <v>#REF!</v>
      </c>
      <c r="AU1254" s="62"/>
      <c r="AV1254" s="63"/>
      <c r="AW1254" s="603"/>
      <c r="AX1254" s="600"/>
      <c r="AY1254" s="603"/>
      <c r="AZ1254" s="600"/>
      <c r="BA1254" s="600"/>
      <c r="BB1254" s="600"/>
      <c r="BC1254" s="600"/>
      <c r="BD1254" s="600"/>
      <c r="BE1254" s="600"/>
      <c r="BF1254" s="600"/>
      <c r="BG1254" s="600"/>
      <c r="BH1254" s="600"/>
      <c r="BI1254" s="437"/>
      <c r="BJ1254" s="600"/>
      <c r="BK1254" s="600"/>
      <c r="BL1254" s="600"/>
      <c r="BM1254" s="600"/>
      <c r="BN1254" s="600"/>
      <c r="BO1254" s="600"/>
      <c r="BP1254" s="600"/>
      <c r="BQ1254" s="600"/>
      <c r="BR1254"/>
      <c r="BS1254"/>
      <c r="BT125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  <c r="GL1254" s="64"/>
      <c r="GM1254" s="64"/>
      <c r="GN1254" s="64"/>
      <c r="GO1254" s="64"/>
      <c r="GP1254" s="64"/>
      <c r="GQ1254" s="64"/>
      <c r="GR1254" s="64"/>
      <c r="GS1254" s="64"/>
      <c r="GT1254" s="64"/>
    </row>
    <row r="1255" spans="1:202" s="54" customFormat="1" ht="16.5" thickTop="1">
      <c r="A1255" s="604" t="e">
        <f>#REF!</f>
        <v>#REF!</v>
      </c>
      <c r="B1255" s="607" t="e">
        <f>#REF!</f>
        <v>#REF!</v>
      </c>
      <c r="C1255" s="607" t="e">
        <f>#REF!</f>
        <v>#REF!</v>
      </c>
      <c r="D1255" s="607" t="e">
        <f>#REF!</f>
        <v>#REF!</v>
      </c>
      <c r="E1255" s="380"/>
      <c r="F1255" s="381"/>
      <c r="G1255" s="382"/>
      <c r="H1255" s="415">
        <f>E1255*F1255*G1255</f>
        <v>0</v>
      </c>
      <c r="I1255" s="542"/>
      <c r="J1255" s="141"/>
      <c r="K1255" s="519"/>
      <c r="L1255" s="520"/>
      <c r="M1255" s="525"/>
      <c r="N1255" s="543">
        <f t="shared" si="415"/>
        <v>0</v>
      </c>
      <c r="O1255" s="435"/>
      <c r="P1255" s="318"/>
      <c r="Q1255" s="266"/>
      <c r="R1255" s="267"/>
      <c r="S1255" s="423">
        <f t="shared" ref="S1255:S1259" si="426">P1255*R1255</f>
        <v>0</v>
      </c>
      <c r="T1255" s="317"/>
      <c r="U1255" s="318"/>
      <c r="V1255" s="301"/>
      <c r="W1255" s="267"/>
      <c r="X1255" s="137">
        <f>U1255*V1255*W1255</f>
        <v>0</v>
      </c>
      <c r="Y1255" s="186"/>
      <c r="Z1255" s="186"/>
      <c r="AA1255" s="146"/>
      <c r="AB1255" s="301"/>
      <c r="AC1255" s="144"/>
      <c r="AD1255" s="423">
        <f>AC1255*AB1255*Z1255</f>
        <v>0</v>
      </c>
      <c r="AE1255" s="275"/>
      <c r="AF1255" s="302"/>
      <c r="AG1255" s="266"/>
      <c r="AH1255" s="267"/>
      <c r="AI1255" s="137">
        <f>AF1255*AH1255</f>
        <v>0</v>
      </c>
      <c r="AJ1255" s="275"/>
      <c r="AK1255" s="302"/>
      <c r="AL1255" s="266"/>
      <c r="AM1255" s="267"/>
      <c r="AN1255" s="137">
        <f>AK1255*AM1255</f>
        <v>0</v>
      </c>
      <c r="AO1255" s="275"/>
      <c r="AP1255" s="302"/>
      <c r="AQ1255" s="266"/>
      <c r="AR1255" s="267"/>
      <c r="AS1255" s="137">
        <f>AP1255*AR1255</f>
        <v>0</v>
      </c>
      <c r="AT1255" s="153"/>
      <c r="AU1255" s="62"/>
      <c r="AV1255" s="63"/>
      <c r="AW1255" s="601" t="e">
        <f>AY1255*#REF!</f>
        <v>#REF!</v>
      </c>
      <c r="AX1255" s="598" t="e">
        <f>AW1255*D1255</f>
        <v>#REF!</v>
      </c>
      <c r="AY1255" s="601" t="e">
        <f>IF(D1255=0,"0,00",(H1260+AD1260+N1260+S1260+X1260+AS1260+AI1260+AN1260)/D1255)</f>
        <v>#REF!</v>
      </c>
      <c r="AZ1255" s="598" t="e">
        <f>D1255*AY1255</f>
        <v>#REF!</v>
      </c>
      <c r="BA1255" s="598" t="e">
        <f>IF(AT1260=0,"0,00",H1260/AT1260)</f>
        <v>#REF!</v>
      </c>
      <c r="BB1255" s="598" t="e">
        <f>IF($AT1260=0,"0,00",AD1260/$AT1260)</f>
        <v>#REF!</v>
      </c>
      <c r="BC1255" s="598" t="e">
        <f>IF($AT1260=0,"0,00",X1260/$AT1260)</f>
        <v>#REF!</v>
      </c>
      <c r="BD1255" s="598" t="e">
        <f>IF($AT1260=0,"0,00",N1260/$AT1260)</f>
        <v>#REF!</v>
      </c>
      <c r="BE1255" s="598" t="e">
        <f>IF($AT1260=0,"0,00",S1260/$AT1260)</f>
        <v>#REF!</v>
      </c>
      <c r="BF1255" s="598" t="e">
        <f>IF($AT1260=0,"0,00",AS1260/$AT1260)</f>
        <v>#REF!</v>
      </c>
      <c r="BG1255" s="598" t="e">
        <f>IF($AT1260=0,"0,00",AI1260/$AT1260)</f>
        <v>#REF!</v>
      </c>
      <c r="BH1255" s="598" t="e">
        <f>IF($AT1260=0,"0,00",AN1260/$AT1260)</f>
        <v>#REF!</v>
      </c>
      <c r="BI1255" s="437"/>
      <c r="BJ1255" s="598" t="e">
        <f t="shared" ref="BJ1255:BQ1255" si="427">BA1255*$D1255</f>
        <v>#REF!</v>
      </c>
      <c r="BK1255" s="598" t="e">
        <f t="shared" si="427"/>
        <v>#REF!</v>
      </c>
      <c r="BL1255" s="598" t="e">
        <f t="shared" si="427"/>
        <v>#REF!</v>
      </c>
      <c r="BM1255" s="598" t="e">
        <f t="shared" si="427"/>
        <v>#REF!</v>
      </c>
      <c r="BN1255" s="598" t="e">
        <f t="shared" si="427"/>
        <v>#REF!</v>
      </c>
      <c r="BO1255" s="598" t="e">
        <f t="shared" si="427"/>
        <v>#REF!</v>
      </c>
      <c r="BP1255" s="598" t="e">
        <f t="shared" si="427"/>
        <v>#REF!</v>
      </c>
      <c r="BQ1255" s="598" t="e">
        <f t="shared" si="427"/>
        <v>#REF!</v>
      </c>
      <c r="BR1255"/>
      <c r="BS1255"/>
      <c r="BT1255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  <c r="GL1255" s="64"/>
      <c r="GM1255" s="64"/>
      <c r="GN1255" s="64"/>
      <c r="GO1255" s="64"/>
      <c r="GP1255" s="64"/>
      <c r="GQ1255" s="64"/>
      <c r="GR1255" s="64"/>
      <c r="GS1255" s="64"/>
      <c r="GT1255" s="64"/>
    </row>
    <row r="1256" spans="1:202" s="54" customFormat="1" ht="15.75">
      <c r="A1256" s="605"/>
      <c r="B1256" s="608"/>
      <c r="C1256" s="608"/>
      <c r="D1256" s="608"/>
      <c r="E1256" s="242"/>
      <c r="F1256" s="143"/>
      <c r="G1256" s="144"/>
      <c r="H1256" s="415">
        <f>E1256*F1256*G1256</f>
        <v>0</v>
      </c>
      <c r="I1256" s="537"/>
      <c r="J1256" s="141"/>
      <c r="K1256" s="519"/>
      <c r="L1256" s="520"/>
      <c r="M1256" s="521"/>
      <c r="N1256" s="536">
        <f t="shared" si="415"/>
        <v>0</v>
      </c>
      <c r="O1256" s="145"/>
      <c r="P1256" s="146"/>
      <c r="Q1256" s="266"/>
      <c r="R1256" s="144"/>
      <c r="S1256" s="424">
        <f t="shared" si="426"/>
        <v>0</v>
      </c>
      <c r="T1256" s="155"/>
      <c r="U1256" s="146"/>
      <c r="V1256" s="268"/>
      <c r="W1256" s="144"/>
      <c r="X1256" s="137">
        <f>U1256*V1256*W1256</f>
        <v>0</v>
      </c>
      <c r="Y1256" s="148"/>
      <c r="Z1256" s="262"/>
      <c r="AA1256" s="146"/>
      <c r="AB1256" s="301"/>
      <c r="AC1256" s="144"/>
      <c r="AD1256" s="424">
        <f>AC1256*AB1256*Z1256</f>
        <v>0</v>
      </c>
      <c r="AE1256" s="275"/>
      <c r="AF1256" s="302"/>
      <c r="AG1256" s="266"/>
      <c r="AH1256" s="267"/>
      <c r="AI1256" s="137">
        <f>AF1256*AH1256</f>
        <v>0</v>
      </c>
      <c r="AJ1256" s="275"/>
      <c r="AK1256" s="302"/>
      <c r="AL1256" s="266"/>
      <c r="AM1256" s="267"/>
      <c r="AN1256" s="137">
        <f>AK1256*AM1256</f>
        <v>0</v>
      </c>
      <c r="AO1256" s="275"/>
      <c r="AP1256" s="302"/>
      <c r="AQ1256" s="266"/>
      <c r="AR1256" s="267"/>
      <c r="AS1256" s="137">
        <f>AP1256*AR1256</f>
        <v>0</v>
      </c>
      <c r="AT1256" s="153"/>
      <c r="AU1256" s="62"/>
      <c r="AV1256" s="63"/>
      <c r="AW1256" s="602"/>
      <c r="AX1256" s="599"/>
      <c r="AY1256" s="602"/>
      <c r="AZ1256" s="599"/>
      <c r="BA1256" s="599"/>
      <c r="BB1256" s="599"/>
      <c r="BC1256" s="599"/>
      <c r="BD1256" s="599"/>
      <c r="BE1256" s="599"/>
      <c r="BF1256" s="599"/>
      <c r="BG1256" s="599"/>
      <c r="BH1256" s="599"/>
      <c r="BI1256" s="437"/>
      <c r="BJ1256" s="599"/>
      <c r="BK1256" s="599"/>
      <c r="BL1256" s="599"/>
      <c r="BM1256" s="599"/>
      <c r="BN1256" s="599"/>
      <c r="BO1256" s="599"/>
      <c r="BP1256" s="599"/>
      <c r="BQ1256" s="599"/>
      <c r="BR1256"/>
      <c r="BS1256"/>
      <c r="BT1256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  <c r="GL1256" s="64"/>
      <c r="GM1256" s="64"/>
      <c r="GN1256" s="64"/>
      <c r="GO1256" s="64"/>
      <c r="GP1256" s="64"/>
      <c r="GQ1256" s="64"/>
      <c r="GR1256" s="64"/>
      <c r="GS1256" s="64"/>
      <c r="GT1256" s="64"/>
    </row>
    <row r="1257" spans="1:202" s="54" customFormat="1" ht="15.75">
      <c r="A1257" s="605"/>
      <c r="B1257" s="608"/>
      <c r="C1257" s="608"/>
      <c r="D1257" s="608"/>
      <c r="E1257" s="242"/>
      <c r="F1257" s="143"/>
      <c r="G1257" s="144"/>
      <c r="H1257" s="415">
        <f>E1257*F1257*G1257</f>
        <v>0</v>
      </c>
      <c r="I1257" s="233"/>
      <c r="J1257" s="141"/>
      <c r="K1257" s="234"/>
      <c r="L1257" s="141"/>
      <c r="M1257" s="142"/>
      <c r="N1257" s="239">
        <f t="shared" si="415"/>
        <v>0</v>
      </c>
      <c r="O1257" s="145"/>
      <c r="P1257" s="146"/>
      <c r="Q1257" s="143"/>
      <c r="R1257" s="144"/>
      <c r="S1257" s="424">
        <f t="shared" si="426"/>
        <v>0</v>
      </c>
      <c r="T1257" s="155"/>
      <c r="U1257" s="146"/>
      <c r="V1257" s="268"/>
      <c r="W1257" s="144"/>
      <c r="X1257" s="137">
        <f>U1257*V1257*W1257</f>
        <v>0</v>
      </c>
      <c r="Y1257" s="262"/>
      <c r="Z1257" s="149"/>
      <c r="AA1257" s="242"/>
      <c r="AB1257" s="301"/>
      <c r="AC1257" s="144"/>
      <c r="AD1257" s="424">
        <f>AC1257*AB1257*Z1257</f>
        <v>0</v>
      </c>
      <c r="AE1257" s="188"/>
      <c r="AF1257" s="189"/>
      <c r="AG1257" s="190"/>
      <c r="AH1257" s="185"/>
      <c r="AI1257" s="137">
        <f>AF1257*AH1257</f>
        <v>0</v>
      </c>
      <c r="AJ1257" s="188"/>
      <c r="AK1257" s="189"/>
      <c r="AL1257" s="190"/>
      <c r="AM1257" s="185"/>
      <c r="AN1257" s="137">
        <f>AK1257*AM1257</f>
        <v>0</v>
      </c>
      <c r="AO1257" s="188"/>
      <c r="AP1257" s="189"/>
      <c r="AQ1257" s="190"/>
      <c r="AR1257" s="185"/>
      <c r="AS1257" s="137">
        <f>AP1257*AR1257</f>
        <v>0</v>
      </c>
      <c r="AT1257" s="153"/>
      <c r="AU1257" s="62"/>
      <c r="AV1257" s="63"/>
      <c r="AW1257" s="602"/>
      <c r="AX1257" s="599"/>
      <c r="AY1257" s="602"/>
      <c r="AZ1257" s="599"/>
      <c r="BA1257" s="599"/>
      <c r="BB1257" s="599"/>
      <c r="BC1257" s="599"/>
      <c r="BD1257" s="599"/>
      <c r="BE1257" s="599"/>
      <c r="BF1257" s="599"/>
      <c r="BG1257" s="599"/>
      <c r="BH1257" s="599"/>
      <c r="BI1257" s="437"/>
      <c r="BJ1257" s="599"/>
      <c r="BK1257" s="599"/>
      <c r="BL1257" s="599"/>
      <c r="BM1257" s="599"/>
      <c r="BN1257" s="599"/>
      <c r="BO1257" s="599"/>
      <c r="BP1257" s="599"/>
      <c r="BQ1257" s="599"/>
      <c r="BR1257"/>
      <c r="BS1257"/>
      <c r="BT1257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</row>
    <row r="1258" spans="1:202" s="54" customFormat="1" ht="15.75">
      <c r="A1258" s="605"/>
      <c r="B1258" s="608"/>
      <c r="C1258" s="608"/>
      <c r="D1258" s="608"/>
      <c r="E1258" s="242"/>
      <c r="F1258" s="143"/>
      <c r="G1258" s="144"/>
      <c r="H1258" s="415">
        <f>E1258*F1258*G1258</f>
        <v>0</v>
      </c>
      <c r="I1258" s="233"/>
      <c r="J1258" s="141"/>
      <c r="K1258" s="234"/>
      <c r="L1258" s="141"/>
      <c r="M1258" s="142"/>
      <c r="N1258" s="239">
        <f t="shared" si="415"/>
        <v>0</v>
      </c>
      <c r="O1258" s="145"/>
      <c r="P1258" s="146"/>
      <c r="Q1258" s="143"/>
      <c r="R1258" s="144"/>
      <c r="S1258" s="424">
        <f t="shared" si="426"/>
        <v>0</v>
      </c>
      <c r="T1258" s="155"/>
      <c r="U1258" s="146"/>
      <c r="V1258" s="268"/>
      <c r="W1258" s="144"/>
      <c r="X1258" s="137">
        <f>U1258*V1258*W1258</f>
        <v>0</v>
      </c>
      <c r="Y1258" s="262"/>
      <c r="Z1258" s="149"/>
      <c r="AA1258" s="242"/>
      <c r="AB1258" s="301"/>
      <c r="AC1258" s="144"/>
      <c r="AD1258" s="424">
        <f>AC1258*AB1258*Z1258</f>
        <v>0</v>
      </c>
      <c r="AE1258" s="188"/>
      <c r="AF1258" s="152"/>
      <c r="AG1258" s="143"/>
      <c r="AH1258" s="144"/>
      <c r="AI1258" s="137">
        <f>AF1258*AH1258</f>
        <v>0</v>
      </c>
      <c r="AJ1258" s="188"/>
      <c r="AK1258" s="152"/>
      <c r="AL1258" s="143"/>
      <c r="AM1258" s="144"/>
      <c r="AN1258" s="137">
        <f>AK1258*AM1258</f>
        <v>0</v>
      </c>
      <c r="AO1258" s="188"/>
      <c r="AP1258" s="152"/>
      <c r="AQ1258" s="143"/>
      <c r="AR1258" s="144"/>
      <c r="AS1258" s="137">
        <f>AP1258*AR1258</f>
        <v>0</v>
      </c>
      <c r="AT1258" s="153"/>
      <c r="AU1258" s="62"/>
      <c r="AV1258" s="63"/>
      <c r="AW1258" s="602"/>
      <c r="AX1258" s="599"/>
      <c r="AY1258" s="602"/>
      <c r="AZ1258" s="599"/>
      <c r="BA1258" s="599"/>
      <c r="BB1258" s="599"/>
      <c r="BC1258" s="599"/>
      <c r="BD1258" s="599"/>
      <c r="BE1258" s="599"/>
      <c r="BF1258" s="599"/>
      <c r="BG1258" s="599"/>
      <c r="BH1258" s="599"/>
      <c r="BI1258" s="437"/>
      <c r="BJ1258" s="599"/>
      <c r="BK1258" s="599"/>
      <c r="BL1258" s="599"/>
      <c r="BM1258" s="599"/>
      <c r="BN1258" s="599"/>
      <c r="BO1258" s="599"/>
      <c r="BP1258" s="599"/>
      <c r="BQ1258" s="599"/>
      <c r="BR1258"/>
      <c r="BS1258"/>
      <c r="BT1258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</row>
    <row r="1259" spans="1:202" s="54" customFormat="1" ht="16.5" thickBot="1">
      <c r="A1259" s="606"/>
      <c r="B1259" s="609"/>
      <c r="C1259" s="609"/>
      <c r="D1259" s="609"/>
      <c r="E1259" s="242"/>
      <c r="F1259" s="143"/>
      <c r="G1259" s="144"/>
      <c r="H1259" s="415">
        <f>E1259*F1259*G1259</f>
        <v>0</v>
      </c>
      <c r="I1259" s="233"/>
      <c r="J1259" s="141"/>
      <c r="K1259" s="234"/>
      <c r="L1259" s="141"/>
      <c r="M1259" s="142"/>
      <c r="N1259" s="239">
        <f t="shared" si="415"/>
        <v>0</v>
      </c>
      <c r="O1259" s="145"/>
      <c r="P1259" s="146"/>
      <c r="Q1259" s="143"/>
      <c r="R1259" s="144"/>
      <c r="S1259" s="424">
        <f t="shared" si="426"/>
        <v>0</v>
      </c>
      <c r="T1259" s="155"/>
      <c r="U1259" s="146"/>
      <c r="V1259" s="268"/>
      <c r="W1259" s="144"/>
      <c r="X1259" s="137">
        <f>U1259*V1259*W1259</f>
        <v>0</v>
      </c>
      <c r="Y1259" s="262"/>
      <c r="Z1259" s="149"/>
      <c r="AA1259" s="242"/>
      <c r="AB1259" s="301"/>
      <c r="AC1259" s="144"/>
      <c r="AD1259" s="424">
        <f>AC1259*AB1259*Z1259</f>
        <v>0</v>
      </c>
      <c r="AE1259" s="188"/>
      <c r="AF1259" s="152"/>
      <c r="AG1259" s="143"/>
      <c r="AH1259" s="144"/>
      <c r="AI1259" s="137">
        <f>AF1259*AH1259</f>
        <v>0</v>
      </c>
      <c r="AJ1259" s="188"/>
      <c r="AK1259" s="152"/>
      <c r="AL1259" s="143"/>
      <c r="AM1259" s="144"/>
      <c r="AN1259" s="137">
        <f>AK1259*AM1259</f>
        <v>0</v>
      </c>
      <c r="AO1259" s="188"/>
      <c r="AP1259" s="152"/>
      <c r="AQ1259" s="143"/>
      <c r="AR1259" s="144"/>
      <c r="AS1259" s="137">
        <f>AP1259*AR1259</f>
        <v>0</v>
      </c>
      <c r="AT1259" s="153"/>
      <c r="AU1259" s="62"/>
      <c r="AV1259" s="63"/>
      <c r="AW1259" s="602"/>
      <c r="AX1259" s="599"/>
      <c r="AY1259" s="602"/>
      <c r="AZ1259" s="599"/>
      <c r="BA1259" s="599"/>
      <c r="BB1259" s="599"/>
      <c r="BC1259" s="599"/>
      <c r="BD1259" s="599"/>
      <c r="BE1259" s="599"/>
      <c r="BF1259" s="599"/>
      <c r="BG1259" s="599"/>
      <c r="BH1259" s="599"/>
      <c r="BI1259" s="437"/>
      <c r="BJ1259" s="599"/>
      <c r="BK1259" s="599"/>
      <c r="BL1259" s="599"/>
      <c r="BM1259" s="599"/>
      <c r="BN1259" s="599"/>
      <c r="BO1259" s="599"/>
      <c r="BP1259" s="599"/>
      <c r="BQ1259" s="599"/>
      <c r="BR1259"/>
      <c r="BS1259"/>
      <c r="BT1259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  <c r="GL1259" s="64"/>
      <c r="GM1259" s="64"/>
      <c r="GN1259" s="64"/>
      <c r="GO1259" s="64"/>
      <c r="GP1259" s="64"/>
      <c r="GQ1259" s="64"/>
      <c r="GR1259" s="64"/>
      <c r="GS1259" s="64"/>
      <c r="GT1259" s="64"/>
    </row>
    <row r="1260" spans="1:202" s="54" customFormat="1" ht="16.5" thickBot="1">
      <c r="A1260" s="158" t="e">
        <f>A1255</f>
        <v>#REF!</v>
      </c>
      <c r="B1260" s="398" t="s">
        <v>18</v>
      </c>
      <c r="C1260" s="160" t="s">
        <v>60</v>
      </c>
      <c r="D1260" s="399" t="e">
        <f>AY1255</f>
        <v>#REF!</v>
      </c>
      <c r="E1260" s="244"/>
      <c r="F1260" s="167"/>
      <c r="G1260" s="168"/>
      <c r="H1260" s="414">
        <f>SUM(H1255:H1259)</f>
        <v>0</v>
      </c>
      <c r="I1260" s="530"/>
      <c r="J1260" s="514"/>
      <c r="K1260" s="515"/>
      <c r="L1260" s="514"/>
      <c r="M1260" s="518"/>
      <c r="N1260" s="531">
        <f>SUM(N1255:N1259)</f>
        <v>0</v>
      </c>
      <c r="O1260" s="305"/>
      <c r="P1260" s="170"/>
      <c r="Q1260" s="167"/>
      <c r="R1260" s="172"/>
      <c r="S1260" s="414">
        <f>SUM(S1255:S1259)</f>
        <v>0</v>
      </c>
      <c r="T1260" s="169"/>
      <c r="U1260" s="170"/>
      <c r="V1260" s="171"/>
      <c r="W1260" s="172"/>
      <c r="X1260" s="176">
        <f>SUM(X1255:X1259)</f>
        <v>0</v>
      </c>
      <c r="Y1260" s="222"/>
      <c r="Z1260" s="173"/>
      <c r="AA1260" s="223"/>
      <c r="AB1260" s="175"/>
      <c r="AC1260" s="168"/>
      <c r="AD1260" s="414">
        <f>SUM(AD1255:AD1259)</f>
        <v>0</v>
      </c>
      <c r="AE1260" s="169"/>
      <c r="AF1260" s="166"/>
      <c r="AG1260" s="167"/>
      <c r="AH1260" s="168"/>
      <c r="AI1260" s="176">
        <f>SUM(AI1255:AI1259)</f>
        <v>0</v>
      </c>
      <c r="AJ1260" s="169"/>
      <c r="AK1260" s="166"/>
      <c r="AL1260" s="167"/>
      <c r="AM1260" s="168"/>
      <c r="AN1260" s="176">
        <f>SUM(AN1255:AN1259)</f>
        <v>0</v>
      </c>
      <c r="AO1260" s="169"/>
      <c r="AP1260" s="166"/>
      <c r="AQ1260" s="167"/>
      <c r="AR1260" s="168"/>
      <c r="AS1260" s="176">
        <f>SUM(AS1255:AS1259)</f>
        <v>0</v>
      </c>
      <c r="AT1260" s="177" t="e">
        <f>D1255</f>
        <v>#REF!</v>
      </c>
      <c r="AU1260" s="62"/>
      <c r="AV1260" s="63"/>
      <c r="AW1260" s="603"/>
      <c r="AX1260" s="600"/>
      <c r="AY1260" s="603"/>
      <c r="AZ1260" s="600"/>
      <c r="BA1260" s="600"/>
      <c r="BB1260" s="600"/>
      <c r="BC1260" s="600"/>
      <c r="BD1260" s="600"/>
      <c r="BE1260" s="600"/>
      <c r="BF1260" s="600"/>
      <c r="BG1260" s="600"/>
      <c r="BH1260" s="600"/>
      <c r="BI1260" s="437"/>
      <c r="BJ1260" s="600"/>
      <c r="BK1260" s="600"/>
      <c r="BL1260" s="600"/>
      <c r="BM1260" s="600"/>
      <c r="BN1260" s="600"/>
      <c r="BO1260" s="600"/>
      <c r="BP1260" s="600"/>
      <c r="BQ1260" s="600"/>
      <c r="BR1260"/>
      <c r="BS1260"/>
      <c r="BT1260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  <c r="GL1260" s="64"/>
      <c r="GM1260" s="64"/>
      <c r="GN1260" s="64"/>
      <c r="GO1260" s="64"/>
      <c r="GP1260" s="64"/>
      <c r="GQ1260" s="64"/>
      <c r="GR1260" s="64"/>
      <c r="GS1260" s="64"/>
      <c r="GT1260" s="64"/>
    </row>
    <row r="1261" spans="1:202" s="54" customFormat="1" ht="16.5" thickTop="1">
      <c r="A1261" s="604" t="e">
        <f>#REF!</f>
        <v>#REF!</v>
      </c>
      <c r="B1261" s="607" t="e">
        <f>#REF!</f>
        <v>#REF!</v>
      </c>
      <c r="C1261" s="607" t="e">
        <f>#REF!</f>
        <v>#REF!</v>
      </c>
      <c r="D1261" s="607" t="e">
        <f>#REF!</f>
        <v>#REF!</v>
      </c>
      <c r="E1261" s="380"/>
      <c r="F1261" s="381"/>
      <c r="G1261" s="382"/>
      <c r="H1261" s="415">
        <f>E1261*F1261*G1261</f>
        <v>0</v>
      </c>
      <c r="I1261" s="542"/>
      <c r="J1261" s="141"/>
      <c r="K1261" s="519"/>
      <c r="L1261" s="520"/>
      <c r="M1261" s="525"/>
      <c r="N1261" s="543">
        <f t="shared" si="415"/>
        <v>0</v>
      </c>
      <c r="O1261" s="435"/>
      <c r="P1261" s="318"/>
      <c r="Q1261" s="266"/>
      <c r="R1261" s="267"/>
      <c r="S1261" s="423">
        <f t="shared" ref="S1261:S1265" si="428">P1261*R1261</f>
        <v>0</v>
      </c>
      <c r="T1261" s="317"/>
      <c r="U1261" s="318"/>
      <c r="V1261" s="301"/>
      <c r="W1261" s="267"/>
      <c r="X1261" s="137">
        <f>U1261*V1261*W1261</f>
        <v>0</v>
      </c>
      <c r="Y1261" s="186"/>
      <c r="Z1261" s="186"/>
      <c r="AA1261" s="146"/>
      <c r="AB1261" s="301"/>
      <c r="AC1261" s="144"/>
      <c r="AD1261" s="423">
        <f>AC1261*AB1261*Z1261</f>
        <v>0</v>
      </c>
      <c r="AE1261" s="275"/>
      <c r="AF1261" s="302"/>
      <c r="AG1261" s="266"/>
      <c r="AH1261" s="267"/>
      <c r="AI1261" s="137">
        <f>AF1261*AH1261</f>
        <v>0</v>
      </c>
      <c r="AJ1261" s="275"/>
      <c r="AK1261" s="302"/>
      <c r="AL1261" s="266"/>
      <c r="AM1261" s="267"/>
      <c r="AN1261" s="137">
        <f>AK1261*AM1261</f>
        <v>0</v>
      </c>
      <c r="AO1261" s="275"/>
      <c r="AP1261" s="302"/>
      <c r="AQ1261" s="266"/>
      <c r="AR1261" s="267"/>
      <c r="AS1261" s="137">
        <f>AP1261*AR1261</f>
        <v>0</v>
      </c>
      <c r="AT1261" s="153"/>
      <c r="AU1261" s="62"/>
      <c r="AV1261" s="63"/>
      <c r="AW1261" s="601" t="e">
        <f>AY1261*#REF!</f>
        <v>#REF!</v>
      </c>
      <c r="AX1261" s="598" t="e">
        <f>AW1261*D1261</f>
        <v>#REF!</v>
      </c>
      <c r="AY1261" s="601" t="e">
        <f>IF(D1261=0,"0,00",(H1266+AD1266+N1266+S1266+X1266+AS1266+AI1266+AN1266)/D1261)</f>
        <v>#REF!</v>
      </c>
      <c r="AZ1261" s="598" t="e">
        <f>D1261*AY1261</f>
        <v>#REF!</v>
      </c>
      <c r="BA1261" s="598" t="e">
        <f>IF(AT1266=0,"0,00",H1266/AT1266)</f>
        <v>#REF!</v>
      </c>
      <c r="BB1261" s="598" t="e">
        <f>IF($AT1266=0,"0,00",AD1266/$AT1266)</f>
        <v>#REF!</v>
      </c>
      <c r="BC1261" s="598" t="e">
        <f>IF($AT1266=0,"0,00",X1266/$AT1266)</f>
        <v>#REF!</v>
      </c>
      <c r="BD1261" s="598" t="e">
        <f>IF($AT1266=0,"0,00",N1266/$AT1266)</f>
        <v>#REF!</v>
      </c>
      <c r="BE1261" s="598" t="e">
        <f>IF($AT1266=0,"0,00",S1266/$AT1266)</f>
        <v>#REF!</v>
      </c>
      <c r="BF1261" s="598" t="e">
        <f>IF($AT1266=0,"0,00",AS1266/$AT1266)</f>
        <v>#REF!</v>
      </c>
      <c r="BG1261" s="598" t="e">
        <f>IF($AT1266=0,"0,00",AI1266/$AT1266)</f>
        <v>#REF!</v>
      </c>
      <c r="BH1261" s="598" t="e">
        <f>IF($AT1266=0,"0,00",AN1266/$AT1266)</f>
        <v>#REF!</v>
      </c>
      <c r="BI1261" s="437"/>
      <c r="BJ1261" s="598" t="e">
        <f t="shared" ref="BJ1261:BQ1261" si="429">BA1261*$D1261</f>
        <v>#REF!</v>
      </c>
      <c r="BK1261" s="598" t="e">
        <f t="shared" si="429"/>
        <v>#REF!</v>
      </c>
      <c r="BL1261" s="598" t="e">
        <f t="shared" si="429"/>
        <v>#REF!</v>
      </c>
      <c r="BM1261" s="598" t="e">
        <f t="shared" si="429"/>
        <v>#REF!</v>
      </c>
      <c r="BN1261" s="598" t="e">
        <f t="shared" si="429"/>
        <v>#REF!</v>
      </c>
      <c r="BO1261" s="598" t="e">
        <f t="shared" si="429"/>
        <v>#REF!</v>
      </c>
      <c r="BP1261" s="598" t="e">
        <f t="shared" si="429"/>
        <v>#REF!</v>
      </c>
      <c r="BQ1261" s="598" t="e">
        <f t="shared" si="429"/>
        <v>#REF!</v>
      </c>
      <c r="BR1261"/>
      <c r="BS1261"/>
      <c r="BT1261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  <c r="GL1261" s="64"/>
      <c r="GM1261" s="64"/>
      <c r="GN1261" s="64"/>
      <c r="GO1261" s="64"/>
      <c r="GP1261" s="64"/>
      <c r="GQ1261" s="64"/>
      <c r="GR1261" s="64"/>
      <c r="GS1261" s="64"/>
      <c r="GT1261" s="64"/>
    </row>
    <row r="1262" spans="1:202" s="54" customFormat="1" ht="15.75">
      <c r="A1262" s="605"/>
      <c r="B1262" s="608"/>
      <c r="C1262" s="608"/>
      <c r="D1262" s="608"/>
      <c r="E1262" s="242"/>
      <c r="F1262" s="143"/>
      <c r="G1262" s="144"/>
      <c r="H1262" s="415">
        <f>E1262*F1262*G1262</f>
        <v>0</v>
      </c>
      <c r="I1262" s="537"/>
      <c r="J1262" s="141"/>
      <c r="K1262" s="519"/>
      <c r="L1262" s="520"/>
      <c r="M1262" s="521"/>
      <c r="N1262" s="536">
        <f t="shared" si="415"/>
        <v>0</v>
      </c>
      <c r="O1262" s="145"/>
      <c r="P1262" s="146"/>
      <c r="Q1262" s="266"/>
      <c r="R1262" s="144"/>
      <c r="S1262" s="424">
        <f t="shared" si="428"/>
        <v>0</v>
      </c>
      <c r="T1262" s="155"/>
      <c r="U1262" s="146"/>
      <c r="V1262" s="268"/>
      <c r="W1262" s="144"/>
      <c r="X1262" s="137">
        <f>U1262*V1262*W1262</f>
        <v>0</v>
      </c>
      <c r="Y1262" s="148"/>
      <c r="Z1262" s="262"/>
      <c r="AA1262" s="146"/>
      <c r="AB1262" s="301"/>
      <c r="AC1262" s="144"/>
      <c r="AD1262" s="424">
        <f>AC1262*AB1262*Z1262</f>
        <v>0</v>
      </c>
      <c r="AE1262" s="275"/>
      <c r="AF1262" s="302"/>
      <c r="AG1262" s="266"/>
      <c r="AH1262" s="267"/>
      <c r="AI1262" s="137">
        <f>AF1262*AH1262</f>
        <v>0</v>
      </c>
      <c r="AJ1262" s="275"/>
      <c r="AK1262" s="302"/>
      <c r="AL1262" s="266"/>
      <c r="AM1262" s="267"/>
      <c r="AN1262" s="137">
        <f>AK1262*AM1262</f>
        <v>0</v>
      </c>
      <c r="AO1262" s="275"/>
      <c r="AP1262" s="302"/>
      <c r="AQ1262" s="266"/>
      <c r="AR1262" s="267"/>
      <c r="AS1262" s="137">
        <f>AP1262*AR1262</f>
        <v>0</v>
      </c>
      <c r="AT1262" s="153"/>
      <c r="AU1262" s="62"/>
      <c r="AV1262" s="63"/>
      <c r="AW1262" s="602"/>
      <c r="AX1262" s="599"/>
      <c r="AY1262" s="602"/>
      <c r="AZ1262" s="599"/>
      <c r="BA1262" s="599"/>
      <c r="BB1262" s="599"/>
      <c r="BC1262" s="599"/>
      <c r="BD1262" s="599"/>
      <c r="BE1262" s="599"/>
      <c r="BF1262" s="599"/>
      <c r="BG1262" s="599"/>
      <c r="BH1262" s="599"/>
      <c r="BI1262" s="437"/>
      <c r="BJ1262" s="599"/>
      <c r="BK1262" s="599"/>
      <c r="BL1262" s="599"/>
      <c r="BM1262" s="599"/>
      <c r="BN1262" s="599"/>
      <c r="BO1262" s="599"/>
      <c r="BP1262" s="599"/>
      <c r="BQ1262" s="599"/>
      <c r="BR1262"/>
      <c r="BS1262"/>
      <c r="BT1262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  <c r="GL1262" s="64"/>
      <c r="GM1262" s="64"/>
      <c r="GN1262" s="64"/>
      <c r="GO1262" s="64"/>
      <c r="GP1262" s="64"/>
      <c r="GQ1262" s="64"/>
      <c r="GR1262" s="64"/>
      <c r="GS1262" s="64"/>
      <c r="GT1262" s="64"/>
    </row>
    <row r="1263" spans="1:202" s="54" customFormat="1" ht="15.75">
      <c r="A1263" s="605"/>
      <c r="B1263" s="608"/>
      <c r="C1263" s="608"/>
      <c r="D1263" s="608"/>
      <c r="E1263" s="242"/>
      <c r="F1263" s="143"/>
      <c r="G1263" s="144"/>
      <c r="H1263" s="415">
        <f>E1263*F1263*G1263</f>
        <v>0</v>
      </c>
      <c r="I1263" s="233"/>
      <c r="J1263" s="141"/>
      <c r="K1263" s="234"/>
      <c r="L1263" s="141"/>
      <c r="M1263" s="142"/>
      <c r="N1263" s="239">
        <f t="shared" si="415"/>
        <v>0</v>
      </c>
      <c r="O1263" s="145"/>
      <c r="P1263" s="146"/>
      <c r="Q1263" s="143"/>
      <c r="R1263" s="144"/>
      <c r="S1263" s="424">
        <f t="shared" si="428"/>
        <v>0</v>
      </c>
      <c r="T1263" s="155"/>
      <c r="U1263" s="146"/>
      <c r="V1263" s="268"/>
      <c r="W1263" s="144"/>
      <c r="X1263" s="137">
        <f>U1263*V1263*W1263</f>
        <v>0</v>
      </c>
      <c r="Y1263" s="262"/>
      <c r="Z1263" s="149"/>
      <c r="AA1263" s="242"/>
      <c r="AB1263" s="301"/>
      <c r="AC1263" s="144"/>
      <c r="AD1263" s="424">
        <f>AC1263*AB1263*Z1263</f>
        <v>0</v>
      </c>
      <c r="AE1263" s="188"/>
      <c r="AF1263" s="189"/>
      <c r="AG1263" s="190"/>
      <c r="AH1263" s="185"/>
      <c r="AI1263" s="137">
        <f>AF1263*AH1263</f>
        <v>0</v>
      </c>
      <c r="AJ1263" s="188"/>
      <c r="AK1263" s="189"/>
      <c r="AL1263" s="190"/>
      <c r="AM1263" s="185"/>
      <c r="AN1263" s="137">
        <f>AK1263*AM1263</f>
        <v>0</v>
      </c>
      <c r="AO1263" s="188"/>
      <c r="AP1263" s="189"/>
      <c r="AQ1263" s="190"/>
      <c r="AR1263" s="185"/>
      <c r="AS1263" s="137">
        <f>AP1263*AR1263</f>
        <v>0</v>
      </c>
      <c r="AT1263" s="153"/>
      <c r="AU1263" s="62"/>
      <c r="AV1263" s="63"/>
      <c r="AW1263" s="602"/>
      <c r="AX1263" s="599"/>
      <c r="AY1263" s="602"/>
      <c r="AZ1263" s="599"/>
      <c r="BA1263" s="599"/>
      <c r="BB1263" s="599"/>
      <c r="BC1263" s="599"/>
      <c r="BD1263" s="599"/>
      <c r="BE1263" s="599"/>
      <c r="BF1263" s="599"/>
      <c r="BG1263" s="599"/>
      <c r="BH1263" s="599"/>
      <c r="BI1263" s="437"/>
      <c r="BJ1263" s="599"/>
      <c r="BK1263" s="599"/>
      <c r="BL1263" s="599"/>
      <c r="BM1263" s="599"/>
      <c r="BN1263" s="599"/>
      <c r="BO1263" s="599"/>
      <c r="BP1263" s="599"/>
      <c r="BQ1263" s="599"/>
      <c r="BR1263"/>
      <c r="BS1263"/>
      <c r="BT1263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  <c r="GL1263" s="64"/>
      <c r="GM1263" s="64"/>
      <c r="GN1263" s="64"/>
      <c r="GO1263" s="64"/>
      <c r="GP1263" s="64"/>
      <c r="GQ1263" s="64"/>
      <c r="GR1263" s="64"/>
      <c r="GS1263" s="64"/>
      <c r="GT1263" s="64"/>
    </row>
    <row r="1264" spans="1:202" s="54" customFormat="1" ht="15.75">
      <c r="A1264" s="605"/>
      <c r="B1264" s="608"/>
      <c r="C1264" s="608"/>
      <c r="D1264" s="608"/>
      <c r="E1264" s="242"/>
      <c r="F1264" s="143"/>
      <c r="G1264" s="144"/>
      <c r="H1264" s="415">
        <f>E1264*F1264*G1264</f>
        <v>0</v>
      </c>
      <c r="I1264" s="233"/>
      <c r="J1264" s="141"/>
      <c r="K1264" s="234"/>
      <c r="L1264" s="141"/>
      <c r="M1264" s="142"/>
      <c r="N1264" s="239">
        <f t="shared" si="415"/>
        <v>0</v>
      </c>
      <c r="O1264" s="145"/>
      <c r="P1264" s="146"/>
      <c r="Q1264" s="143"/>
      <c r="R1264" s="144"/>
      <c r="S1264" s="424">
        <f t="shared" si="428"/>
        <v>0</v>
      </c>
      <c r="T1264" s="155"/>
      <c r="U1264" s="146"/>
      <c r="V1264" s="268"/>
      <c r="W1264" s="144"/>
      <c r="X1264" s="137">
        <f>U1264*V1264*W1264</f>
        <v>0</v>
      </c>
      <c r="Y1264" s="262"/>
      <c r="Z1264" s="149"/>
      <c r="AA1264" s="242"/>
      <c r="AB1264" s="301"/>
      <c r="AC1264" s="144"/>
      <c r="AD1264" s="424">
        <f>AC1264*AB1264*Z1264</f>
        <v>0</v>
      </c>
      <c r="AE1264" s="188"/>
      <c r="AF1264" s="152"/>
      <c r="AG1264" s="143"/>
      <c r="AH1264" s="144"/>
      <c r="AI1264" s="137">
        <f>AF1264*AH1264</f>
        <v>0</v>
      </c>
      <c r="AJ1264" s="188"/>
      <c r="AK1264" s="152"/>
      <c r="AL1264" s="143"/>
      <c r="AM1264" s="144"/>
      <c r="AN1264" s="137">
        <f>AK1264*AM1264</f>
        <v>0</v>
      </c>
      <c r="AO1264" s="188"/>
      <c r="AP1264" s="152"/>
      <c r="AQ1264" s="143"/>
      <c r="AR1264" s="144"/>
      <c r="AS1264" s="137">
        <f>AP1264*AR1264</f>
        <v>0</v>
      </c>
      <c r="AT1264" s="153"/>
      <c r="AU1264" s="62"/>
      <c r="AV1264" s="63"/>
      <c r="AW1264" s="602"/>
      <c r="AX1264" s="599"/>
      <c r="AY1264" s="602"/>
      <c r="AZ1264" s="599"/>
      <c r="BA1264" s="599"/>
      <c r="BB1264" s="599"/>
      <c r="BC1264" s="599"/>
      <c r="BD1264" s="599"/>
      <c r="BE1264" s="599"/>
      <c r="BF1264" s="599"/>
      <c r="BG1264" s="599"/>
      <c r="BH1264" s="599"/>
      <c r="BI1264" s="437"/>
      <c r="BJ1264" s="599"/>
      <c r="BK1264" s="599"/>
      <c r="BL1264" s="599"/>
      <c r="BM1264" s="599"/>
      <c r="BN1264" s="599"/>
      <c r="BO1264" s="599"/>
      <c r="BP1264" s="599"/>
      <c r="BQ1264" s="599"/>
      <c r="BR1264"/>
      <c r="BS1264"/>
      <c r="BT12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  <c r="GL1264" s="64"/>
      <c r="GM1264" s="64"/>
      <c r="GN1264" s="64"/>
      <c r="GO1264" s="64"/>
      <c r="GP1264" s="64"/>
      <c r="GQ1264" s="64"/>
      <c r="GR1264" s="64"/>
      <c r="GS1264" s="64"/>
      <c r="GT1264" s="64"/>
    </row>
    <row r="1265" spans="1:202" s="54" customFormat="1" ht="16.5" thickBot="1">
      <c r="A1265" s="606"/>
      <c r="B1265" s="609"/>
      <c r="C1265" s="609"/>
      <c r="D1265" s="609"/>
      <c r="E1265" s="242"/>
      <c r="F1265" s="143"/>
      <c r="G1265" s="144"/>
      <c r="H1265" s="415">
        <f>E1265*F1265*G1265</f>
        <v>0</v>
      </c>
      <c r="I1265" s="233"/>
      <c r="J1265" s="141"/>
      <c r="K1265" s="234"/>
      <c r="L1265" s="141"/>
      <c r="M1265" s="142"/>
      <c r="N1265" s="239">
        <f t="shared" si="415"/>
        <v>0</v>
      </c>
      <c r="O1265" s="145"/>
      <c r="P1265" s="146"/>
      <c r="Q1265" s="143"/>
      <c r="R1265" s="144"/>
      <c r="S1265" s="424">
        <f t="shared" si="428"/>
        <v>0</v>
      </c>
      <c r="T1265" s="155"/>
      <c r="U1265" s="146"/>
      <c r="V1265" s="268"/>
      <c r="W1265" s="144"/>
      <c r="X1265" s="137">
        <f>U1265*V1265*W1265</f>
        <v>0</v>
      </c>
      <c r="Y1265" s="262"/>
      <c r="Z1265" s="149"/>
      <c r="AA1265" s="242"/>
      <c r="AB1265" s="301"/>
      <c r="AC1265" s="144"/>
      <c r="AD1265" s="424">
        <f>AC1265*AB1265*Z1265</f>
        <v>0</v>
      </c>
      <c r="AE1265" s="188"/>
      <c r="AF1265" s="152"/>
      <c r="AG1265" s="143"/>
      <c r="AH1265" s="144"/>
      <c r="AI1265" s="137">
        <f>AF1265*AH1265</f>
        <v>0</v>
      </c>
      <c r="AJ1265" s="188"/>
      <c r="AK1265" s="152"/>
      <c r="AL1265" s="143"/>
      <c r="AM1265" s="144"/>
      <c r="AN1265" s="137">
        <f>AK1265*AM1265</f>
        <v>0</v>
      </c>
      <c r="AO1265" s="188"/>
      <c r="AP1265" s="152"/>
      <c r="AQ1265" s="143"/>
      <c r="AR1265" s="144"/>
      <c r="AS1265" s="137">
        <f>AP1265*AR1265</f>
        <v>0</v>
      </c>
      <c r="AT1265" s="153"/>
      <c r="AU1265" s="62"/>
      <c r="AV1265" s="63"/>
      <c r="AW1265" s="602"/>
      <c r="AX1265" s="599"/>
      <c r="AY1265" s="602"/>
      <c r="AZ1265" s="599"/>
      <c r="BA1265" s="599"/>
      <c r="BB1265" s="599"/>
      <c r="BC1265" s="599"/>
      <c r="BD1265" s="599"/>
      <c r="BE1265" s="599"/>
      <c r="BF1265" s="599"/>
      <c r="BG1265" s="599"/>
      <c r="BH1265" s="599"/>
      <c r="BI1265" s="437"/>
      <c r="BJ1265" s="599"/>
      <c r="BK1265" s="599"/>
      <c r="BL1265" s="599"/>
      <c r="BM1265" s="599"/>
      <c r="BN1265" s="599"/>
      <c r="BO1265" s="599"/>
      <c r="BP1265" s="599"/>
      <c r="BQ1265" s="599"/>
      <c r="BR1265"/>
      <c r="BS1265"/>
      <c r="BT1265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  <c r="GL1265" s="64"/>
      <c r="GM1265" s="64"/>
      <c r="GN1265" s="64"/>
      <c r="GO1265" s="64"/>
      <c r="GP1265" s="64"/>
      <c r="GQ1265" s="64"/>
      <c r="GR1265" s="64"/>
      <c r="GS1265" s="64"/>
      <c r="GT1265" s="64"/>
    </row>
    <row r="1266" spans="1:202" s="54" customFormat="1" ht="16.5" thickBot="1">
      <c r="A1266" s="158" t="e">
        <f>A1261</f>
        <v>#REF!</v>
      </c>
      <c r="B1266" s="398" t="s">
        <v>18</v>
      </c>
      <c r="C1266" s="160" t="s">
        <v>60</v>
      </c>
      <c r="D1266" s="399" t="e">
        <f>AY1261</f>
        <v>#REF!</v>
      </c>
      <c r="E1266" s="244"/>
      <c r="F1266" s="167"/>
      <c r="G1266" s="168"/>
      <c r="H1266" s="414">
        <f>SUM(H1261:H1265)</f>
        <v>0</v>
      </c>
      <c r="I1266" s="530"/>
      <c r="J1266" s="514"/>
      <c r="K1266" s="515"/>
      <c r="L1266" s="514"/>
      <c r="M1266" s="518"/>
      <c r="N1266" s="531">
        <f>SUM(N1261:N1265)</f>
        <v>0</v>
      </c>
      <c r="O1266" s="305"/>
      <c r="P1266" s="170"/>
      <c r="Q1266" s="167"/>
      <c r="R1266" s="172"/>
      <c r="S1266" s="414">
        <f>SUM(S1261:S1265)</f>
        <v>0</v>
      </c>
      <c r="T1266" s="169"/>
      <c r="U1266" s="170"/>
      <c r="V1266" s="171"/>
      <c r="W1266" s="172"/>
      <c r="X1266" s="176">
        <f>SUM(X1261:X1265)</f>
        <v>0</v>
      </c>
      <c r="Y1266" s="222"/>
      <c r="Z1266" s="173"/>
      <c r="AA1266" s="223"/>
      <c r="AB1266" s="175"/>
      <c r="AC1266" s="168"/>
      <c r="AD1266" s="414">
        <f>SUM(AD1261:AD1265)</f>
        <v>0</v>
      </c>
      <c r="AE1266" s="169"/>
      <c r="AF1266" s="166"/>
      <c r="AG1266" s="167"/>
      <c r="AH1266" s="168"/>
      <c r="AI1266" s="176">
        <f>SUM(AI1261:AI1265)</f>
        <v>0</v>
      </c>
      <c r="AJ1266" s="169"/>
      <c r="AK1266" s="166"/>
      <c r="AL1266" s="167"/>
      <c r="AM1266" s="168"/>
      <c r="AN1266" s="176">
        <f>SUM(AN1261:AN1265)</f>
        <v>0</v>
      </c>
      <c r="AO1266" s="169"/>
      <c r="AP1266" s="166"/>
      <c r="AQ1266" s="167"/>
      <c r="AR1266" s="168"/>
      <c r="AS1266" s="176">
        <f>SUM(AS1261:AS1265)</f>
        <v>0</v>
      </c>
      <c r="AT1266" s="177" t="e">
        <f>D1261</f>
        <v>#REF!</v>
      </c>
      <c r="AU1266" s="62"/>
      <c r="AV1266" s="63"/>
      <c r="AW1266" s="603"/>
      <c r="AX1266" s="600"/>
      <c r="AY1266" s="603"/>
      <c r="AZ1266" s="600"/>
      <c r="BA1266" s="600"/>
      <c r="BB1266" s="600"/>
      <c r="BC1266" s="600"/>
      <c r="BD1266" s="600"/>
      <c r="BE1266" s="600"/>
      <c r="BF1266" s="600"/>
      <c r="BG1266" s="600"/>
      <c r="BH1266" s="600"/>
      <c r="BI1266" s="437"/>
      <c r="BJ1266" s="600"/>
      <c r="BK1266" s="600"/>
      <c r="BL1266" s="600"/>
      <c r="BM1266" s="600"/>
      <c r="BN1266" s="600"/>
      <c r="BO1266" s="600"/>
      <c r="BP1266" s="600"/>
      <c r="BQ1266" s="600"/>
      <c r="BR1266"/>
      <c r="BS1266"/>
      <c r="BT1266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  <c r="FU1266" s="64"/>
      <c r="FV1266" s="64"/>
      <c r="FW1266" s="64"/>
      <c r="FX1266" s="64"/>
      <c r="FY1266" s="64"/>
      <c r="FZ1266" s="64"/>
      <c r="GA1266" s="64"/>
      <c r="GB1266" s="64"/>
      <c r="GC1266" s="64"/>
      <c r="GD1266" s="64"/>
      <c r="GE1266" s="64"/>
      <c r="GF1266" s="64"/>
      <c r="GG1266" s="64"/>
      <c r="GH1266" s="64"/>
      <c r="GI1266" s="64"/>
      <c r="GJ1266" s="64"/>
      <c r="GK1266" s="64"/>
      <c r="GL1266" s="64"/>
      <c r="GM1266" s="64"/>
      <c r="GN1266" s="64"/>
      <c r="GO1266" s="64"/>
      <c r="GP1266" s="64"/>
      <c r="GQ1266" s="64"/>
      <c r="GR1266" s="64"/>
      <c r="GS1266" s="64"/>
      <c r="GT1266" s="64"/>
    </row>
    <row r="1267" spans="1:202" s="54" customFormat="1" ht="16.5" thickTop="1">
      <c r="A1267" s="604" t="e">
        <f>#REF!</f>
        <v>#REF!</v>
      </c>
      <c r="B1267" s="607" t="e">
        <f>#REF!</f>
        <v>#REF!</v>
      </c>
      <c r="C1267" s="607" t="e">
        <f>#REF!</f>
        <v>#REF!</v>
      </c>
      <c r="D1267" s="607" t="e">
        <f>#REF!</f>
        <v>#REF!</v>
      </c>
      <c r="E1267" s="380"/>
      <c r="F1267" s="381"/>
      <c r="G1267" s="382"/>
      <c r="H1267" s="415">
        <f>E1267*F1267*G1267</f>
        <v>0</v>
      </c>
      <c r="I1267" s="542"/>
      <c r="J1267" s="141"/>
      <c r="K1267" s="519"/>
      <c r="L1267" s="520"/>
      <c r="M1267" s="525"/>
      <c r="N1267" s="543">
        <f t="shared" si="415"/>
        <v>0</v>
      </c>
      <c r="O1267" s="435"/>
      <c r="P1267" s="318"/>
      <c r="Q1267" s="266"/>
      <c r="R1267" s="267"/>
      <c r="S1267" s="423">
        <f t="shared" ref="S1267:S1271" si="430">P1267*R1267</f>
        <v>0</v>
      </c>
      <c r="T1267" s="317"/>
      <c r="U1267" s="318"/>
      <c r="V1267" s="301"/>
      <c r="W1267" s="267"/>
      <c r="X1267" s="137">
        <f>U1267*V1267*W1267</f>
        <v>0</v>
      </c>
      <c r="Y1267" s="186"/>
      <c r="Z1267" s="186"/>
      <c r="AA1267" s="146"/>
      <c r="AB1267" s="301"/>
      <c r="AC1267" s="144"/>
      <c r="AD1267" s="423">
        <f>AC1267*AB1267*Z1267</f>
        <v>0</v>
      </c>
      <c r="AE1267" s="275"/>
      <c r="AF1267" s="302"/>
      <c r="AG1267" s="266"/>
      <c r="AH1267" s="267"/>
      <c r="AI1267" s="137">
        <f>AF1267*AH1267</f>
        <v>0</v>
      </c>
      <c r="AJ1267" s="275"/>
      <c r="AK1267" s="302"/>
      <c r="AL1267" s="266"/>
      <c r="AM1267" s="267"/>
      <c r="AN1267" s="137">
        <f>AK1267*AM1267</f>
        <v>0</v>
      </c>
      <c r="AO1267" s="275"/>
      <c r="AP1267" s="302"/>
      <c r="AQ1267" s="266"/>
      <c r="AR1267" s="267"/>
      <c r="AS1267" s="137">
        <f>AP1267*AR1267</f>
        <v>0</v>
      </c>
      <c r="AT1267" s="153"/>
      <c r="AU1267" s="62"/>
      <c r="AV1267" s="63"/>
      <c r="AW1267" s="601" t="e">
        <f>AY1267*#REF!</f>
        <v>#REF!</v>
      </c>
      <c r="AX1267" s="598" t="e">
        <f>AW1267*D1267</f>
        <v>#REF!</v>
      </c>
      <c r="AY1267" s="601" t="e">
        <f>IF(D1267=0,"0,00",(H1272+AD1272+N1272+S1272+X1272+AS1272+AI1272+AN1272)/D1267)</f>
        <v>#REF!</v>
      </c>
      <c r="AZ1267" s="598" t="e">
        <f>D1267*AY1267</f>
        <v>#REF!</v>
      </c>
      <c r="BA1267" s="598" t="e">
        <f>IF(AT1272=0,"0,00",H1272/AT1272)</f>
        <v>#REF!</v>
      </c>
      <c r="BB1267" s="598" t="e">
        <f>IF($AT1272=0,"0,00",AD1272/$AT1272)</f>
        <v>#REF!</v>
      </c>
      <c r="BC1267" s="598" t="e">
        <f>IF($AT1272=0,"0,00",X1272/$AT1272)</f>
        <v>#REF!</v>
      </c>
      <c r="BD1267" s="598" t="e">
        <f>IF($AT1272=0,"0,00",N1272/$AT1272)</f>
        <v>#REF!</v>
      </c>
      <c r="BE1267" s="598" t="e">
        <f>IF($AT1272=0,"0,00",S1272/$AT1272)</f>
        <v>#REF!</v>
      </c>
      <c r="BF1267" s="598" t="e">
        <f>IF($AT1272=0,"0,00",AS1272/$AT1272)</f>
        <v>#REF!</v>
      </c>
      <c r="BG1267" s="598" t="e">
        <f>IF($AT1272=0,"0,00",AI1272/$AT1272)</f>
        <v>#REF!</v>
      </c>
      <c r="BH1267" s="598" t="e">
        <f>IF($AT1272=0,"0,00",AN1272/$AT1272)</f>
        <v>#REF!</v>
      </c>
      <c r="BI1267" s="437"/>
      <c r="BJ1267" s="598" t="e">
        <f t="shared" ref="BJ1267:BQ1267" si="431">BA1267*$D1267</f>
        <v>#REF!</v>
      </c>
      <c r="BK1267" s="598" t="e">
        <f t="shared" si="431"/>
        <v>#REF!</v>
      </c>
      <c r="BL1267" s="598" t="e">
        <f t="shared" si="431"/>
        <v>#REF!</v>
      </c>
      <c r="BM1267" s="598" t="e">
        <f t="shared" si="431"/>
        <v>#REF!</v>
      </c>
      <c r="BN1267" s="598" t="e">
        <f t="shared" si="431"/>
        <v>#REF!</v>
      </c>
      <c r="BO1267" s="598" t="e">
        <f t="shared" si="431"/>
        <v>#REF!</v>
      </c>
      <c r="BP1267" s="598" t="e">
        <f t="shared" si="431"/>
        <v>#REF!</v>
      </c>
      <c r="BQ1267" s="598" t="e">
        <f t="shared" si="431"/>
        <v>#REF!</v>
      </c>
      <c r="BR1267"/>
      <c r="BS1267"/>
      <c r="BT1267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  <c r="GL1267" s="64"/>
      <c r="GM1267" s="64"/>
      <c r="GN1267" s="64"/>
      <c r="GO1267" s="64"/>
      <c r="GP1267" s="64"/>
      <c r="GQ1267" s="64"/>
      <c r="GR1267" s="64"/>
      <c r="GS1267" s="64"/>
      <c r="GT1267" s="64"/>
    </row>
    <row r="1268" spans="1:202" s="54" customFormat="1" ht="15.75">
      <c r="A1268" s="605"/>
      <c r="B1268" s="608"/>
      <c r="C1268" s="608"/>
      <c r="D1268" s="608"/>
      <c r="E1268" s="242"/>
      <c r="F1268" s="143"/>
      <c r="G1268" s="144"/>
      <c r="H1268" s="415">
        <f>E1268*F1268*G1268</f>
        <v>0</v>
      </c>
      <c r="I1268" s="537"/>
      <c r="J1268" s="141"/>
      <c r="K1268" s="519"/>
      <c r="L1268" s="520"/>
      <c r="M1268" s="521"/>
      <c r="N1268" s="536">
        <f t="shared" si="415"/>
        <v>0</v>
      </c>
      <c r="O1268" s="145"/>
      <c r="P1268" s="146"/>
      <c r="Q1268" s="266"/>
      <c r="R1268" s="144"/>
      <c r="S1268" s="424">
        <f t="shared" si="430"/>
        <v>0</v>
      </c>
      <c r="T1268" s="155"/>
      <c r="U1268" s="146"/>
      <c r="V1268" s="268"/>
      <c r="W1268" s="144"/>
      <c r="X1268" s="137">
        <f>U1268*V1268*W1268</f>
        <v>0</v>
      </c>
      <c r="Y1268" s="148"/>
      <c r="Z1268" s="262"/>
      <c r="AA1268" s="146"/>
      <c r="AB1268" s="301"/>
      <c r="AC1268" s="144"/>
      <c r="AD1268" s="424">
        <f>AC1268*AB1268*Z1268</f>
        <v>0</v>
      </c>
      <c r="AE1268" s="275"/>
      <c r="AF1268" s="302"/>
      <c r="AG1268" s="266"/>
      <c r="AH1268" s="267"/>
      <c r="AI1268" s="137">
        <f>AF1268*AH1268</f>
        <v>0</v>
      </c>
      <c r="AJ1268" s="275"/>
      <c r="AK1268" s="302"/>
      <c r="AL1268" s="266"/>
      <c r="AM1268" s="267"/>
      <c r="AN1268" s="137">
        <f>AK1268*AM1268</f>
        <v>0</v>
      </c>
      <c r="AO1268" s="275"/>
      <c r="AP1268" s="302"/>
      <c r="AQ1268" s="266"/>
      <c r="AR1268" s="267"/>
      <c r="AS1268" s="137">
        <f>AP1268*AR1268</f>
        <v>0</v>
      </c>
      <c r="AT1268" s="153"/>
      <c r="AU1268" s="62"/>
      <c r="AV1268" s="63"/>
      <c r="AW1268" s="602"/>
      <c r="AX1268" s="599"/>
      <c r="AY1268" s="602"/>
      <c r="AZ1268" s="599"/>
      <c r="BA1268" s="599"/>
      <c r="BB1268" s="599"/>
      <c r="BC1268" s="599"/>
      <c r="BD1268" s="599"/>
      <c r="BE1268" s="599"/>
      <c r="BF1268" s="599"/>
      <c r="BG1268" s="599"/>
      <c r="BH1268" s="599"/>
      <c r="BI1268" s="437"/>
      <c r="BJ1268" s="599"/>
      <c r="BK1268" s="599"/>
      <c r="BL1268" s="599"/>
      <c r="BM1268" s="599"/>
      <c r="BN1268" s="599"/>
      <c r="BO1268" s="599"/>
      <c r="BP1268" s="599"/>
      <c r="BQ1268" s="599"/>
      <c r="BR1268"/>
      <c r="BS1268"/>
      <c r="BT1268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  <c r="GL1268" s="64"/>
      <c r="GM1268" s="64"/>
      <c r="GN1268" s="64"/>
      <c r="GO1268" s="64"/>
      <c r="GP1268" s="64"/>
      <c r="GQ1268" s="64"/>
      <c r="GR1268" s="64"/>
      <c r="GS1268" s="64"/>
      <c r="GT1268" s="64"/>
    </row>
    <row r="1269" spans="1:202" s="54" customFormat="1" ht="15.75">
      <c r="A1269" s="605"/>
      <c r="B1269" s="608"/>
      <c r="C1269" s="608"/>
      <c r="D1269" s="608"/>
      <c r="E1269" s="242"/>
      <c r="F1269" s="143"/>
      <c r="G1269" s="144"/>
      <c r="H1269" s="415">
        <f>E1269*F1269*G1269</f>
        <v>0</v>
      </c>
      <c r="I1269" s="233"/>
      <c r="J1269" s="141"/>
      <c r="K1269" s="234"/>
      <c r="L1269" s="141"/>
      <c r="M1269" s="142"/>
      <c r="N1269" s="239">
        <f t="shared" si="415"/>
        <v>0</v>
      </c>
      <c r="O1269" s="145"/>
      <c r="P1269" s="146"/>
      <c r="Q1269" s="143"/>
      <c r="R1269" s="144"/>
      <c r="S1269" s="424">
        <f t="shared" si="430"/>
        <v>0</v>
      </c>
      <c r="T1269" s="155"/>
      <c r="U1269" s="146"/>
      <c r="V1269" s="268"/>
      <c r="W1269" s="144"/>
      <c r="X1269" s="137">
        <f>U1269*V1269*W1269</f>
        <v>0</v>
      </c>
      <c r="Y1269" s="262"/>
      <c r="Z1269" s="149"/>
      <c r="AA1269" s="242"/>
      <c r="AB1269" s="301"/>
      <c r="AC1269" s="144"/>
      <c r="AD1269" s="424">
        <f>AC1269*AB1269*Z1269</f>
        <v>0</v>
      </c>
      <c r="AE1269" s="188"/>
      <c r="AF1269" s="189"/>
      <c r="AG1269" s="190"/>
      <c r="AH1269" s="185"/>
      <c r="AI1269" s="137">
        <f>AF1269*AH1269</f>
        <v>0</v>
      </c>
      <c r="AJ1269" s="188"/>
      <c r="AK1269" s="189"/>
      <c r="AL1269" s="190"/>
      <c r="AM1269" s="185"/>
      <c r="AN1269" s="137">
        <f>AK1269*AM1269</f>
        <v>0</v>
      </c>
      <c r="AO1269" s="188"/>
      <c r="AP1269" s="189"/>
      <c r="AQ1269" s="190"/>
      <c r="AR1269" s="185"/>
      <c r="AS1269" s="137">
        <f>AP1269*AR1269</f>
        <v>0</v>
      </c>
      <c r="AT1269" s="153"/>
      <c r="AU1269" s="62"/>
      <c r="AV1269" s="63"/>
      <c r="AW1269" s="602"/>
      <c r="AX1269" s="599"/>
      <c r="AY1269" s="602"/>
      <c r="AZ1269" s="599"/>
      <c r="BA1269" s="599"/>
      <c r="BB1269" s="599"/>
      <c r="BC1269" s="599"/>
      <c r="BD1269" s="599"/>
      <c r="BE1269" s="599"/>
      <c r="BF1269" s="599"/>
      <c r="BG1269" s="599"/>
      <c r="BH1269" s="599"/>
      <c r="BI1269" s="437"/>
      <c r="BJ1269" s="599"/>
      <c r="BK1269" s="599"/>
      <c r="BL1269" s="599"/>
      <c r="BM1269" s="599"/>
      <c r="BN1269" s="599"/>
      <c r="BO1269" s="599"/>
      <c r="BP1269" s="599"/>
      <c r="BQ1269" s="599"/>
      <c r="BR1269"/>
      <c r="BS1269"/>
      <c r="BT1269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  <c r="GL1269" s="64"/>
      <c r="GM1269" s="64"/>
      <c r="GN1269" s="64"/>
      <c r="GO1269" s="64"/>
      <c r="GP1269" s="64"/>
      <c r="GQ1269" s="64"/>
      <c r="GR1269" s="64"/>
      <c r="GS1269" s="64"/>
      <c r="GT1269" s="64"/>
    </row>
    <row r="1270" spans="1:202" s="54" customFormat="1" ht="15.75">
      <c r="A1270" s="605"/>
      <c r="B1270" s="608"/>
      <c r="C1270" s="608"/>
      <c r="D1270" s="608"/>
      <c r="E1270" s="242"/>
      <c r="F1270" s="143"/>
      <c r="G1270" s="144"/>
      <c r="H1270" s="415">
        <f>E1270*F1270*G1270</f>
        <v>0</v>
      </c>
      <c r="I1270" s="233"/>
      <c r="J1270" s="141"/>
      <c r="K1270" s="234"/>
      <c r="L1270" s="141"/>
      <c r="M1270" s="142"/>
      <c r="N1270" s="239">
        <f t="shared" si="415"/>
        <v>0</v>
      </c>
      <c r="O1270" s="145"/>
      <c r="P1270" s="146"/>
      <c r="Q1270" s="143"/>
      <c r="R1270" s="144"/>
      <c r="S1270" s="424">
        <f t="shared" si="430"/>
        <v>0</v>
      </c>
      <c r="T1270" s="155"/>
      <c r="U1270" s="146"/>
      <c r="V1270" s="268"/>
      <c r="W1270" s="144"/>
      <c r="X1270" s="137">
        <f>U1270*V1270*W1270</f>
        <v>0</v>
      </c>
      <c r="Y1270" s="262"/>
      <c r="Z1270" s="149"/>
      <c r="AA1270" s="242"/>
      <c r="AB1270" s="301"/>
      <c r="AC1270" s="144"/>
      <c r="AD1270" s="424">
        <f>AC1270*AB1270*Z1270</f>
        <v>0</v>
      </c>
      <c r="AE1270" s="188"/>
      <c r="AF1270" s="152"/>
      <c r="AG1270" s="143"/>
      <c r="AH1270" s="144"/>
      <c r="AI1270" s="137">
        <f>AF1270*AH1270</f>
        <v>0</v>
      </c>
      <c r="AJ1270" s="188"/>
      <c r="AK1270" s="152"/>
      <c r="AL1270" s="143"/>
      <c r="AM1270" s="144"/>
      <c r="AN1270" s="137">
        <f>AK1270*AM1270</f>
        <v>0</v>
      </c>
      <c r="AO1270" s="188"/>
      <c r="AP1270" s="152"/>
      <c r="AQ1270" s="143"/>
      <c r="AR1270" s="144"/>
      <c r="AS1270" s="137">
        <f>AP1270*AR1270</f>
        <v>0</v>
      </c>
      <c r="AT1270" s="153"/>
      <c r="AU1270" s="62"/>
      <c r="AV1270" s="63"/>
      <c r="AW1270" s="602"/>
      <c r="AX1270" s="599"/>
      <c r="AY1270" s="602"/>
      <c r="AZ1270" s="599"/>
      <c r="BA1270" s="599"/>
      <c r="BB1270" s="599"/>
      <c r="BC1270" s="599"/>
      <c r="BD1270" s="599"/>
      <c r="BE1270" s="599"/>
      <c r="BF1270" s="599"/>
      <c r="BG1270" s="599"/>
      <c r="BH1270" s="599"/>
      <c r="BI1270" s="437"/>
      <c r="BJ1270" s="599"/>
      <c r="BK1270" s="599"/>
      <c r="BL1270" s="599"/>
      <c r="BM1270" s="599"/>
      <c r="BN1270" s="599"/>
      <c r="BO1270" s="599"/>
      <c r="BP1270" s="599"/>
      <c r="BQ1270" s="599"/>
      <c r="BR1270"/>
      <c r="BS1270"/>
      <c r="BT1270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  <c r="GL1270" s="64"/>
      <c r="GM1270" s="64"/>
      <c r="GN1270" s="64"/>
      <c r="GO1270" s="64"/>
      <c r="GP1270" s="64"/>
      <c r="GQ1270" s="64"/>
      <c r="GR1270" s="64"/>
      <c r="GS1270" s="64"/>
      <c r="GT1270" s="64"/>
    </row>
    <row r="1271" spans="1:202" s="54" customFormat="1" ht="16.5" thickBot="1">
      <c r="A1271" s="606"/>
      <c r="B1271" s="609"/>
      <c r="C1271" s="609"/>
      <c r="D1271" s="609"/>
      <c r="E1271" s="242"/>
      <c r="F1271" s="143"/>
      <c r="G1271" s="144"/>
      <c r="H1271" s="415">
        <f>E1271*F1271*G1271</f>
        <v>0</v>
      </c>
      <c r="I1271" s="233"/>
      <c r="J1271" s="141"/>
      <c r="K1271" s="234"/>
      <c r="L1271" s="141"/>
      <c r="M1271" s="142"/>
      <c r="N1271" s="239">
        <f t="shared" si="415"/>
        <v>0</v>
      </c>
      <c r="O1271" s="145"/>
      <c r="P1271" s="146"/>
      <c r="Q1271" s="143"/>
      <c r="R1271" s="144"/>
      <c r="S1271" s="424">
        <f t="shared" si="430"/>
        <v>0</v>
      </c>
      <c r="T1271" s="155"/>
      <c r="U1271" s="146"/>
      <c r="V1271" s="268"/>
      <c r="W1271" s="144"/>
      <c r="X1271" s="137">
        <f>U1271*V1271*W1271</f>
        <v>0</v>
      </c>
      <c r="Y1271" s="262"/>
      <c r="Z1271" s="149"/>
      <c r="AA1271" s="242"/>
      <c r="AB1271" s="301"/>
      <c r="AC1271" s="144"/>
      <c r="AD1271" s="424">
        <f>AC1271*AB1271*Z1271</f>
        <v>0</v>
      </c>
      <c r="AE1271" s="188"/>
      <c r="AF1271" s="152"/>
      <c r="AG1271" s="143"/>
      <c r="AH1271" s="144"/>
      <c r="AI1271" s="137">
        <f>AF1271*AH1271</f>
        <v>0</v>
      </c>
      <c r="AJ1271" s="188"/>
      <c r="AK1271" s="152"/>
      <c r="AL1271" s="143"/>
      <c r="AM1271" s="144"/>
      <c r="AN1271" s="137">
        <f>AK1271*AM1271</f>
        <v>0</v>
      </c>
      <c r="AO1271" s="188"/>
      <c r="AP1271" s="152"/>
      <c r="AQ1271" s="143"/>
      <c r="AR1271" s="144"/>
      <c r="AS1271" s="137">
        <f>AP1271*AR1271</f>
        <v>0</v>
      </c>
      <c r="AT1271" s="153"/>
      <c r="AU1271" s="62"/>
      <c r="AV1271" s="63"/>
      <c r="AW1271" s="602"/>
      <c r="AX1271" s="599"/>
      <c r="AY1271" s="602"/>
      <c r="AZ1271" s="599"/>
      <c r="BA1271" s="599"/>
      <c r="BB1271" s="599"/>
      <c r="BC1271" s="599"/>
      <c r="BD1271" s="599"/>
      <c r="BE1271" s="599"/>
      <c r="BF1271" s="599"/>
      <c r="BG1271" s="599"/>
      <c r="BH1271" s="599"/>
      <c r="BI1271" s="437"/>
      <c r="BJ1271" s="599"/>
      <c r="BK1271" s="599"/>
      <c r="BL1271" s="599"/>
      <c r="BM1271" s="599"/>
      <c r="BN1271" s="599"/>
      <c r="BO1271" s="599"/>
      <c r="BP1271" s="599"/>
      <c r="BQ1271" s="599"/>
      <c r="BR1271"/>
      <c r="BS1271"/>
      <c r="BT1271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  <c r="GL1271" s="64"/>
      <c r="GM1271" s="64"/>
      <c r="GN1271" s="64"/>
      <c r="GO1271" s="64"/>
      <c r="GP1271" s="64"/>
      <c r="GQ1271" s="64"/>
      <c r="GR1271" s="64"/>
      <c r="GS1271" s="64"/>
      <c r="GT1271" s="64"/>
    </row>
    <row r="1272" spans="1:202" s="54" customFormat="1" ht="16.5" thickBot="1">
      <c r="A1272" s="158" t="e">
        <f>A1267</f>
        <v>#REF!</v>
      </c>
      <c r="B1272" s="398" t="s">
        <v>18</v>
      </c>
      <c r="C1272" s="160" t="s">
        <v>60</v>
      </c>
      <c r="D1272" s="399" t="e">
        <f>AY1267</f>
        <v>#REF!</v>
      </c>
      <c r="E1272" s="244"/>
      <c r="F1272" s="167"/>
      <c r="G1272" s="168"/>
      <c r="H1272" s="414">
        <f>SUM(H1267:H1271)</f>
        <v>0</v>
      </c>
      <c r="I1272" s="530"/>
      <c r="J1272" s="514"/>
      <c r="K1272" s="515"/>
      <c r="L1272" s="514"/>
      <c r="M1272" s="518"/>
      <c r="N1272" s="531">
        <f>SUM(N1267:N1271)</f>
        <v>0</v>
      </c>
      <c r="O1272" s="305"/>
      <c r="P1272" s="170"/>
      <c r="Q1272" s="167"/>
      <c r="R1272" s="172"/>
      <c r="S1272" s="414">
        <f>SUM(S1267:S1271)</f>
        <v>0</v>
      </c>
      <c r="T1272" s="169"/>
      <c r="U1272" s="170"/>
      <c r="V1272" s="171"/>
      <c r="W1272" s="172"/>
      <c r="X1272" s="176">
        <f>SUM(X1267:X1271)</f>
        <v>0</v>
      </c>
      <c r="Y1272" s="222"/>
      <c r="Z1272" s="173"/>
      <c r="AA1272" s="223"/>
      <c r="AB1272" s="175"/>
      <c r="AC1272" s="168"/>
      <c r="AD1272" s="414">
        <f>SUM(AD1267:AD1271)</f>
        <v>0</v>
      </c>
      <c r="AE1272" s="169"/>
      <c r="AF1272" s="166"/>
      <c r="AG1272" s="167"/>
      <c r="AH1272" s="168"/>
      <c r="AI1272" s="176">
        <f>SUM(AI1267:AI1271)</f>
        <v>0</v>
      </c>
      <c r="AJ1272" s="169"/>
      <c r="AK1272" s="166"/>
      <c r="AL1272" s="167"/>
      <c r="AM1272" s="168"/>
      <c r="AN1272" s="176">
        <f>SUM(AN1267:AN1271)</f>
        <v>0</v>
      </c>
      <c r="AO1272" s="169"/>
      <c r="AP1272" s="166"/>
      <c r="AQ1272" s="167"/>
      <c r="AR1272" s="168"/>
      <c r="AS1272" s="176">
        <f>SUM(AS1267:AS1271)</f>
        <v>0</v>
      </c>
      <c r="AT1272" s="177" t="e">
        <f>D1267</f>
        <v>#REF!</v>
      </c>
      <c r="AU1272" s="62"/>
      <c r="AV1272" s="63"/>
      <c r="AW1272" s="603"/>
      <c r="AX1272" s="600"/>
      <c r="AY1272" s="603"/>
      <c r="AZ1272" s="600"/>
      <c r="BA1272" s="600"/>
      <c r="BB1272" s="600"/>
      <c r="BC1272" s="600"/>
      <c r="BD1272" s="600"/>
      <c r="BE1272" s="600"/>
      <c r="BF1272" s="600"/>
      <c r="BG1272" s="600"/>
      <c r="BH1272" s="600"/>
      <c r="BI1272" s="437"/>
      <c r="BJ1272" s="600"/>
      <c r="BK1272" s="600"/>
      <c r="BL1272" s="600"/>
      <c r="BM1272" s="600"/>
      <c r="BN1272" s="600"/>
      <c r="BO1272" s="600"/>
      <c r="BP1272" s="600"/>
      <c r="BQ1272" s="600"/>
      <c r="BR1272"/>
      <c r="BS1272"/>
      <c r="BT1272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  <c r="GL1272" s="64"/>
      <c r="GM1272" s="64"/>
      <c r="GN1272" s="64"/>
      <c r="GO1272" s="64"/>
      <c r="GP1272" s="64"/>
      <c r="GQ1272" s="64"/>
      <c r="GR1272" s="64"/>
      <c r="GS1272" s="64"/>
      <c r="GT1272" s="64"/>
    </row>
    <row r="1273" spans="1:202" s="54" customFormat="1" ht="16.5" thickTop="1">
      <c r="A1273" s="604" t="e">
        <f>#REF!</f>
        <v>#REF!</v>
      </c>
      <c r="B1273" s="607" t="e">
        <f>#REF!</f>
        <v>#REF!</v>
      </c>
      <c r="C1273" s="607" t="e">
        <f>#REF!</f>
        <v>#REF!</v>
      </c>
      <c r="D1273" s="607" t="e">
        <f>#REF!</f>
        <v>#REF!</v>
      </c>
      <c r="E1273" s="380"/>
      <c r="F1273" s="381"/>
      <c r="G1273" s="382"/>
      <c r="H1273" s="415">
        <f>E1273*F1273*G1273</f>
        <v>0</v>
      </c>
      <c r="I1273" s="542"/>
      <c r="J1273" s="141"/>
      <c r="K1273" s="519"/>
      <c r="L1273" s="520"/>
      <c r="M1273" s="525"/>
      <c r="N1273" s="543">
        <f t="shared" si="415"/>
        <v>0</v>
      </c>
      <c r="O1273" s="435"/>
      <c r="P1273" s="318"/>
      <c r="Q1273" s="266"/>
      <c r="R1273" s="267"/>
      <c r="S1273" s="423">
        <f t="shared" ref="S1273:S1277" si="432">P1273*R1273</f>
        <v>0</v>
      </c>
      <c r="T1273" s="317"/>
      <c r="U1273" s="318"/>
      <c r="V1273" s="301"/>
      <c r="W1273" s="267"/>
      <c r="X1273" s="137">
        <f>U1273*V1273*W1273</f>
        <v>0</v>
      </c>
      <c r="Y1273" s="186"/>
      <c r="Z1273" s="186"/>
      <c r="AA1273" s="146"/>
      <c r="AB1273" s="301"/>
      <c r="AC1273" s="144"/>
      <c r="AD1273" s="423">
        <f>AC1273*AB1273*Z1273</f>
        <v>0</v>
      </c>
      <c r="AE1273" s="275"/>
      <c r="AF1273" s="302"/>
      <c r="AG1273" s="266"/>
      <c r="AH1273" s="267"/>
      <c r="AI1273" s="137">
        <f>AF1273*AH1273</f>
        <v>0</v>
      </c>
      <c r="AJ1273" s="275"/>
      <c r="AK1273" s="302"/>
      <c r="AL1273" s="266"/>
      <c r="AM1273" s="267"/>
      <c r="AN1273" s="137">
        <f>AK1273*AM1273</f>
        <v>0</v>
      </c>
      <c r="AO1273" s="275"/>
      <c r="AP1273" s="302"/>
      <c r="AQ1273" s="266"/>
      <c r="AR1273" s="267"/>
      <c r="AS1273" s="137">
        <f>AP1273*AR1273</f>
        <v>0</v>
      </c>
      <c r="AT1273" s="153"/>
      <c r="AU1273" s="62"/>
      <c r="AV1273" s="63"/>
      <c r="AW1273" s="601" t="e">
        <f>AY1273*#REF!</f>
        <v>#REF!</v>
      </c>
      <c r="AX1273" s="598" t="e">
        <f>AW1273*D1273</f>
        <v>#REF!</v>
      </c>
      <c r="AY1273" s="601" t="e">
        <f>IF(D1273=0,"0,00",(H1278+AD1278+N1278+S1278+X1278+AS1278+AI1278+AN1278)/D1273)</f>
        <v>#REF!</v>
      </c>
      <c r="AZ1273" s="598" t="e">
        <f>D1273*AY1273</f>
        <v>#REF!</v>
      </c>
      <c r="BA1273" s="598" t="e">
        <f>IF(AT1278=0,"0,00",H1278/AT1278)</f>
        <v>#REF!</v>
      </c>
      <c r="BB1273" s="598" t="e">
        <f>IF($AT1278=0,"0,00",AD1278/$AT1278)</f>
        <v>#REF!</v>
      </c>
      <c r="BC1273" s="598" t="e">
        <f>IF($AT1278=0,"0,00",X1278/$AT1278)</f>
        <v>#REF!</v>
      </c>
      <c r="BD1273" s="598" t="e">
        <f>IF($AT1278=0,"0,00",N1278/$AT1278)</f>
        <v>#REF!</v>
      </c>
      <c r="BE1273" s="598" t="e">
        <f>IF($AT1278=0,"0,00",S1278/$AT1278)</f>
        <v>#REF!</v>
      </c>
      <c r="BF1273" s="598" t="e">
        <f>IF($AT1278=0,"0,00",AS1278/$AT1278)</f>
        <v>#REF!</v>
      </c>
      <c r="BG1273" s="598" t="e">
        <f>IF($AT1278=0,"0,00",AI1278/$AT1278)</f>
        <v>#REF!</v>
      </c>
      <c r="BH1273" s="598" t="e">
        <f>IF($AT1278=0,"0,00",AN1278/$AT1278)</f>
        <v>#REF!</v>
      </c>
      <c r="BI1273" s="437"/>
      <c r="BJ1273" s="598" t="e">
        <f t="shared" ref="BJ1273:BQ1273" si="433">BA1273*$D1273</f>
        <v>#REF!</v>
      </c>
      <c r="BK1273" s="598" t="e">
        <f t="shared" si="433"/>
        <v>#REF!</v>
      </c>
      <c r="BL1273" s="598" t="e">
        <f t="shared" si="433"/>
        <v>#REF!</v>
      </c>
      <c r="BM1273" s="598" t="e">
        <f t="shared" si="433"/>
        <v>#REF!</v>
      </c>
      <c r="BN1273" s="598" t="e">
        <f t="shared" si="433"/>
        <v>#REF!</v>
      </c>
      <c r="BO1273" s="598" t="e">
        <f t="shared" si="433"/>
        <v>#REF!</v>
      </c>
      <c r="BP1273" s="598" t="e">
        <f t="shared" si="433"/>
        <v>#REF!</v>
      </c>
      <c r="BQ1273" s="598" t="e">
        <f t="shared" si="433"/>
        <v>#REF!</v>
      </c>
      <c r="BR1273"/>
      <c r="BS1273"/>
      <c r="BT1273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  <c r="GL1273" s="64"/>
      <c r="GM1273" s="64"/>
      <c r="GN1273" s="64"/>
      <c r="GO1273" s="64"/>
      <c r="GP1273" s="64"/>
      <c r="GQ1273" s="64"/>
      <c r="GR1273" s="64"/>
      <c r="GS1273" s="64"/>
      <c r="GT1273" s="64"/>
    </row>
    <row r="1274" spans="1:202" s="54" customFormat="1" ht="15.75">
      <c r="A1274" s="605"/>
      <c r="B1274" s="608"/>
      <c r="C1274" s="608"/>
      <c r="D1274" s="608"/>
      <c r="E1274" s="242"/>
      <c r="F1274" s="143"/>
      <c r="G1274" s="144"/>
      <c r="H1274" s="415">
        <f>E1274*F1274*G1274</f>
        <v>0</v>
      </c>
      <c r="I1274" s="537"/>
      <c r="J1274" s="141"/>
      <c r="K1274" s="519"/>
      <c r="L1274" s="520"/>
      <c r="M1274" s="521"/>
      <c r="N1274" s="536">
        <f t="shared" si="415"/>
        <v>0</v>
      </c>
      <c r="O1274" s="145"/>
      <c r="P1274" s="146"/>
      <c r="Q1274" s="266"/>
      <c r="R1274" s="144"/>
      <c r="S1274" s="424">
        <f t="shared" si="432"/>
        <v>0</v>
      </c>
      <c r="T1274" s="155"/>
      <c r="U1274" s="146"/>
      <c r="V1274" s="268"/>
      <c r="W1274" s="144"/>
      <c r="X1274" s="137">
        <f>U1274*V1274*W1274</f>
        <v>0</v>
      </c>
      <c r="Y1274" s="148"/>
      <c r="Z1274" s="262"/>
      <c r="AA1274" s="146"/>
      <c r="AB1274" s="301"/>
      <c r="AC1274" s="144"/>
      <c r="AD1274" s="424">
        <f>AC1274*AB1274*Z1274</f>
        <v>0</v>
      </c>
      <c r="AE1274" s="275"/>
      <c r="AF1274" s="302"/>
      <c r="AG1274" s="266"/>
      <c r="AH1274" s="267"/>
      <c r="AI1274" s="137">
        <f>AF1274*AH1274</f>
        <v>0</v>
      </c>
      <c r="AJ1274" s="275"/>
      <c r="AK1274" s="302"/>
      <c r="AL1274" s="266"/>
      <c r="AM1274" s="267"/>
      <c r="AN1274" s="137">
        <f>AK1274*AM1274</f>
        <v>0</v>
      </c>
      <c r="AO1274" s="275"/>
      <c r="AP1274" s="302"/>
      <c r="AQ1274" s="266"/>
      <c r="AR1274" s="267"/>
      <c r="AS1274" s="137">
        <f>AP1274*AR1274</f>
        <v>0</v>
      </c>
      <c r="AT1274" s="153"/>
      <c r="AU1274" s="62"/>
      <c r="AV1274" s="63"/>
      <c r="AW1274" s="602"/>
      <c r="AX1274" s="599"/>
      <c r="AY1274" s="602"/>
      <c r="AZ1274" s="599"/>
      <c r="BA1274" s="599"/>
      <c r="BB1274" s="599"/>
      <c r="BC1274" s="599"/>
      <c r="BD1274" s="599"/>
      <c r="BE1274" s="599"/>
      <c r="BF1274" s="599"/>
      <c r="BG1274" s="599"/>
      <c r="BH1274" s="599"/>
      <c r="BI1274" s="437"/>
      <c r="BJ1274" s="599"/>
      <c r="BK1274" s="599"/>
      <c r="BL1274" s="599"/>
      <c r="BM1274" s="599"/>
      <c r="BN1274" s="599"/>
      <c r="BO1274" s="599"/>
      <c r="BP1274" s="599"/>
      <c r="BQ1274" s="599"/>
      <c r="BR1274"/>
      <c r="BS1274"/>
      <c r="BT127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</row>
    <row r="1275" spans="1:202" s="54" customFormat="1" ht="15.75">
      <c r="A1275" s="605"/>
      <c r="B1275" s="608"/>
      <c r="C1275" s="608"/>
      <c r="D1275" s="608"/>
      <c r="E1275" s="242"/>
      <c r="F1275" s="143"/>
      <c r="G1275" s="144"/>
      <c r="H1275" s="415">
        <f>E1275*F1275*G1275</f>
        <v>0</v>
      </c>
      <c r="I1275" s="233"/>
      <c r="J1275" s="141"/>
      <c r="K1275" s="234"/>
      <c r="L1275" s="141"/>
      <c r="M1275" s="142"/>
      <c r="N1275" s="239">
        <f t="shared" si="415"/>
        <v>0</v>
      </c>
      <c r="O1275" s="145"/>
      <c r="P1275" s="146"/>
      <c r="Q1275" s="143"/>
      <c r="R1275" s="144"/>
      <c r="S1275" s="424">
        <f t="shared" si="432"/>
        <v>0</v>
      </c>
      <c r="T1275" s="155"/>
      <c r="U1275" s="146"/>
      <c r="V1275" s="268"/>
      <c r="W1275" s="144"/>
      <c r="X1275" s="137">
        <f>U1275*V1275*W1275</f>
        <v>0</v>
      </c>
      <c r="Y1275" s="262"/>
      <c r="Z1275" s="149"/>
      <c r="AA1275" s="242"/>
      <c r="AB1275" s="301"/>
      <c r="AC1275" s="144"/>
      <c r="AD1275" s="424">
        <f>AC1275*AB1275*Z1275</f>
        <v>0</v>
      </c>
      <c r="AE1275" s="188"/>
      <c r="AF1275" s="189"/>
      <c r="AG1275" s="190"/>
      <c r="AH1275" s="185"/>
      <c r="AI1275" s="137">
        <f>AF1275*AH1275</f>
        <v>0</v>
      </c>
      <c r="AJ1275" s="188"/>
      <c r="AK1275" s="189"/>
      <c r="AL1275" s="190"/>
      <c r="AM1275" s="185"/>
      <c r="AN1275" s="137">
        <f>AK1275*AM1275</f>
        <v>0</v>
      </c>
      <c r="AO1275" s="188"/>
      <c r="AP1275" s="189"/>
      <c r="AQ1275" s="190"/>
      <c r="AR1275" s="185"/>
      <c r="AS1275" s="137">
        <f>AP1275*AR1275</f>
        <v>0</v>
      </c>
      <c r="AT1275" s="153"/>
      <c r="AU1275" s="62"/>
      <c r="AV1275" s="63"/>
      <c r="AW1275" s="602"/>
      <c r="AX1275" s="599"/>
      <c r="AY1275" s="602"/>
      <c r="AZ1275" s="599"/>
      <c r="BA1275" s="599"/>
      <c r="BB1275" s="599"/>
      <c r="BC1275" s="599"/>
      <c r="BD1275" s="599"/>
      <c r="BE1275" s="599"/>
      <c r="BF1275" s="599"/>
      <c r="BG1275" s="599"/>
      <c r="BH1275" s="599"/>
      <c r="BI1275" s="437"/>
      <c r="BJ1275" s="599"/>
      <c r="BK1275" s="599"/>
      <c r="BL1275" s="599"/>
      <c r="BM1275" s="599"/>
      <c r="BN1275" s="599"/>
      <c r="BO1275" s="599"/>
      <c r="BP1275" s="599"/>
      <c r="BQ1275" s="599"/>
      <c r="BR1275"/>
      <c r="BS1275"/>
      <c r="BT1275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</row>
    <row r="1276" spans="1:202" s="54" customFormat="1" ht="15.75">
      <c r="A1276" s="605"/>
      <c r="B1276" s="608"/>
      <c r="C1276" s="608"/>
      <c r="D1276" s="608"/>
      <c r="E1276" s="242"/>
      <c r="F1276" s="143"/>
      <c r="G1276" s="144"/>
      <c r="H1276" s="415">
        <f>E1276*F1276*G1276</f>
        <v>0</v>
      </c>
      <c r="I1276" s="233"/>
      <c r="J1276" s="141"/>
      <c r="K1276" s="234"/>
      <c r="L1276" s="141"/>
      <c r="M1276" s="142"/>
      <c r="N1276" s="239">
        <f t="shared" si="415"/>
        <v>0</v>
      </c>
      <c r="O1276" s="145"/>
      <c r="P1276" s="146"/>
      <c r="Q1276" s="143"/>
      <c r="R1276" s="144"/>
      <c r="S1276" s="424">
        <f t="shared" si="432"/>
        <v>0</v>
      </c>
      <c r="T1276" s="155"/>
      <c r="U1276" s="146"/>
      <c r="V1276" s="268"/>
      <c r="W1276" s="144"/>
      <c r="X1276" s="137">
        <f>U1276*V1276*W1276</f>
        <v>0</v>
      </c>
      <c r="Y1276" s="262"/>
      <c r="Z1276" s="149"/>
      <c r="AA1276" s="242"/>
      <c r="AB1276" s="301"/>
      <c r="AC1276" s="144"/>
      <c r="AD1276" s="424">
        <f>AC1276*AB1276*Z1276</f>
        <v>0</v>
      </c>
      <c r="AE1276" s="188"/>
      <c r="AF1276" s="152"/>
      <c r="AG1276" s="143"/>
      <c r="AH1276" s="144"/>
      <c r="AI1276" s="137">
        <f>AF1276*AH1276</f>
        <v>0</v>
      </c>
      <c r="AJ1276" s="188"/>
      <c r="AK1276" s="152"/>
      <c r="AL1276" s="143"/>
      <c r="AM1276" s="144"/>
      <c r="AN1276" s="137">
        <f>AK1276*AM1276</f>
        <v>0</v>
      </c>
      <c r="AO1276" s="188"/>
      <c r="AP1276" s="152"/>
      <c r="AQ1276" s="143"/>
      <c r="AR1276" s="144"/>
      <c r="AS1276" s="137">
        <f>AP1276*AR1276</f>
        <v>0</v>
      </c>
      <c r="AT1276" s="153"/>
      <c r="AU1276" s="62"/>
      <c r="AV1276" s="63"/>
      <c r="AW1276" s="602"/>
      <c r="AX1276" s="599"/>
      <c r="AY1276" s="602"/>
      <c r="AZ1276" s="599"/>
      <c r="BA1276" s="599"/>
      <c r="BB1276" s="599"/>
      <c r="BC1276" s="599"/>
      <c r="BD1276" s="599"/>
      <c r="BE1276" s="599"/>
      <c r="BF1276" s="599"/>
      <c r="BG1276" s="599"/>
      <c r="BH1276" s="599"/>
      <c r="BI1276" s="437"/>
      <c r="BJ1276" s="599"/>
      <c r="BK1276" s="599"/>
      <c r="BL1276" s="599"/>
      <c r="BM1276" s="599"/>
      <c r="BN1276" s="599"/>
      <c r="BO1276" s="599"/>
      <c r="BP1276" s="599"/>
      <c r="BQ1276" s="599"/>
      <c r="BR1276"/>
      <c r="BS1276"/>
      <c r="BT1276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  <c r="GL1276" s="64"/>
      <c r="GM1276" s="64"/>
      <c r="GN1276" s="64"/>
      <c r="GO1276" s="64"/>
      <c r="GP1276" s="64"/>
      <c r="GQ1276" s="64"/>
      <c r="GR1276" s="64"/>
      <c r="GS1276" s="64"/>
      <c r="GT1276" s="64"/>
    </row>
    <row r="1277" spans="1:202" s="54" customFormat="1" ht="16.5" thickBot="1">
      <c r="A1277" s="606"/>
      <c r="B1277" s="609"/>
      <c r="C1277" s="609"/>
      <c r="D1277" s="609"/>
      <c r="E1277" s="242"/>
      <c r="F1277" s="143"/>
      <c r="G1277" s="144"/>
      <c r="H1277" s="415">
        <f>E1277*F1277*G1277</f>
        <v>0</v>
      </c>
      <c r="I1277" s="233"/>
      <c r="J1277" s="141"/>
      <c r="K1277" s="234"/>
      <c r="L1277" s="141"/>
      <c r="M1277" s="142"/>
      <c r="N1277" s="239">
        <f t="shared" si="415"/>
        <v>0</v>
      </c>
      <c r="O1277" s="145"/>
      <c r="P1277" s="146"/>
      <c r="Q1277" s="143"/>
      <c r="R1277" s="144"/>
      <c r="S1277" s="424">
        <f t="shared" si="432"/>
        <v>0</v>
      </c>
      <c r="T1277" s="155"/>
      <c r="U1277" s="146"/>
      <c r="V1277" s="268"/>
      <c r="W1277" s="144"/>
      <c r="X1277" s="137">
        <f>U1277*V1277*W1277</f>
        <v>0</v>
      </c>
      <c r="Y1277" s="262"/>
      <c r="Z1277" s="149"/>
      <c r="AA1277" s="242"/>
      <c r="AB1277" s="301"/>
      <c r="AC1277" s="144"/>
      <c r="AD1277" s="424">
        <f>AC1277*AB1277*Z1277</f>
        <v>0</v>
      </c>
      <c r="AE1277" s="188"/>
      <c r="AF1277" s="152"/>
      <c r="AG1277" s="143"/>
      <c r="AH1277" s="144"/>
      <c r="AI1277" s="137">
        <f>AF1277*AH1277</f>
        <v>0</v>
      </c>
      <c r="AJ1277" s="188"/>
      <c r="AK1277" s="152"/>
      <c r="AL1277" s="143"/>
      <c r="AM1277" s="144"/>
      <c r="AN1277" s="137">
        <f>AK1277*AM1277</f>
        <v>0</v>
      </c>
      <c r="AO1277" s="188"/>
      <c r="AP1277" s="152"/>
      <c r="AQ1277" s="143"/>
      <c r="AR1277" s="144"/>
      <c r="AS1277" s="137">
        <f>AP1277*AR1277</f>
        <v>0</v>
      </c>
      <c r="AT1277" s="153"/>
      <c r="AU1277" s="62"/>
      <c r="AV1277" s="63"/>
      <c r="AW1277" s="602"/>
      <c r="AX1277" s="599"/>
      <c r="AY1277" s="602"/>
      <c r="AZ1277" s="599"/>
      <c r="BA1277" s="599"/>
      <c r="BB1277" s="599"/>
      <c r="BC1277" s="599"/>
      <c r="BD1277" s="599"/>
      <c r="BE1277" s="599"/>
      <c r="BF1277" s="599"/>
      <c r="BG1277" s="599"/>
      <c r="BH1277" s="599"/>
      <c r="BI1277" s="437"/>
      <c r="BJ1277" s="599"/>
      <c r="BK1277" s="599"/>
      <c r="BL1277" s="599"/>
      <c r="BM1277" s="599"/>
      <c r="BN1277" s="599"/>
      <c r="BO1277" s="599"/>
      <c r="BP1277" s="599"/>
      <c r="BQ1277" s="599"/>
      <c r="BR1277"/>
      <c r="BS1277"/>
      <c r="BT1277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</row>
    <row r="1278" spans="1:202" s="54" customFormat="1" ht="16.5" thickBot="1">
      <c r="A1278" s="158" t="e">
        <f>A1273</f>
        <v>#REF!</v>
      </c>
      <c r="B1278" s="398" t="s">
        <v>18</v>
      </c>
      <c r="C1278" s="160" t="s">
        <v>60</v>
      </c>
      <c r="D1278" s="399" t="e">
        <f>AY1273</f>
        <v>#REF!</v>
      </c>
      <c r="E1278" s="244"/>
      <c r="F1278" s="167"/>
      <c r="G1278" s="168"/>
      <c r="H1278" s="414">
        <f>SUM(H1273:H1277)</f>
        <v>0</v>
      </c>
      <c r="I1278" s="530"/>
      <c r="J1278" s="514"/>
      <c r="K1278" s="515"/>
      <c r="L1278" s="514"/>
      <c r="M1278" s="518"/>
      <c r="N1278" s="531">
        <f>SUM(N1273:N1277)</f>
        <v>0</v>
      </c>
      <c r="O1278" s="305"/>
      <c r="P1278" s="170"/>
      <c r="Q1278" s="167"/>
      <c r="R1278" s="172"/>
      <c r="S1278" s="414">
        <f>SUM(S1273:S1277)</f>
        <v>0</v>
      </c>
      <c r="T1278" s="169"/>
      <c r="U1278" s="170"/>
      <c r="V1278" s="171"/>
      <c r="W1278" s="172"/>
      <c r="X1278" s="176">
        <f>SUM(X1273:X1277)</f>
        <v>0</v>
      </c>
      <c r="Y1278" s="222"/>
      <c r="Z1278" s="173"/>
      <c r="AA1278" s="223"/>
      <c r="AB1278" s="175"/>
      <c r="AC1278" s="168"/>
      <c r="AD1278" s="414">
        <f>SUM(AD1273:AD1277)</f>
        <v>0</v>
      </c>
      <c r="AE1278" s="169"/>
      <c r="AF1278" s="166"/>
      <c r="AG1278" s="167"/>
      <c r="AH1278" s="168"/>
      <c r="AI1278" s="176">
        <f>SUM(AI1273:AI1277)</f>
        <v>0</v>
      </c>
      <c r="AJ1278" s="169"/>
      <c r="AK1278" s="166"/>
      <c r="AL1278" s="167"/>
      <c r="AM1278" s="168"/>
      <c r="AN1278" s="176">
        <f>SUM(AN1273:AN1277)</f>
        <v>0</v>
      </c>
      <c r="AO1278" s="169"/>
      <c r="AP1278" s="166"/>
      <c r="AQ1278" s="167"/>
      <c r="AR1278" s="168"/>
      <c r="AS1278" s="176">
        <f>SUM(AS1273:AS1277)</f>
        <v>0</v>
      </c>
      <c r="AT1278" s="177" t="e">
        <f>D1273</f>
        <v>#REF!</v>
      </c>
      <c r="AU1278" s="62"/>
      <c r="AV1278" s="63"/>
      <c r="AW1278" s="603"/>
      <c r="AX1278" s="600"/>
      <c r="AY1278" s="603"/>
      <c r="AZ1278" s="600"/>
      <c r="BA1278" s="600"/>
      <c r="BB1278" s="600"/>
      <c r="BC1278" s="600"/>
      <c r="BD1278" s="600"/>
      <c r="BE1278" s="600"/>
      <c r="BF1278" s="600"/>
      <c r="BG1278" s="600"/>
      <c r="BH1278" s="600"/>
      <c r="BI1278" s="437"/>
      <c r="BJ1278" s="600"/>
      <c r="BK1278" s="600"/>
      <c r="BL1278" s="600"/>
      <c r="BM1278" s="600"/>
      <c r="BN1278" s="600"/>
      <c r="BO1278" s="600"/>
      <c r="BP1278" s="600"/>
      <c r="BQ1278" s="600"/>
      <c r="BR1278"/>
      <c r="BS1278"/>
      <c r="BT1278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  <c r="GL1278" s="64"/>
      <c r="GM1278" s="64"/>
      <c r="GN1278" s="64"/>
      <c r="GO1278" s="64"/>
      <c r="GP1278" s="64"/>
      <c r="GQ1278" s="64"/>
      <c r="GR1278" s="64"/>
      <c r="GS1278" s="64"/>
      <c r="GT1278" s="64"/>
    </row>
    <row r="1279" spans="1:202" s="54" customFormat="1" ht="16.5" thickTop="1">
      <c r="A1279" s="604" t="e">
        <f>#REF!</f>
        <v>#REF!</v>
      </c>
      <c r="B1279" s="607" t="e">
        <f>#REF!</f>
        <v>#REF!</v>
      </c>
      <c r="C1279" s="607" t="e">
        <f>#REF!</f>
        <v>#REF!</v>
      </c>
      <c r="D1279" s="607" t="e">
        <f>#REF!</f>
        <v>#REF!</v>
      </c>
      <c r="E1279" s="380"/>
      <c r="F1279" s="381"/>
      <c r="G1279" s="382"/>
      <c r="H1279" s="415">
        <f>E1279*F1279*G1279</f>
        <v>0</v>
      </c>
      <c r="I1279" s="542"/>
      <c r="J1279" s="141"/>
      <c r="K1279" s="519"/>
      <c r="L1279" s="520"/>
      <c r="M1279" s="525"/>
      <c r="N1279" s="543">
        <f t="shared" si="415"/>
        <v>0</v>
      </c>
      <c r="O1279" s="435"/>
      <c r="P1279" s="318"/>
      <c r="Q1279" s="266"/>
      <c r="R1279" s="267"/>
      <c r="S1279" s="423">
        <f t="shared" ref="S1279:S1283" si="434">P1279*R1279</f>
        <v>0</v>
      </c>
      <c r="T1279" s="317"/>
      <c r="U1279" s="318"/>
      <c r="V1279" s="301"/>
      <c r="W1279" s="267"/>
      <c r="X1279" s="137">
        <f>U1279*V1279*W1279</f>
        <v>0</v>
      </c>
      <c r="Y1279" s="186"/>
      <c r="Z1279" s="186"/>
      <c r="AA1279" s="146"/>
      <c r="AB1279" s="301"/>
      <c r="AC1279" s="144"/>
      <c r="AD1279" s="423">
        <f>AC1279*AB1279*Z1279</f>
        <v>0</v>
      </c>
      <c r="AE1279" s="275"/>
      <c r="AF1279" s="302"/>
      <c r="AG1279" s="266"/>
      <c r="AH1279" s="267"/>
      <c r="AI1279" s="137">
        <f>AF1279*AH1279</f>
        <v>0</v>
      </c>
      <c r="AJ1279" s="275"/>
      <c r="AK1279" s="302"/>
      <c r="AL1279" s="266"/>
      <c r="AM1279" s="267"/>
      <c r="AN1279" s="137">
        <f>AK1279*AM1279</f>
        <v>0</v>
      </c>
      <c r="AO1279" s="275"/>
      <c r="AP1279" s="302"/>
      <c r="AQ1279" s="266"/>
      <c r="AR1279" s="267"/>
      <c r="AS1279" s="137">
        <f>AP1279*AR1279</f>
        <v>0</v>
      </c>
      <c r="AT1279" s="153"/>
      <c r="AU1279" s="62"/>
      <c r="AV1279" s="63"/>
      <c r="AW1279" s="601" t="e">
        <f>AY1279*#REF!</f>
        <v>#REF!</v>
      </c>
      <c r="AX1279" s="598" t="e">
        <f>AW1279*D1279</f>
        <v>#REF!</v>
      </c>
      <c r="AY1279" s="601" t="e">
        <f>IF(D1279=0,"0,00",(H1284+AD1284+N1284+S1284+X1284+AS1284+AI1284+AN1284)/D1279)</f>
        <v>#REF!</v>
      </c>
      <c r="AZ1279" s="598" t="e">
        <f>D1279*AY1279</f>
        <v>#REF!</v>
      </c>
      <c r="BA1279" s="598" t="e">
        <f>IF(AT1284=0,"0,00",H1284/AT1284)</f>
        <v>#REF!</v>
      </c>
      <c r="BB1279" s="598" t="e">
        <f>IF($AT1284=0,"0,00",AD1284/$AT1284)</f>
        <v>#REF!</v>
      </c>
      <c r="BC1279" s="598" t="e">
        <f>IF($AT1284=0,"0,00",X1284/$AT1284)</f>
        <v>#REF!</v>
      </c>
      <c r="BD1279" s="598" t="e">
        <f>IF($AT1284=0,"0,00",N1284/$AT1284)</f>
        <v>#REF!</v>
      </c>
      <c r="BE1279" s="598" t="e">
        <f>IF($AT1284=0,"0,00",S1284/$AT1284)</f>
        <v>#REF!</v>
      </c>
      <c r="BF1279" s="598" t="e">
        <f>IF($AT1284=0,"0,00",AS1284/$AT1284)</f>
        <v>#REF!</v>
      </c>
      <c r="BG1279" s="598" t="e">
        <f>IF($AT1284=0,"0,00",AI1284/$AT1284)</f>
        <v>#REF!</v>
      </c>
      <c r="BH1279" s="598" t="e">
        <f>IF($AT1284=0,"0,00",AN1284/$AT1284)</f>
        <v>#REF!</v>
      </c>
      <c r="BI1279" s="437"/>
      <c r="BJ1279" s="598" t="e">
        <f t="shared" ref="BJ1279:BQ1279" si="435">BA1279*$D1279</f>
        <v>#REF!</v>
      </c>
      <c r="BK1279" s="598" t="e">
        <f t="shared" si="435"/>
        <v>#REF!</v>
      </c>
      <c r="BL1279" s="598" t="e">
        <f t="shared" si="435"/>
        <v>#REF!</v>
      </c>
      <c r="BM1279" s="598" t="e">
        <f t="shared" si="435"/>
        <v>#REF!</v>
      </c>
      <c r="BN1279" s="598" t="e">
        <f t="shared" si="435"/>
        <v>#REF!</v>
      </c>
      <c r="BO1279" s="598" t="e">
        <f t="shared" si="435"/>
        <v>#REF!</v>
      </c>
      <c r="BP1279" s="598" t="e">
        <f t="shared" si="435"/>
        <v>#REF!</v>
      </c>
      <c r="BQ1279" s="598" t="e">
        <f t="shared" si="435"/>
        <v>#REF!</v>
      </c>
      <c r="BR1279"/>
      <c r="BS1279"/>
      <c r="BT1279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  <c r="GL1279" s="64"/>
      <c r="GM1279" s="64"/>
      <c r="GN1279" s="64"/>
      <c r="GO1279" s="64"/>
      <c r="GP1279" s="64"/>
      <c r="GQ1279" s="64"/>
      <c r="GR1279" s="64"/>
      <c r="GS1279" s="64"/>
      <c r="GT1279" s="64"/>
    </row>
    <row r="1280" spans="1:202" s="54" customFormat="1" ht="15.75">
      <c r="A1280" s="605"/>
      <c r="B1280" s="608"/>
      <c r="C1280" s="608"/>
      <c r="D1280" s="608"/>
      <c r="E1280" s="242"/>
      <c r="F1280" s="143"/>
      <c r="G1280" s="144"/>
      <c r="H1280" s="415">
        <f>E1280*F1280*G1280</f>
        <v>0</v>
      </c>
      <c r="I1280" s="537"/>
      <c r="J1280" s="141"/>
      <c r="K1280" s="519"/>
      <c r="L1280" s="520"/>
      <c r="M1280" s="521"/>
      <c r="N1280" s="536">
        <f t="shared" si="415"/>
        <v>0</v>
      </c>
      <c r="O1280" s="145"/>
      <c r="P1280" s="146"/>
      <c r="Q1280" s="266"/>
      <c r="R1280" s="144"/>
      <c r="S1280" s="424">
        <f t="shared" si="434"/>
        <v>0</v>
      </c>
      <c r="T1280" s="155"/>
      <c r="U1280" s="146"/>
      <c r="V1280" s="268"/>
      <c r="W1280" s="144"/>
      <c r="X1280" s="137">
        <f>U1280*V1280*W1280</f>
        <v>0</v>
      </c>
      <c r="Y1280" s="148"/>
      <c r="Z1280" s="262"/>
      <c r="AA1280" s="146"/>
      <c r="AB1280" s="301"/>
      <c r="AC1280" s="144"/>
      <c r="AD1280" s="424">
        <f>AC1280*AB1280*Z1280</f>
        <v>0</v>
      </c>
      <c r="AE1280" s="275"/>
      <c r="AF1280" s="302"/>
      <c r="AG1280" s="266"/>
      <c r="AH1280" s="267"/>
      <c r="AI1280" s="137">
        <f>AF1280*AH1280</f>
        <v>0</v>
      </c>
      <c r="AJ1280" s="275"/>
      <c r="AK1280" s="302"/>
      <c r="AL1280" s="266"/>
      <c r="AM1280" s="267"/>
      <c r="AN1280" s="137">
        <f>AK1280*AM1280</f>
        <v>0</v>
      </c>
      <c r="AO1280" s="275"/>
      <c r="AP1280" s="302"/>
      <c r="AQ1280" s="266"/>
      <c r="AR1280" s="267"/>
      <c r="AS1280" s="137">
        <f>AP1280*AR1280</f>
        <v>0</v>
      </c>
      <c r="AT1280" s="153"/>
      <c r="AU1280" s="62"/>
      <c r="AV1280" s="63"/>
      <c r="AW1280" s="602"/>
      <c r="AX1280" s="599"/>
      <c r="AY1280" s="602"/>
      <c r="AZ1280" s="599"/>
      <c r="BA1280" s="599"/>
      <c r="BB1280" s="599"/>
      <c r="BC1280" s="599"/>
      <c r="BD1280" s="599"/>
      <c r="BE1280" s="599"/>
      <c r="BF1280" s="599"/>
      <c r="BG1280" s="599"/>
      <c r="BH1280" s="599"/>
      <c r="BI1280" s="437"/>
      <c r="BJ1280" s="599"/>
      <c r="BK1280" s="599"/>
      <c r="BL1280" s="599"/>
      <c r="BM1280" s="599"/>
      <c r="BN1280" s="599"/>
      <c r="BO1280" s="599"/>
      <c r="BP1280" s="599"/>
      <c r="BQ1280" s="599"/>
      <c r="BR1280"/>
      <c r="BS1280"/>
      <c r="BT1280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</row>
    <row r="1281" spans="1:202" s="54" customFormat="1" ht="15.75">
      <c r="A1281" s="605"/>
      <c r="B1281" s="608"/>
      <c r="C1281" s="608"/>
      <c r="D1281" s="608"/>
      <c r="E1281" s="242"/>
      <c r="F1281" s="143"/>
      <c r="G1281" s="144"/>
      <c r="H1281" s="415">
        <f>E1281*F1281*G1281</f>
        <v>0</v>
      </c>
      <c r="I1281" s="233"/>
      <c r="J1281" s="141"/>
      <c r="K1281" s="234"/>
      <c r="L1281" s="141"/>
      <c r="M1281" s="142"/>
      <c r="N1281" s="239">
        <f t="shared" si="415"/>
        <v>0</v>
      </c>
      <c r="O1281" s="145"/>
      <c r="P1281" s="146"/>
      <c r="Q1281" s="143"/>
      <c r="R1281" s="144"/>
      <c r="S1281" s="424">
        <f t="shared" si="434"/>
        <v>0</v>
      </c>
      <c r="T1281" s="155"/>
      <c r="U1281" s="146"/>
      <c r="V1281" s="268"/>
      <c r="W1281" s="144"/>
      <c r="X1281" s="137">
        <f>U1281*V1281*W1281</f>
        <v>0</v>
      </c>
      <c r="Y1281" s="262"/>
      <c r="Z1281" s="149"/>
      <c r="AA1281" s="242"/>
      <c r="AB1281" s="301"/>
      <c r="AC1281" s="144"/>
      <c r="AD1281" s="424">
        <f>AC1281*AB1281*Z1281</f>
        <v>0</v>
      </c>
      <c r="AE1281" s="188"/>
      <c r="AF1281" s="189"/>
      <c r="AG1281" s="190"/>
      <c r="AH1281" s="185"/>
      <c r="AI1281" s="137">
        <f>AF1281*AH1281</f>
        <v>0</v>
      </c>
      <c r="AJ1281" s="188"/>
      <c r="AK1281" s="189"/>
      <c r="AL1281" s="190"/>
      <c r="AM1281" s="185"/>
      <c r="AN1281" s="137">
        <f>AK1281*AM1281</f>
        <v>0</v>
      </c>
      <c r="AO1281" s="188"/>
      <c r="AP1281" s="189"/>
      <c r="AQ1281" s="190"/>
      <c r="AR1281" s="185"/>
      <c r="AS1281" s="137">
        <f>AP1281*AR1281</f>
        <v>0</v>
      </c>
      <c r="AT1281" s="153"/>
      <c r="AU1281" s="62"/>
      <c r="AV1281" s="63"/>
      <c r="AW1281" s="602"/>
      <c r="AX1281" s="599"/>
      <c r="AY1281" s="602"/>
      <c r="AZ1281" s="599"/>
      <c r="BA1281" s="599"/>
      <c r="BB1281" s="599"/>
      <c r="BC1281" s="599"/>
      <c r="BD1281" s="599"/>
      <c r="BE1281" s="599"/>
      <c r="BF1281" s="599"/>
      <c r="BG1281" s="599"/>
      <c r="BH1281" s="599"/>
      <c r="BI1281" s="437"/>
      <c r="BJ1281" s="599"/>
      <c r="BK1281" s="599"/>
      <c r="BL1281" s="599"/>
      <c r="BM1281" s="599"/>
      <c r="BN1281" s="599"/>
      <c r="BO1281" s="599"/>
      <c r="BP1281" s="599"/>
      <c r="BQ1281" s="599"/>
      <c r="BR1281"/>
      <c r="BS1281"/>
      <c r="BT1281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  <c r="GL1281" s="64"/>
      <c r="GM1281" s="64"/>
      <c r="GN1281" s="64"/>
      <c r="GO1281" s="64"/>
      <c r="GP1281" s="64"/>
      <c r="GQ1281" s="64"/>
      <c r="GR1281" s="64"/>
      <c r="GS1281" s="64"/>
      <c r="GT1281" s="64"/>
    </row>
    <row r="1282" spans="1:202" s="54" customFormat="1" ht="15.75">
      <c r="A1282" s="605"/>
      <c r="B1282" s="608"/>
      <c r="C1282" s="608"/>
      <c r="D1282" s="608"/>
      <c r="E1282" s="242"/>
      <c r="F1282" s="143"/>
      <c r="G1282" s="144"/>
      <c r="H1282" s="415">
        <f>E1282*F1282*G1282</f>
        <v>0</v>
      </c>
      <c r="I1282" s="233"/>
      <c r="J1282" s="141"/>
      <c r="K1282" s="234"/>
      <c r="L1282" s="141"/>
      <c r="M1282" s="142"/>
      <c r="N1282" s="239">
        <f t="shared" si="415"/>
        <v>0</v>
      </c>
      <c r="O1282" s="145"/>
      <c r="P1282" s="146"/>
      <c r="Q1282" s="143"/>
      <c r="R1282" s="144"/>
      <c r="S1282" s="424">
        <f t="shared" si="434"/>
        <v>0</v>
      </c>
      <c r="T1282" s="155"/>
      <c r="U1282" s="146"/>
      <c r="V1282" s="268"/>
      <c r="W1282" s="144"/>
      <c r="X1282" s="137">
        <f>U1282*V1282*W1282</f>
        <v>0</v>
      </c>
      <c r="Y1282" s="262"/>
      <c r="Z1282" s="149"/>
      <c r="AA1282" s="242"/>
      <c r="AB1282" s="301"/>
      <c r="AC1282" s="144"/>
      <c r="AD1282" s="424">
        <f>AC1282*AB1282*Z1282</f>
        <v>0</v>
      </c>
      <c r="AE1282" s="188"/>
      <c r="AF1282" s="152"/>
      <c r="AG1282" s="143"/>
      <c r="AH1282" s="144"/>
      <c r="AI1282" s="137">
        <f>AF1282*AH1282</f>
        <v>0</v>
      </c>
      <c r="AJ1282" s="188"/>
      <c r="AK1282" s="152"/>
      <c r="AL1282" s="143"/>
      <c r="AM1282" s="144"/>
      <c r="AN1282" s="137">
        <f>AK1282*AM1282</f>
        <v>0</v>
      </c>
      <c r="AO1282" s="188"/>
      <c r="AP1282" s="152"/>
      <c r="AQ1282" s="143"/>
      <c r="AR1282" s="144"/>
      <c r="AS1282" s="137">
        <f>AP1282*AR1282</f>
        <v>0</v>
      </c>
      <c r="AT1282" s="153"/>
      <c r="AU1282" s="62"/>
      <c r="AV1282" s="63"/>
      <c r="AW1282" s="602"/>
      <c r="AX1282" s="599"/>
      <c r="AY1282" s="602"/>
      <c r="AZ1282" s="599"/>
      <c r="BA1282" s="599"/>
      <c r="BB1282" s="599"/>
      <c r="BC1282" s="599"/>
      <c r="BD1282" s="599"/>
      <c r="BE1282" s="599"/>
      <c r="BF1282" s="599"/>
      <c r="BG1282" s="599"/>
      <c r="BH1282" s="599"/>
      <c r="BI1282" s="437"/>
      <c r="BJ1282" s="599"/>
      <c r="BK1282" s="599"/>
      <c r="BL1282" s="599"/>
      <c r="BM1282" s="599"/>
      <c r="BN1282" s="599"/>
      <c r="BO1282" s="599"/>
      <c r="BP1282" s="599"/>
      <c r="BQ1282" s="599"/>
      <c r="BR1282"/>
      <c r="BS1282"/>
      <c r="BT1282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  <c r="FU1282" s="64"/>
      <c r="FV1282" s="64"/>
      <c r="FW1282" s="64"/>
      <c r="FX1282" s="64"/>
      <c r="FY1282" s="64"/>
      <c r="FZ1282" s="64"/>
      <c r="GA1282" s="64"/>
      <c r="GB1282" s="64"/>
      <c r="GC1282" s="64"/>
      <c r="GD1282" s="64"/>
      <c r="GE1282" s="64"/>
      <c r="GF1282" s="64"/>
      <c r="GG1282" s="64"/>
      <c r="GH1282" s="64"/>
      <c r="GI1282" s="64"/>
      <c r="GJ1282" s="64"/>
      <c r="GK1282" s="64"/>
      <c r="GL1282" s="64"/>
      <c r="GM1282" s="64"/>
      <c r="GN1282" s="64"/>
      <c r="GO1282" s="64"/>
      <c r="GP1282" s="64"/>
      <c r="GQ1282" s="64"/>
      <c r="GR1282" s="64"/>
      <c r="GS1282" s="64"/>
      <c r="GT1282" s="64"/>
    </row>
    <row r="1283" spans="1:202" s="54" customFormat="1" ht="16.5" thickBot="1">
      <c r="A1283" s="606"/>
      <c r="B1283" s="609"/>
      <c r="C1283" s="609"/>
      <c r="D1283" s="609"/>
      <c r="E1283" s="242"/>
      <c r="F1283" s="143"/>
      <c r="G1283" s="144"/>
      <c r="H1283" s="415">
        <f>E1283*F1283*G1283</f>
        <v>0</v>
      </c>
      <c r="I1283" s="233"/>
      <c r="J1283" s="141"/>
      <c r="K1283" s="234"/>
      <c r="L1283" s="141"/>
      <c r="M1283" s="142"/>
      <c r="N1283" s="239">
        <f t="shared" si="415"/>
        <v>0</v>
      </c>
      <c r="O1283" s="145"/>
      <c r="P1283" s="146"/>
      <c r="Q1283" s="143"/>
      <c r="R1283" s="144"/>
      <c r="S1283" s="424">
        <f t="shared" si="434"/>
        <v>0</v>
      </c>
      <c r="T1283" s="155"/>
      <c r="U1283" s="146"/>
      <c r="V1283" s="268"/>
      <c r="W1283" s="144"/>
      <c r="X1283" s="137">
        <f>U1283*V1283*W1283</f>
        <v>0</v>
      </c>
      <c r="Y1283" s="262"/>
      <c r="Z1283" s="149"/>
      <c r="AA1283" s="242"/>
      <c r="AB1283" s="301"/>
      <c r="AC1283" s="144"/>
      <c r="AD1283" s="424">
        <f>AC1283*AB1283*Z1283</f>
        <v>0</v>
      </c>
      <c r="AE1283" s="188"/>
      <c r="AF1283" s="152"/>
      <c r="AG1283" s="143"/>
      <c r="AH1283" s="144"/>
      <c r="AI1283" s="137">
        <f>AF1283*AH1283</f>
        <v>0</v>
      </c>
      <c r="AJ1283" s="188"/>
      <c r="AK1283" s="152"/>
      <c r="AL1283" s="143"/>
      <c r="AM1283" s="144"/>
      <c r="AN1283" s="137">
        <f>AK1283*AM1283</f>
        <v>0</v>
      </c>
      <c r="AO1283" s="188"/>
      <c r="AP1283" s="152"/>
      <c r="AQ1283" s="143"/>
      <c r="AR1283" s="144"/>
      <c r="AS1283" s="137">
        <f>AP1283*AR1283</f>
        <v>0</v>
      </c>
      <c r="AT1283" s="153"/>
      <c r="AU1283" s="62"/>
      <c r="AV1283" s="63"/>
      <c r="AW1283" s="602"/>
      <c r="AX1283" s="599"/>
      <c r="AY1283" s="602"/>
      <c r="AZ1283" s="599"/>
      <c r="BA1283" s="599"/>
      <c r="BB1283" s="599"/>
      <c r="BC1283" s="599"/>
      <c r="BD1283" s="599"/>
      <c r="BE1283" s="599"/>
      <c r="BF1283" s="599"/>
      <c r="BG1283" s="599"/>
      <c r="BH1283" s="599"/>
      <c r="BI1283" s="437"/>
      <c r="BJ1283" s="599"/>
      <c r="BK1283" s="599"/>
      <c r="BL1283" s="599"/>
      <c r="BM1283" s="599"/>
      <c r="BN1283" s="599"/>
      <c r="BO1283" s="599"/>
      <c r="BP1283" s="599"/>
      <c r="BQ1283" s="599"/>
      <c r="BR1283"/>
      <c r="BS1283"/>
      <c r="BT1283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  <c r="GL1283" s="64"/>
      <c r="GM1283" s="64"/>
      <c r="GN1283" s="64"/>
      <c r="GO1283" s="64"/>
      <c r="GP1283" s="64"/>
      <c r="GQ1283" s="64"/>
      <c r="GR1283" s="64"/>
      <c r="GS1283" s="64"/>
      <c r="GT1283" s="64"/>
    </row>
    <row r="1284" spans="1:202" s="54" customFormat="1" ht="16.5" thickBot="1">
      <c r="A1284" s="158" t="e">
        <f>A1279</f>
        <v>#REF!</v>
      </c>
      <c r="B1284" s="398" t="s">
        <v>18</v>
      </c>
      <c r="C1284" s="160" t="s">
        <v>60</v>
      </c>
      <c r="D1284" s="399" t="e">
        <f>AY1279</f>
        <v>#REF!</v>
      </c>
      <c r="E1284" s="244"/>
      <c r="F1284" s="167"/>
      <c r="G1284" s="168"/>
      <c r="H1284" s="414">
        <f>SUM(H1279:H1283)</f>
        <v>0</v>
      </c>
      <c r="I1284" s="530"/>
      <c r="J1284" s="514"/>
      <c r="K1284" s="515"/>
      <c r="L1284" s="514"/>
      <c r="M1284" s="518"/>
      <c r="N1284" s="531">
        <f>SUM(N1279:N1283)</f>
        <v>0</v>
      </c>
      <c r="O1284" s="305"/>
      <c r="P1284" s="170"/>
      <c r="Q1284" s="167"/>
      <c r="R1284" s="172"/>
      <c r="S1284" s="414">
        <f>SUM(S1279:S1283)</f>
        <v>0</v>
      </c>
      <c r="T1284" s="169"/>
      <c r="U1284" s="170"/>
      <c r="V1284" s="171"/>
      <c r="W1284" s="172"/>
      <c r="X1284" s="176">
        <f>SUM(X1279:X1283)</f>
        <v>0</v>
      </c>
      <c r="Y1284" s="222"/>
      <c r="Z1284" s="173"/>
      <c r="AA1284" s="223"/>
      <c r="AB1284" s="175"/>
      <c r="AC1284" s="168"/>
      <c r="AD1284" s="414">
        <f>SUM(AD1279:AD1283)</f>
        <v>0</v>
      </c>
      <c r="AE1284" s="169"/>
      <c r="AF1284" s="166"/>
      <c r="AG1284" s="167"/>
      <c r="AH1284" s="168"/>
      <c r="AI1284" s="176">
        <f>SUM(AI1279:AI1283)</f>
        <v>0</v>
      </c>
      <c r="AJ1284" s="169"/>
      <c r="AK1284" s="166"/>
      <c r="AL1284" s="167"/>
      <c r="AM1284" s="168"/>
      <c r="AN1284" s="176">
        <f>SUM(AN1279:AN1283)</f>
        <v>0</v>
      </c>
      <c r="AO1284" s="169"/>
      <c r="AP1284" s="166"/>
      <c r="AQ1284" s="167"/>
      <c r="AR1284" s="168"/>
      <c r="AS1284" s="176">
        <f>SUM(AS1279:AS1283)</f>
        <v>0</v>
      </c>
      <c r="AT1284" s="177" t="e">
        <f>D1279</f>
        <v>#REF!</v>
      </c>
      <c r="AU1284" s="62"/>
      <c r="AV1284" s="63"/>
      <c r="AW1284" s="603"/>
      <c r="AX1284" s="600"/>
      <c r="AY1284" s="603"/>
      <c r="AZ1284" s="600"/>
      <c r="BA1284" s="600"/>
      <c r="BB1284" s="600"/>
      <c r="BC1284" s="600"/>
      <c r="BD1284" s="600"/>
      <c r="BE1284" s="600"/>
      <c r="BF1284" s="600"/>
      <c r="BG1284" s="600"/>
      <c r="BH1284" s="600"/>
      <c r="BI1284" s="437"/>
      <c r="BJ1284" s="600"/>
      <c r="BK1284" s="600"/>
      <c r="BL1284" s="600"/>
      <c r="BM1284" s="600"/>
      <c r="BN1284" s="600"/>
      <c r="BO1284" s="600"/>
      <c r="BP1284" s="600"/>
      <c r="BQ1284" s="600"/>
      <c r="BR1284"/>
      <c r="BS1284"/>
      <c r="BT128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  <c r="GL1284" s="64"/>
      <c r="GM1284" s="64"/>
      <c r="GN1284" s="64"/>
      <c r="GO1284" s="64"/>
      <c r="GP1284" s="64"/>
      <c r="GQ1284" s="64"/>
      <c r="GR1284" s="64"/>
      <c r="GS1284" s="64"/>
      <c r="GT1284" s="64"/>
    </row>
    <row r="1285" spans="1:202" s="54" customFormat="1" ht="16.5" thickTop="1">
      <c r="A1285" s="604" t="e">
        <f>#REF!</f>
        <v>#REF!</v>
      </c>
      <c r="B1285" s="607" t="e">
        <f>#REF!</f>
        <v>#REF!</v>
      </c>
      <c r="C1285" s="607" t="e">
        <f>#REF!</f>
        <v>#REF!</v>
      </c>
      <c r="D1285" s="607" t="e">
        <f>#REF!</f>
        <v>#REF!</v>
      </c>
      <c r="E1285" s="380"/>
      <c r="F1285" s="381"/>
      <c r="G1285" s="382"/>
      <c r="H1285" s="415">
        <f>E1285*F1285*G1285</f>
        <v>0</v>
      </c>
      <c r="I1285" s="542"/>
      <c r="J1285" s="141"/>
      <c r="K1285" s="519"/>
      <c r="L1285" s="520"/>
      <c r="M1285" s="525"/>
      <c r="N1285" s="543">
        <f t="shared" si="415"/>
        <v>0</v>
      </c>
      <c r="O1285" s="435"/>
      <c r="P1285" s="318"/>
      <c r="Q1285" s="266"/>
      <c r="R1285" s="267"/>
      <c r="S1285" s="423">
        <f t="shared" ref="S1285:S1289" si="436">P1285*R1285</f>
        <v>0</v>
      </c>
      <c r="T1285" s="317"/>
      <c r="U1285" s="318"/>
      <c r="V1285" s="301"/>
      <c r="W1285" s="267"/>
      <c r="X1285" s="137">
        <f>U1285*V1285*W1285</f>
        <v>0</v>
      </c>
      <c r="Y1285" s="186"/>
      <c r="Z1285" s="186"/>
      <c r="AA1285" s="146"/>
      <c r="AB1285" s="301"/>
      <c r="AC1285" s="144"/>
      <c r="AD1285" s="423">
        <f>AC1285*AB1285*Z1285</f>
        <v>0</v>
      </c>
      <c r="AE1285" s="275"/>
      <c r="AF1285" s="302"/>
      <c r="AG1285" s="266"/>
      <c r="AH1285" s="267"/>
      <c r="AI1285" s="137">
        <f>AF1285*AH1285</f>
        <v>0</v>
      </c>
      <c r="AJ1285" s="275"/>
      <c r="AK1285" s="302"/>
      <c r="AL1285" s="266"/>
      <c r="AM1285" s="267"/>
      <c r="AN1285" s="137">
        <f>AK1285*AM1285</f>
        <v>0</v>
      </c>
      <c r="AO1285" s="275"/>
      <c r="AP1285" s="302"/>
      <c r="AQ1285" s="266"/>
      <c r="AR1285" s="267"/>
      <c r="AS1285" s="137">
        <f>AP1285*AR1285</f>
        <v>0</v>
      </c>
      <c r="AT1285" s="153"/>
      <c r="AU1285" s="62"/>
      <c r="AV1285" s="63"/>
      <c r="AW1285" s="601" t="e">
        <f>AY1285*#REF!</f>
        <v>#REF!</v>
      </c>
      <c r="AX1285" s="598" t="e">
        <f>AW1285*D1285</f>
        <v>#REF!</v>
      </c>
      <c r="AY1285" s="601" t="e">
        <f>IF(D1285=0,"0,00",(H1290+AD1290+N1290+S1290+X1290+AS1290+AI1290+AN1290)/D1285)</f>
        <v>#REF!</v>
      </c>
      <c r="AZ1285" s="598" t="e">
        <f>D1285*AY1285</f>
        <v>#REF!</v>
      </c>
      <c r="BA1285" s="598" t="e">
        <f>IF(AT1290=0,"0,00",H1290/AT1290)</f>
        <v>#REF!</v>
      </c>
      <c r="BB1285" s="598" t="e">
        <f>IF($AT1290=0,"0,00",AD1290/$AT1290)</f>
        <v>#REF!</v>
      </c>
      <c r="BC1285" s="598" t="e">
        <f>IF($AT1290=0,"0,00",X1290/$AT1290)</f>
        <v>#REF!</v>
      </c>
      <c r="BD1285" s="598" t="e">
        <f>IF($AT1290=0,"0,00",N1290/$AT1290)</f>
        <v>#REF!</v>
      </c>
      <c r="BE1285" s="598" t="e">
        <f>IF($AT1290=0,"0,00",S1290/$AT1290)</f>
        <v>#REF!</v>
      </c>
      <c r="BF1285" s="598" t="e">
        <f>IF($AT1290=0,"0,00",AS1290/$AT1290)</f>
        <v>#REF!</v>
      </c>
      <c r="BG1285" s="598" t="e">
        <f>IF($AT1290=0,"0,00",AI1290/$AT1290)</f>
        <v>#REF!</v>
      </c>
      <c r="BH1285" s="598" t="e">
        <f>IF($AT1290=0,"0,00",AN1290/$AT1290)</f>
        <v>#REF!</v>
      </c>
      <c r="BI1285" s="437"/>
      <c r="BJ1285" s="598" t="e">
        <f t="shared" ref="BJ1285:BQ1285" si="437">BA1285*$D1285</f>
        <v>#REF!</v>
      </c>
      <c r="BK1285" s="598" t="e">
        <f t="shared" si="437"/>
        <v>#REF!</v>
      </c>
      <c r="BL1285" s="598" t="e">
        <f t="shared" si="437"/>
        <v>#REF!</v>
      </c>
      <c r="BM1285" s="598" t="e">
        <f t="shared" si="437"/>
        <v>#REF!</v>
      </c>
      <c r="BN1285" s="598" t="e">
        <f t="shared" si="437"/>
        <v>#REF!</v>
      </c>
      <c r="BO1285" s="598" t="e">
        <f t="shared" si="437"/>
        <v>#REF!</v>
      </c>
      <c r="BP1285" s="598" t="e">
        <f t="shared" si="437"/>
        <v>#REF!</v>
      </c>
      <c r="BQ1285" s="598" t="e">
        <f t="shared" si="437"/>
        <v>#REF!</v>
      </c>
      <c r="BR1285"/>
      <c r="BS1285"/>
      <c r="BT1285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  <c r="GL1285" s="64"/>
      <c r="GM1285" s="64"/>
      <c r="GN1285" s="64"/>
      <c r="GO1285" s="64"/>
      <c r="GP1285" s="64"/>
      <c r="GQ1285" s="64"/>
      <c r="GR1285" s="64"/>
      <c r="GS1285" s="64"/>
      <c r="GT1285" s="64"/>
    </row>
    <row r="1286" spans="1:202" s="54" customFormat="1" ht="15.75">
      <c r="A1286" s="605"/>
      <c r="B1286" s="608"/>
      <c r="C1286" s="608"/>
      <c r="D1286" s="608"/>
      <c r="E1286" s="242"/>
      <c r="F1286" s="143"/>
      <c r="G1286" s="144"/>
      <c r="H1286" s="415">
        <f>E1286*F1286*G1286</f>
        <v>0</v>
      </c>
      <c r="I1286" s="537"/>
      <c r="J1286" s="141"/>
      <c r="K1286" s="519"/>
      <c r="L1286" s="520"/>
      <c r="M1286" s="521"/>
      <c r="N1286" s="536">
        <f t="shared" si="415"/>
        <v>0</v>
      </c>
      <c r="O1286" s="145"/>
      <c r="P1286" s="146"/>
      <c r="Q1286" s="266"/>
      <c r="R1286" s="144"/>
      <c r="S1286" s="424">
        <f t="shared" si="436"/>
        <v>0</v>
      </c>
      <c r="T1286" s="155"/>
      <c r="U1286" s="146"/>
      <c r="V1286" s="268"/>
      <c r="W1286" s="144"/>
      <c r="X1286" s="137">
        <f>U1286*V1286*W1286</f>
        <v>0</v>
      </c>
      <c r="Y1286" s="148"/>
      <c r="Z1286" s="262"/>
      <c r="AA1286" s="146"/>
      <c r="AB1286" s="301"/>
      <c r="AC1286" s="144"/>
      <c r="AD1286" s="424">
        <f>AC1286*AB1286*Z1286</f>
        <v>0</v>
      </c>
      <c r="AE1286" s="275"/>
      <c r="AF1286" s="302"/>
      <c r="AG1286" s="266"/>
      <c r="AH1286" s="267"/>
      <c r="AI1286" s="137">
        <f>AF1286*AH1286</f>
        <v>0</v>
      </c>
      <c r="AJ1286" s="275"/>
      <c r="AK1286" s="302"/>
      <c r="AL1286" s="266"/>
      <c r="AM1286" s="267"/>
      <c r="AN1286" s="137">
        <f>AK1286*AM1286</f>
        <v>0</v>
      </c>
      <c r="AO1286" s="275"/>
      <c r="AP1286" s="302"/>
      <c r="AQ1286" s="266"/>
      <c r="AR1286" s="267"/>
      <c r="AS1286" s="137">
        <f>AP1286*AR1286</f>
        <v>0</v>
      </c>
      <c r="AT1286" s="153"/>
      <c r="AU1286" s="62"/>
      <c r="AV1286" s="63"/>
      <c r="AW1286" s="602"/>
      <c r="AX1286" s="599"/>
      <c r="AY1286" s="602"/>
      <c r="AZ1286" s="599"/>
      <c r="BA1286" s="599"/>
      <c r="BB1286" s="599"/>
      <c r="BC1286" s="599"/>
      <c r="BD1286" s="599"/>
      <c r="BE1286" s="599"/>
      <c r="BF1286" s="599"/>
      <c r="BG1286" s="599"/>
      <c r="BH1286" s="599"/>
      <c r="BI1286" s="437"/>
      <c r="BJ1286" s="599"/>
      <c r="BK1286" s="599"/>
      <c r="BL1286" s="599"/>
      <c r="BM1286" s="599"/>
      <c r="BN1286" s="599"/>
      <c r="BO1286" s="599"/>
      <c r="BP1286" s="599"/>
      <c r="BQ1286" s="599"/>
      <c r="BR1286"/>
      <c r="BS1286"/>
      <c r="BT1286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  <c r="GL1286" s="64"/>
      <c r="GM1286" s="64"/>
      <c r="GN1286" s="64"/>
      <c r="GO1286" s="64"/>
      <c r="GP1286" s="64"/>
      <c r="GQ1286" s="64"/>
      <c r="GR1286" s="64"/>
      <c r="GS1286" s="64"/>
      <c r="GT1286" s="64"/>
    </row>
    <row r="1287" spans="1:202" s="54" customFormat="1" ht="15.75">
      <c r="A1287" s="605"/>
      <c r="B1287" s="608"/>
      <c r="C1287" s="608"/>
      <c r="D1287" s="608"/>
      <c r="E1287" s="242"/>
      <c r="F1287" s="143"/>
      <c r="G1287" s="144"/>
      <c r="H1287" s="415">
        <f>E1287*F1287*G1287</f>
        <v>0</v>
      </c>
      <c r="I1287" s="233"/>
      <c r="J1287" s="141"/>
      <c r="K1287" s="234"/>
      <c r="L1287" s="141"/>
      <c r="M1287" s="142"/>
      <c r="N1287" s="239">
        <f t="shared" si="415"/>
        <v>0</v>
      </c>
      <c r="O1287" s="145"/>
      <c r="P1287" s="146"/>
      <c r="Q1287" s="143"/>
      <c r="R1287" s="144"/>
      <c r="S1287" s="424">
        <f t="shared" si="436"/>
        <v>0</v>
      </c>
      <c r="T1287" s="155"/>
      <c r="U1287" s="146"/>
      <c r="V1287" s="268"/>
      <c r="W1287" s="144"/>
      <c r="X1287" s="137">
        <f>U1287*V1287*W1287</f>
        <v>0</v>
      </c>
      <c r="Y1287" s="262"/>
      <c r="Z1287" s="149"/>
      <c r="AA1287" s="242"/>
      <c r="AB1287" s="301"/>
      <c r="AC1287" s="144"/>
      <c r="AD1287" s="424">
        <f>AC1287*AB1287*Z1287</f>
        <v>0</v>
      </c>
      <c r="AE1287" s="188"/>
      <c r="AF1287" s="189"/>
      <c r="AG1287" s="190"/>
      <c r="AH1287" s="185"/>
      <c r="AI1287" s="137">
        <f>AF1287*AH1287</f>
        <v>0</v>
      </c>
      <c r="AJ1287" s="188"/>
      <c r="AK1287" s="189"/>
      <c r="AL1287" s="190"/>
      <c r="AM1287" s="185"/>
      <c r="AN1287" s="137">
        <f>AK1287*AM1287</f>
        <v>0</v>
      </c>
      <c r="AO1287" s="188"/>
      <c r="AP1287" s="189"/>
      <c r="AQ1287" s="190"/>
      <c r="AR1287" s="185"/>
      <c r="AS1287" s="137">
        <f>AP1287*AR1287</f>
        <v>0</v>
      </c>
      <c r="AT1287" s="153"/>
      <c r="AU1287" s="62"/>
      <c r="AV1287" s="63"/>
      <c r="AW1287" s="602"/>
      <c r="AX1287" s="599"/>
      <c r="AY1287" s="602"/>
      <c r="AZ1287" s="599"/>
      <c r="BA1287" s="599"/>
      <c r="BB1287" s="599"/>
      <c r="BC1287" s="599"/>
      <c r="BD1287" s="599"/>
      <c r="BE1287" s="599"/>
      <c r="BF1287" s="599"/>
      <c r="BG1287" s="599"/>
      <c r="BH1287" s="599"/>
      <c r="BI1287" s="437"/>
      <c r="BJ1287" s="599"/>
      <c r="BK1287" s="599"/>
      <c r="BL1287" s="599"/>
      <c r="BM1287" s="599"/>
      <c r="BN1287" s="599"/>
      <c r="BO1287" s="599"/>
      <c r="BP1287" s="599"/>
      <c r="BQ1287" s="599"/>
      <c r="BR1287"/>
      <c r="BS1287"/>
      <c r="BT1287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  <c r="GL1287" s="64"/>
      <c r="GM1287" s="64"/>
      <c r="GN1287" s="64"/>
      <c r="GO1287" s="64"/>
      <c r="GP1287" s="64"/>
      <c r="GQ1287" s="64"/>
      <c r="GR1287" s="64"/>
      <c r="GS1287" s="64"/>
      <c r="GT1287" s="64"/>
    </row>
    <row r="1288" spans="1:202" s="54" customFormat="1" ht="15.75">
      <c r="A1288" s="605"/>
      <c r="B1288" s="608"/>
      <c r="C1288" s="608"/>
      <c r="D1288" s="608"/>
      <c r="E1288" s="242"/>
      <c r="F1288" s="143"/>
      <c r="G1288" s="144"/>
      <c r="H1288" s="415">
        <f>E1288*F1288*G1288</f>
        <v>0</v>
      </c>
      <c r="I1288" s="233"/>
      <c r="J1288" s="141"/>
      <c r="K1288" s="234"/>
      <c r="L1288" s="141"/>
      <c r="M1288" s="142"/>
      <c r="N1288" s="239">
        <f t="shared" si="415"/>
        <v>0</v>
      </c>
      <c r="O1288" s="145"/>
      <c r="P1288" s="146"/>
      <c r="Q1288" s="143"/>
      <c r="R1288" s="144"/>
      <c r="S1288" s="424">
        <f t="shared" si="436"/>
        <v>0</v>
      </c>
      <c r="T1288" s="155"/>
      <c r="U1288" s="146"/>
      <c r="V1288" s="268"/>
      <c r="W1288" s="144"/>
      <c r="X1288" s="137">
        <f>U1288*V1288*W1288</f>
        <v>0</v>
      </c>
      <c r="Y1288" s="262"/>
      <c r="Z1288" s="149"/>
      <c r="AA1288" s="242"/>
      <c r="AB1288" s="301"/>
      <c r="AC1288" s="144"/>
      <c r="AD1288" s="424">
        <f>AC1288*AB1288*Z1288</f>
        <v>0</v>
      </c>
      <c r="AE1288" s="188"/>
      <c r="AF1288" s="152"/>
      <c r="AG1288" s="143"/>
      <c r="AH1288" s="144"/>
      <c r="AI1288" s="137">
        <f>AF1288*AH1288</f>
        <v>0</v>
      </c>
      <c r="AJ1288" s="188"/>
      <c r="AK1288" s="152"/>
      <c r="AL1288" s="143"/>
      <c r="AM1288" s="144"/>
      <c r="AN1288" s="137">
        <f>AK1288*AM1288</f>
        <v>0</v>
      </c>
      <c r="AO1288" s="188"/>
      <c r="AP1288" s="152"/>
      <c r="AQ1288" s="143"/>
      <c r="AR1288" s="144"/>
      <c r="AS1288" s="137">
        <f>AP1288*AR1288</f>
        <v>0</v>
      </c>
      <c r="AT1288" s="153"/>
      <c r="AU1288" s="62"/>
      <c r="AV1288" s="63"/>
      <c r="AW1288" s="602"/>
      <c r="AX1288" s="599"/>
      <c r="AY1288" s="602"/>
      <c r="AZ1288" s="599"/>
      <c r="BA1288" s="599"/>
      <c r="BB1288" s="599"/>
      <c r="BC1288" s="599"/>
      <c r="BD1288" s="599"/>
      <c r="BE1288" s="599"/>
      <c r="BF1288" s="599"/>
      <c r="BG1288" s="599"/>
      <c r="BH1288" s="599"/>
      <c r="BI1288" s="437"/>
      <c r="BJ1288" s="599"/>
      <c r="BK1288" s="599"/>
      <c r="BL1288" s="599"/>
      <c r="BM1288" s="599"/>
      <c r="BN1288" s="599"/>
      <c r="BO1288" s="599"/>
      <c r="BP1288" s="599"/>
      <c r="BQ1288" s="599"/>
      <c r="BR1288"/>
      <c r="BS1288"/>
      <c r="BT1288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  <c r="FN1288" s="64"/>
      <c r="FO1288" s="64"/>
      <c r="FP1288" s="64"/>
      <c r="FQ1288" s="64"/>
      <c r="FR1288" s="64"/>
      <c r="FS1288" s="64"/>
      <c r="FT1288" s="64"/>
      <c r="FU1288" s="64"/>
      <c r="FV1288" s="64"/>
      <c r="FW1288" s="64"/>
      <c r="FX1288" s="64"/>
      <c r="FY1288" s="64"/>
      <c r="FZ1288" s="64"/>
      <c r="GA1288" s="64"/>
      <c r="GB1288" s="64"/>
      <c r="GC1288" s="64"/>
      <c r="GD1288" s="64"/>
      <c r="GE1288" s="64"/>
      <c r="GF1288" s="64"/>
      <c r="GG1288" s="64"/>
      <c r="GH1288" s="64"/>
      <c r="GI1288" s="64"/>
      <c r="GJ1288" s="64"/>
      <c r="GK1288" s="64"/>
      <c r="GL1288" s="64"/>
      <c r="GM1288" s="64"/>
      <c r="GN1288" s="64"/>
      <c r="GO1288" s="64"/>
      <c r="GP1288" s="64"/>
      <c r="GQ1288" s="64"/>
      <c r="GR1288" s="64"/>
      <c r="GS1288" s="64"/>
      <c r="GT1288" s="64"/>
    </row>
    <row r="1289" spans="1:202" s="54" customFormat="1" ht="16.5" thickBot="1">
      <c r="A1289" s="606"/>
      <c r="B1289" s="609"/>
      <c r="C1289" s="609"/>
      <c r="D1289" s="609"/>
      <c r="E1289" s="242"/>
      <c r="F1289" s="143"/>
      <c r="G1289" s="144"/>
      <c r="H1289" s="415">
        <f>E1289*F1289*G1289</f>
        <v>0</v>
      </c>
      <c r="I1289" s="233"/>
      <c r="J1289" s="141"/>
      <c r="K1289" s="234"/>
      <c r="L1289" s="141"/>
      <c r="M1289" s="142"/>
      <c r="N1289" s="239">
        <f t="shared" ref="N1289:N1352" si="438">M1289*K1289</f>
        <v>0</v>
      </c>
      <c r="O1289" s="145"/>
      <c r="P1289" s="146"/>
      <c r="Q1289" s="143"/>
      <c r="R1289" s="144"/>
      <c r="S1289" s="424">
        <f t="shared" si="436"/>
        <v>0</v>
      </c>
      <c r="T1289" s="155"/>
      <c r="U1289" s="146"/>
      <c r="V1289" s="268"/>
      <c r="W1289" s="144"/>
      <c r="X1289" s="137">
        <f>U1289*V1289*W1289</f>
        <v>0</v>
      </c>
      <c r="Y1289" s="262"/>
      <c r="Z1289" s="149"/>
      <c r="AA1289" s="242"/>
      <c r="AB1289" s="301"/>
      <c r="AC1289" s="144"/>
      <c r="AD1289" s="424">
        <f>AC1289*AB1289*Z1289</f>
        <v>0</v>
      </c>
      <c r="AE1289" s="188"/>
      <c r="AF1289" s="152"/>
      <c r="AG1289" s="143"/>
      <c r="AH1289" s="144"/>
      <c r="AI1289" s="137">
        <f>AF1289*AH1289</f>
        <v>0</v>
      </c>
      <c r="AJ1289" s="188"/>
      <c r="AK1289" s="152"/>
      <c r="AL1289" s="143"/>
      <c r="AM1289" s="144"/>
      <c r="AN1289" s="137">
        <f>AK1289*AM1289</f>
        <v>0</v>
      </c>
      <c r="AO1289" s="188"/>
      <c r="AP1289" s="152"/>
      <c r="AQ1289" s="143"/>
      <c r="AR1289" s="144"/>
      <c r="AS1289" s="137">
        <f>AP1289*AR1289</f>
        <v>0</v>
      </c>
      <c r="AT1289" s="153"/>
      <c r="AU1289" s="62"/>
      <c r="AV1289" s="63"/>
      <c r="AW1289" s="602"/>
      <c r="AX1289" s="599"/>
      <c r="AY1289" s="602"/>
      <c r="AZ1289" s="599"/>
      <c r="BA1289" s="599"/>
      <c r="BB1289" s="599"/>
      <c r="BC1289" s="599"/>
      <c r="BD1289" s="599"/>
      <c r="BE1289" s="599"/>
      <c r="BF1289" s="599"/>
      <c r="BG1289" s="599"/>
      <c r="BH1289" s="599"/>
      <c r="BI1289" s="437"/>
      <c r="BJ1289" s="599"/>
      <c r="BK1289" s="599"/>
      <c r="BL1289" s="599"/>
      <c r="BM1289" s="599"/>
      <c r="BN1289" s="599"/>
      <c r="BO1289" s="599"/>
      <c r="BP1289" s="599"/>
      <c r="BQ1289" s="599"/>
      <c r="BR1289"/>
      <c r="BS1289"/>
      <c r="BT1289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  <c r="GL1289" s="64"/>
      <c r="GM1289" s="64"/>
      <c r="GN1289" s="64"/>
      <c r="GO1289" s="64"/>
      <c r="GP1289" s="64"/>
      <c r="GQ1289" s="64"/>
      <c r="GR1289" s="64"/>
      <c r="GS1289" s="64"/>
      <c r="GT1289" s="64"/>
    </row>
    <row r="1290" spans="1:202" s="54" customFormat="1" ht="16.5" thickBot="1">
      <c r="A1290" s="158" t="e">
        <f>A1285</f>
        <v>#REF!</v>
      </c>
      <c r="B1290" s="398" t="s">
        <v>18</v>
      </c>
      <c r="C1290" s="160" t="s">
        <v>60</v>
      </c>
      <c r="D1290" s="399" t="e">
        <f>AY1285</f>
        <v>#REF!</v>
      </c>
      <c r="E1290" s="244"/>
      <c r="F1290" s="167"/>
      <c r="G1290" s="168"/>
      <c r="H1290" s="414">
        <f>SUM(H1285:H1289)</f>
        <v>0</v>
      </c>
      <c r="I1290" s="530"/>
      <c r="J1290" s="514"/>
      <c r="K1290" s="515"/>
      <c r="L1290" s="514"/>
      <c r="M1290" s="518"/>
      <c r="N1290" s="531">
        <f>SUM(N1285:N1289)</f>
        <v>0</v>
      </c>
      <c r="O1290" s="305"/>
      <c r="P1290" s="170"/>
      <c r="Q1290" s="167"/>
      <c r="R1290" s="172"/>
      <c r="S1290" s="414">
        <f>SUM(S1285:S1289)</f>
        <v>0</v>
      </c>
      <c r="T1290" s="169"/>
      <c r="U1290" s="170"/>
      <c r="V1290" s="171"/>
      <c r="W1290" s="172"/>
      <c r="X1290" s="176">
        <f>SUM(X1285:X1289)</f>
        <v>0</v>
      </c>
      <c r="Y1290" s="222"/>
      <c r="Z1290" s="173"/>
      <c r="AA1290" s="223"/>
      <c r="AB1290" s="175"/>
      <c r="AC1290" s="168"/>
      <c r="AD1290" s="414">
        <f>SUM(AD1285:AD1289)</f>
        <v>0</v>
      </c>
      <c r="AE1290" s="169"/>
      <c r="AF1290" s="166"/>
      <c r="AG1290" s="167"/>
      <c r="AH1290" s="168"/>
      <c r="AI1290" s="176">
        <f>SUM(AI1285:AI1289)</f>
        <v>0</v>
      </c>
      <c r="AJ1290" s="169"/>
      <c r="AK1290" s="166"/>
      <c r="AL1290" s="167"/>
      <c r="AM1290" s="168"/>
      <c r="AN1290" s="176">
        <f>SUM(AN1285:AN1289)</f>
        <v>0</v>
      </c>
      <c r="AO1290" s="169"/>
      <c r="AP1290" s="166"/>
      <c r="AQ1290" s="167"/>
      <c r="AR1290" s="168"/>
      <c r="AS1290" s="176">
        <f>SUM(AS1285:AS1289)</f>
        <v>0</v>
      </c>
      <c r="AT1290" s="177" t="e">
        <f>D1285</f>
        <v>#REF!</v>
      </c>
      <c r="AU1290" s="62"/>
      <c r="AV1290" s="63"/>
      <c r="AW1290" s="603"/>
      <c r="AX1290" s="600"/>
      <c r="AY1290" s="603"/>
      <c r="AZ1290" s="600"/>
      <c r="BA1290" s="600"/>
      <c r="BB1290" s="600"/>
      <c r="BC1290" s="600"/>
      <c r="BD1290" s="600"/>
      <c r="BE1290" s="600"/>
      <c r="BF1290" s="600"/>
      <c r="BG1290" s="600"/>
      <c r="BH1290" s="600"/>
      <c r="BI1290" s="437"/>
      <c r="BJ1290" s="600"/>
      <c r="BK1290" s="600"/>
      <c r="BL1290" s="600"/>
      <c r="BM1290" s="600"/>
      <c r="BN1290" s="600"/>
      <c r="BO1290" s="600"/>
      <c r="BP1290" s="600"/>
      <c r="BQ1290" s="600"/>
      <c r="BR1290"/>
      <c r="BS1290"/>
      <c r="BT1290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  <c r="GL1290" s="64"/>
      <c r="GM1290" s="64"/>
      <c r="GN1290" s="64"/>
      <c r="GO1290" s="64"/>
      <c r="GP1290" s="64"/>
      <c r="GQ1290" s="64"/>
      <c r="GR1290" s="64"/>
      <c r="GS1290" s="64"/>
      <c r="GT1290" s="64"/>
    </row>
    <row r="1291" spans="1:202" s="54" customFormat="1" ht="16.5" thickTop="1">
      <c r="A1291" s="604" t="e">
        <f>#REF!</f>
        <v>#REF!</v>
      </c>
      <c r="B1291" s="607" t="e">
        <f>#REF!</f>
        <v>#REF!</v>
      </c>
      <c r="C1291" s="607" t="e">
        <f>#REF!</f>
        <v>#REF!</v>
      </c>
      <c r="D1291" s="607" t="e">
        <f>#REF!</f>
        <v>#REF!</v>
      </c>
      <c r="E1291" s="380"/>
      <c r="F1291" s="381"/>
      <c r="G1291" s="382"/>
      <c r="H1291" s="415">
        <f>E1291*F1291*G1291</f>
        <v>0</v>
      </c>
      <c r="I1291" s="542"/>
      <c r="J1291" s="141"/>
      <c r="K1291" s="519"/>
      <c r="L1291" s="520"/>
      <c r="M1291" s="525"/>
      <c r="N1291" s="543">
        <f t="shared" si="438"/>
        <v>0</v>
      </c>
      <c r="O1291" s="435"/>
      <c r="P1291" s="318"/>
      <c r="Q1291" s="266"/>
      <c r="R1291" s="267"/>
      <c r="S1291" s="423">
        <f t="shared" ref="S1291:S1295" si="439">P1291*R1291</f>
        <v>0</v>
      </c>
      <c r="T1291" s="317"/>
      <c r="U1291" s="318"/>
      <c r="V1291" s="301"/>
      <c r="W1291" s="267"/>
      <c r="X1291" s="137">
        <f>U1291*V1291*W1291</f>
        <v>0</v>
      </c>
      <c r="Y1291" s="186"/>
      <c r="Z1291" s="186"/>
      <c r="AA1291" s="146"/>
      <c r="AB1291" s="301"/>
      <c r="AC1291" s="144"/>
      <c r="AD1291" s="423">
        <f>AC1291*AB1291*Z1291</f>
        <v>0</v>
      </c>
      <c r="AE1291" s="275"/>
      <c r="AF1291" s="302"/>
      <c r="AG1291" s="266"/>
      <c r="AH1291" s="267"/>
      <c r="AI1291" s="137">
        <f>AF1291*AH1291</f>
        <v>0</v>
      </c>
      <c r="AJ1291" s="275"/>
      <c r="AK1291" s="302"/>
      <c r="AL1291" s="266"/>
      <c r="AM1291" s="267"/>
      <c r="AN1291" s="137">
        <f>AK1291*AM1291</f>
        <v>0</v>
      </c>
      <c r="AO1291" s="275"/>
      <c r="AP1291" s="302"/>
      <c r="AQ1291" s="266"/>
      <c r="AR1291" s="267"/>
      <c r="AS1291" s="137">
        <f>AP1291*AR1291</f>
        <v>0</v>
      </c>
      <c r="AT1291" s="153"/>
      <c r="AU1291" s="62"/>
      <c r="AV1291" s="63"/>
      <c r="AW1291" s="601" t="e">
        <f>AY1291*#REF!</f>
        <v>#REF!</v>
      </c>
      <c r="AX1291" s="598" t="e">
        <f>AW1291*D1291</f>
        <v>#REF!</v>
      </c>
      <c r="AY1291" s="601" t="e">
        <f>IF(D1291=0,"0,00",(H1296+AD1296+N1296+S1296+X1296+AS1296+AI1296+AN1296)/D1291)</f>
        <v>#REF!</v>
      </c>
      <c r="AZ1291" s="598" t="e">
        <f>D1291*AY1291</f>
        <v>#REF!</v>
      </c>
      <c r="BA1291" s="598" t="e">
        <f>IF(AT1296=0,"0,00",H1296/AT1296)</f>
        <v>#REF!</v>
      </c>
      <c r="BB1291" s="598" t="e">
        <f>IF($AT1296=0,"0,00",AD1296/$AT1296)</f>
        <v>#REF!</v>
      </c>
      <c r="BC1291" s="598" t="e">
        <f>IF($AT1296=0,"0,00",X1296/$AT1296)</f>
        <v>#REF!</v>
      </c>
      <c r="BD1291" s="598" t="e">
        <f>IF($AT1296=0,"0,00",N1296/$AT1296)</f>
        <v>#REF!</v>
      </c>
      <c r="BE1291" s="598" t="e">
        <f>IF($AT1296=0,"0,00",S1296/$AT1296)</f>
        <v>#REF!</v>
      </c>
      <c r="BF1291" s="598" t="e">
        <f>IF($AT1296=0,"0,00",AS1296/$AT1296)</f>
        <v>#REF!</v>
      </c>
      <c r="BG1291" s="598" t="e">
        <f>IF($AT1296=0,"0,00",AI1296/$AT1296)</f>
        <v>#REF!</v>
      </c>
      <c r="BH1291" s="598" t="e">
        <f>IF($AT1296=0,"0,00",AN1296/$AT1296)</f>
        <v>#REF!</v>
      </c>
      <c r="BI1291" s="437"/>
      <c r="BJ1291" s="598" t="e">
        <f t="shared" ref="BJ1291:BQ1291" si="440">BA1291*$D1291</f>
        <v>#REF!</v>
      </c>
      <c r="BK1291" s="598" t="e">
        <f t="shared" si="440"/>
        <v>#REF!</v>
      </c>
      <c r="BL1291" s="598" t="e">
        <f t="shared" si="440"/>
        <v>#REF!</v>
      </c>
      <c r="BM1291" s="598" t="e">
        <f t="shared" si="440"/>
        <v>#REF!</v>
      </c>
      <c r="BN1291" s="598" t="e">
        <f t="shared" si="440"/>
        <v>#REF!</v>
      </c>
      <c r="BO1291" s="598" t="e">
        <f t="shared" si="440"/>
        <v>#REF!</v>
      </c>
      <c r="BP1291" s="598" t="e">
        <f t="shared" si="440"/>
        <v>#REF!</v>
      </c>
      <c r="BQ1291" s="598" t="e">
        <f t="shared" si="440"/>
        <v>#REF!</v>
      </c>
      <c r="BR1291"/>
      <c r="BS1291"/>
      <c r="BT1291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  <c r="GL1291" s="64"/>
      <c r="GM1291" s="64"/>
      <c r="GN1291" s="64"/>
      <c r="GO1291" s="64"/>
      <c r="GP1291" s="64"/>
      <c r="GQ1291" s="64"/>
      <c r="GR1291" s="64"/>
      <c r="GS1291" s="64"/>
      <c r="GT1291" s="64"/>
    </row>
    <row r="1292" spans="1:202" s="54" customFormat="1" ht="15.75">
      <c r="A1292" s="605"/>
      <c r="B1292" s="608"/>
      <c r="C1292" s="608"/>
      <c r="D1292" s="608"/>
      <c r="E1292" s="242"/>
      <c r="F1292" s="143"/>
      <c r="G1292" s="144"/>
      <c r="H1292" s="415">
        <f>E1292*F1292*G1292</f>
        <v>0</v>
      </c>
      <c r="I1292" s="537"/>
      <c r="J1292" s="141"/>
      <c r="K1292" s="519"/>
      <c r="L1292" s="520"/>
      <c r="M1292" s="521"/>
      <c r="N1292" s="536">
        <f t="shared" si="438"/>
        <v>0</v>
      </c>
      <c r="O1292" s="145"/>
      <c r="P1292" s="146"/>
      <c r="Q1292" s="266"/>
      <c r="R1292" s="144"/>
      <c r="S1292" s="424">
        <f t="shared" si="439"/>
        <v>0</v>
      </c>
      <c r="T1292" s="155"/>
      <c r="U1292" s="146"/>
      <c r="V1292" s="268"/>
      <c r="W1292" s="144"/>
      <c r="X1292" s="137">
        <f>U1292*V1292*W1292</f>
        <v>0</v>
      </c>
      <c r="Y1292" s="148"/>
      <c r="Z1292" s="262"/>
      <c r="AA1292" s="146"/>
      <c r="AB1292" s="301"/>
      <c r="AC1292" s="144"/>
      <c r="AD1292" s="424">
        <f>AC1292*AB1292*Z1292</f>
        <v>0</v>
      </c>
      <c r="AE1292" s="275"/>
      <c r="AF1292" s="302"/>
      <c r="AG1292" s="266"/>
      <c r="AH1292" s="267"/>
      <c r="AI1292" s="137">
        <f>AF1292*AH1292</f>
        <v>0</v>
      </c>
      <c r="AJ1292" s="275"/>
      <c r="AK1292" s="302"/>
      <c r="AL1292" s="266"/>
      <c r="AM1292" s="267"/>
      <c r="AN1292" s="137">
        <f>AK1292*AM1292</f>
        <v>0</v>
      </c>
      <c r="AO1292" s="275"/>
      <c r="AP1292" s="302"/>
      <c r="AQ1292" s="266"/>
      <c r="AR1292" s="267"/>
      <c r="AS1292" s="137">
        <f>AP1292*AR1292</f>
        <v>0</v>
      </c>
      <c r="AT1292" s="153"/>
      <c r="AU1292" s="62"/>
      <c r="AV1292" s="63"/>
      <c r="AW1292" s="602"/>
      <c r="AX1292" s="599"/>
      <c r="AY1292" s="602"/>
      <c r="AZ1292" s="599"/>
      <c r="BA1292" s="599"/>
      <c r="BB1292" s="599"/>
      <c r="BC1292" s="599"/>
      <c r="BD1292" s="599"/>
      <c r="BE1292" s="599"/>
      <c r="BF1292" s="599"/>
      <c r="BG1292" s="599"/>
      <c r="BH1292" s="599"/>
      <c r="BI1292" s="437"/>
      <c r="BJ1292" s="599"/>
      <c r="BK1292" s="599"/>
      <c r="BL1292" s="599"/>
      <c r="BM1292" s="599"/>
      <c r="BN1292" s="599"/>
      <c r="BO1292" s="599"/>
      <c r="BP1292" s="599"/>
      <c r="BQ1292" s="599"/>
      <c r="BR1292"/>
      <c r="BS1292"/>
      <c r="BT1292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  <c r="GL1292" s="64"/>
      <c r="GM1292" s="64"/>
      <c r="GN1292" s="64"/>
      <c r="GO1292" s="64"/>
      <c r="GP1292" s="64"/>
      <c r="GQ1292" s="64"/>
      <c r="GR1292" s="64"/>
      <c r="GS1292" s="64"/>
      <c r="GT1292" s="64"/>
    </row>
    <row r="1293" spans="1:202" s="54" customFormat="1" ht="15.75">
      <c r="A1293" s="605"/>
      <c r="B1293" s="608"/>
      <c r="C1293" s="608"/>
      <c r="D1293" s="608"/>
      <c r="E1293" s="242"/>
      <c r="F1293" s="143"/>
      <c r="G1293" s="144"/>
      <c r="H1293" s="415">
        <f>E1293*F1293*G1293</f>
        <v>0</v>
      </c>
      <c r="I1293" s="233"/>
      <c r="J1293" s="141"/>
      <c r="K1293" s="234"/>
      <c r="L1293" s="141"/>
      <c r="M1293" s="142"/>
      <c r="N1293" s="239">
        <f t="shared" si="438"/>
        <v>0</v>
      </c>
      <c r="O1293" s="145"/>
      <c r="P1293" s="146"/>
      <c r="Q1293" s="143"/>
      <c r="R1293" s="144"/>
      <c r="S1293" s="424">
        <f t="shared" si="439"/>
        <v>0</v>
      </c>
      <c r="T1293" s="155"/>
      <c r="U1293" s="146"/>
      <c r="V1293" s="268"/>
      <c r="W1293" s="144"/>
      <c r="X1293" s="137">
        <f>U1293*V1293*W1293</f>
        <v>0</v>
      </c>
      <c r="Y1293" s="262"/>
      <c r="Z1293" s="149"/>
      <c r="AA1293" s="242"/>
      <c r="AB1293" s="301"/>
      <c r="AC1293" s="144"/>
      <c r="AD1293" s="424">
        <f>AC1293*AB1293*Z1293</f>
        <v>0</v>
      </c>
      <c r="AE1293" s="188"/>
      <c r="AF1293" s="189"/>
      <c r="AG1293" s="190"/>
      <c r="AH1293" s="185"/>
      <c r="AI1293" s="137">
        <f>AF1293*AH1293</f>
        <v>0</v>
      </c>
      <c r="AJ1293" s="188"/>
      <c r="AK1293" s="189"/>
      <c r="AL1293" s="190"/>
      <c r="AM1293" s="185"/>
      <c r="AN1293" s="137">
        <f>AK1293*AM1293</f>
        <v>0</v>
      </c>
      <c r="AO1293" s="188"/>
      <c r="AP1293" s="189"/>
      <c r="AQ1293" s="190"/>
      <c r="AR1293" s="185"/>
      <c r="AS1293" s="137">
        <f>AP1293*AR1293</f>
        <v>0</v>
      </c>
      <c r="AT1293" s="153"/>
      <c r="AU1293" s="62"/>
      <c r="AV1293" s="63"/>
      <c r="AW1293" s="602"/>
      <c r="AX1293" s="599"/>
      <c r="AY1293" s="602"/>
      <c r="AZ1293" s="599"/>
      <c r="BA1293" s="599"/>
      <c r="BB1293" s="599"/>
      <c r="BC1293" s="599"/>
      <c r="BD1293" s="599"/>
      <c r="BE1293" s="599"/>
      <c r="BF1293" s="599"/>
      <c r="BG1293" s="599"/>
      <c r="BH1293" s="599"/>
      <c r="BI1293" s="437"/>
      <c r="BJ1293" s="599"/>
      <c r="BK1293" s="599"/>
      <c r="BL1293" s="599"/>
      <c r="BM1293" s="599"/>
      <c r="BN1293" s="599"/>
      <c r="BO1293" s="599"/>
      <c r="BP1293" s="599"/>
      <c r="BQ1293" s="599"/>
      <c r="BR1293"/>
      <c r="BS1293"/>
      <c r="BT1293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  <c r="GL1293" s="64"/>
      <c r="GM1293" s="64"/>
      <c r="GN1293" s="64"/>
      <c r="GO1293" s="64"/>
      <c r="GP1293" s="64"/>
      <c r="GQ1293" s="64"/>
      <c r="GR1293" s="64"/>
      <c r="GS1293" s="64"/>
      <c r="GT1293" s="64"/>
    </row>
    <row r="1294" spans="1:202" s="54" customFormat="1" ht="15.75">
      <c r="A1294" s="605"/>
      <c r="B1294" s="608"/>
      <c r="C1294" s="608"/>
      <c r="D1294" s="608"/>
      <c r="E1294" s="242"/>
      <c r="F1294" s="143"/>
      <c r="G1294" s="144"/>
      <c r="H1294" s="415">
        <f>E1294*F1294*G1294</f>
        <v>0</v>
      </c>
      <c r="I1294" s="233"/>
      <c r="J1294" s="141"/>
      <c r="K1294" s="234"/>
      <c r="L1294" s="141"/>
      <c r="M1294" s="142"/>
      <c r="N1294" s="239">
        <f t="shared" si="438"/>
        <v>0</v>
      </c>
      <c r="O1294" s="145"/>
      <c r="P1294" s="146"/>
      <c r="Q1294" s="143"/>
      <c r="R1294" s="144"/>
      <c r="S1294" s="424">
        <f t="shared" si="439"/>
        <v>0</v>
      </c>
      <c r="T1294" s="155"/>
      <c r="U1294" s="146"/>
      <c r="V1294" s="268"/>
      <c r="W1294" s="144"/>
      <c r="X1294" s="137">
        <f>U1294*V1294*W1294</f>
        <v>0</v>
      </c>
      <c r="Y1294" s="262"/>
      <c r="Z1294" s="149"/>
      <c r="AA1294" s="242"/>
      <c r="AB1294" s="301"/>
      <c r="AC1294" s="144"/>
      <c r="AD1294" s="424">
        <f>AC1294*AB1294*Z1294</f>
        <v>0</v>
      </c>
      <c r="AE1294" s="188"/>
      <c r="AF1294" s="152"/>
      <c r="AG1294" s="143"/>
      <c r="AH1294" s="144"/>
      <c r="AI1294" s="137">
        <f>AF1294*AH1294</f>
        <v>0</v>
      </c>
      <c r="AJ1294" s="188"/>
      <c r="AK1294" s="152"/>
      <c r="AL1294" s="143"/>
      <c r="AM1294" s="144"/>
      <c r="AN1294" s="137">
        <f>AK1294*AM1294</f>
        <v>0</v>
      </c>
      <c r="AO1294" s="188"/>
      <c r="AP1294" s="152"/>
      <c r="AQ1294" s="143"/>
      <c r="AR1294" s="144"/>
      <c r="AS1294" s="137">
        <f>AP1294*AR1294</f>
        <v>0</v>
      </c>
      <c r="AT1294" s="153"/>
      <c r="AU1294" s="62"/>
      <c r="AV1294" s="63"/>
      <c r="AW1294" s="602"/>
      <c r="AX1294" s="599"/>
      <c r="AY1294" s="602"/>
      <c r="AZ1294" s="599"/>
      <c r="BA1294" s="599"/>
      <c r="BB1294" s="599"/>
      <c r="BC1294" s="599"/>
      <c r="BD1294" s="599"/>
      <c r="BE1294" s="599"/>
      <c r="BF1294" s="599"/>
      <c r="BG1294" s="599"/>
      <c r="BH1294" s="599"/>
      <c r="BI1294" s="437"/>
      <c r="BJ1294" s="599"/>
      <c r="BK1294" s="599"/>
      <c r="BL1294" s="599"/>
      <c r="BM1294" s="599"/>
      <c r="BN1294" s="599"/>
      <c r="BO1294" s="599"/>
      <c r="BP1294" s="599"/>
      <c r="BQ1294" s="599"/>
      <c r="BR1294"/>
      <c r="BS1294"/>
      <c r="BT129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  <c r="GL1294" s="64"/>
      <c r="GM1294" s="64"/>
      <c r="GN1294" s="64"/>
      <c r="GO1294" s="64"/>
      <c r="GP1294" s="64"/>
      <c r="GQ1294" s="64"/>
      <c r="GR1294" s="64"/>
      <c r="GS1294" s="64"/>
      <c r="GT1294" s="64"/>
    </row>
    <row r="1295" spans="1:202" s="54" customFormat="1" ht="16.5" thickBot="1">
      <c r="A1295" s="606"/>
      <c r="B1295" s="609"/>
      <c r="C1295" s="609"/>
      <c r="D1295" s="609"/>
      <c r="E1295" s="242"/>
      <c r="F1295" s="143"/>
      <c r="G1295" s="144"/>
      <c r="H1295" s="415">
        <f>E1295*F1295*G1295</f>
        <v>0</v>
      </c>
      <c r="I1295" s="233"/>
      <c r="J1295" s="141"/>
      <c r="K1295" s="234"/>
      <c r="L1295" s="141"/>
      <c r="M1295" s="142"/>
      <c r="N1295" s="239">
        <f t="shared" si="438"/>
        <v>0</v>
      </c>
      <c r="O1295" s="145"/>
      <c r="P1295" s="146"/>
      <c r="Q1295" s="143"/>
      <c r="R1295" s="144"/>
      <c r="S1295" s="424">
        <f t="shared" si="439"/>
        <v>0</v>
      </c>
      <c r="T1295" s="155"/>
      <c r="U1295" s="146"/>
      <c r="V1295" s="268"/>
      <c r="W1295" s="144"/>
      <c r="X1295" s="137">
        <f>U1295*V1295*W1295</f>
        <v>0</v>
      </c>
      <c r="Y1295" s="262"/>
      <c r="Z1295" s="149"/>
      <c r="AA1295" s="242"/>
      <c r="AB1295" s="301"/>
      <c r="AC1295" s="144"/>
      <c r="AD1295" s="424">
        <f>AC1295*AB1295*Z1295</f>
        <v>0</v>
      </c>
      <c r="AE1295" s="188"/>
      <c r="AF1295" s="152"/>
      <c r="AG1295" s="143"/>
      <c r="AH1295" s="144"/>
      <c r="AI1295" s="137">
        <f>AF1295*AH1295</f>
        <v>0</v>
      </c>
      <c r="AJ1295" s="188"/>
      <c r="AK1295" s="152"/>
      <c r="AL1295" s="143"/>
      <c r="AM1295" s="144"/>
      <c r="AN1295" s="137">
        <f>AK1295*AM1295</f>
        <v>0</v>
      </c>
      <c r="AO1295" s="188"/>
      <c r="AP1295" s="152"/>
      <c r="AQ1295" s="143"/>
      <c r="AR1295" s="144"/>
      <c r="AS1295" s="137">
        <f>AP1295*AR1295</f>
        <v>0</v>
      </c>
      <c r="AT1295" s="153"/>
      <c r="AU1295" s="62"/>
      <c r="AV1295" s="63"/>
      <c r="AW1295" s="602"/>
      <c r="AX1295" s="599"/>
      <c r="AY1295" s="602"/>
      <c r="AZ1295" s="599"/>
      <c r="BA1295" s="599"/>
      <c r="BB1295" s="599"/>
      <c r="BC1295" s="599"/>
      <c r="BD1295" s="599"/>
      <c r="BE1295" s="599"/>
      <c r="BF1295" s="599"/>
      <c r="BG1295" s="599"/>
      <c r="BH1295" s="599"/>
      <c r="BI1295" s="437"/>
      <c r="BJ1295" s="599"/>
      <c r="BK1295" s="599"/>
      <c r="BL1295" s="599"/>
      <c r="BM1295" s="599"/>
      <c r="BN1295" s="599"/>
      <c r="BO1295" s="599"/>
      <c r="BP1295" s="599"/>
      <c r="BQ1295" s="599"/>
      <c r="BR1295"/>
      <c r="BS1295"/>
      <c r="BT1295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  <c r="GL1295" s="64"/>
      <c r="GM1295" s="64"/>
      <c r="GN1295" s="64"/>
      <c r="GO1295" s="64"/>
      <c r="GP1295" s="64"/>
      <c r="GQ1295" s="64"/>
      <c r="GR1295" s="64"/>
      <c r="GS1295" s="64"/>
      <c r="GT1295" s="64"/>
    </row>
    <row r="1296" spans="1:202" s="54" customFormat="1" ht="16.5" thickBot="1">
      <c r="A1296" s="158" t="e">
        <f>A1291</f>
        <v>#REF!</v>
      </c>
      <c r="B1296" s="398" t="s">
        <v>18</v>
      </c>
      <c r="C1296" s="160" t="s">
        <v>60</v>
      </c>
      <c r="D1296" s="399" t="e">
        <f>AY1291</f>
        <v>#REF!</v>
      </c>
      <c r="E1296" s="244"/>
      <c r="F1296" s="167"/>
      <c r="G1296" s="168"/>
      <c r="H1296" s="414">
        <f>SUM(H1291:H1295)</f>
        <v>0</v>
      </c>
      <c r="I1296" s="530"/>
      <c r="J1296" s="514"/>
      <c r="K1296" s="515"/>
      <c r="L1296" s="514"/>
      <c r="M1296" s="518"/>
      <c r="N1296" s="531">
        <f>SUM(N1291:N1295)</f>
        <v>0</v>
      </c>
      <c r="O1296" s="305"/>
      <c r="P1296" s="170"/>
      <c r="Q1296" s="167"/>
      <c r="R1296" s="172"/>
      <c r="S1296" s="414">
        <f>SUM(S1291:S1295)</f>
        <v>0</v>
      </c>
      <c r="T1296" s="169"/>
      <c r="U1296" s="170"/>
      <c r="V1296" s="171"/>
      <c r="W1296" s="172"/>
      <c r="X1296" s="176">
        <f>SUM(X1291:X1295)</f>
        <v>0</v>
      </c>
      <c r="Y1296" s="222"/>
      <c r="Z1296" s="173"/>
      <c r="AA1296" s="223"/>
      <c r="AB1296" s="175"/>
      <c r="AC1296" s="168"/>
      <c r="AD1296" s="414">
        <f>SUM(AD1291:AD1295)</f>
        <v>0</v>
      </c>
      <c r="AE1296" s="169"/>
      <c r="AF1296" s="166"/>
      <c r="AG1296" s="167"/>
      <c r="AH1296" s="168"/>
      <c r="AI1296" s="176">
        <f>SUM(AI1291:AI1295)</f>
        <v>0</v>
      </c>
      <c r="AJ1296" s="169"/>
      <c r="AK1296" s="166"/>
      <c r="AL1296" s="167"/>
      <c r="AM1296" s="168"/>
      <c r="AN1296" s="176">
        <f>SUM(AN1291:AN1295)</f>
        <v>0</v>
      </c>
      <c r="AO1296" s="169"/>
      <c r="AP1296" s="166"/>
      <c r="AQ1296" s="167"/>
      <c r="AR1296" s="168"/>
      <c r="AS1296" s="176">
        <f>SUM(AS1291:AS1295)</f>
        <v>0</v>
      </c>
      <c r="AT1296" s="177" t="e">
        <f>D1291</f>
        <v>#REF!</v>
      </c>
      <c r="AU1296" s="62"/>
      <c r="AV1296" s="63"/>
      <c r="AW1296" s="603"/>
      <c r="AX1296" s="600"/>
      <c r="AY1296" s="603"/>
      <c r="AZ1296" s="600"/>
      <c r="BA1296" s="600"/>
      <c r="BB1296" s="600"/>
      <c r="BC1296" s="600"/>
      <c r="BD1296" s="600"/>
      <c r="BE1296" s="600"/>
      <c r="BF1296" s="600"/>
      <c r="BG1296" s="600"/>
      <c r="BH1296" s="600"/>
      <c r="BI1296" s="437"/>
      <c r="BJ1296" s="600"/>
      <c r="BK1296" s="600"/>
      <c r="BL1296" s="600"/>
      <c r="BM1296" s="600"/>
      <c r="BN1296" s="600"/>
      <c r="BO1296" s="600"/>
      <c r="BP1296" s="600"/>
      <c r="BQ1296" s="600"/>
      <c r="BR1296"/>
      <c r="BS1296"/>
      <c r="BT1296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  <c r="GL1296" s="64"/>
      <c r="GM1296" s="64"/>
      <c r="GN1296" s="64"/>
      <c r="GO1296" s="64"/>
      <c r="GP1296" s="64"/>
      <c r="GQ1296" s="64"/>
      <c r="GR1296" s="64"/>
      <c r="GS1296" s="64"/>
      <c r="GT1296" s="64"/>
    </row>
    <row r="1297" spans="1:202" s="54" customFormat="1" ht="16.5" thickTop="1">
      <c r="A1297" s="604" t="e">
        <f>#REF!</f>
        <v>#REF!</v>
      </c>
      <c r="B1297" s="607" t="e">
        <f>#REF!</f>
        <v>#REF!</v>
      </c>
      <c r="C1297" s="607" t="e">
        <f>#REF!</f>
        <v>#REF!</v>
      </c>
      <c r="D1297" s="607" t="e">
        <f>#REF!</f>
        <v>#REF!</v>
      </c>
      <c r="E1297" s="380"/>
      <c r="F1297" s="381"/>
      <c r="G1297" s="382"/>
      <c r="H1297" s="415">
        <f>E1297*F1297*G1297</f>
        <v>0</v>
      </c>
      <c r="I1297" s="542"/>
      <c r="J1297" s="141"/>
      <c r="K1297" s="519"/>
      <c r="L1297" s="520"/>
      <c r="M1297" s="525"/>
      <c r="N1297" s="543">
        <f t="shared" si="438"/>
        <v>0</v>
      </c>
      <c r="O1297" s="435"/>
      <c r="P1297" s="318"/>
      <c r="Q1297" s="266"/>
      <c r="R1297" s="267"/>
      <c r="S1297" s="423">
        <f t="shared" ref="S1297:S1301" si="441">P1297*R1297</f>
        <v>0</v>
      </c>
      <c r="T1297" s="317"/>
      <c r="U1297" s="318"/>
      <c r="V1297" s="301"/>
      <c r="W1297" s="267"/>
      <c r="X1297" s="137">
        <f>U1297*V1297*W1297</f>
        <v>0</v>
      </c>
      <c r="Y1297" s="186"/>
      <c r="Z1297" s="186"/>
      <c r="AA1297" s="146"/>
      <c r="AB1297" s="301"/>
      <c r="AC1297" s="144"/>
      <c r="AD1297" s="423">
        <f>AC1297*AB1297*Z1297</f>
        <v>0</v>
      </c>
      <c r="AE1297" s="275"/>
      <c r="AF1297" s="302"/>
      <c r="AG1297" s="266"/>
      <c r="AH1297" s="267"/>
      <c r="AI1297" s="137">
        <f>AF1297*AH1297</f>
        <v>0</v>
      </c>
      <c r="AJ1297" s="275"/>
      <c r="AK1297" s="302"/>
      <c r="AL1297" s="266"/>
      <c r="AM1297" s="267"/>
      <c r="AN1297" s="137">
        <f>AK1297*AM1297</f>
        <v>0</v>
      </c>
      <c r="AO1297" s="275"/>
      <c r="AP1297" s="302"/>
      <c r="AQ1297" s="266"/>
      <c r="AR1297" s="267"/>
      <c r="AS1297" s="137">
        <f>AP1297*AR1297</f>
        <v>0</v>
      </c>
      <c r="AT1297" s="153"/>
      <c r="AU1297" s="62"/>
      <c r="AV1297" s="63"/>
      <c r="AW1297" s="601" t="e">
        <f>AY1297*#REF!</f>
        <v>#REF!</v>
      </c>
      <c r="AX1297" s="598" t="e">
        <f>AW1297*D1297</f>
        <v>#REF!</v>
      </c>
      <c r="AY1297" s="601" t="e">
        <f>IF(D1297=0,"0,00",(H1302+AD1302+N1302+S1302+X1302+AS1302+AI1302+AN1302)/D1297)</f>
        <v>#REF!</v>
      </c>
      <c r="AZ1297" s="598" t="e">
        <f>D1297*AY1297</f>
        <v>#REF!</v>
      </c>
      <c r="BA1297" s="598" t="e">
        <f>IF(AT1302=0,"0,00",H1302/AT1302)</f>
        <v>#REF!</v>
      </c>
      <c r="BB1297" s="598" t="e">
        <f>IF($AT1302=0,"0,00",AD1302/$AT1302)</f>
        <v>#REF!</v>
      </c>
      <c r="BC1297" s="598" t="e">
        <f>IF($AT1302=0,"0,00",X1302/$AT1302)</f>
        <v>#REF!</v>
      </c>
      <c r="BD1297" s="598" t="e">
        <f>IF($AT1302=0,"0,00",N1302/$AT1302)</f>
        <v>#REF!</v>
      </c>
      <c r="BE1297" s="598" t="e">
        <f>IF($AT1302=0,"0,00",S1302/$AT1302)</f>
        <v>#REF!</v>
      </c>
      <c r="BF1297" s="598" t="e">
        <f>IF($AT1302=0,"0,00",AS1302/$AT1302)</f>
        <v>#REF!</v>
      </c>
      <c r="BG1297" s="598" t="e">
        <f>IF($AT1302=0,"0,00",AI1302/$AT1302)</f>
        <v>#REF!</v>
      </c>
      <c r="BH1297" s="598" t="e">
        <f>IF($AT1302=0,"0,00",AN1302/$AT1302)</f>
        <v>#REF!</v>
      </c>
      <c r="BI1297" s="437"/>
      <c r="BJ1297" s="598" t="e">
        <f t="shared" ref="BJ1297:BQ1297" si="442">BA1297*$D1297</f>
        <v>#REF!</v>
      </c>
      <c r="BK1297" s="598" t="e">
        <f t="shared" si="442"/>
        <v>#REF!</v>
      </c>
      <c r="BL1297" s="598" t="e">
        <f t="shared" si="442"/>
        <v>#REF!</v>
      </c>
      <c r="BM1297" s="598" t="e">
        <f t="shared" si="442"/>
        <v>#REF!</v>
      </c>
      <c r="BN1297" s="598" t="e">
        <f t="shared" si="442"/>
        <v>#REF!</v>
      </c>
      <c r="BO1297" s="598" t="e">
        <f t="shared" si="442"/>
        <v>#REF!</v>
      </c>
      <c r="BP1297" s="598" t="e">
        <f t="shared" si="442"/>
        <v>#REF!</v>
      </c>
      <c r="BQ1297" s="598" t="e">
        <f t="shared" si="442"/>
        <v>#REF!</v>
      </c>
      <c r="BR1297"/>
      <c r="BS1297"/>
      <c r="BT1297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  <c r="GL1297" s="64"/>
      <c r="GM1297" s="64"/>
      <c r="GN1297" s="64"/>
      <c r="GO1297" s="64"/>
      <c r="GP1297" s="64"/>
      <c r="GQ1297" s="64"/>
      <c r="GR1297" s="64"/>
      <c r="GS1297" s="64"/>
      <c r="GT1297" s="64"/>
    </row>
    <row r="1298" spans="1:202" s="54" customFormat="1" ht="15.75">
      <c r="A1298" s="605"/>
      <c r="B1298" s="608"/>
      <c r="C1298" s="608"/>
      <c r="D1298" s="608"/>
      <c r="E1298" s="242"/>
      <c r="F1298" s="143"/>
      <c r="G1298" s="144"/>
      <c r="H1298" s="415">
        <f>E1298*F1298*G1298</f>
        <v>0</v>
      </c>
      <c r="I1298" s="537"/>
      <c r="J1298" s="141"/>
      <c r="K1298" s="519"/>
      <c r="L1298" s="520"/>
      <c r="M1298" s="521"/>
      <c r="N1298" s="536">
        <f t="shared" si="438"/>
        <v>0</v>
      </c>
      <c r="O1298" s="145"/>
      <c r="P1298" s="146"/>
      <c r="Q1298" s="266"/>
      <c r="R1298" s="144"/>
      <c r="S1298" s="424">
        <f t="shared" si="441"/>
        <v>0</v>
      </c>
      <c r="T1298" s="155"/>
      <c r="U1298" s="146"/>
      <c r="V1298" s="268"/>
      <c r="W1298" s="144"/>
      <c r="X1298" s="137">
        <f>U1298*V1298*W1298</f>
        <v>0</v>
      </c>
      <c r="Y1298" s="148"/>
      <c r="Z1298" s="262"/>
      <c r="AA1298" s="146"/>
      <c r="AB1298" s="301"/>
      <c r="AC1298" s="144"/>
      <c r="AD1298" s="424">
        <f>AC1298*AB1298*Z1298</f>
        <v>0</v>
      </c>
      <c r="AE1298" s="275"/>
      <c r="AF1298" s="302"/>
      <c r="AG1298" s="266"/>
      <c r="AH1298" s="267"/>
      <c r="AI1298" s="137">
        <f>AF1298*AH1298</f>
        <v>0</v>
      </c>
      <c r="AJ1298" s="275"/>
      <c r="AK1298" s="302"/>
      <c r="AL1298" s="266"/>
      <c r="AM1298" s="267"/>
      <c r="AN1298" s="137">
        <f>AK1298*AM1298</f>
        <v>0</v>
      </c>
      <c r="AO1298" s="275"/>
      <c r="AP1298" s="302"/>
      <c r="AQ1298" s="266"/>
      <c r="AR1298" s="267"/>
      <c r="AS1298" s="137">
        <f>AP1298*AR1298</f>
        <v>0</v>
      </c>
      <c r="AT1298" s="153"/>
      <c r="AU1298" s="62"/>
      <c r="AV1298" s="63"/>
      <c r="AW1298" s="602"/>
      <c r="AX1298" s="599"/>
      <c r="AY1298" s="602"/>
      <c r="AZ1298" s="599"/>
      <c r="BA1298" s="599"/>
      <c r="BB1298" s="599"/>
      <c r="BC1298" s="599"/>
      <c r="BD1298" s="599"/>
      <c r="BE1298" s="599"/>
      <c r="BF1298" s="599"/>
      <c r="BG1298" s="599"/>
      <c r="BH1298" s="599"/>
      <c r="BI1298" s="437"/>
      <c r="BJ1298" s="599"/>
      <c r="BK1298" s="599"/>
      <c r="BL1298" s="599"/>
      <c r="BM1298" s="599"/>
      <c r="BN1298" s="599"/>
      <c r="BO1298" s="599"/>
      <c r="BP1298" s="599"/>
      <c r="BQ1298" s="599"/>
      <c r="BR1298"/>
      <c r="BS1298"/>
      <c r="BT1298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  <c r="GL1298" s="64"/>
      <c r="GM1298" s="64"/>
      <c r="GN1298" s="64"/>
      <c r="GO1298" s="64"/>
      <c r="GP1298" s="64"/>
      <c r="GQ1298" s="64"/>
      <c r="GR1298" s="64"/>
      <c r="GS1298" s="64"/>
      <c r="GT1298" s="64"/>
    </row>
    <row r="1299" spans="1:202" s="54" customFormat="1" ht="15.75">
      <c r="A1299" s="605"/>
      <c r="B1299" s="608"/>
      <c r="C1299" s="608"/>
      <c r="D1299" s="608"/>
      <c r="E1299" s="242"/>
      <c r="F1299" s="143"/>
      <c r="G1299" s="144"/>
      <c r="H1299" s="415">
        <f>E1299*F1299*G1299</f>
        <v>0</v>
      </c>
      <c r="I1299" s="233"/>
      <c r="J1299" s="141"/>
      <c r="K1299" s="234"/>
      <c r="L1299" s="141"/>
      <c r="M1299" s="142"/>
      <c r="N1299" s="239">
        <f t="shared" si="438"/>
        <v>0</v>
      </c>
      <c r="O1299" s="145"/>
      <c r="P1299" s="146"/>
      <c r="Q1299" s="143"/>
      <c r="R1299" s="144"/>
      <c r="S1299" s="424">
        <f t="shared" si="441"/>
        <v>0</v>
      </c>
      <c r="T1299" s="155"/>
      <c r="U1299" s="146"/>
      <c r="V1299" s="268"/>
      <c r="W1299" s="144"/>
      <c r="X1299" s="137">
        <f>U1299*V1299*W1299</f>
        <v>0</v>
      </c>
      <c r="Y1299" s="262"/>
      <c r="Z1299" s="149"/>
      <c r="AA1299" s="242"/>
      <c r="AB1299" s="301"/>
      <c r="AC1299" s="144"/>
      <c r="AD1299" s="424">
        <f>AC1299*AB1299*Z1299</f>
        <v>0</v>
      </c>
      <c r="AE1299" s="188"/>
      <c r="AF1299" s="189"/>
      <c r="AG1299" s="190"/>
      <c r="AH1299" s="185"/>
      <c r="AI1299" s="137">
        <f>AF1299*AH1299</f>
        <v>0</v>
      </c>
      <c r="AJ1299" s="188"/>
      <c r="AK1299" s="189"/>
      <c r="AL1299" s="190"/>
      <c r="AM1299" s="185"/>
      <c r="AN1299" s="137">
        <f>AK1299*AM1299</f>
        <v>0</v>
      </c>
      <c r="AO1299" s="188"/>
      <c r="AP1299" s="189"/>
      <c r="AQ1299" s="190"/>
      <c r="AR1299" s="185"/>
      <c r="AS1299" s="137">
        <f>AP1299*AR1299</f>
        <v>0</v>
      </c>
      <c r="AT1299" s="153"/>
      <c r="AU1299" s="62"/>
      <c r="AV1299" s="63"/>
      <c r="AW1299" s="602"/>
      <c r="AX1299" s="599"/>
      <c r="AY1299" s="602"/>
      <c r="AZ1299" s="599"/>
      <c r="BA1299" s="599"/>
      <c r="BB1299" s="599"/>
      <c r="BC1299" s="599"/>
      <c r="BD1299" s="599"/>
      <c r="BE1299" s="599"/>
      <c r="BF1299" s="599"/>
      <c r="BG1299" s="599"/>
      <c r="BH1299" s="599"/>
      <c r="BI1299" s="437"/>
      <c r="BJ1299" s="599"/>
      <c r="BK1299" s="599"/>
      <c r="BL1299" s="599"/>
      <c r="BM1299" s="599"/>
      <c r="BN1299" s="599"/>
      <c r="BO1299" s="599"/>
      <c r="BP1299" s="599"/>
      <c r="BQ1299" s="599"/>
      <c r="BR1299"/>
      <c r="BS1299"/>
      <c r="BT1299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  <c r="GL1299" s="64"/>
      <c r="GM1299" s="64"/>
      <c r="GN1299" s="64"/>
      <c r="GO1299" s="64"/>
      <c r="GP1299" s="64"/>
      <c r="GQ1299" s="64"/>
      <c r="GR1299" s="64"/>
      <c r="GS1299" s="64"/>
      <c r="GT1299" s="64"/>
    </row>
    <row r="1300" spans="1:202" s="54" customFormat="1" ht="15.75">
      <c r="A1300" s="605"/>
      <c r="B1300" s="608"/>
      <c r="C1300" s="608"/>
      <c r="D1300" s="608"/>
      <c r="E1300" s="242"/>
      <c r="F1300" s="143"/>
      <c r="G1300" s="144"/>
      <c r="H1300" s="415">
        <f>E1300*F1300*G1300</f>
        <v>0</v>
      </c>
      <c r="I1300" s="233"/>
      <c r="J1300" s="141"/>
      <c r="K1300" s="234"/>
      <c r="L1300" s="141"/>
      <c r="M1300" s="142"/>
      <c r="N1300" s="239">
        <f t="shared" si="438"/>
        <v>0</v>
      </c>
      <c r="O1300" s="145"/>
      <c r="P1300" s="146"/>
      <c r="Q1300" s="143"/>
      <c r="R1300" s="144"/>
      <c r="S1300" s="424">
        <f t="shared" si="441"/>
        <v>0</v>
      </c>
      <c r="T1300" s="155"/>
      <c r="U1300" s="146"/>
      <c r="V1300" s="268"/>
      <c r="W1300" s="144"/>
      <c r="X1300" s="137">
        <f>U1300*V1300*W1300</f>
        <v>0</v>
      </c>
      <c r="Y1300" s="262"/>
      <c r="Z1300" s="149"/>
      <c r="AA1300" s="242"/>
      <c r="AB1300" s="301"/>
      <c r="AC1300" s="144"/>
      <c r="AD1300" s="424">
        <f>AC1300*AB1300*Z1300</f>
        <v>0</v>
      </c>
      <c r="AE1300" s="188"/>
      <c r="AF1300" s="152"/>
      <c r="AG1300" s="143"/>
      <c r="AH1300" s="144"/>
      <c r="AI1300" s="137">
        <f>AF1300*AH1300</f>
        <v>0</v>
      </c>
      <c r="AJ1300" s="188"/>
      <c r="AK1300" s="152"/>
      <c r="AL1300" s="143"/>
      <c r="AM1300" s="144"/>
      <c r="AN1300" s="137">
        <f>AK1300*AM1300</f>
        <v>0</v>
      </c>
      <c r="AO1300" s="188"/>
      <c r="AP1300" s="152"/>
      <c r="AQ1300" s="143"/>
      <c r="AR1300" s="144"/>
      <c r="AS1300" s="137">
        <f>AP1300*AR1300</f>
        <v>0</v>
      </c>
      <c r="AT1300" s="153"/>
      <c r="AU1300" s="62"/>
      <c r="AV1300" s="63"/>
      <c r="AW1300" s="602"/>
      <c r="AX1300" s="599"/>
      <c r="AY1300" s="602"/>
      <c r="AZ1300" s="599"/>
      <c r="BA1300" s="599"/>
      <c r="BB1300" s="599"/>
      <c r="BC1300" s="599"/>
      <c r="BD1300" s="599"/>
      <c r="BE1300" s="599"/>
      <c r="BF1300" s="599"/>
      <c r="BG1300" s="599"/>
      <c r="BH1300" s="599"/>
      <c r="BI1300" s="437"/>
      <c r="BJ1300" s="599"/>
      <c r="BK1300" s="599"/>
      <c r="BL1300" s="599"/>
      <c r="BM1300" s="599"/>
      <c r="BN1300" s="599"/>
      <c r="BO1300" s="599"/>
      <c r="BP1300" s="599"/>
      <c r="BQ1300" s="599"/>
      <c r="BR1300"/>
      <c r="BS1300"/>
      <c r="BT1300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  <c r="GL1300" s="64"/>
      <c r="GM1300" s="64"/>
      <c r="GN1300" s="64"/>
      <c r="GO1300" s="64"/>
      <c r="GP1300" s="64"/>
      <c r="GQ1300" s="64"/>
      <c r="GR1300" s="64"/>
      <c r="GS1300" s="64"/>
      <c r="GT1300" s="64"/>
    </row>
    <row r="1301" spans="1:202" s="54" customFormat="1" ht="16.5" thickBot="1">
      <c r="A1301" s="606"/>
      <c r="B1301" s="609"/>
      <c r="C1301" s="609"/>
      <c r="D1301" s="609"/>
      <c r="E1301" s="242"/>
      <c r="F1301" s="143"/>
      <c r="G1301" s="144"/>
      <c r="H1301" s="415">
        <f>E1301*F1301*G1301</f>
        <v>0</v>
      </c>
      <c r="I1301" s="233"/>
      <c r="J1301" s="141"/>
      <c r="K1301" s="234"/>
      <c r="L1301" s="141"/>
      <c r="M1301" s="142"/>
      <c r="N1301" s="239">
        <f t="shared" si="438"/>
        <v>0</v>
      </c>
      <c r="O1301" s="145"/>
      <c r="P1301" s="146"/>
      <c r="Q1301" s="143"/>
      <c r="R1301" s="144"/>
      <c r="S1301" s="424">
        <f t="shared" si="441"/>
        <v>0</v>
      </c>
      <c r="T1301" s="155"/>
      <c r="U1301" s="146"/>
      <c r="V1301" s="268"/>
      <c r="W1301" s="144"/>
      <c r="X1301" s="137">
        <f>U1301*V1301*W1301</f>
        <v>0</v>
      </c>
      <c r="Y1301" s="262"/>
      <c r="Z1301" s="149"/>
      <c r="AA1301" s="242"/>
      <c r="AB1301" s="301"/>
      <c r="AC1301" s="144"/>
      <c r="AD1301" s="424">
        <f>AC1301*AB1301*Z1301</f>
        <v>0</v>
      </c>
      <c r="AE1301" s="188"/>
      <c r="AF1301" s="152"/>
      <c r="AG1301" s="143"/>
      <c r="AH1301" s="144"/>
      <c r="AI1301" s="137">
        <f>AF1301*AH1301</f>
        <v>0</v>
      </c>
      <c r="AJ1301" s="188"/>
      <c r="AK1301" s="152"/>
      <c r="AL1301" s="143"/>
      <c r="AM1301" s="144"/>
      <c r="AN1301" s="137">
        <f>AK1301*AM1301</f>
        <v>0</v>
      </c>
      <c r="AO1301" s="188"/>
      <c r="AP1301" s="152"/>
      <c r="AQ1301" s="143"/>
      <c r="AR1301" s="144"/>
      <c r="AS1301" s="137">
        <f>AP1301*AR1301</f>
        <v>0</v>
      </c>
      <c r="AT1301" s="153"/>
      <c r="AU1301" s="62"/>
      <c r="AV1301" s="63"/>
      <c r="AW1301" s="602"/>
      <c r="AX1301" s="599"/>
      <c r="AY1301" s="602"/>
      <c r="AZ1301" s="599"/>
      <c r="BA1301" s="599"/>
      <c r="BB1301" s="599"/>
      <c r="BC1301" s="599"/>
      <c r="BD1301" s="599"/>
      <c r="BE1301" s="599"/>
      <c r="BF1301" s="599"/>
      <c r="BG1301" s="599"/>
      <c r="BH1301" s="599"/>
      <c r="BI1301" s="437"/>
      <c r="BJ1301" s="599"/>
      <c r="BK1301" s="599"/>
      <c r="BL1301" s="599"/>
      <c r="BM1301" s="599"/>
      <c r="BN1301" s="599"/>
      <c r="BO1301" s="599"/>
      <c r="BP1301" s="599"/>
      <c r="BQ1301" s="599"/>
      <c r="BR1301"/>
      <c r="BS1301"/>
      <c r="BT1301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  <c r="GL1301" s="64"/>
      <c r="GM1301" s="64"/>
      <c r="GN1301" s="64"/>
      <c r="GO1301" s="64"/>
      <c r="GP1301" s="64"/>
      <c r="GQ1301" s="64"/>
      <c r="GR1301" s="64"/>
      <c r="GS1301" s="64"/>
      <c r="GT1301" s="64"/>
    </row>
    <row r="1302" spans="1:202" s="54" customFormat="1" ht="16.5" thickBot="1">
      <c r="A1302" s="158" t="e">
        <f>A1297</f>
        <v>#REF!</v>
      </c>
      <c r="B1302" s="398" t="s">
        <v>18</v>
      </c>
      <c r="C1302" s="160" t="s">
        <v>60</v>
      </c>
      <c r="D1302" s="399" t="e">
        <f>AY1297</f>
        <v>#REF!</v>
      </c>
      <c r="E1302" s="244"/>
      <c r="F1302" s="167"/>
      <c r="G1302" s="168"/>
      <c r="H1302" s="414">
        <f>SUM(H1297:H1301)</f>
        <v>0</v>
      </c>
      <c r="I1302" s="530"/>
      <c r="J1302" s="514"/>
      <c r="K1302" s="515"/>
      <c r="L1302" s="514"/>
      <c r="M1302" s="518"/>
      <c r="N1302" s="531">
        <f>SUM(N1297:N1301)</f>
        <v>0</v>
      </c>
      <c r="O1302" s="305"/>
      <c r="P1302" s="170"/>
      <c r="Q1302" s="167"/>
      <c r="R1302" s="172"/>
      <c r="S1302" s="414">
        <f>SUM(S1297:S1301)</f>
        <v>0</v>
      </c>
      <c r="T1302" s="169"/>
      <c r="U1302" s="170"/>
      <c r="V1302" s="171"/>
      <c r="W1302" s="172"/>
      <c r="X1302" s="176">
        <f>SUM(X1297:X1301)</f>
        <v>0</v>
      </c>
      <c r="Y1302" s="222"/>
      <c r="Z1302" s="173"/>
      <c r="AA1302" s="223"/>
      <c r="AB1302" s="175"/>
      <c r="AC1302" s="168"/>
      <c r="AD1302" s="414">
        <f>SUM(AD1297:AD1301)</f>
        <v>0</v>
      </c>
      <c r="AE1302" s="169"/>
      <c r="AF1302" s="166"/>
      <c r="AG1302" s="167"/>
      <c r="AH1302" s="168"/>
      <c r="AI1302" s="176">
        <f>SUM(AI1297:AI1301)</f>
        <v>0</v>
      </c>
      <c r="AJ1302" s="169"/>
      <c r="AK1302" s="166"/>
      <c r="AL1302" s="167"/>
      <c r="AM1302" s="168"/>
      <c r="AN1302" s="176">
        <f>SUM(AN1297:AN1301)</f>
        <v>0</v>
      </c>
      <c r="AO1302" s="169"/>
      <c r="AP1302" s="166"/>
      <c r="AQ1302" s="167"/>
      <c r="AR1302" s="168"/>
      <c r="AS1302" s="176">
        <f>SUM(AS1297:AS1301)</f>
        <v>0</v>
      </c>
      <c r="AT1302" s="177" t="e">
        <f>D1297</f>
        <v>#REF!</v>
      </c>
      <c r="AU1302" s="62"/>
      <c r="AV1302" s="63"/>
      <c r="AW1302" s="603"/>
      <c r="AX1302" s="600"/>
      <c r="AY1302" s="603"/>
      <c r="AZ1302" s="600"/>
      <c r="BA1302" s="600"/>
      <c r="BB1302" s="600"/>
      <c r="BC1302" s="600"/>
      <c r="BD1302" s="600"/>
      <c r="BE1302" s="600"/>
      <c r="BF1302" s="600"/>
      <c r="BG1302" s="600"/>
      <c r="BH1302" s="600"/>
      <c r="BI1302" s="437"/>
      <c r="BJ1302" s="600"/>
      <c r="BK1302" s="600"/>
      <c r="BL1302" s="600"/>
      <c r="BM1302" s="600"/>
      <c r="BN1302" s="600"/>
      <c r="BO1302" s="600"/>
      <c r="BP1302" s="600"/>
      <c r="BQ1302" s="600"/>
      <c r="BR1302"/>
      <c r="BS1302"/>
      <c r="BT1302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  <c r="GL1302" s="64"/>
      <c r="GM1302" s="64"/>
      <c r="GN1302" s="64"/>
      <c r="GO1302" s="64"/>
      <c r="GP1302" s="64"/>
      <c r="GQ1302" s="64"/>
      <c r="GR1302" s="64"/>
      <c r="GS1302" s="64"/>
      <c r="GT1302" s="64"/>
    </row>
    <row r="1303" spans="1:202" s="54" customFormat="1" ht="16.5" thickTop="1">
      <c r="A1303" s="604" t="e">
        <f>#REF!</f>
        <v>#REF!</v>
      </c>
      <c r="B1303" s="607" t="e">
        <f>#REF!</f>
        <v>#REF!</v>
      </c>
      <c r="C1303" s="607" t="e">
        <f>#REF!</f>
        <v>#REF!</v>
      </c>
      <c r="D1303" s="607" t="e">
        <f>#REF!</f>
        <v>#REF!</v>
      </c>
      <c r="E1303" s="380"/>
      <c r="F1303" s="381"/>
      <c r="G1303" s="382"/>
      <c r="H1303" s="415">
        <f>E1303*F1303*G1303</f>
        <v>0</v>
      </c>
      <c r="I1303" s="542"/>
      <c r="J1303" s="141"/>
      <c r="K1303" s="519"/>
      <c r="L1303" s="520"/>
      <c r="M1303" s="525"/>
      <c r="N1303" s="543">
        <f t="shared" si="438"/>
        <v>0</v>
      </c>
      <c r="O1303" s="435"/>
      <c r="P1303" s="318"/>
      <c r="Q1303" s="266"/>
      <c r="R1303" s="267"/>
      <c r="S1303" s="423">
        <f t="shared" ref="S1303:S1307" si="443">P1303*R1303</f>
        <v>0</v>
      </c>
      <c r="T1303" s="317"/>
      <c r="U1303" s="318"/>
      <c r="V1303" s="301"/>
      <c r="W1303" s="267"/>
      <c r="X1303" s="137">
        <f>U1303*V1303*W1303</f>
        <v>0</v>
      </c>
      <c r="Y1303" s="186"/>
      <c r="Z1303" s="186"/>
      <c r="AA1303" s="146"/>
      <c r="AB1303" s="301"/>
      <c r="AC1303" s="144"/>
      <c r="AD1303" s="423">
        <f>AC1303*AB1303*Z1303</f>
        <v>0</v>
      </c>
      <c r="AE1303" s="275"/>
      <c r="AF1303" s="302"/>
      <c r="AG1303" s="266"/>
      <c r="AH1303" s="267"/>
      <c r="AI1303" s="137">
        <f>AF1303*AH1303</f>
        <v>0</v>
      </c>
      <c r="AJ1303" s="275"/>
      <c r="AK1303" s="302"/>
      <c r="AL1303" s="266"/>
      <c r="AM1303" s="267"/>
      <c r="AN1303" s="137">
        <f>AK1303*AM1303</f>
        <v>0</v>
      </c>
      <c r="AO1303" s="275"/>
      <c r="AP1303" s="302"/>
      <c r="AQ1303" s="266"/>
      <c r="AR1303" s="267"/>
      <c r="AS1303" s="137">
        <f>AP1303*AR1303</f>
        <v>0</v>
      </c>
      <c r="AT1303" s="153"/>
      <c r="AU1303" s="62"/>
      <c r="AV1303" s="63"/>
      <c r="AW1303" s="601" t="e">
        <f>AY1303*#REF!</f>
        <v>#REF!</v>
      </c>
      <c r="AX1303" s="598" t="e">
        <f>AW1303*D1303</f>
        <v>#REF!</v>
      </c>
      <c r="AY1303" s="601" t="e">
        <f>IF(D1303=0,"0,00",(H1308+AD1308+N1308+S1308+X1308+AS1308+AI1308+AN1308)/D1303)</f>
        <v>#REF!</v>
      </c>
      <c r="AZ1303" s="598" t="e">
        <f>D1303*AY1303</f>
        <v>#REF!</v>
      </c>
      <c r="BA1303" s="598" t="e">
        <f>IF(AT1308=0,"0,00",H1308/AT1308)</f>
        <v>#REF!</v>
      </c>
      <c r="BB1303" s="598" t="e">
        <f>IF($AT1308=0,"0,00",AD1308/$AT1308)</f>
        <v>#REF!</v>
      </c>
      <c r="BC1303" s="598" t="e">
        <f>IF($AT1308=0,"0,00",X1308/$AT1308)</f>
        <v>#REF!</v>
      </c>
      <c r="BD1303" s="598" t="e">
        <f>IF($AT1308=0,"0,00",N1308/$AT1308)</f>
        <v>#REF!</v>
      </c>
      <c r="BE1303" s="598" t="e">
        <f>IF($AT1308=0,"0,00",S1308/$AT1308)</f>
        <v>#REF!</v>
      </c>
      <c r="BF1303" s="598" t="e">
        <f>IF($AT1308=0,"0,00",AS1308/$AT1308)</f>
        <v>#REF!</v>
      </c>
      <c r="BG1303" s="598" t="e">
        <f>IF($AT1308=0,"0,00",AI1308/$AT1308)</f>
        <v>#REF!</v>
      </c>
      <c r="BH1303" s="598" t="e">
        <f>IF($AT1308=0,"0,00",AN1308/$AT1308)</f>
        <v>#REF!</v>
      </c>
      <c r="BI1303" s="437"/>
      <c r="BJ1303" s="598" t="e">
        <f t="shared" ref="BJ1303:BQ1303" si="444">BA1303*$D1303</f>
        <v>#REF!</v>
      </c>
      <c r="BK1303" s="598" t="e">
        <f t="shared" si="444"/>
        <v>#REF!</v>
      </c>
      <c r="BL1303" s="598" t="e">
        <f t="shared" si="444"/>
        <v>#REF!</v>
      </c>
      <c r="BM1303" s="598" t="e">
        <f t="shared" si="444"/>
        <v>#REF!</v>
      </c>
      <c r="BN1303" s="598" t="e">
        <f t="shared" si="444"/>
        <v>#REF!</v>
      </c>
      <c r="BO1303" s="598" t="e">
        <f t="shared" si="444"/>
        <v>#REF!</v>
      </c>
      <c r="BP1303" s="598" t="e">
        <f t="shared" si="444"/>
        <v>#REF!</v>
      </c>
      <c r="BQ1303" s="598" t="e">
        <f t="shared" si="444"/>
        <v>#REF!</v>
      </c>
      <c r="BR1303"/>
      <c r="BS1303"/>
      <c r="BT1303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  <c r="GL1303" s="64"/>
      <c r="GM1303" s="64"/>
      <c r="GN1303" s="64"/>
      <c r="GO1303" s="64"/>
      <c r="GP1303" s="64"/>
      <c r="GQ1303" s="64"/>
      <c r="GR1303" s="64"/>
      <c r="GS1303" s="64"/>
      <c r="GT1303" s="64"/>
    </row>
    <row r="1304" spans="1:202" s="54" customFormat="1" ht="15.75">
      <c r="A1304" s="605"/>
      <c r="B1304" s="608"/>
      <c r="C1304" s="608"/>
      <c r="D1304" s="608"/>
      <c r="E1304" s="242"/>
      <c r="F1304" s="143"/>
      <c r="G1304" s="144"/>
      <c r="H1304" s="415">
        <f>E1304*F1304*G1304</f>
        <v>0</v>
      </c>
      <c r="I1304" s="537"/>
      <c r="J1304" s="141"/>
      <c r="K1304" s="519"/>
      <c r="L1304" s="520"/>
      <c r="M1304" s="521"/>
      <c r="N1304" s="536">
        <f t="shared" si="438"/>
        <v>0</v>
      </c>
      <c r="O1304" s="145"/>
      <c r="P1304" s="146"/>
      <c r="Q1304" s="266"/>
      <c r="R1304" s="144"/>
      <c r="S1304" s="424">
        <f t="shared" si="443"/>
        <v>0</v>
      </c>
      <c r="T1304" s="155"/>
      <c r="U1304" s="146"/>
      <c r="V1304" s="268"/>
      <c r="W1304" s="144"/>
      <c r="X1304" s="137">
        <f>U1304*V1304*W1304</f>
        <v>0</v>
      </c>
      <c r="Y1304" s="148"/>
      <c r="Z1304" s="262"/>
      <c r="AA1304" s="146"/>
      <c r="AB1304" s="301"/>
      <c r="AC1304" s="144"/>
      <c r="AD1304" s="424">
        <f>AC1304*AB1304*Z1304</f>
        <v>0</v>
      </c>
      <c r="AE1304" s="275"/>
      <c r="AF1304" s="302"/>
      <c r="AG1304" s="266"/>
      <c r="AH1304" s="267"/>
      <c r="AI1304" s="137">
        <f>AF1304*AH1304</f>
        <v>0</v>
      </c>
      <c r="AJ1304" s="275"/>
      <c r="AK1304" s="302"/>
      <c r="AL1304" s="266"/>
      <c r="AM1304" s="267"/>
      <c r="AN1304" s="137">
        <f>AK1304*AM1304</f>
        <v>0</v>
      </c>
      <c r="AO1304" s="275"/>
      <c r="AP1304" s="302"/>
      <c r="AQ1304" s="266"/>
      <c r="AR1304" s="267"/>
      <c r="AS1304" s="137">
        <f>AP1304*AR1304</f>
        <v>0</v>
      </c>
      <c r="AT1304" s="153"/>
      <c r="AU1304" s="62"/>
      <c r="AV1304" s="63"/>
      <c r="AW1304" s="602"/>
      <c r="AX1304" s="599"/>
      <c r="AY1304" s="602"/>
      <c r="AZ1304" s="599"/>
      <c r="BA1304" s="599"/>
      <c r="BB1304" s="599"/>
      <c r="BC1304" s="599"/>
      <c r="BD1304" s="599"/>
      <c r="BE1304" s="599"/>
      <c r="BF1304" s="599"/>
      <c r="BG1304" s="599"/>
      <c r="BH1304" s="599"/>
      <c r="BI1304" s="437"/>
      <c r="BJ1304" s="599"/>
      <c r="BK1304" s="599"/>
      <c r="BL1304" s="599"/>
      <c r="BM1304" s="599"/>
      <c r="BN1304" s="599"/>
      <c r="BO1304" s="599"/>
      <c r="BP1304" s="599"/>
      <c r="BQ1304" s="599"/>
      <c r="BR1304"/>
      <c r="BS1304"/>
      <c r="BT130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  <c r="FU1304" s="64"/>
      <c r="FV1304" s="64"/>
      <c r="FW1304" s="64"/>
      <c r="FX1304" s="64"/>
      <c r="FY1304" s="64"/>
      <c r="FZ1304" s="64"/>
      <c r="GA1304" s="64"/>
      <c r="GB1304" s="64"/>
      <c r="GC1304" s="64"/>
      <c r="GD1304" s="64"/>
      <c r="GE1304" s="64"/>
      <c r="GF1304" s="64"/>
      <c r="GG1304" s="64"/>
      <c r="GH1304" s="64"/>
      <c r="GI1304" s="64"/>
      <c r="GJ1304" s="64"/>
      <c r="GK1304" s="64"/>
      <c r="GL1304" s="64"/>
      <c r="GM1304" s="64"/>
      <c r="GN1304" s="64"/>
      <c r="GO1304" s="64"/>
      <c r="GP1304" s="64"/>
      <c r="GQ1304" s="64"/>
      <c r="GR1304" s="64"/>
      <c r="GS1304" s="64"/>
      <c r="GT1304" s="64"/>
    </row>
    <row r="1305" spans="1:202" s="54" customFormat="1" ht="15.75">
      <c r="A1305" s="605"/>
      <c r="B1305" s="608"/>
      <c r="C1305" s="608"/>
      <c r="D1305" s="608"/>
      <c r="E1305" s="242"/>
      <c r="F1305" s="143"/>
      <c r="G1305" s="144"/>
      <c r="H1305" s="415">
        <f>E1305*F1305*G1305</f>
        <v>0</v>
      </c>
      <c r="I1305" s="233"/>
      <c r="J1305" s="141"/>
      <c r="K1305" s="234"/>
      <c r="L1305" s="141"/>
      <c r="M1305" s="142"/>
      <c r="N1305" s="239">
        <f t="shared" si="438"/>
        <v>0</v>
      </c>
      <c r="O1305" s="145"/>
      <c r="P1305" s="146"/>
      <c r="Q1305" s="143"/>
      <c r="R1305" s="144"/>
      <c r="S1305" s="424">
        <f t="shared" si="443"/>
        <v>0</v>
      </c>
      <c r="T1305" s="155"/>
      <c r="U1305" s="146"/>
      <c r="V1305" s="268"/>
      <c r="W1305" s="144"/>
      <c r="X1305" s="137">
        <f>U1305*V1305*W1305</f>
        <v>0</v>
      </c>
      <c r="Y1305" s="262"/>
      <c r="Z1305" s="149"/>
      <c r="AA1305" s="242"/>
      <c r="AB1305" s="301"/>
      <c r="AC1305" s="144"/>
      <c r="AD1305" s="424">
        <f>AC1305*AB1305*Z1305</f>
        <v>0</v>
      </c>
      <c r="AE1305" s="188"/>
      <c r="AF1305" s="189"/>
      <c r="AG1305" s="190"/>
      <c r="AH1305" s="185"/>
      <c r="AI1305" s="137">
        <f>AF1305*AH1305</f>
        <v>0</v>
      </c>
      <c r="AJ1305" s="188"/>
      <c r="AK1305" s="189"/>
      <c r="AL1305" s="190"/>
      <c r="AM1305" s="185"/>
      <c r="AN1305" s="137">
        <f>AK1305*AM1305</f>
        <v>0</v>
      </c>
      <c r="AO1305" s="188"/>
      <c r="AP1305" s="189"/>
      <c r="AQ1305" s="190"/>
      <c r="AR1305" s="185"/>
      <c r="AS1305" s="137">
        <f>AP1305*AR1305</f>
        <v>0</v>
      </c>
      <c r="AT1305" s="153"/>
      <c r="AU1305" s="62"/>
      <c r="AV1305" s="63"/>
      <c r="AW1305" s="602"/>
      <c r="AX1305" s="599"/>
      <c r="AY1305" s="602"/>
      <c r="AZ1305" s="599"/>
      <c r="BA1305" s="599"/>
      <c r="BB1305" s="599"/>
      <c r="BC1305" s="599"/>
      <c r="BD1305" s="599"/>
      <c r="BE1305" s="599"/>
      <c r="BF1305" s="599"/>
      <c r="BG1305" s="599"/>
      <c r="BH1305" s="599"/>
      <c r="BI1305" s="437"/>
      <c r="BJ1305" s="599"/>
      <c r="BK1305" s="599"/>
      <c r="BL1305" s="599"/>
      <c r="BM1305" s="599"/>
      <c r="BN1305" s="599"/>
      <c r="BO1305" s="599"/>
      <c r="BP1305" s="599"/>
      <c r="BQ1305" s="599"/>
      <c r="BR1305"/>
      <c r="BS1305"/>
      <c r="BT1305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  <c r="GL1305" s="64"/>
      <c r="GM1305" s="64"/>
      <c r="GN1305" s="64"/>
      <c r="GO1305" s="64"/>
      <c r="GP1305" s="64"/>
      <c r="GQ1305" s="64"/>
      <c r="GR1305" s="64"/>
      <c r="GS1305" s="64"/>
      <c r="GT1305" s="64"/>
    </row>
    <row r="1306" spans="1:202" s="54" customFormat="1" ht="15.75">
      <c r="A1306" s="605"/>
      <c r="B1306" s="608"/>
      <c r="C1306" s="608"/>
      <c r="D1306" s="608"/>
      <c r="E1306" s="242"/>
      <c r="F1306" s="143"/>
      <c r="G1306" s="144"/>
      <c r="H1306" s="415">
        <f>E1306*F1306*G1306</f>
        <v>0</v>
      </c>
      <c r="I1306" s="233"/>
      <c r="J1306" s="141"/>
      <c r="K1306" s="234"/>
      <c r="L1306" s="141"/>
      <c r="M1306" s="142"/>
      <c r="N1306" s="239">
        <f t="shared" si="438"/>
        <v>0</v>
      </c>
      <c r="O1306" s="145"/>
      <c r="P1306" s="146"/>
      <c r="Q1306" s="143"/>
      <c r="R1306" s="144"/>
      <c r="S1306" s="424">
        <f t="shared" si="443"/>
        <v>0</v>
      </c>
      <c r="T1306" s="155"/>
      <c r="U1306" s="146"/>
      <c r="V1306" s="268"/>
      <c r="W1306" s="144"/>
      <c r="X1306" s="137">
        <f>U1306*V1306*W1306</f>
        <v>0</v>
      </c>
      <c r="Y1306" s="262"/>
      <c r="Z1306" s="149"/>
      <c r="AA1306" s="242"/>
      <c r="AB1306" s="301"/>
      <c r="AC1306" s="144"/>
      <c r="AD1306" s="424">
        <f>AC1306*AB1306*Z1306</f>
        <v>0</v>
      </c>
      <c r="AE1306" s="188"/>
      <c r="AF1306" s="152"/>
      <c r="AG1306" s="143"/>
      <c r="AH1306" s="144"/>
      <c r="AI1306" s="137">
        <f>AF1306*AH1306</f>
        <v>0</v>
      </c>
      <c r="AJ1306" s="188"/>
      <c r="AK1306" s="152"/>
      <c r="AL1306" s="143"/>
      <c r="AM1306" s="144"/>
      <c r="AN1306" s="137">
        <f>AK1306*AM1306</f>
        <v>0</v>
      </c>
      <c r="AO1306" s="188"/>
      <c r="AP1306" s="152"/>
      <c r="AQ1306" s="143"/>
      <c r="AR1306" s="144"/>
      <c r="AS1306" s="137">
        <f>AP1306*AR1306</f>
        <v>0</v>
      </c>
      <c r="AT1306" s="153"/>
      <c r="AU1306" s="62"/>
      <c r="AV1306" s="63"/>
      <c r="AW1306" s="602"/>
      <c r="AX1306" s="599"/>
      <c r="AY1306" s="602"/>
      <c r="AZ1306" s="599"/>
      <c r="BA1306" s="599"/>
      <c r="BB1306" s="599"/>
      <c r="BC1306" s="599"/>
      <c r="BD1306" s="599"/>
      <c r="BE1306" s="599"/>
      <c r="BF1306" s="599"/>
      <c r="BG1306" s="599"/>
      <c r="BH1306" s="599"/>
      <c r="BI1306" s="437"/>
      <c r="BJ1306" s="599"/>
      <c r="BK1306" s="599"/>
      <c r="BL1306" s="599"/>
      <c r="BM1306" s="599"/>
      <c r="BN1306" s="599"/>
      <c r="BO1306" s="599"/>
      <c r="BP1306" s="599"/>
      <c r="BQ1306" s="599"/>
      <c r="BR1306"/>
      <c r="BS1306"/>
      <c r="BT1306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  <c r="GL1306" s="64"/>
      <c r="GM1306" s="64"/>
      <c r="GN1306" s="64"/>
      <c r="GO1306" s="64"/>
      <c r="GP1306" s="64"/>
      <c r="GQ1306" s="64"/>
      <c r="GR1306" s="64"/>
      <c r="GS1306" s="64"/>
      <c r="GT1306" s="64"/>
    </row>
    <row r="1307" spans="1:202" s="54" customFormat="1" ht="16.5" thickBot="1">
      <c r="A1307" s="606"/>
      <c r="B1307" s="609"/>
      <c r="C1307" s="609"/>
      <c r="D1307" s="609"/>
      <c r="E1307" s="242"/>
      <c r="F1307" s="143"/>
      <c r="G1307" s="144"/>
      <c r="H1307" s="415">
        <f>E1307*F1307*G1307</f>
        <v>0</v>
      </c>
      <c r="I1307" s="233"/>
      <c r="J1307" s="141"/>
      <c r="K1307" s="234"/>
      <c r="L1307" s="141"/>
      <c r="M1307" s="142"/>
      <c r="N1307" s="239">
        <f t="shared" si="438"/>
        <v>0</v>
      </c>
      <c r="O1307" s="145"/>
      <c r="P1307" s="146"/>
      <c r="Q1307" s="143"/>
      <c r="R1307" s="144"/>
      <c r="S1307" s="424">
        <f t="shared" si="443"/>
        <v>0</v>
      </c>
      <c r="T1307" s="155"/>
      <c r="U1307" s="146"/>
      <c r="V1307" s="268"/>
      <c r="W1307" s="144"/>
      <c r="X1307" s="137">
        <f>U1307*V1307*W1307</f>
        <v>0</v>
      </c>
      <c r="Y1307" s="262"/>
      <c r="Z1307" s="149"/>
      <c r="AA1307" s="242"/>
      <c r="AB1307" s="301"/>
      <c r="AC1307" s="144"/>
      <c r="AD1307" s="424">
        <f>AC1307*AB1307*Z1307</f>
        <v>0</v>
      </c>
      <c r="AE1307" s="188"/>
      <c r="AF1307" s="152"/>
      <c r="AG1307" s="143"/>
      <c r="AH1307" s="144"/>
      <c r="AI1307" s="137">
        <f>AF1307*AH1307</f>
        <v>0</v>
      </c>
      <c r="AJ1307" s="188"/>
      <c r="AK1307" s="152"/>
      <c r="AL1307" s="143"/>
      <c r="AM1307" s="144"/>
      <c r="AN1307" s="137">
        <f>AK1307*AM1307</f>
        <v>0</v>
      </c>
      <c r="AO1307" s="188"/>
      <c r="AP1307" s="152"/>
      <c r="AQ1307" s="143"/>
      <c r="AR1307" s="144"/>
      <c r="AS1307" s="137">
        <f>AP1307*AR1307</f>
        <v>0</v>
      </c>
      <c r="AT1307" s="153"/>
      <c r="AU1307" s="62"/>
      <c r="AV1307" s="63"/>
      <c r="AW1307" s="602"/>
      <c r="AX1307" s="599"/>
      <c r="AY1307" s="602"/>
      <c r="AZ1307" s="599"/>
      <c r="BA1307" s="599"/>
      <c r="BB1307" s="599"/>
      <c r="BC1307" s="599"/>
      <c r="BD1307" s="599"/>
      <c r="BE1307" s="599"/>
      <c r="BF1307" s="599"/>
      <c r="BG1307" s="599"/>
      <c r="BH1307" s="599"/>
      <c r="BI1307" s="437"/>
      <c r="BJ1307" s="599"/>
      <c r="BK1307" s="599"/>
      <c r="BL1307" s="599"/>
      <c r="BM1307" s="599"/>
      <c r="BN1307" s="599"/>
      <c r="BO1307" s="599"/>
      <c r="BP1307" s="599"/>
      <c r="BQ1307" s="599"/>
      <c r="BR1307"/>
      <c r="BS1307"/>
      <c r="BT1307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  <c r="GL1307" s="64"/>
      <c r="GM1307" s="64"/>
      <c r="GN1307" s="64"/>
      <c r="GO1307" s="64"/>
      <c r="GP1307" s="64"/>
      <c r="GQ1307" s="64"/>
      <c r="GR1307" s="64"/>
      <c r="GS1307" s="64"/>
      <c r="GT1307" s="64"/>
    </row>
    <row r="1308" spans="1:202" s="54" customFormat="1" ht="16.5" thickBot="1">
      <c r="A1308" s="158" t="e">
        <f>A1303</f>
        <v>#REF!</v>
      </c>
      <c r="B1308" s="398" t="s">
        <v>18</v>
      </c>
      <c r="C1308" s="160" t="s">
        <v>60</v>
      </c>
      <c r="D1308" s="399" t="e">
        <f>AY1303</f>
        <v>#REF!</v>
      </c>
      <c r="E1308" s="244"/>
      <c r="F1308" s="167"/>
      <c r="G1308" s="168"/>
      <c r="H1308" s="414">
        <f>SUM(H1303:H1307)</f>
        <v>0</v>
      </c>
      <c r="I1308" s="530"/>
      <c r="J1308" s="514"/>
      <c r="K1308" s="515"/>
      <c r="L1308" s="514"/>
      <c r="M1308" s="518"/>
      <c r="N1308" s="531">
        <f>SUM(N1303:N1307)</f>
        <v>0</v>
      </c>
      <c r="O1308" s="305"/>
      <c r="P1308" s="170"/>
      <c r="Q1308" s="167"/>
      <c r="R1308" s="172"/>
      <c r="S1308" s="414">
        <f>SUM(S1303:S1307)</f>
        <v>0</v>
      </c>
      <c r="T1308" s="169"/>
      <c r="U1308" s="170"/>
      <c r="V1308" s="171"/>
      <c r="W1308" s="172"/>
      <c r="X1308" s="176">
        <f>SUM(X1303:X1307)</f>
        <v>0</v>
      </c>
      <c r="Y1308" s="222"/>
      <c r="Z1308" s="173"/>
      <c r="AA1308" s="223"/>
      <c r="AB1308" s="175"/>
      <c r="AC1308" s="168"/>
      <c r="AD1308" s="414">
        <f>SUM(AD1303:AD1307)</f>
        <v>0</v>
      </c>
      <c r="AE1308" s="169"/>
      <c r="AF1308" s="166"/>
      <c r="AG1308" s="167"/>
      <c r="AH1308" s="168"/>
      <c r="AI1308" s="176">
        <f>SUM(AI1303:AI1307)</f>
        <v>0</v>
      </c>
      <c r="AJ1308" s="169"/>
      <c r="AK1308" s="166"/>
      <c r="AL1308" s="167"/>
      <c r="AM1308" s="168"/>
      <c r="AN1308" s="176">
        <f>SUM(AN1303:AN1307)</f>
        <v>0</v>
      </c>
      <c r="AO1308" s="169"/>
      <c r="AP1308" s="166"/>
      <c r="AQ1308" s="167"/>
      <c r="AR1308" s="168"/>
      <c r="AS1308" s="176">
        <f>SUM(AS1303:AS1307)</f>
        <v>0</v>
      </c>
      <c r="AT1308" s="177" t="e">
        <f>D1303</f>
        <v>#REF!</v>
      </c>
      <c r="AU1308" s="62"/>
      <c r="AV1308" s="63"/>
      <c r="AW1308" s="603"/>
      <c r="AX1308" s="600"/>
      <c r="AY1308" s="603"/>
      <c r="AZ1308" s="600"/>
      <c r="BA1308" s="600"/>
      <c r="BB1308" s="600"/>
      <c r="BC1308" s="600"/>
      <c r="BD1308" s="600"/>
      <c r="BE1308" s="600"/>
      <c r="BF1308" s="600"/>
      <c r="BG1308" s="600"/>
      <c r="BH1308" s="600"/>
      <c r="BI1308" s="437"/>
      <c r="BJ1308" s="600"/>
      <c r="BK1308" s="600"/>
      <c r="BL1308" s="600"/>
      <c r="BM1308" s="600"/>
      <c r="BN1308" s="600"/>
      <c r="BO1308" s="600"/>
      <c r="BP1308" s="600"/>
      <c r="BQ1308" s="600"/>
      <c r="BR1308"/>
      <c r="BS1308"/>
      <c r="BT1308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  <c r="GL1308" s="64"/>
      <c r="GM1308" s="64"/>
      <c r="GN1308" s="64"/>
      <c r="GO1308" s="64"/>
      <c r="GP1308" s="64"/>
      <c r="GQ1308" s="64"/>
      <c r="GR1308" s="64"/>
      <c r="GS1308" s="64"/>
      <c r="GT1308" s="64"/>
    </row>
    <row r="1309" spans="1:202" s="54" customFormat="1" ht="16.5" thickTop="1">
      <c r="A1309" s="604" t="e">
        <f>#REF!</f>
        <v>#REF!</v>
      </c>
      <c r="B1309" s="607" t="e">
        <f>#REF!</f>
        <v>#REF!</v>
      </c>
      <c r="C1309" s="607" t="e">
        <f>#REF!</f>
        <v>#REF!</v>
      </c>
      <c r="D1309" s="607" t="e">
        <f>#REF!</f>
        <v>#REF!</v>
      </c>
      <c r="E1309" s="380"/>
      <c r="F1309" s="381"/>
      <c r="G1309" s="382"/>
      <c r="H1309" s="415">
        <f>E1309*F1309*G1309</f>
        <v>0</v>
      </c>
      <c r="I1309" s="542"/>
      <c r="J1309" s="141"/>
      <c r="K1309" s="519"/>
      <c r="L1309" s="520"/>
      <c r="M1309" s="525"/>
      <c r="N1309" s="543">
        <f t="shared" si="438"/>
        <v>0</v>
      </c>
      <c r="O1309" s="435"/>
      <c r="P1309" s="318"/>
      <c r="Q1309" s="266"/>
      <c r="R1309" s="267"/>
      <c r="S1309" s="423">
        <f t="shared" ref="S1309:S1313" si="445">P1309*R1309</f>
        <v>0</v>
      </c>
      <c r="T1309" s="317"/>
      <c r="U1309" s="318"/>
      <c r="V1309" s="301"/>
      <c r="W1309" s="267"/>
      <c r="X1309" s="137">
        <f>U1309*V1309*W1309</f>
        <v>0</v>
      </c>
      <c r="Y1309" s="186"/>
      <c r="Z1309" s="186"/>
      <c r="AA1309" s="146"/>
      <c r="AB1309" s="301"/>
      <c r="AC1309" s="144"/>
      <c r="AD1309" s="423">
        <f>AC1309*AB1309*Z1309</f>
        <v>0</v>
      </c>
      <c r="AE1309" s="275"/>
      <c r="AF1309" s="302"/>
      <c r="AG1309" s="266"/>
      <c r="AH1309" s="267"/>
      <c r="AI1309" s="137">
        <f>AF1309*AH1309</f>
        <v>0</v>
      </c>
      <c r="AJ1309" s="275"/>
      <c r="AK1309" s="302"/>
      <c r="AL1309" s="266"/>
      <c r="AM1309" s="267"/>
      <c r="AN1309" s="137">
        <f>AK1309*AM1309</f>
        <v>0</v>
      </c>
      <c r="AO1309" s="275"/>
      <c r="AP1309" s="302"/>
      <c r="AQ1309" s="266"/>
      <c r="AR1309" s="267"/>
      <c r="AS1309" s="137">
        <f>AP1309*AR1309</f>
        <v>0</v>
      </c>
      <c r="AT1309" s="153"/>
      <c r="AU1309" s="62"/>
      <c r="AV1309" s="63"/>
      <c r="AW1309" s="601" t="e">
        <f>AY1309*#REF!</f>
        <v>#REF!</v>
      </c>
      <c r="AX1309" s="598" t="e">
        <f>AW1309*D1309</f>
        <v>#REF!</v>
      </c>
      <c r="AY1309" s="601" t="e">
        <f>IF(D1309=0,"0,00",(H1314+AD1314+N1314+S1314+X1314+AS1314+AI1314+AN1314)/D1309)</f>
        <v>#REF!</v>
      </c>
      <c r="AZ1309" s="598" t="e">
        <f>D1309*AY1309</f>
        <v>#REF!</v>
      </c>
      <c r="BA1309" s="598" t="e">
        <f>IF(AT1314=0,"0,00",H1314/AT1314)</f>
        <v>#REF!</v>
      </c>
      <c r="BB1309" s="598" t="e">
        <f>IF($AT1314=0,"0,00",AD1314/$AT1314)</f>
        <v>#REF!</v>
      </c>
      <c r="BC1309" s="598" t="e">
        <f>IF($AT1314=0,"0,00",X1314/$AT1314)</f>
        <v>#REF!</v>
      </c>
      <c r="BD1309" s="598" t="e">
        <f>IF($AT1314=0,"0,00",N1314/$AT1314)</f>
        <v>#REF!</v>
      </c>
      <c r="BE1309" s="598" t="e">
        <f>IF($AT1314=0,"0,00",S1314/$AT1314)</f>
        <v>#REF!</v>
      </c>
      <c r="BF1309" s="598" t="e">
        <f>IF($AT1314=0,"0,00",AS1314/$AT1314)</f>
        <v>#REF!</v>
      </c>
      <c r="BG1309" s="598" t="e">
        <f>IF($AT1314=0,"0,00",AI1314/$AT1314)</f>
        <v>#REF!</v>
      </c>
      <c r="BH1309" s="598" t="e">
        <f>IF($AT1314=0,"0,00",AN1314/$AT1314)</f>
        <v>#REF!</v>
      </c>
      <c r="BI1309" s="437"/>
      <c r="BJ1309" s="598" t="e">
        <f t="shared" ref="BJ1309:BQ1309" si="446">BA1309*$D1309</f>
        <v>#REF!</v>
      </c>
      <c r="BK1309" s="598" t="e">
        <f t="shared" si="446"/>
        <v>#REF!</v>
      </c>
      <c r="BL1309" s="598" t="e">
        <f t="shared" si="446"/>
        <v>#REF!</v>
      </c>
      <c r="BM1309" s="598" t="e">
        <f t="shared" si="446"/>
        <v>#REF!</v>
      </c>
      <c r="BN1309" s="598" t="e">
        <f t="shared" si="446"/>
        <v>#REF!</v>
      </c>
      <c r="BO1309" s="598" t="e">
        <f t="shared" si="446"/>
        <v>#REF!</v>
      </c>
      <c r="BP1309" s="598" t="e">
        <f t="shared" si="446"/>
        <v>#REF!</v>
      </c>
      <c r="BQ1309" s="598" t="e">
        <f t="shared" si="446"/>
        <v>#REF!</v>
      </c>
      <c r="BR1309"/>
      <c r="BS1309"/>
      <c r="BT1309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  <c r="GL1309" s="64"/>
      <c r="GM1309" s="64"/>
      <c r="GN1309" s="64"/>
      <c r="GO1309" s="64"/>
      <c r="GP1309" s="64"/>
      <c r="GQ1309" s="64"/>
      <c r="GR1309" s="64"/>
      <c r="GS1309" s="64"/>
      <c r="GT1309" s="64"/>
    </row>
    <row r="1310" spans="1:202" s="54" customFormat="1" ht="15.75">
      <c r="A1310" s="605"/>
      <c r="B1310" s="608"/>
      <c r="C1310" s="608"/>
      <c r="D1310" s="608"/>
      <c r="E1310" s="242"/>
      <c r="F1310" s="143"/>
      <c r="G1310" s="144"/>
      <c r="H1310" s="415">
        <f>E1310*F1310*G1310</f>
        <v>0</v>
      </c>
      <c r="I1310" s="537"/>
      <c r="J1310" s="141"/>
      <c r="K1310" s="519"/>
      <c r="L1310" s="520"/>
      <c r="M1310" s="521"/>
      <c r="N1310" s="536">
        <f t="shared" si="438"/>
        <v>0</v>
      </c>
      <c r="O1310" s="145"/>
      <c r="P1310" s="146"/>
      <c r="Q1310" s="266"/>
      <c r="R1310" s="144"/>
      <c r="S1310" s="424">
        <f t="shared" si="445"/>
        <v>0</v>
      </c>
      <c r="T1310" s="155"/>
      <c r="U1310" s="146"/>
      <c r="V1310" s="268"/>
      <c r="W1310" s="144"/>
      <c r="X1310" s="137">
        <f>U1310*V1310*W1310</f>
        <v>0</v>
      </c>
      <c r="Y1310" s="148"/>
      <c r="Z1310" s="262"/>
      <c r="AA1310" s="146"/>
      <c r="AB1310" s="301"/>
      <c r="AC1310" s="144"/>
      <c r="AD1310" s="424">
        <f>AC1310*AB1310*Z1310</f>
        <v>0</v>
      </c>
      <c r="AE1310" s="275"/>
      <c r="AF1310" s="302"/>
      <c r="AG1310" s="266"/>
      <c r="AH1310" s="267"/>
      <c r="AI1310" s="137">
        <f>AF1310*AH1310</f>
        <v>0</v>
      </c>
      <c r="AJ1310" s="275"/>
      <c r="AK1310" s="302"/>
      <c r="AL1310" s="266"/>
      <c r="AM1310" s="267"/>
      <c r="AN1310" s="137">
        <f>AK1310*AM1310</f>
        <v>0</v>
      </c>
      <c r="AO1310" s="275"/>
      <c r="AP1310" s="302"/>
      <c r="AQ1310" s="266"/>
      <c r="AR1310" s="267"/>
      <c r="AS1310" s="137">
        <f>AP1310*AR1310</f>
        <v>0</v>
      </c>
      <c r="AT1310" s="153"/>
      <c r="AU1310" s="62"/>
      <c r="AV1310" s="63"/>
      <c r="AW1310" s="602"/>
      <c r="AX1310" s="599"/>
      <c r="AY1310" s="602"/>
      <c r="AZ1310" s="599"/>
      <c r="BA1310" s="599"/>
      <c r="BB1310" s="599"/>
      <c r="BC1310" s="599"/>
      <c r="BD1310" s="599"/>
      <c r="BE1310" s="599"/>
      <c r="BF1310" s="599"/>
      <c r="BG1310" s="599"/>
      <c r="BH1310" s="599"/>
      <c r="BI1310" s="437"/>
      <c r="BJ1310" s="599"/>
      <c r="BK1310" s="599"/>
      <c r="BL1310" s="599"/>
      <c r="BM1310" s="599"/>
      <c r="BN1310" s="599"/>
      <c r="BO1310" s="599"/>
      <c r="BP1310" s="599"/>
      <c r="BQ1310" s="599"/>
      <c r="BR1310"/>
      <c r="BS1310"/>
      <c r="BT1310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  <c r="GL1310" s="64"/>
      <c r="GM1310" s="64"/>
      <c r="GN1310" s="64"/>
      <c r="GO1310" s="64"/>
      <c r="GP1310" s="64"/>
      <c r="GQ1310" s="64"/>
      <c r="GR1310" s="64"/>
      <c r="GS1310" s="64"/>
      <c r="GT1310" s="64"/>
    </row>
    <row r="1311" spans="1:202" s="54" customFormat="1" ht="15.75">
      <c r="A1311" s="605"/>
      <c r="B1311" s="608"/>
      <c r="C1311" s="608"/>
      <c r="D1311" s="608"/>
      <c r="E1311" s="242"/>
      <c r="F1311" s="143"/>
      <c r="G1311" s="144"/>
      <c r="H1311" s="415">
        <f>E1311*F1311*G1311</f>
        <v>0</v>
      </c>
      <c r="I1311" s="233"/>
      <c r="J1311" s="141"/>
      <c r="K1311" s="234"/>
      <c r="L1311" s="141"/>
      <c r="M1311" s="142"/>
      <c r="N1311" s="239">
        <f t="shared" si="438"/>
        <v>0</v>
      </c>
      <c r="O1311" s="145"/>
      <c r="P1311" s="146"/>
      <c r="Q1311" s="143"/>
      <c r="R1311" s="144"/>
      <c r="S1311" s="424">
        <f t="shared" si="445"/>
        <v>0</v>
      </c>
      <c r="T1311" s="155"/>
      <c r="U1311" s="146"/>
      <c r="V1311" s="268"/>
      <c r="W1311" s="144"/>
      <c r="X1311" s="137">
        <f>U1311*V1311*W1311</f>
        <v>0</v>
      </c>
      <c r="Y1311" s="262"/>
      <c r="Z1311" s="149"/>
      <c r="AA1311" s="242"/>
      <c r="AB1311" s="301"/>
      <c r="AC1311" s="144"/>
      <c r="AD1311" s="424">
        <f>AC1311*AB1311*Z1311</f>
        <v>0</v>
      </c>
      <c r="AE1311" s="188"/>
      <c r="AF1311" s="189"/>
      <c r="AG1311" s="190"/>
      <c r="AH1311" s="185"/>
      <c r="AI1311" s="137">
        <f>AF1311*AH1311</f>
        <v>0</v>
      </c>
      <c r="AJ1311" s="188"/>
      <c r="AK1311" s="189"/>
      <c r="AL1311" s="190"/>
      <c r="AM1311" s="185"/>
      <c r="AN1311" s="137">
        <f>AK1311*AM1311</f>
        <v>0</v>
      </c>
      <c r="AO1311" s="188"/>
      <c r="AP1311" s="189"/>
      <c r="AQ1311" s="190"/>
      <c r="AR1311" s="185"/>
      <c r="AS1311" s="137">
        <f>AP1311*AR1311</f>
        <v>0</v>
      </c>
      <c r="AT1311" s="153"/>
      <c r="AU1311" s="62"/>
      <c r="AV1311" s="63"/>
      <c r="AW1311" s="602"/>
      <c r="AX1311" s="599"/>
      <c r="AY1311" s="602"/>
      <c r="AZ1311" s="599"/>
      <c r="BA1311" s="599"/>
      <c r="BB1311" s="599"/>
      <c r="BC1311" s="599"/>
      <c r="BD1311" s="599"/>
      <c r="BE1311" s="599"/>
      <c r="BF1311" s="599"/>
      <c r="BG1311" s="599"/>
      <c r="BH1311" s="599"/>
      <c r="BI1311" s="437"/>
      <c r="BJ1311" s="599"/>
      <c r="BK1311" s="599"/>
      <c r="BL1311" s="599"/>
      <c r="BM1311" s="599"/>
      <c r="BN1311" s="599"/>
      <c r="BO1311" s="599"/>
      <c r="BP1311" s="599"/>
      <c r="BQ1311" s="599"/>
      <c r="BR1311"/>
      <c r="BS1311"/>
      <c r="BT1311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  <c r="GL1311" s="64"/>
      <c r="GM1311" s="64"/>
      <c r="GN1311" s="64"/>
      <c r="GO1311" s="64"/>
      <c r="GP1311" s="64"/>
      <c r="GQ1311" s="64"/>
      <c r="GR1311" s="64"/>
      <c r="GS1311" s="64"/>
      <c r="GT1311" s="64"/>
    </row>
    <row r="1312" spans="1:202" s="54" customFormat="1" ht="15.75">
      <c r="A1312" s="605"/>
      <c r="B1312" s="608"/>
      <c r="C1312" s="608"/>
      <c r="D1312" s="608"/>
      <c r="E1312" s="242"/>
      <c r="F1312" s="143"/>
      <c r="G1312" s="144"/>
      <c r="H1312" s="415">
        <f>E1312*F1312*G1312</f>
        <v>0</v>
      </c>
      <c r="I1312" s="233"/>
      <c r="J1312" s="141"/>
      <c r="K1312" s="234"/>
      <c r="L1312" s="141"/>
      <c r="M1312" s="142"/>
      <c r="N1312" s="239">
        <f t="shared" si="438"/>
        <v>0</v>
      </c>
      <c r="O1312" s="145"/>
      <c r="P1312" s="146"/>
      <c r="Q1312" s="143"/>
      <c r="R1312" s="144"/>
      <c r="S1312" s="424">
        <f t="shared" si="445"/>
        <v>0</v>
      </c>
      <c r="T1312" s="155"/>
      <c r="U1312" s="146"/>
      <c r="V1312" s="268"/>
      <c r="W1312" s="144"/>
      <c r="X1312" s="137">
        <f>U1312*V1312*W1312</f>
        <v>0</v>
      </c>
      <c r="Y1312" s="262"/>
      <c r="Z1312" s="149"/>
      <c r="AA1312" s="242"/>
      <c r="AB1312" s="301"/>
      <c r="AC1312" s="144"/>
      <c r="AD1312" s="424">
        <f>AC1312*AB1312*Z1312</f>
        <v>0</v>
      </c>
      <c r="AE1312" s="188"/>
      <c r="AF1312" s="152"/>
      <c r="AG1312" s="143"/>
      <c r="AH1312" s="144"/>
      <c r="AI1312" s="137">
        <f>AF1312*AH1312</f>
        <v>0</v>
      </c>
      <c r="AJ1312" s="188"/>
      <c r="AK1312" s="152"/>
      <c r="AL1312" s="143"/>
      <c r="AM1312" s="144"/>
      <c r="AN1312" s="137">
        <f>AK1312*AM1312</f>
        <v>0</v>
      </c>
      <c r="AO1312" s="188"/>
      <c r="AP1312" s="152"/>
      <c r="AQ1312" s="143"/>
      <c r="AR1312" s="144"/>
      <c r="AS1312" s="137">
        <f>AP1312*AR1312</f>
        <v>0</v>
      </c>
      <c r="AT1312" s="153"/>
      <c r="AU1312" s="62"/>
      <c r="AV1312" s="63"/>
      <c r="AW1312" s="602"/>
      <c r="AX1312" s="599"/>
      <c r="AY1312" s="602"/>
      <c r="AZ1312" s="599"/>
      <c r="BA1312" s="599"/>
      <c r="BB1312" s="599"/>
      <c r="BC1312" s="599"/>
      <c r="BD1312" s="599"/>
      <c r="BE1312" s="599"/>
      <c r="BF1312" s="599"/>
      <c r="BG1312" s="599"/>
      <c r="BH1312" s="599"/>
      <c r="BI1312" s="437"/>
      <c r="BJ1312" s="599"/>
      <c r="BK1312" s="599"/>
      <c r="BL1312" s="599"/>
      <c r="BM1312" s="599"/>
      <c r="BN1312" s="599"/>
      <c r="BO1312" s="599"/>
      <c r="BP1312" s="599"/>
      <c r="BQ1312" s="599"/>
      <c r="BR1312"/>
      <c r="BS1312"/>
      <c r="BT1312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  <c r="GL1312" s="64"/>
      <c r="GM1312" s="64"/>
      <c r="GN1312" s="64"/>
      <c r="GO1312" s="64"/>
      <c r="GP1312" s="64"/>
      <c r="GQ1312" s="64"/>
      <c r="GR1312" s="64"/>
      <c r="GS1312" s="64"/>
      <c r="GT1312" s="64"/>
    </row>
    <row r="1313" spans="1:202" s="54" customFormat="1" ht="16.5" thickBot="1">
      <c r="A1313" s="606"/>
      <c r="B1313" s="609"/>
      <c r="C1313" s="609"/>
      <c r="D1313" s="609"/>
      <c r="E1313" s="242"/>
      <c r="F1313" s="143"/>
      <c r="G1313" s="144"/>
      <c r="H1313" s="415">
        <f>E1313*F1313*G1313</f>
        <v>0</v>
      </c>
      <c r="I1313" s="233"/>
      <c r="J1313" s="141"/>
      <c r="K1313" s="234"/>
      <c r="L1313" s="141"/>
      <c r="M1313" s="142"/>
      <c r="N1313" s="239">
        <f t="shared" si="438"/>
        <v>0</v>
      </c>
      <c r="O1313" s="145"/>
      <c r="P1313" s="146"/>
      <c r="Q1313" s="143"/>
      <c r="R1313" s="144"/>
      <c r="S1313" s="424">
        <f t="shared" si="445"/>
        <v>0</v>
      </c>
      <c r="T1313" s="155"/>
      <c r="U1313" s="146"/>
      <c r="V1313" s="268"/>
      <c r="W1313" s="144"/>
      <c r="X1313" s="137">
        <f>U1313*V1313*W1313</f>
        <v>0</v>
      </c>
      <c r="Y1313" s="262"/>
      <c r="Z1313" s="149"/>
      <c r="AA1313" s="242"/>
      <c r="AB1313" s="301"/>
      <c r="AC1313" s="144"/>
      <c r="AD1313" s="424">
        <f>AC1313*AB1313*Z1313</f>
        <v>0</v>
      </c>
      <c r="AE1313" s="188"/>
      <c r="AF1313" s="152"/>
      <c r="AG1313" s="143"/>
      <c r="AH1313" s="144"/>
      <c r="AI1313" s="137">
        <f>AF1313*AH1313</f>
        <v>0</v>
      </c>
      <c r="AJ1313" s="188"/>
      <c r="AK1313" s="152"/>
      <c r="AL1313" s="143"/>
      <c r="AM1313" s="144"/>
      <c r="AN1313" s="137">
        <f>AK1313*AM1313</f>
        <v>0</v>
      </c>
      <c r="AO1313" s="188"/>
      <c r="AP1313" s="152"/>
      <c r="AQ1313" s="143"/>
      <c r="AR1313" s="144"/>
      <c r="AS1313" s="137">
        <f>AP1313*AR1313</f>
        <v>0</v>
      </c>
      <c r="AT1313" s="153"/>
      <c r="AU1313" s="62"/>
      <c r="AV1313" s="63"/>
      <c r="AW1313" s="602"/>
      <c r="AX1313" s="599"/>
      <c r="AY1313" s="602"/>
      <c r="AZ1313" s="599"/>
      <c r="BA1313" s="599"/>
      <c r="BB1313" s="599"/>
      <c r="BC1313" s="599"/>
      <c r="BD1313" s="599"/>
      <c r="BE1313" s="599"/>
      <c r="BF1313" s="599"/>
      <c r="BG1313" s="599"/>
      <c r="BH1313" s="599"/>
      <c r="BI1313" s="437"/>
      <c r="BJ1313" s="599"/>
      <c r="BK1313" s="599"/>
      <c r="BL1313" s="599"/>
      <c r="BM1313" s="599"/>
      <c r="BN1313" s="599"/>
      <c r="BO1313" s="599"/>
      <c r="BP1313" s="599"/>
      <c r="BQ1313" s="599"/>
      <c r="BR1313"/>
      <c r="BS1313"/>
      <c r="BT1313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  <c r="GL1313" s="64"/>
      <c r="GM1313" s="64"/>
      <c r="GN1313" s="64"/>
      <c r="GO1313" s="64"/>
      <c r="GP1313" s="64"/>
      <c r="GQ1313" s="64"/>
      <c r="GR1313" s="64"/>
      <c r="GS1313" s="64"/>
      <c r="GT1313" s="64"/>
    </row>
    <row r="1314" spans="1:202" s="54" customFormat="1" ht="16.5" thickBot="1">
      <c r="A1314" s="158" t="e">
        <f>A1309</f>
        <v>#REF!</v>
      </c>
      <c r="B1314" s="398" t="s">
        <v>18</v>
      </c>
      <c r="C1314" s="160" t="s">
        <v>60</v>
      </c>
      <c r="D1314" s="399" t="e">
        <f>AY1309</f>
        <v>#REF!</v>
      </c>
      <c r="E1314" s="244"/>
      <c r="F1314" s="167"/>
      <c r="G1314" s="168"/>
      <c r="H1314" s="414">
        <f>SUM(H1309:H1313)</f>
        <v>0</v>
      </c>
      <c r="I1314" s="530"/>
      <c r="J1314" s="514"/>
      <c r="K1314" s="515"/>
      <c r="L1314" s="514"/>
      <c r="M1314" s="518"/>
      <c r="N1314" s="531">
        <f>SUM(N1309:N1313)</f>
        <v>0</v>
      </c>
      <c r="O1314" s="305"/>
      <c r="P1314" s="170"/>
      <c r="Q1314" s="167"/>
      <c r="R1314" s="172"/>
      <c r="S1314" s="414">
        <f>SUM(S1309:S1313)</f>
        <v>0</v>
      </c>
      <c r="T1314" s="169"/>
      <c r="U1314" s="170"/>
      <c r="V1314" s="171"/>
      <c r="W1314" s="172"/>
      <c r="X1314" s="176">
        <f>SUM(X1309:X1313)</f>
        <v>0</v>
      </c>
      <c r="Y1314" s="222"/>
      <c r="Z1314" s="173"/>
      <c r="AA1314" s="223"/>
      <c r="AB1314" s="175"/>
      <c r="AC1314" s="168"/>
      <c r="AD1314" s="414">
        <f>SUM(AD1309:AD1313)</f>
        <v>0</v>
      </c>
      <c r="AE1314" s="169"/>
      <c r="AF1314" s="166"/>
      <c r="AG1314" s="167"/>
      <c r="AH1314" s="168"/>
      <c r="AI1314" s="176">
        <f>SUM(AI1309:AI1313)</f>
        <v>0</v>
      </c>
      <c r="AJ1314" s="169"/>
      <c r="AK1314" s="166"/>
      <c r="AL1314" s="167"/>
      <c r="AM1314" s="168"/>
      <c r="AN1314" s="176">
        <f>SUM(AN1309:AN1313)</f>
        <v>0</v>
      </c>
      <c r="AO1314" s="169"/>
      <c r="AP1314" s="166"/>
      <c r="AQ1314" s="167"/>
      <c r="AR1314" s="168"/>
      <c r="AS1314" s="176">
        <f>SUM(AS1309:AS1313)</f>
        <v>0</v>
      </c>
      <c r="AT1314" s="177" t="e">
        <f>D1309</f>
        <v>#REF!</v>
      </c>
      <c r="AU1314" s="62"/>
      <c r="AV1314" s="63"/>
      <c r="AW1314" s="603"/>
      <c r="AX1314" s="600"/>
      <c r="AY1314" s="603"/>
      <c r="AZ1314" s="600"/>
      <c r="BA1314" s="600"/>
      <c r="BB1314" s="600"/>
      <c r="BC1314" s="600"/>
      <c r="BD1314" s="600"/>
      <c r="BE1314" s="600"/>
      <c r="BF1314" s="600"/>
      <c r="BG1314" s="600"/>
      <c r="BH1314" s="600"/>
      <c r="BI1314" s="437"/>
      <c r="BJ1314" s="600"/>
      <c r="BK1314" s="600"/>
      <c r="BL1314" s="600"/>
      <c r="BM1314" s="600"/>
      <c r="BN1314" s="600"/>
      <c r="BO1314" s="600"/>
      <c r="BP1314" s="600"/>
      <c r="BQ1314" s="600"/>
      <c r="BR1314"/>
      <c r="BS1314"/>
      <c r="BT131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  <c r="FU1314" s="64"/>
      <c r="FV1314" s="64"/>
      <c r="FW1314" s="64"/>
      <c r="FX1314" s="64"/>
      <c r="FY1314" s="64"/>
      <c r="FZ1314" s="64"/>
      <c r="GA1314" s="64"/>
      <c r="GB1314" s="64"/>
      <c r="GC1314" s="64"/>
      <c r="GD1314" s="64"/>
      <c r="GE1314" s="64"/>
      <c r="GF1314" s="64"/>
      <c r="GG1314" s="64"/>
      <c r="GH1314" s="64"/>
      <c r="GI1314" s="64"/>
      <c r="GJ1314" s="64"/>
      <c r="GK1314" s="64"/>
      <c r="GL1314" s="64"/>
      <c r="GM1314" s="64"/>
      <c r="GN1314" s="64"/>
      <c r="GO1314" s="64"/>
      <c r="GP1314" s="64"/>
      <c r="GQ1314" s="64"/>
      <c r="GR1314" s="64"/>
      <c r="GS1314" s="64"/>
      <c r="GT1314" s="64"/>
    </row>
    <row r="1315" spans="1:202" s="54" customFormat="1" ht="16.5" thickTop="1">
      <c r="A1315" s="604" t="e">
        <f>#REF!</f>
        <v>#REF!</v>
      </c>
      <c r="B1315" s="607" t="e">
        <f>#REF!</f>
        <v>#REF!</v>
      </c>
      <c r="C1315" s="607" t="e">
        <f>#REF!</f>
        <v>#REF!</v>
      </c>
      <c r="D1315" s="607" t="e">
        <f>#REF!</f>
        <v>#REF!</v>
      </c>
      <c r="E1315" s="380"/>
      <c r="F1315" s="381"/>
      <c r="G1315" s="382"/>
      <c r="H1315" s="415">
        <f>E1315*F1315*G1315</f>
        <v>0</v>
      </c>
      <c r="I1315" s="542"/>
      <c r="J1315" s="141"/>
      <c r="K1315" s="519"/>
      <c r="L1315" s="520"/>
      <c r="M1315" s="525"/>
      <c r="N1315" s="543">
        <f t="shared" si="438"/>
        <v>0</v>
      </c>
      <c r="O1315" s="435"/>
      <c r="P1315" s="318"/>
      <c r="Q1315" s="266"/>
      <c r="R1315" s="267"/>
      <c r="S1315" s="423">
        <f t="shared" ref="S1315:S1319" si="447">P1315*R1315</f>
        <v>0</v>
      </c>
      <c r="T1315" s="317"/>
      <c r="U1315" s="318"/>
      <c r="V1315" s="301"/>
      <c r="W1315" s="267"/>
      <c r="X1315" s="137">
        <f>U1315*V1315*W1315</f>
        <v>0</v>
      </c>
      <c r="Y1315" s="186"/>
      <c r="Z1315" s="186"/>
      <c r="AA1315" s="146"/>
      <c r="AB1315" s="301"/>
      <c r="AC1315" s="144"/>
      <c r="AD1315" s="423">
        <f>AC1315*AB1315*Z1315</f>
        <v>0</v>
      </c>
      <c r="AE1315" s="275"/>
      <c r="AF1315" s="302"/>
      <c r="AG1315" s="266"/>
      <c r="AH1315" s="267"/>
      <c r="AI1315" s="137">
        <f>AF1315*AH1315</f>
        <v>0</v>
      </c>
      <c r="AJ1315" s="275"/>
      <c r="AK1315" s="302"/>
      <c r="AL1315" s="266"/>
      <c r="AM1315" s="267"/>
      <c r="AN1315" s="137">
        <f>AK1315*AM1315</f>
        <v>0</v>
      </c>
      <c r="AO1315" s="275"/>
      <c r="AP1315" s="302"/>
      <c r="AQ1315" s="266"/>
      <c r="AR1315" s="267"/>
      <c r="AS1315" s="137">
        <f>AP1315*AR1315</f>
        <v>0</v>
      </c>
      <c r="AT1315" s="153"/>
      <c r="AU1315" s="62"/>
      <c r="AV1315" s="63"/>
      <c r="AW1315" s="601" t="e">
        <f>AY1315*#REF!</f>
        <v>#REF!</v>
      </c>
      <c r="AX1315" s="598" t="e">
        <f>AW1315*D1315</f>
        <v>#REF!</v>
      </c>
      <c r="AY1315" s="601" t="e">
        <f>IF(D1315=0,"0,00",(H1320+AD1320+N1320+S1320+X1320+AS1320+AI1320+AN1320)/D1315)</f>
        <v>#REF!</v>
      </c>
      <c r="AZ1315" s="598" t="e">
        <f>D1315*AY1315</f>
        <v>#REF!</v>
      </c>
      <c r="BA1315" s="598" t="e">
        <f>IF(AT1320=0,"0,00",H1320/AT1320)</f>
        <v>#REF!</v>
      </c>
      <c r="BB1315" s="598" t="e">
        <f>IF($AT1320=0,"0,00",AD1320/$AT1320)</f>
        <v>#REF!</v>
      </c>
      <c r="BC1315" s="598" t="e">
        <f>IF($AT1320=0,"0,00",X1320/$AT1320)</f>
        <v>#REF!</v>
      </c>
      <c r="BD1315" s="598" t="e">
        <f>IF($AT1320=0,"0,00",N1320/$AT1320)</f>
        <v>#REF!</v>
      </c>
      <c r="BE1315" s="598" t="e">
        <f>IF($AT1320=0,"0,00",S1320/$AT1320)</f>
        <v>#REF!</v>
      </c>
      <c r="BF1315" s="598" t="e">
        <f>IF($AT1320=0,"0,00",AS1320/$AT1320)</f>
        <v>#REF!</v>
      </c>
      <c r="BG1315" s="598" t="e">
        <f>IF($AT1320=0,"0,00",AI1320/$AT1320)</f>
        <v>#REF!</v>
      </c>
      <c r="BH1315" s="598" t="e">
        <f>IF($AT1320=0,"0,00",AN1320/$AT1320)</f>
        <v>#REF!</v>
      </c>
      <c r="BI1315" s="437"/>
      <c r="BJ1315" s="598" t="e">
        <f t="shared" ref="BJ1315:BQ1315" si="448">BA1315*$D1315</f>
        <v>#REF!</v>
      </c>
      <c r="BK1315" s="598" t="e">
        <f t="shared" si="448"/>
        <v>#REF!</v>
      </c>
      <c r="BL1315" s="598" t="e">
        <f t="shared" si="448"/>
        <v>#REF!</v>
      </c>
      <c r="BM1315" s="598" t="e">
        <f t="shared" si="448"/>
        <v>#REF!</v>
      </c>
      <c r="BN1315" s="598" t="e">
        <f t="shared" si="448"/>
        <v>#REF!</v>
      </c>
      <c r="BO1315" s="598" t="e">
        <f t="shared" si="448"/>
        <v>#REF!</v>
      </c>
      <c r="BP1315" s="598" t="e">
        <f t="shared" si="448"/>
        <v>#REF!</v>
      </c>
      <c r="BQ1315" s="598" t="e">
        <f t="shared" si="448"/>
        <v>#REF!</v>
      </c>
      <c r="BR1315"/>
      <c r="BS1315"/>
      <c r="BT1315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  <c r="GL1315" s="64"/>
      <c r="GM1315" s="64"/>
      <c r="GN1315" s="64"/>
      <c r="GO1315" s="64"/>
      <c r="GP1315" s="64"/>
      <c r="GQ1315" s="64"/>
      <c r="GR1315" s="64"/>
      <c r="GS1315" s="64"/>
      <c r="GT1315" s="64"/>
    </row>
    <row r="1316" spans="1:202" s="54" customFormat="1" ht="15.75">
      <c r="A1316" s="605"/>
      <c r="B1316" s="608"/>
      <c r="C1316" s="608"/>
      <c r="D1316" s="608"/>
      <c r="E1316" s="242"/>
      <c r="F1316" s="143"/>
      <c r="G1316" s="144"/>
      <c r="H1316" s="415">
        <f>E1316*F1316*G1316</f>
        <v>0</v>
      </c>
      <c r="I1316" s="537"/>
      <c r="J1316" s="141"/>
      <c r="K1316" s="519"/>
      <c r="L1316" s="520"/>
      <c r="M1316" s="521"/>
      <c r="N1316" s="536">
        <f t="shared" si="438"/>
        <v>0</v>
      </c>
      <c r="O1316" s="145"/>
      <c r="P1316" s="146"/>
      <c r="Q1316" s="266"/>
      <c r="R1316" s="144"/>
      <c r="S1316" s="424">
        <f t="shared" si="447"/>
        <v>0</v>
      </c>
      <c r="T1316" s="155"/>
      <c r="U1316" s="146"/>
      <c r="V1316" s="268"/>
      <c r="W1316" s="144"/>
      <c r="X1316" s="137">
        <f>U1316*V1316*W1316</f>
        <v>0</v>
      </c>
      <c r="Y1316" s="148"/>
      <c r="Z1316" s="262"/>
      <c r="AA1316" s="146"/>
      <c r="AB1316" s="301"/>
      <c r="AC1316" s="144"/>
      <c r="AD1316" s="424">
        <f>AC1316*AB1316*Z1316</f>
        <v>0</v>
      </c>
      <c r="AE1316" s="275"/>
      <c r="AF1316" s="302"/>
      <c r="AG1316" s="266"/>
      <c r="AH1316" s="267"/>
      <c r="AI1316" s="137">
        <f>AF1316*AH1316</f>
        <v>0</v>
      </c>
      <c r="AJ1316" s="275"/>
      <c r="AK1316" s="302"/>
      <c r="AL1316" s="266"/>
      <c r="AM1316" s="267"/>
      <c r="AN1316" s="137">
        <f>AK1316*AM1316</f>
        <v>0</v>
      </c>
      <c r="AO1316" s="275"/>
      <c r="AP1316" s="302"/>
      <c r="AQ1316" s="266"/>
      <c r="AR1316" s="267"/>
      <c r="AS1316" s="137">
        <f>AP1316*AR1316</f>
        <v>0</v>
      </c>
      <c r="AT1316" s="153"/>
      <c r="AU1316" s="62"/>
      <c r="AV1316" s="63"/>
      <c r="AW1316" s="602"/>
      <c r="AX1316" s="599"/>
      <c r="AY1316" s="602"/>
      <c r="AZ1316" s="599"/>
      <c r="BA1316" s="599"/>
      <c r="BB1316" s="599"/>
      <c r="BC1316" s="599"/>
      <c r="BD1316" s="599"/>
      <c r="BE1316" s="599"/>
      <c r="BF1316" s="599"/>
      <c r="BG1316" s="599"/>
      <c r="BH1316" s="599"/>
      <c r="BI1316" s="437"/>
      <c r="BJ1316" s="599"/>
      <c r="BK1316" s="599"/>
      <c r="BL1316" s="599"/>
      <c r="BM1316" s="599"/>
      <c r="BN1316" s="599"/>
      <c r="BO1316" s="599"/>
      <c r="BP1316" s="599"/>
      <c r="BQ1316" s="599"/>
      <c r="BR1316"/>
      <c r="BS1316"/>
      <c r="BT1316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  <c r="GL1316" s="64"/>
      <c r="GM1316" s="64"/>
      <c r="GN1316" s="64"/>
      <c r="GO1316" s="64"/>
      <c r="GP1316" s="64"/>
      <c r="GQ1316" s="64"/>
      <c r="GR1316" s="64"/>
      <c r="GS1316" s="64"/>
      <c r="GT1316" s="64"/>
    </row>
    <row r="1317" spans="1:202" s="54" customFormat="1" ht="15.75">
      <c r="A1317" s="605"/>
      <c r="B1317" s="608"/>
      <c r="C1317" s="608"/>
      <c r="D1317" s="608"/>
      <c r="E1317" s="242"/>
      <c r="F1317" s="143"/>
      <c r="G1317" s="144"/>
      <c r="H1317" s="415">
        <f>E1317*F1317*G1317</f>
        <v>0</v>
      </c>
      <c r="I1317" s="233"/>
      <c r="J1317" s="141"/>
      <c r="K1317" s="234"/>
      <c r="L1317" s="141"/>
      <c r="M1317" s="142"/>
      <c r="N1317" s="239">
        <f t="shared" si="438"/>
        <v>0</v>
      </c>
      <c r="O1317" s="145"/>
      <c r="P1317" s="146"/>
      <c r="Q1317" s="143"/>
      <c r="R1317" s="144"/>
      <c r="S1317" s="424">
        <f t="shared" si="447"/>
        <v>0</v>
      </c>
      <c r="T1317" s="155"/>
      <c r="U1317" s="146"/>
      <c r="V1317" s="268"/>
      <c r="W1317" s="144"/>
      <c r="X1317" s="137">
        <f>U1317*V1317*W1317</f>
        <v>0</v>
      </c>
      <c r="Y1317" s="262"/>
      <c r="Z1317" s="149"/>
      <c r="AA1317" s="242"/>
      <c r="AB1317" s="301"/>
      <c r="AC1317" s="144"/>
      <c r="AD1317" s="424">
        <f>AC1317*AB1317*Z1317</f>
        <v>0</v>
      </c>
      <c r="AE1317" s="188"/>
      <c r="AF1317" s="189"/>
      <c r="AG1317" s="190"/>
      <c r="AH1317" s="185"/>
      <c r="AI1317" s="137">
        <f>AF1317*AH1317</f>
        <v>0</v>
      </c>
      <c r="AJ1317" s="188"/>
      <c r="AK1317" s="189"/>
      <c r="AL1317" s="190"/>
      <c r="AM1317" s="185"/>
      <c r="AN1317" s="137">
        <f>AK1317*AM1317</f>
        <v>0</v>
      </c>
      <c r="AO1317" s="188"/>
      <c r="AP1317" s="189"/>
      <c r="AQ1317" s="190"/>
      <c r="AR1317" s="185"/>
      <c r="AS1317" s="137">
        <f>AP1317*AR1317</f>
        <v>0</v>
      </c>
      <c r="AT1317" s="153"/>
      <c r="AU1317" s="62"/>
      <c r="AV1317" s="63"/>
      <c r="AW1317" s="602"/>
      <c r="AX1317" s="599"/>
      <c r="AY1317" s="602"/>
      <c r="AZ1317" s="599"/>
      <c r="BA1317" s="599"/>
      <c r="BB1317" s="599"/>
      <c r="BC1317" s="599"/>
      <c r="BD1317" s="599"/>
      <c r="BE1317" s="599"/>
      <c r="BF1317" s="599"/>
      <c r="BG1317" s="599"/>
      <c r="BH1317" s="599"/>
      <c r="BI1317" s="437"/>
      <c r="BJ1317" s="599"/>
      <c r="BK1317" s="599"/>
      <c r="BL1317" s="599"/>
      <c r="BM1317" s="599"/>
      <c r="BN1317" s="599"/>
      <c r="BO1317" s="599"/>
      <c r="BP1317" s="599"/>
      <c r="BQ1317" s="599"/>
      <c r="BR1317"/>
      <c r="BS1317"/>
      <c r="BT1317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  <c r="GL1317" s="64"/>
      <c r="GM1317" s="64"/>
      <c r="GN1317" s="64"/>
      <c r="GO1317" s="64"/>
      <c r="GP1317" s="64"/>
      <c r="GQ1317" s="64"/>
      <c r="GR1317" s="64"/>
      <c r="GS1317" s="64"/>
      <c r="GT1317" s="64"/>
    </row>
    <row r="1318" spans="1:202" s="54" customFormat="1" ht="15.75">
      <c r="A1318" s="605"/>
      <c r="B1318" s="608"/>
      <c r="C1318" s="608"/>
      <c r="D1318" s="608"/>
      <c r="E1318" s="242"/>
      <c r="F1318" s="143"/>
      <c r="G1318" s="144"/>
      <c r="H1318" s="415">
        <f>E1318*F1318*G1318</f>
        <v>0</v>
      </c>
      <c r="I1318" s="233"/>
      <c r="J1318" s="141"/>
      <c r="K1318" s="234"/>
      <c r="L1318" s="141"/>
      <c r="M1318" s="142"/>
      <c r="N1318" s="239">
        <f t="shared" si="438"/>
        <v>0</v>
      </c>
      <c r="O1318" s="145"/>
      <c r="P1318" s="146"/>
      <c r="Q1318" s="143"/>
      <c r="R1318" s="144"/>
      <c r="S1318" s="424">
        <f t="shared" si="447"/>
        <v>0</v>
      </c>
      <c r="T1318" s="155"/>
      <c r="U1318" s="146"/>
      <c r="V1318" s="268"/>
      <c r="W1318" s="144"/>
      <c r="X1318" s="137">
        <f>U1318*V1318*W1318</f>
        <v>0</v>
      </c>
      <c r="Y1318" s="262"/>
      <c r="Z1318" s="149"/>
      <c r="AA1318" s="242"/>
      <c r="AB1318" s="301"/>
      <c r="AC1318" s="144"/>
      <c r="AD1318" s="424">
        <f>AC1318*AB1318*Z1318</f>
        <v>0</v>
      </c>
      <c r="AE1318" s="188"/>
      <c r="AF1318" s="152"/>
      <c r="AG1318" s="143"/>
      <c r="AH1318" s="144"/>
      <c r="AI1318" s="137">
        <f>AF1318*AH1318</f>
        <v>0</v>
      </c>
      <c r="AJ1318" s="188"/>
      <c r="AK1318" s="152"/>
      <c r="AL1318" s="143"/>
      <c r="AM1318" s="144"/>
      <c r="AN1318" s="137">
        <f>AK1318*AM1318</f>
        <v>0</v>
      </c>
      <c r="AO1318" s="188"/>
      <c r="AP1318" s="152"/>
      <c r="AQ1318" s="143"/>
      <c r="AR1318" s="144"/>
      <c r="AS1318" s="137">
        <f>AP1318*AR1318</f>
        <v>0</v>
      </c>
      <c r="AT1318" s="153"/>
      <c r="AU1318" s="62"/>
      <c r="AV1318" s="63"/>
      <c r="AW1318" s="602"/>
      <c r="AX1318" s="599"/>
      <c r="AY1318" s="602"/>
      <c r="AZ1318" s="599"/>
      <c r="BA1318" s="599"/>
      <c r="BB1318" s="599"/>
      <c r="BC1318" s="599"/>
      <c r="BD1318" s="599"/>
      <c r="BE1318" s="599"/>
      <c r="BF1318" s="599"/>
      <c r="BG1318" s="599"/>
      <c r="BH1318" s="599"/>
      <c r="BI1318" s="437"/>
      <c r="BJ1318" s="599"/>
      <c r="BK1318" s="599"/>
      <c r="BL1318" s="599"/>
      <c r="BM1318" s="599"/>
      <c r="BN1318" s="599"/>
      <c r="BO1318" s="599"/>
      <c r="BP1318" s="599"/>
      <c r="BQ1318" s="599"/>
      <c r="BR1318"/>
      <c r="BS1318"/>
      <c r="BT1318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  <c r="GL1318" s="64"/>
      <c r="GM1318" s="64"/>
      <c r="GN1318" s="64"/>
      <c r="GO1318" s="64"/>
      <c r="GP1318" s="64"/>
      <c r="GQ1318" s="64"/>
      <c r="GR1318" s="64"/>
      <c r="GS1318" s="64"/>
      <c r="GT1318" s="64"/>
    </row>
    <row r="1319" spans="1:202" s="54" customFormat="1" ht="16.5" thickBot="1">
      <c r="A1319" s="606"/>
      <c r="B1319" s="609"/>
      <c r="C1319" s="609"/>
      <c r="D1319" s="609"/>
      <c r="E1319" s="242"/>
      <c r="F1319" s="143"/>
      <c r="G1319" s="144"/>
      <c r="H1319" s="415">
        <f>E1319*F1319*G1319</f>
        <v>0</v>
      </c>
      <c r="I1319" s="233"/>
      <c r="J1319" s="141"/>
      <c r="K1319" s="234"/>
      <c r="L1319" s="141"/>
      <c r="M1319" s="142"/>
      <c r="N1319" s="239">
        <f t="shared" si="438"/>
        <v>0</v>
      </c>
      <c r="O1319" s="145"/>
      <c r="P1319" s="146"/>
      <c r="Q1319" s="143"/>
      <c r="R1319" s="144"/>
      <c r="S1319" s="424">
        <f t="shared" si="447"/>
        <v>0</v>
      </c>
      <c r="T1319" s="155"/>
      <c r="U1319" s="146"/>
      <c r="V1319" s="268"/>
      <c r="W1319" s="144"/>
      <c r="X1319" s="137">
        <f>U1319*V1319*W1319</f>
        <v>0</v>
      </c>
      <c r="Y1319" s="262"/>
      <c r="Z1319" s="149"/>
      <c r="AA1319" s="242"/>
      <c r="AB1319" s="301"/>
      <c r="AC1319" s="144"/>
      <c r="AD1319" s="424">
        <f>AC1319*AB1319*Z1319</f>
        <v>0</v>
      </c>
      <c r="AE1319" s="188"/>
      <c r="AF1319" s="152"/>
      <c r="AG1319" s="143"/>
      <c r="AH1319" s="144"/>
      <c r="AI1319" s="137">
        <f>AF1319*AH1319</f>
        <v>0</v>
      </c>
      <c r="AJ1319" s="188"/>
      <c r="AK1319" s="152"/>
      <c r="AL1319" s="143"/>
      <c r="AM1319" s="144"/>
      <c r="AN1319" s="137">
        <f>AK1319*AM1319</f>
        <v>0</v>
      </c>
      <c r="AO1319" s="188"/>
      <c r="AP1319" s="152"/>
      <c r="AQ1319" s="143"/>
      <c r="AR1319" s="144"/>
      <c r="AS1319" s="137">
        <f>AP1319*AR1319</f>
        <v>0</v>
      </c>
      <c r="AT1319" s="153"/>
      <c r="AU1319" s="62"/>
      <c r="AV1319" s="63"/>
      <c r="AW1319" s="602"/>
      <c r="AX1319" s="599"/>
      <c r="AY1319" s="602"/>
      <c r="AZ1319" s="599"/>
      <c r="BA1319" s="599"/>
      <c r="BB1319" s="599"/>
      <c r="BC1319" s="599"/>
      <c r="BD1319" s="599"/>
      <c r="BE1319" s="599"/>
      <c r="BF1319" s="599"/>
      <c r="BG1319" s="599"/>
      <c r="BH1319" s="599"/>
      <c r="BI1319" s="437"/>
      <c r="BJ1319" s="599"/>
      <c r="BK1319" s="599"/>
      <c r="BL1319" s="599"/>
      <c r="BM1319" s="599"/>
      <c r="BN1319" s="599"/>
      <c r="BO1319" s="599"/>
      <c r="BP1319" s="599"/>
      <c r="BQ1319" s="599"/>
      <c r="BR1319"/>
      <c r="BS1319"/>
      <c r="BT1319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  <c r="GL1319" s="64"/>
      <c r="GM1319" s="64"/>
      <c r="GN1319" s="64"/>
      <c r="GO1319" s="64"/>
      <c r="GP1319" s="64"/>
      <c r="GQ1319" s="64"/>
      <c r="GR1319" s="64"/>
      <c r="GS1319" s="64"/>
      <c r="GT1319" s="64"/>
    </row>
    <row r="1320" spans="1:202" s="54" customFormat="1" ht="16.5" thickBot="1">
      <c r="A1320" s="158" t="e">
        <f>A1315</f>
        <v>#REF!</v>
      </c>
      <c r="B1320" s="398" t="s">
        <v>18</v>
      </c>
      <c r="C1320" s="160" t="s">
        <v>60</v>
      </c>
      <c r="D1320" s="399" t="e">
        <f>AY1315</f>
        <v>#REF!</v>
      </c>
      <c r="E1320" s="244"/>
      <c r="F1320" s="167"/>
      <c r="G1320" s="168"/>
      <c r="H1320" s="414">
        <f>SUM(H1315:H1319)</f>
        <v>0</v>
      </c>
      <c r="I1320" s="530"/>
      <c r="J1320" s="514"/>
      <c r="K1320" s="515"/>
      <c r="L1320" s="514"/>
      <c r="M1320" s="518"/>
      <c r="N1320" s="531">
        <f>SUM(N1315:N1319)</f>
        <v>0</v>
      </c>
      <c r="O1320" s="305"/>
      <c r="P1320" s="170"/>
      <c r="Q1320" s="167"/>
      <c r="R1320" s="172"/>
      <c r="S1320" s="414">
        <f>SUM(S1315:S1319)</f>
        <v>0</v>
      </c>
      <c r="T1320" s="169"/>
      <c r="U1320" s="170"/>
      <c r="V1320" s="171"/>
      <c r="W1320" s="172"/>
      <c r="X1320" s="176">
        <f>SUM(X1315:X1319)</f>
        <v>0</v>
      </c>
      <c r="Y1320" s="222"/>
      <c r="Z1320" s="173"/>
      <c r="AA1320" s="223"/>
      <c r="AB1320" s="175"/>
      <c r="AC1320" s="168"/>
      <c r="AD1320" s="414">
        <f>SUM(AD1315:AD1319)</f>
        <v>0</v>
      </c>
      <c r="AE1320" s="169"/>
      <c r="AF1320" s="166"/>
      <c r="AG1320" s="167"/>
      <c r="AH1320" s="168"/>
      <c r="AI1320" s="176">
        <f>SUM(AI1315:AI1319)</f>
        <v>0</v>
      </c>
      <c r="AJ1320" s="169"/>
      <c r="AK1320" s="166"/>
      <c r="AL1320" s="167"/>
      <c r="AM1320" s="168"/>
      <c r="AN1320" s="176">
        <f>SUM(AN1315:AN1319)</f>
        <v>0</v>
      </c>
      <c r="AO1320" s="169"/>
      <c r="AP1320" s="166"/>
      <c r="AQ1320" s="167"/>
      <c r="AR1320" s="168"/>
      <c r="AS1320" s="176">
        <f>SUM(AS1315:AS1319)</f>
        <v>0</v>
      </c>
      <c r="AT1320" s="177" t="e">
        <f>D1315</f>
        <v>#REF!</v>
      </c>
      <c r="AU1320" s="62"/>
      <c r="AV1320" s="63"/>
      <c r="AW1320" s="603"/>
      <c r="AX1320" s="600"/>
      <c r="AY1320" s="603"/>
      <c r="AZ1320" s="600"/>
      <c r="BA1320" s="600"/>
      <c r="BB1320" s="600"/>
      <c r="BC1320" s="600"/>
      <c r="BD1320" s="600"/>
      <c r="BE1320" s="600"/>
      <c r="BF1320" s="600"/>
      <c r="BG1320" s="600"/>
      <c r="BH1320" s="600"/>
      <c r="BI1320" s="437"/>
      <c r="BJ1320" s="600"/>
      <c r="BK1320" s="600"/>
      <c r="BL1320" s="600"/>
      <c r="BM1320" s="600"/>
      <c r="BN1320" s="600"/>
      <c r="BO1320" s="600"/>
      <c r="BP1320" s="600"/>
      <c r="BQ1320" s="600"/>
      <c r="BR1320"/>
      <c r="BS1320"/>
      <c r="BT1320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  <c r="FU1320" s="64"/>
      <c r="FV1320" s="64"/>
      <c r="FW1320" s="64"/>
      <c r="FX1320" s="64"/>
      <c r="FY1320" s="64"/>
      <c r="FZ1320" s="64"/>
      <c r="GA1320" s="64"/>
      <c r="GB1320" s="64"/>
      <c r="GC1320" s="64"/>
      <c r="GD1320" s="64"/>
      <c r="GE1320" s="64"/>
      <c r="GF1320" s="64"/>
      <c r="GG1320" s="64"/>
      <c r="GH1320" s="64"/>
      <c r="GI1320" s="64"/>
      <c r="GJ1320" s="64"/>
      <c r="GK1320" s="64"/>
      <c r="GL1320" s="64"/>
      <c r="GM1320" s="64"/>
      <c r="GN1320" s="64"/>
      <c r="GO1320" s="64"/>
      <c r="GP1320" s="64"/>
      <c r="GQ1320" s="64"/>
      <c r="GR1320" s="64"/>
      <c r="GS1320" s="64"/>
      <c r="GT1320" s="64"/>
    </row>
    <row r="1321" spans="1:202" s="54" customFormat="1" ht="16.5" thickTop="1">
      <c r="A1321" s="604" t="e">
        <f>#REF!</f>
        <v>#REF!</v>
      </c>
      <c r="B1321" s="610" t="e">
        <f>#REF!</f>
        <v>#REF!</v>
      </c>
      <c r="C1321" s="607" t="e">
        <f>#REF!</f>
        <v>#REF!</v>
      </c>
      <c r="D1321" s="607" t="e">
        <f>#REF!</f>
        <v>#REF!</v>
      </c>
      <c r="E1321" s="380"/>
      <c r="F1321" s="381"/>
      <c r="G1321" s="382"/>
      <c r="H1321" s="415">
        <f>E1321*F1321*G1321</f>
        <v>0</v>
      </c>
      <c r="I1321" s="542"/>
      <c r="J1321" s="141"/>
      <c r="K1321" s="519"/>
      <c r="L1321" s="520"/>
      <c r="M1321" s="525"/>
      <c r="N1321" s="543">
        <f t="shared" si="438"/>
        <v>0</v>
      </c>
      <c r="O1321" s="435"/>
      <c r="P1321" s="318"/>
      <c r="Q1321" s="266"/>
      <c r="R1321" s="267"/>
      <c r="S1321" s="423">
        <f t="shared" ref="S1321:S1325" si="449">P1321*R1321</f>
        <v>0</v>
      </c>
      <c r="T1321" s="317"/>
      <c r="U1321" s="318"/>
      <c r="V1321" s="301"/>
      <c r="W1321" s="267"/>
      <c r="X1321" s="137">
        <f>U1321*V1321*W1321</f>
        <v>0</v>
      </c>
      <c r="Y1321" s="186"/>
      <c r="Z1321" s="186"/>
      <c r="AA1321" s="146"/>
      <c r="AB1321" s="301"/>
      <c r="AC1321" s="144"/>
      <c r="AD1321" s="423">
        <f>AC1321*AB1321*Z1321</f>
        <v>0</v>
      </c>
      <c r="AE1321" s="275"/>
      <c r="AF1321" s="302"/>
      <c r="AG1321" s="266"/>
      <c r="AH1321" s="267"/>
      <c r="AI1321" s="137">
        <f>AF1321*AH1321</f>
        <v>0</v>
      </c>
      <c r="AJ1321" s="275"/>
      <c r="AK1321" s="302"/>
      <c r="AL1321" s="266"/>
      <c r="AM1321" s="267"/>
      <c r="AN1321" s="137">
        <f>AK1321*AM1321</f>
        <v>0</v>
      </c>
      <c r="AO1321" s="275"/>
      <c r="AP1321" s="302"/>
      <c r="AQ1321" s="266"/>
      <c r="AR1321" s="267"/>
      <c r="AS1321" s="137">
        <f>AP1321*AR1321</f>
        <v>0</v>
      </c>
      <c r="AT1321" s="153"/>
      <c r="AU1321" s="62"/>
      <c r="AV1321" s="63"/>
      <c r="AW1321" s="601" t="e">
        <f>AY1321*#REF!</f>
        <v>#REF!</v>
      </c>
      <c r="AX1321" s="598" t="e">
        <f>AW1321*D1321</f>
        <v>#REF!</v>
      </c>
      <c r="AY1321" s="601" t="e">
        <f>IF(D1321=0,"0,00",(H1326+AD1326+N1326+S1326+X1326+AS1326+AI1326+AN1326)/D1321)</f>
        <v>#REF!</v>
      </c>
      <c r="AZ1321" s="598" t="e">
        <f>D1321*AY1321</f>
        <v>#REF!</v>
      </c>
      <c r="BA1321" s="598" t="e">
        <f>IF(AT1326=0,"0,00",H1326/AT1326)</f>
        <v>#REF!</v>
      </c>
      <c r="BB1321" s="598" t="e">
        <f>IF($AT1326=0,"0,00",AD1326/$AT1326)</f>
        <v>#REF!</v>
      </c>
      <c r="BC1321" s="598" t="e">
        <f>IF($AT1326=0,"0,00",X1326/$AT1326)</f>
        <v>#REF!</v>
      </c>
      <c r="BD1321" s="598" t="e">
        <f>IF($AT1326=0,"0,00",N1326/$AT1326)</f>
        <v>#REF!</v>
      </c>
      <c r="BE1321" s="598" t="e">
        <f>IF($AT1326=0,"0,00",S1326/$AT1326)</f>
        <v>#REF!</v>
      </c>
      <c r="BF1321" s="598" t="e">
        <f>IF($AT1326=0,"0,00",AS1326/$AT1326)</f>
        <v>#REF!</v>
      </c>
      <c r="BG1321" s="598" t="e">
        <f>IF($AT1326=0,"0,00",AI1326/$AT1326)</f>
        <v>#REF!</v>
      </c>
      <c r="BH1321" s="598" t="e">
        <f>IF($AT1326=0,"0,00",AN1326/$AT1326)</f>
        <v>#REF!</v>
      </c>
      <c r="BI1321" s="437"/>
      <c r="BJ1321" s="598" t="e">
        <f t="shared" ref="BJ1321:BQ1321" si="450">BA1321*$D1321</f>
        <v>#REF!</v>
      </c>
      <c r="BK1321" s="598" t="e">
        <f t="shared" si="450"/>
        <v>#REF!</v>
      </c>
      <c r="BL1321" s="598" t="e">
        <f t="shared" si="450"/>
        <v>#REF!</v>
      </c>
      <c r="BM1321" s="598" t="e">
        <f t="shared" si="450"/>
        <v>#REF!</v>
      </c>
      <c r="BN1321" s="598" t="e">
        <f t="shared" si="450"/>
        <v>#REF!</v>
      </c>
      <c r="BO1321" s="598" t="e">
        <f t="shared" si="450"/>
        <v>#REF!</v>
      </c>
      <c r="BP1321" s="598" t="e">
        <f t="shared" si="450"/>
        <v>#REF!</v>
      </c>
      <c r="BQ1321" s="598" t="e">
        <f t="shared" si="450"/>
        <v>#REF!</v>
      </c>
      <c r="BR1321"/>
      <c r="BS1321"/>
      <c r="BT1321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  <c r="GL1321" s="64"/>
      <c r="GM1321" s="64"/>
      <c r="GN1321" s="64"/>
      <c r="GO1321" s="64"/>
      <c r="GP1321" s="64"/>
      <c r="GQ1321" s="64"/>
      <c r="GR1321" s="64"/>
      <c r="GS1321" s="64"/>
      <c r="GT1321" s="64"/>
    </row>
    <row r="1322" spans="1:202" s="54" customFormat="1" ht="15.75">
      <c r="A1322" s="605"/>
      <c r="B1322" s="611"/>
      <c r="C1322" s="608"/>
      <c r="D1322" s="608"/>
      <c r="E1322" s="242"/>
      <c r="F1322" s="143"/>
      <c r="G1322" s="144"/>
      <c r="H1322" s="415">
        <f>E1322*F1322*G1322</f>
        <v>0</v>
      </c>
      <c r="I1322" s="537"/>
      <c r="J1322" s="141"/>
      <c r="K1322" s="519"/>
      <c r="L1322" s="520"/>
      <c r="M1322" s="521"/>
      <c r="N1322" s="536">
        <f t="shared" si="438"/>
        <v>0</v>
      </c>
      <c r="O1322" s="145"/>
      <c r="P1322" s="146"/>
      <c r="Q1322" s="266"/>
      <c r="R1322" s="144"/>
      <c r="S1322" s="424">
        <f t="shared" si="449"/>
        <v>0</v>
      </c>
      <c r="T1322" s="155"/>
      <c r="U1322" s="146"/>
      <c r="V1322" s="268"/>
      <c r="W1322" s="144"/>
      <c r="X1322" s="137">
        <f>U1322*V1322*W1322</f>
        <v>0</v>
      </c>
      <c r="Y1322" s="148"/>
      <c r="Z1322" s="262"/>
      <c r="AA1322" s="146"/>
      <c r="AB1322" s="301"/>
      <c r="AC1322" s="144"/>
      <c r="AD1322" s="424">
        <f>AC1322*AB1322*Z1322</f>
        <v>0</v>
      </c>
      <c r="AE1322" s="275"/>
      <c r="AF1322" s="302"/>
      <c r="AG1322" s="266"/>
      <c r="AH1322" s="267"/>
      <c r="AI1322" s="137">
        <f>AF1322*AH1322</f>
        <v>0</v>
      </c>
      <c r="AJ1322" s="275"/>
      <c r="AK1322" s="302"/>
      <c r="AL1322" s="266"/>
      <c r="AM1322" s="267"/>
      <c r="AN1322" s="137">
        <f>AK1322*AM1322</f>
        <v>0</v>
      </c>
      <c r="AO1322" s="275"/>
      <c r="AP1322" s="302"/>
      <c r="AQ1322" s="266"/>
      <c r="AR1322" s="267"/>
      <c r="AS1322" s="137">
        <f>AP1322*AR1322</f>
        <v>0</v>
      </c>
      <c r="AT1322" s="153"/>
      <c r="AU1322" s="62"/>
      <c r="AV1322" s="63"/>
      <c r="AW1322" s="602"/>
      <c r="AX1322" s="599"/>
      <c r="AY1322" s="602"/>
      <c r="AZ1322" s="599"/>
      <c r="BA1322" s="599"/>
      <c r="BB1322" s="599"/>
      <c r="BC1322" s="599"/>
      <c r="BD1322" s="599"/>
      <c r="BE1322" s="599"/>
      <c r="BF1322" s="599"/>
      <c r="BG1322" s="599"/>
      <c r="BH1322" s="599"/>
      <c r="BI1322" s="437"/>
      <c r="BJ1322" s="599"/>
      <c r="BK1322" s="599"/>
      <c r="BL1322" s="599"/>
      <c r="BM1322" s="599"/>
      <c r="BN1322" s="599"/>
      <c r="BO1322" s="599"/>
      <c r="BP1322" s="599"/>
      <c r="BQ1322" s="599"/>
      <c r="BR1322"/>
      <c r="BS1322"/>
      <c r="BT1322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  <c r="GL1322" s="64"/>
      <c r="GM1322" s="64"/>
      <c r="GN1322" s="64"/>
      <c r="GO1322" s="64"/>
      <c r="GP1322" s="64"/>
      <c r="GQ1322" s="64"/>
      <c r="GR1322" s="64"/>
      <c r="GS1322" s="64"/>
      <c r="GT1322" s="64"/>
    </row>
    <row r="1323" spans="1:202" s="54" customFormat="1" ht="15.75">
      <c r="A1323" s="605"/>
      <c r="B1323" s="611"/>
      <c r="C1323" s="608"/>
      <c r="D1323" s="608"/>
      <c r="E1323" s="242"/>
      <c r="F1323" s="143"/>
      <c r="G1323" s="144"/>
      <c r="H1323" s="415">
        <f>E1323*F1323*G1323</f>
        <v>0</v>
      </c>
      <c r="I1323" s="233"/>
      <c r="J1323" s="141"/>
      <c r="K1323" s="234"/>
      <c r="L1323" s="141"/>
      <c r="M1323" s="142"/>
      <c r="N1323" s="239">
        <f t="shared" si="438"/>
        <v>0</v>
      </c>
      <c r="O1323" s="145"/>
      <c r="P1323" s="146"/>
      <c r="Q1323" s="143"/>
      <c r="R1323" s="144"/>
      <c r="S1323" s="424">
        <f t="shared" si="449"/>
        <v>0</v>
      </c>
      <c r="T1323" s="155"/>
      <c r="U1323" s="146"/>
      <c r="V1323" s="268"/>
      <c r="W1323" s="144"/>
      <c r="X1323" s="137">
        <f>U1323*V1323*W1323</f>
        <v>0</v>
      </c>
      <c r="Y1323" s="262"/>
      <c r="Z1323" s="149"/>
      <c r="AA1323" s="242"/>
      <c r="AB1323" s="301"/>
      <c r="AC1323" s="144"/>
      <c r="AD1323" s="424">
        <f>AC1323*AB1323*Z1323</f>
        <v>0</v>
      </c>
      <c r="AE1323" s="188"/>
      <c r="AF1323" s="189"/>
      <c r="AG1323" s="190"/>
      <c r="AH1323" s="185"/>
      <c r="AI1323" s="137">
        <f>AF1323*AH1323</f>
        <v>0</v>
      </c>
      <c r="AJ1323" s="188"/>
      <c r="AK1323" s="189"/>
      <c r="AL1323" s="190"/>
      <c r="AM1323" s="185"/>
      <c r="AN1323" s="137">
        <f>AK1323*AM1323</f>
        <v>0</v>
      </c>
      <c r="AO1323" s="188"/>
      <c r="AP1323" s="189"/>
      <c r="AQ1323" s="190"/>
      <c r="AR1323" s="185"/>
      <c r="AS1323" s="137">
        <f>AP1323*AR1323</f>
        <v>0</v>
      </c>
      <c r="AT1323" s="153"/>
      <c r="AU1323" s="62"/>
      <c r="AV1323" s="63"/>
      <c r="AW1323" s="602"/>
      <c r="AX1323" s="599"/>
      <c r="AY1323" s="602"/>
      <c r="AZ1323" s="599"/>
      <c r="BA1323" s="599"/>
      <c r="BB1323" s="599"/>
      <c r="BC1323" s="599"/>
      <c r="BD1323" s="599"/>
      <c r="BE1323" s="599"/>
      <c r="BF1323" s="599"/>
      <c r="BG1323" s="599"/>
      <c r="BH1323" s="599"/>
      <c r="BI1323" s="437"/>
      <c r="BJ1323" s="599"/>
      <c r="BK1323" s="599"/>
      <c r="BL1323" s="599"/>
      <c r="BM1323" s="599"/>
      <c r="BN1323" s="599"/>
      <c r="BO1323" s="599"/>
      <c r="BP1323" s="599"/>
      <c r="BQ1323" s="599"/>
      <c r="BR1323"/>
      <c r="BS1323"/>
      <c r="BT1323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  <c r="GL1323" s="64"/>
      <c r="GM1323" s="64"/>
      <c r="GN1323" s="64"/>
      <c r="GO1323" s="64"/>
      <c r="GP1323" s="64"/>
      <c r="GQ1323" s="64"/>
      <c r="GR1323" s="64"/>
      <c r="GS1323" s="64"/>
      <c r="GT1323" s="64"/>
    </row>
    <row r="1324" spans="1:202" s="54" customFormat="1" ht="15.75">
      <c r="A1324" s="605"/>
      <c r="B1324" s="611"/>
      <c r="C1324" s="608"/>
      <c r="D1324" s="608"/>
      <c r="E1324" s="242"/>
      <c r="F1324" s="143"/>
      <c r="G1324" s="144"/>
      <c r="H1324" s="415">
        <f>E1324*F1324*G1324</f>
        <v>0</v>
      </c>
      <c r="I1324" s="233"/>
      <c r="J1324" s="141"/>
      <c r="K1324" s="234"/>
      <c r="L1324" s="141"/>
      <c r="M1324" s="142"/>
      <c r="N1324" s="239">
        <f t="shared" si="438"/>
        <v>0</v>
      </c>
      <c r="O1324" s="145"/>
      <c r="P1324" s="146"/>
      <c r="Q1324" s="143"/>
      <c r="R1324" s="144"/>
      <c r="S1324" s="424">
        <f t="shared" si="449"/>
        <v>0</v>
      </c>
      <c r="T1324" s="155"/>
      <c r="U1324" s="146"/>
      <c r="V1324" s="268"/>
      <c r="W1324" s="144"/>
      <c r="X1324" s="137">
        <f>U1324*V1324*W1324</f>
        <v>0</v>
      </c>
      <c r="Y1324" s="262"/>
      <c r="Z1324" s="149"/>
      <c r="AA1324" s="242"/>
      <c r="AB1324" s="301"/>
      <c r="AC1324" s="144"/>
      <c r="AD1324" s="424">
        <f>AC1324*AB1324*Z1324</f>
        <v>0</v>
      </c>
      <c r="AE1324" s="188"/>
      <c r="AF1324" s="152"/>
      <c r="AG1324" s="143"/>
      <c r="AH1324" s="144"/>
      <c r="AI1324" s="137">
        <f>AF1324*AH1324</f>
        <v>0</v>
      </c>
      <c r="AJ1324" s="188"/>
      <c r="AK1324" s="152"/>
      <c r="AL1324" s="143"/>
      <c r="AM1324" s="144"/>
      <c r="AN1324" s="137">
        <f>AK1324*AM1324</f>
        <v>0</v>
      </c>
      <c r="AO1324" s="188"/>
      <c r="AP1324" s="152"/>
      <c r="AQ1324" s="143"/>
      <c r="AR1324" s="144"/>
      <c r="AS1324" s="137">
        <f>AP1324*AR1324</f>
        <v>0</v>
      </c>
      <c r="AT1324" s="153"/>
      <c r="AU1324" s="62"/>
      <c r="AV1324" s="63"/>
      <c r="AW1324" s="602"/>
      <c r="AX1324" s="599"/>
      <c r="AY1324" s="602"/>
      <c r="AZ1324" s="599"/>
      <c r="BA1324" s="599"/>
      <c r="BB1324" s="599"/>
      <c r="BC1324" s="599"/>
      <c r="BD1324" s="599"/>
      <c r="BE1324" s="599"/>
      <c r="BF1324" s="599"/>
      <c r="BG1324" s="599"/>
      <c r="BH1324" s="599"/>
      <c r="BI1324" s="437"/>
      <c r="BJ1324" s="599"/>
      <c r="BK1324" s="599"/>
      <c r="BL1324" s="599"/>
      <c r="BM1324" s="599"/>
      <c r="BN1324" s="599"/>
      <c r="BO1324" s="599"/>
      <c r="BP1324" s="599"/>
      <c r="BQ1324" s="599"/>
      <c r="BR1324"/>
      <c r="BS1324"/>
      <c r="BT132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  <c r="GL1324" s="64"/>
      <c r="GM1324" s="64"/>
      <c r="GN1324" s="64"/>
      <c r="GO1324" s="64"/>
      <c r="GP1324" s="64"/>
      <c r="GQ1324" s="64"/>
      <c r="GR1324" s="64"/>
      <c r="GS1324" s="64"/>
      <c r="GT1324" s="64"/>
    </row>
    <row r="1325" spans="1:202" s="54" customFormat="1" ht="16.5" thickBot="1">
      <c r="A1325" s="606"/>
      <c r="B1325" s="612"/>
      <c r="C1325" s="609"/>
      <c r="D1325" s="609"/>
      <c r="E1325" s="242"/>
      <c r="F1325" s="143"/>
      <c r="G1325" s="144"/>
      <c r="H1325" s="415">
        <f>E1325*F1325*G1325</f>
        <v>0</v>
      </c>
      <c r="I1325" s="233"/>
      <c r="J1325" s="141"/>
      <c r="K1325" s="234"/>
      <c r="L1325" s="141"/>
      <c r="M1325" s="142"/>
      <c r="N1325" s="239">
        <f t="shared" si="438"/>
        <v>0</v>
      </c>
      <c r="O1325" s="145"/>
      <c r="P1325" s="146"/>
      <c r="Q1325" s="143"/>
      <c r="R1325" s="144"/>
      <c r="S1325" s="424">
        <f t="shared" si="449"/>
        <v>0</v>
      </c>
      <c r="T1325" s="155"/>
      <c r="U1325" s="146"/>
      <c r="V1325" s="268"/>
      <c r="W1325" s="144"/>
      <c r="X1325" s="137">
        <f>U1325*V1325*W1325</f>
        <v>0</v>
      </c>
      <c r="Y1325" s="262"/>
      <c r="Z1325" s="149"/>
      <c r="AA1325" s="242"/>
      <c r="AB1325" s="301"/>
      <c r="AC1325" s="144"/>
      <c r="AD1325" s="424">
        <f>AC1325*AB1325*Z1325</f>
        <v>0</v>
      </c>
      <c r="AE1325" s="188"/>
      <c r="AF1325" s="152"/>
      <c r="AG1325" s="143"/>
      <c r="AH1325" s="144"/>
      <c r="AI1325" s="137">
        <f>AF1325*AH1325</f>
        <v>0</v>
      </c>
      <c r="AJ1325" s="188"/>
      <c r="AK1325" s="152"/>
      <c r="AL1325" s="143"/>
      <c r="AM1325" s="144"/>
      <c r="AN1325" s="137">
        <f>AK1325*AM1325</f>
        <v>0</v>
      </c>
      <c r="AO1325" s="188"/>
      <c r="AP1325" s="152"/>
      <c r="AQ1325" s="143"/>
      <c r="AR1325" s="144"/>
      <c r="AS1325" s="137">
        <f>AP1325*AR1325</f>
        <v>0</v>
      </c>
      <c r="AT1325" s="153"/>
      <c r="AU1325" s="62"/>
      <c r="AV1325" s="63"/>
      <c r="AW1325" s="602"/>
      <c r="AX1325" s="599"/>
      <c r="AY1325" s="602"/>
      <c r="AZ1325" s="599"/>
      <c r="BA1325" s="599"/>
      <c r="BB1325" s="599"/>
      <c r="BC1325" s="599"/>
      <c r="BD1325" s="599"/>
      <c r="BE1325" s="599"/>
      <c r="BF1325" s="599"/>
      <c r="BG1325" s="599"/>
      <c r="BH1325" s="599"/>
      <c r="BI1325" s="437"/>
      <c r="BJ1325" s="599"/>
      <c r="BK1325" s="599"/>
      <c r="BL1325" s="599"/>
      <c r="BM1325" s="599"/>
      <c r="BN1325" s="599"/>
      <c r="BO1325" s="599"/>
      <c r="BP1325" s="599"/>
      <c r="BQ1325" s="599"/>
      <c r="BR1325"/>
      <c r="BS1325"/>
      <c r="BT1325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  <c r="GL1325" s="64"/>
      <c r="GM1325" s="64"/>
      <c r="GN1325" s="64"/>
      <c r="GO1325" s="64"/>
      <c r="GP1325" s="64"/>
      <c r="GQ1325" s="64"/>
      <c r="GR1325" s="64"/>
      <c r="GS1325" s="64"/>
      <c r="GT1325" s="64"/>
    </row>
    <row r="1326" spans="1:202" s="54" customFormat="1" ht="16.5" thickBot="1">
      <c r="A1326" s="158" t="e">
        <f>A1321</f>
        <v>#REF!</v>
      </c>
      <c r="B1326" s="398" t="s">
        <v>18</v>
      </c>
      <c r="C1326" s="160" t="s">
        <v>60</v>
      </c>
      <c r="D1326" s="399" t="e">
        <f>AY1321</f>
        <v>#REF!</v>
      </c>
      <c r="E1326" s="244"/>
      <c r="F1326" s="167"/>
      <c r="G1326" s="168"/>
      <c r="H1326" s="414">
        <f>SUM(H1321:H1325)</f>
        <v>0</v>
      </c>
      <c r="I1326" s="530"/>
      <c r="J1326" s="514"/>
      <c r="K1326" s="515"/>
      <c r="L1326" s="514"/>
      <c r="M1326" s="518"/>
      <c r="N1326" s="531">
        <f>SUM(N1321:N1325)</f>
        <v>0</v>
      </c>
      <c r="O1326" s="305"/>
      <c r="P1326" s="170"/>
      <c r="Q1326" s="167"/>
      <c r="R1326" s="172"/>
      <c r="S1326" s="414">
        <f>SUM(S1321:S1325)</f>
        <v>0</v>
      </c>
      <c r="T1326" s="169"/>
      <c r="U1326" s="170"/>
      <c r="V1326" s="171"/>
      <c r="W1326" s="172"/>
      <c r="X1326" s="176">
        <f>SUM(X1321:X1325)</f>
        <v>0</v>
      </c>
      <c r="Y1326" s="222"/>
      <c r="Z1326" s="173"/>
      <c r="AA1326" s="223"/>
      <c r="AB1326" s="175"/>
      <c r="AC1326" s="168"/>
      <c r="AD1326" s="414">
        <f>SUM(AD1321:AD1325)</f>
        <v>0</v>
      </c>
      <c r="AE1326" s="169"/>
      <c r="AF1326" s="166"/>
      <c r="AG1326" s="167"/>
      <c r="AH1326" s="168"/>
      <c r="AI1326" s="176">
        <f>SUM(AI1321:AI1325)</f>
        <v>0</v>
      </c>
      <c r="AJ1326" s="169"/>
      <c r="AK1326" s="166"/>
      <c r="AL1326" s="167"/>
      <c r="AM1326" s="168"/>
      <c r="AN1326" s="176">
        <f>SUM(AN1321:AN1325)</f>
        <v>0</v>
      </c>
      <c r="AO1326" s="169"/>
      <c r="AP1326" s="166"/>
      <c r="AQ1326" s="167"/>
      <c r="AR1326" s="168"/>
      <c r="AS1326" s="176">
        <f>SUM(AS1321:AS1325)</f>
        <v>0</v>
      </c>
      <c r="AT1326" s="177" t="e">
        <f>D1321</f>
        <v>#REF!</v>
      </c>
      <c r="AU1326" s="62"/>
      <c r="AV1326" s="63"/>
      <c r="AW1326" s="603"/>
      <c r="AX1326" s="600"/>
      <c r="AY1326" s="603"/>
      <c r="AZ1326" s="600"/>
      <c r="BA1326" s="600"/>
      <c r="BB1326" s="600"/>
      <c r="BC1326" s="600"/>
      <c r="BD1326" s="600"/>
      <c r="BE1326" s="600"/>
      <c r="BF1326" s="600"/>
      <c r="BG1326" s="600"/>
      <c r="BH1326" s="600"/>
      <c r="BI1326" s="437"/>
      <c r="BJ1326" s="600"/>
      <c r="BK1326" s="600"/>
      <c r="BL1326" s="600"/>
      <c r="BM1326" s="600"/>
      <c r="BN1326" s="600"/>
      <c r="BO1326" s="600"/>
      <c r="BP1326" s="600"/>
      <c r="BQ1326" s="600"/>
      <c r="BR1326"/>
      <c r="BS1326"/>
      <c r="BT1326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  <c r="GL1326" s="64"/>
      <c r="GM1326" s="64"/>
      <c r="GN1326" s="64"/>
      <c r="GO1326" s="64"/>
      <c r="GP1326" s="64"/>
      <c r="GQ1326" s="64"/>
      <c r="GR1326" s="64"/>
      <c r="GS1326" s="64"/>
      <c r="GT1326" s="64"/>
    </row>
    <row r="1327" spans="1:202" s="54" customFormat="1" ht="16.5" thickTop="1">
      <c r="A1327" s="604" t="e">
        <f>#REF!</f>
        <v>#REF!</v>
      </c>
      <c r="B1327" s="607" t="e">
        <f>#REF!</f>
        <v>#REF!</v>
      </c>
      <c r="C1327" s="607" t="e">
        <f>#REF!</f>
        <v>#REF!</v>
      </c>
      <c r="D1327" s="607" t="e">
        <f>#REF!</f>
        <v>#REF!</v>
      </c>
      <c r="E1327" s="380"/>
      <c r="F1327" s="381"/>
      <c r="G1327" s="382"/>
      <c r="H1327" s="415">
        <f>E1327*F1327*G1327</f>
        <v>0</v>
      </c>
      <c r="I1327" s="542"/>
      <c r="J1327" s="141"/>
      <c r="K1327" s="519"/>
      <c r="L1327" s="520"/>
      <c r="M1327" s="525"/>
      <c r="N1327" s="543">
        <f t="shared" si="438"/>
        <v>0</v>
      </c>
      <c r="O1327" s="435"/>
      <c r="P1327" s="318"/>
      <c r="Q1327" s="266"/>
      <c r="R1327" s="267"/>
      <c r="S1327" s="423">
        <f t="shared" ref="S1327:S1331" si="451">P1327*R1327</f>
        <v>0</v>
      </c>
      <c r="T1327" s="317"/>
      <c r="U1327" s="318"/>
      <c r="V1327" s="301"/>
      <c r="W1327" s="267"/>
      <c r="X1327" s="137">
        <f>U1327*V1327*W1327</f>
        <v>0</v>
      </c>
      <c r="Y1327" s="186"/>
      <c r="Z1327" s="186"/>
      <c r="AA1327" s="146"/>
      <c r="AB1327" s="301"/>
      <c r="AC1327" s="144"/>
      <c r="AD1327" s="423">
        <f>AC1327*AB1327*Z1327</f>
        <v>0</v>
      </c>
      <c r="AE1327" s="275"/>
      <c r="AF1327" s="302"/>
      <c r="AG1327" s="266"/>
      <c r="AH1327" s="267"/>
      <c r="AI1327" s="137">
        <f>AF1327*AH1327</f>
        <v>0</v>
      </c>
      <c r="AJ1327" s="275"/>
      <c r="AK1327" s="302"/>
      <c r="AL1327" s="266"/>
      <c r="AM1327" s="267"/>
      <c r="AN1327" s="137">
        <f>AK1327*AM1327</f>
        <v>0</v>
      </c>
      <c r="AO1327" s="275"/>
      <c r="AP1327" s="302"/>
      <c r="AQ1327" s="266"/>
      <c r="AR1327" s="267"/>
      <c r="AS1327" s="137">
        <f>AP1327*AR1327</f>
        <v>0</v>
      </c>
      <c r="AT1327" s="153"/>
      <c r="AU1327" s="62"/>
      <c r="AV1327" s="63"/>
      <c r="AW1327" s="601" t="e">
        <f>AY1327*#REF!</f>
        <v>#REF!</v>
      </c>
      <c r="AX1327" s="598" t="e">
        <f>AW1327*D1327</f>
        <v>#REF!</v>
      </c>
      <c r="AY1327" s="601" t="e">
        <f>IF(D1327=0,"0,00",(H1332+AD1332+N1332+S1332+X1332+AS1332+AI1332+AN1332)/D1327)</f>
        <v>#REF!</v>
      </c>
      <c r="AZ1327" s="598" t="e">
        <f>D1327*AY1327</f>
        <v>#REF!</v>
      </c>
      <c r="BA1327" s="598" t="e">
        <f>IF(AT1332=0,"0,00",H1332/AT1332)</f>
        <v>#REF!</v>
      </c>
      <c r="BB1327" s="598" t="e">
        <f>IF($AT1332=0,"0,00",AD1332/$AT1332)</f>
        <v>#REF!</v>
      </c>
      <c r="BC1327" s="598" t="e">
        <f>IF($AT1332=0,"0,00",X1332/$AT1332)</f>
        <v>#REF!</v>
      </c>
      <c r="BD1327" s="598" t="e">
        <f>IF($AT1332=0,"0,00",N1332/$AT1332)</f>
        <v>#REF!</v>
      </c>
      <c r="BE1327" s="598" t="e">
        <f>IF($AT1332=0,"0,00",S1332/$AT1332)</f>
        <v>#REF!</v>
      </c>
      <c r="BF1327" s="598" t="e">
        <f>IF($AT1332=0,"0,00",AS1332/$AT1332)</f>
        <v>#REF!</v>
      </c>
      <c r="BG1327" s="598" t="e">
        <f>IF($AT1332=0,"0,00",AI1332/$AT1332)</f>
        <v>#REF!</v>
      </c>
      <c r="BH1327" s="598" t="e">
        <f>IF($AT1332=0,"0,00",AN1332/$AT1332)</f>
        <v>#REF!</v>
      </c>
      <c r="BI1327" s="437"/>
      <c r="BJ1327" s="598" t="e">
        <f t="shared" ref="BJ1327:BQ1327" si="452">BA1327*$D1327</f>
        <v>#REF!</v>
      </c>
      <c r="BK1327" s="598" t="e">
        <f t="shared" si="452"/>
        <v>#REF!</v>
      </c>
      <c r="BL1327" s="598" t="e">
        <f t="shared" si="452"/>
        <v>#REF!</v>
      </c>
      <c r="BM1327" s="598" t="e">
        <f t="shared" si="452"/>
        <v>#REF!</v>
      </c>
      <c r="BN1327" s="598" t="e">
        <f t="shared" si="452"/>
        <v>#REF!</v>
      </c>
      <c r="BO1327" s="598" t="e">
        <f t="shared" si="452"/>
        <v>#REF!</v>
      </c>
      <c r="BP1327" s="598" t="e">
        <f t="shared" si="452"/>
        <v>#REF!</v>
      </c>
      <c r="BQ1327" s="598" t="e">
        <f t="shared" si="452"/>
        <v>#REF!</v>
      </c>
      <c r="BR1327"/>
      <c r="BS1327"/>
      <c r="BT1327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  <c r="GL1327" s="64"/>
      <c r="GM1327" s="64"/>
      <c r="GN1327" s="64"/>
      <c r="GO1327" s="64"/>
      <c r="GP1327" s="64"/>
      <c r="GQ1327" s="64"/>
      <c r="GR1327" s="64"/>
      <c r="GS1327" s="64"/>
      <c r="GT1327" s="64"/>
    </row>
    <row r="1328" spans="1:202" s="54" customFormat="1" ht="15.75">
      <c r="A1328" s="605"/>
      <c r="B1328" s="608"/>
      <c r="C1328" s="608"/>
      <c r="D1328" s="608"/>
      <c r="E1328" s="242"/>
      <c r="F1328" s="143"/>
      <c r="G1328" s="144"/>
      <c r="H1328" s="415">
        <f>E1328*F1328*G1328</f>
        <v>0</v>
      </c>
      <c r="I1328" s="537"/>
      <c r="J1328" s="141"/>
      <c r="K1328" s="519"/>
      <c r="L1328" s="520"/>
      <c r="M1328" s="521"/>
      <c r="N1328" s="536">
        <f t="shared" si="438"/>
        <v>0</v>
      </c>
      <c r="O1328" s="145"/>
      <c r="P1328" s="146"/>
      <c r="Q1328" s="266"/>
      <c r="R1328" s="144"/>
      <c r="S1328" s="424">
        <f t="shared" si="451"/>
        <v>0</v>
      </c>
      <c r="T1328" s="155"/>
      <c r="U1328" s="146"/>
      <c r="V1328" s="268"/>
      <c r="W1328" s="144"/>
      <c r="X1328" s="137">
        <f>U1328*V1328*W1328</f>
        <v>0</v>
      </c>
      <c r="Y1328" s="148"/>
      <c r="Z1328" s="262"/>
      <c r="AA1328" s="146"/>
      <c r="AB1328" s="301"/>
      <c r="AC1328" s="144"/>
      <c r="AD1328" s="424">
        <f>AC1328*AB1328*Z1328</f>
        <v>0</v>
      </c>
      <c r="AE1328" s="275"/>
      <c r="AF1328" s="302"/>
      <c r="AG1328" s="266"/>
      <c r="AH1328" s="267"/>
      <c r="AI1328" s="137">
        <f>AF1328*AH1328</f>
        <v>0</v>
      </c>
      <c r="AJ1328" s="275"/>
      <c r="AK1328" s="302"/>
      <c r="AL1328" s="266"/>
      <c r="AM1328" s="267"/>
      <c r="AN1328" s="137">
        <f>AK1328*AM1328</f>
        <v>0</v>
      </c>
      <c r="AO1328" s="275"/>
      <c r="AP1328" s="302"/>
      <c r="AQ1328" s="266"/>
      <c r="AR1328" s="267"/>
      <c r="AS1328" s="137">
        <f>AP1328*AR1328</f>
        <v>0</v>
      </c>
      <c r="AT1328" s="153"/>
      <c r="AU1328" s="62"/>
      <c r="AV1328" s="63"/>
      <c r="AW1328" s="602"/>
      <c r="AX1328" s="599"/>
      <c r="AY1328" s="602"/>
      <c r="AZ1328" s="599"/>
      <c r="BA1328" s="599"/>
      <c r="BB1328" s="599"/>
      <c r="BC1328" s="599"/>
      <c r="BD1328" s="599"/>
      <c r="BE1328" s="599"/>
      <c r="BF1328" s="599"/>
      <c r="BG1328" s="599"/>
      <c r="BH1328" s="599"/>
      <c r="BI1328" s="437"/>
      <c r="BJ1328" s="599"/>
      <c r="BK1328" s="599"/>
      <c r="BL1328" s="599"/>
      <c r="BM1328" s="599"/>
      <c r="BN1328" s="599"/>
      <c r="BO1328" s="599"/>
      <c r="BP1328" s="599"/>
      <c r="BQ1328" s="599"/>
      <c r="BR1328"/>
      <c r="BS1328"/>
      <c r="BT1328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  <c r="GL1328" s="64"/>
      <c r="GM1328" s="64"/>
      <c r="GN1328" s="64"/>
      <c r="GO1328" s="64"/>
      <c r="GP1328" s="64"/>
      <c r="GQ1328" s="64"/>
      <c r="GR1328" s="64"/>
      <c r="GS1328" s="64"/>
      <c r="GT1328" s="64"/>
    </row>
    <row r="1329" spans="1:202" s="54" customFormat="1" ht="15.75">
      <c r="A1329" s="605"/>
      <c r="B1329" s="608"/>
      <c r="C1329" s="608"/>
      <c r="D1329" s="608"/>
      <c r="E1329" s="242"/>
      <c r="F1329" s="143"/>
      <c r="G1329" s="144"/>
      <c r="H1329" s="415">
        <f>E1329*F1329*G1329</f>
        <v>0</v>
      </c>
      <c r="I1329" s="233"/>
      <c r="J1329" s="141"/>
      <c r="K1329" s="234"/>
      <c r="L1329" s="141"/>
      <c r="M1329" s="142"/>
      <c r="N1329" s="239">
        <f t="shared" si="438"/>
        <v>0</v>
      </c>
      <c r="O1329" s="145"/>
      <c r="P1329" s="146"/>
      <c r="Q1329" s="143"/>
      <c r="R1329" s="144"/>
      <c r="S1329" s="424">
        <f t="shared" si="451"/>
        <v>0</v>
      </c>
      <c r="T1329" s="155"/>
      <c r="U1329" s="146"/>
      <c r="V1329" s="268"/>
      <c r="W1329" s="144"/>
      <c r="X1329" s="137">
        <f>U1329*V1329*W1329</f>
        <v>0</v>
      </c>
      <c r="Y1329" s="262"/>
      <c r="Z1329" s="149"/>
      <c r="AA1329" s="242"/>
      <c r="AB1329" s="301"/>
      <c r="AC1329" s="144"/>
      <c r="AD1329" s="424">
        <f>AC1329*AB1329*Z1329</f>
        <v>0</v>
      </c>
      <c r="AE1329" s="188"/>
      <c r="AF1329" s="189"/>
      <c r="AG1329" s="190"/>
      <c r="AH1329" s="185"/>
      <c r="AI1329" s="137">
        <f>AF1329*AH1329</f>
        <v>0</v>
      </c>
      <c r="AJ1329" s="188"/>
      <c r="AK1329" s="189"/>
      <c r="AL1329" s="190"/>
      <c r="AM1329" s="185"/>
      <c r="AN1329" s="137">
        <f>AK1329*AM1329</f>
        <v>0</v>
      </c>
      <c r="AO1329" s="188"/>
      <c r="AP1329" s="189"/>
      <c r="AQ1329" s="190"/>
      <c r="AR1329" s="185"/>
      <c r="AS1329" s="137">
        <f>AP1329*AR1329</f>
        <v>0</v>
      </c>
      <c r="AT1329" s="153"/>
      <c r="AU1329" s="62"/>
      <c r="AV1329" s="63"/>
      <c r="AW1329" s="602"/>
      <c r="AX1329" s="599"/>
      <c r="AY1329" s="602"/>
      <c r="AZ1329" s="599"/>
      <c r="BA1329" s="599"/>
      <c r="BB1329" s="599"/>
      <c r="BC1329" s="599"/>
      <c r="BD1329" s="599"/>
      <c r="BE1329" s="599"/>
      <c r="BF1329" s="599"/>
      <c r="BG1329" s="599"/>
      <c r="BH1329" s="599"/>
      <c r="BI1329" s="437"/>
      <c r="BJ1329" s="599"/>
      <c r="BK1329" s="599"/>
      <c r="BL1329" s="599"/>
      <c r="BM1329" s="599"/>
      <c r="BN1329" s="599"/>
      <c r="BO1329" s="599"/>
      <c r="BP1329" s="599"/>
      <c r="BQ1329" s="599"/>
      <c r="BR1329"/>
      <c r="BS1329"/>
      <c r="BT1329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  <c r="GL1329" s="64"/>
      <c r="GM1329" s="64"/>
      <c r="GN1329" s="64"/>
      <c r="GO1329" s="64"/>
      <c r="GP1329" s="64"/>
      <c r="GQ1329" s="64"/>
      <c r="GR1329" s="64"/>
      <c r="GS1329" s="64"/>
      <c r="GT1329" s="64"/>
    </row>
    <row r="1330" spans="1:202" s="54" customFormat="1" ht="15.75">
      <c r="A1330" s="605"/>
      <c r="B1330" s="608"/>
      <c r="C1330" s="608"/>
      <c r="D1330" s="608"/>
      <c r="E1330" s="242"/>
      <c r="F1330" s="143"/>
      <c r="G1330" s="144"/>
      <c r="H1330" s="415">
        <f>E1330*F1330*G1330</f>
        <v>0</v>
      </c>
      <c r="I1330" s="233"/>
      <c r="J1330" s="141"/>
      <c r="K1330" s="234"/>
      <c r="L1330" s="141"/>
      <c r="M1330" s="142"/>
      <c r="N1330" s="239">
        <f t="shared" si="438"/>
        <v>0</v>
      </c>
      <c r="O1330" s="145"/>
      <c r="P1330" s="146"/>
      <c r="Q1330" s="143"/>
      <c r="R1330" s="144"/>
      <c r="S1330" s="424">
        <f t="shared" si="451"/>
        <v>0</v>
      </c>
      <c r="T1330" s="155"/>
      <c r="U1330" s="146"/>
      <c r="V1330" s="268"/>
      <c r="W1330" s="144"/>
      <c r="X1330" s="137">
        <f>U1330*V1330*W1330</f>
        <v>0</v>
      </c>
      <c r="Y1330" s="262"/>
      <c r="Z1330" s="149"/>
      <c r="AA1330" s="242"/>
      <c r="AB1330" s="301"/>
      <c r="AC1330" s="144"/>
      <c r="AD1330" s="424">
        <f>AC1330*AB1330*Z1330</f>
        <v>0</v>
      </c>
      <c r="AE1330" s="188"/>
      <c r="AF1330" s="152"/>
      <c r="AG1330" s="143"/>
      <c r="AH1330" s="144"/>
      <c r="AI1330" s="137">
        <f>AF1330*AH1330</f>
        <v>0</v>
      </c>
      <c r="AJ1330" s="188"/>
      <c r="AK1330" s="152"/>
      <c r="AL1330" s="143"/>
      <c r="AM1330" s="144"/>
      <c r="AN1330" s="137">
        <f>AK1330*AM1330</f>
        <v>0</v>
      </c>
      <c r="AO1330" s="188"/>
      <c r="AP1330" s="152"/>
      <c r="AQ1330" s="143"/>
      <c r="AR1330" s="144"/>
      <c r="AS1330" s="137">
        <f>AP1330*AR1330</f>
        <v>0</v>
      </c>
      <c r="AT1330" s="153"/>
      <c r="AU1330" s="62"/>
      <c r="AV1330" s="63"/>
      <c r="AW1330" s="602"/>
      <c r="AX1330" s="599"/>
      <c r="AY1330" s="602"/>
      <c r="AZ1330" s="599"/>
      <c r="BA1330" s="599"/>
      <c r="BB1330" s="599"/>
      <c r="BC1330" s="599"/>
      <c r="BD1330" s="599"/>
      <c r="BE1330" s="599"/>
      <c r="BF1330" s="599"/>
      <c r="BG1330" s="599"/>
      <c r="BH1330" s="599"/>
      <c r="BI1330" s="437"/>
      <c r="BJ1330" s="599"/>
      <c r="BK1330" s="599"/>
      <c r="BL1330" s="599"/>
      <c r="BM1330" s="599"/>
      <c r="BN1330" s="599"/>
      <c r="BO1330" s="599"/>
      <c r="BP1330" s="599"/>
      <c r="BQ1330" s="599"/>
      <c r="BR1330"/>
      <c r="BS1330"/>
      <c r="BT1330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  <c r="FU1330" s="64"/>
      <c r="FV1330" s="64"/>
      <c r="FW1330" s="64"/>
      <c r="FX1330" s="64"/>
      <c r="FY1330" s="64"/>
      <c r="FZ1330" s="64"/>
      <c r="GA1330" s="64"/>
      <c r="GB1330" s="64"/>
      <c r="GC1330" s="64"/>
      <c r="GD1330" s="64"/>
      <c r="GE1330" s="64"/>
      <c r="GF1330" s="64"/>
      <c r="GG1330" s="64"/>
      <c r="GH1330" s="64"/>
      <c r="GI1330" s="64"/>
      <c r="GJ1330" s="64"/>
      <c r="GK1330" s="64"/>
      <c r="GL1330" s="64"/>
      <c r="GM1330" s="64"/>
      <c r="GN1330" s="64"/>
      <c r="GO1330" s="64"/>
      <c r="GP1330" s="64"/>
      <c r="GQ1330" s="64"/>
      <c r="GR1330" s="64"/>
      <c r="GS1330" s="64"/>
      <c r="GT1330" s="64"/>
    </row>
    <row r="1331" spans="1:202" s="54" customFormat="1" ht="16.5" thickBot="1">
      <c r="A1331" s="606"/>
      <c r="B1331" s="609"/>
      <c r="C1331" s="609"/>
      <c r="D1331" s="609"/>
      <c r="E1331" s="242"/>
      <c r="F1331" s="143"/>
      <c r="G1331" s="144"/>
      <c r="H1331" s="415">
        <f>E1331*F1331*G1331</f>
        <v>0</v>
      </c>
      <c r="I1331" s="233"/>
      <c r="J1331" s="141"/>
      <c r="K1331" s="234"/>
      <c r="L1331" s="141"/>
      <c r="M1331" s="142"/>
      <c r="N1331" s="239">
        <f t="shared" si="438"/>
        <v>0</v>
      </c>
      <c r="O1331" s="145"/>
      <c r="P1331" s="146"/>
      <c r="Q1331" s="143"/>
      <c r="R1331" s="144"/>
      <c r="S1331" s="424">
        <f t="shared" si="451"/>
        <v>0</v>
      </c>
      <c r="T1331" s="155"/>
      <c r="U1331" s="146"/>
      <c r="V1331" s="268"/>
      <c r="W1331" s="144"/>
      <c r="X1331" s="137">
        <f>U1331*V1331*W1331</f>
        <v>0</v>
      </c>
      <c r="Y1331" s="262"/>
      <c r="Z1331" s="149"/>
      <c r="AA1331" s="242"/>
      <c r="AB1331" s="301"/>
      <c r="AC1331" s="144"/>
      <c r="AD1331" s="424">
        <f>AC1331*AB1331*Z1331</f>
        <v>0</v>
      </c>
      <c r="AE1331" s="188"/>
      <c r="AF1331" s="152"/>
      <c r="AG1331" s="143"/>
      <c r="AH1331" s="144"/>
      <c r="AI1331" s="137">
        <f>AF1331*AH1331</f>
        <v>0</v>
      </c>
      <c r="AJ1331" s="188"/>
      <c r="AK1331" s="152"/>
      <c r="AL1331" s="143"/>
      <c r="AM1331" s="144"/>
      <c r="AN1331" s="137">
        <f>AK1331*AM1331</f>
        <v>0</v>
      </c>
      <c r="AO1331" s="188"/>
      <c r="AP1331" s="152"/>
      <c r="AQ1331" s="143"/>
      <c r="AR1331" s="144"/>
      <c r="AS1331" s="137">
        <f>AP1331*AR1331</f>
        <v>0</v>
      </c>
      <c r="AT1331" s="153"/>
      <c r="AU1331" s="62"/>
      <c r="AV1331" s="63"/>
      <c r="AW1331" s="602"/>
      <c r="AX1331" s="599"/>
      <c r="AY1331" s="602"/>
      <c r="AZ1331" s="599"/>
      <c r="BA1331" s="599"/>
      <c r="BB1331" s="599"/>
      <c r="BC1331" s="599"/>
      <c r="BD1331" s="599"/>
      <c r="BE1331" s="599"/>
      <c r="BF1331" s="599"/>
      <c r="BG1331" s="599"/>
      <c r="BH1331" s="599"/>
      <c r="BI1331" s="437"/>
      <c r="BJ1331" s="599"/>
      <c r="BK1331" s="599"/>
      <c r="BL1331" s="599"/>
      <c r="BM1331" s="599"/>
      <c r="BN1331" s="599"/>
      <c r="BO1331" s="599"/>
      <c r="BP1331" s="599"/>
      <c r="BQ1331" s="599"/>
      <c r="BR1331"/>
      <c r="BS1331"/>
      <c r="BT1331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  <c r="GL1331" s="64"/>
      <c r="GM1331" s="64"/>
      <c r="GN1331" s="64"/>
      <c r="GO1331" s="64"/>
      <c r="GP1331" s="64"/>
      <c r="GQ1331" s="64"/>
      <c r="GR1331" s="64"/>
      <c r="GS1331" s="64"/>
      <c r="GT1331" s="64"/>
    </row>
    <row r="1332" spans="1:202" s="54" customFormat="1" ht="16.5" thickBot="1">
      <c r="A1332" s="158" t="e">
        <f>A1327</f>
        <v>#REF!</v>
      </c>
      <c r="B1332" s="398" t="s">
        <v>18</v>
      </c>
      <c r="C1332" s="160" t="s">
        <v>60</v>
      </c>
      <c r="D1332" s="399" t="e">
        <f>AY1327</f>
        <v>#REF!</v>
      </c>
      <c r="E1332" s="244"/>
      <c r="F1332" s="167"/>
      <c r="G1332" s="168"/>
      <c r="H1332" s="414">
        <f>SUM(H1327:H1331)</f>
        <v>0</v>
      </c>
      <c r="I1332" s="530"/>
      <c r="J1332" s="514"/>
      <c r="K1332" s="515"/>
      <c r="L1332" s="514"/>
      <c r="M1332" s="518"/>
      <c r="N1332" s="531">
        <f>SUM(N1327:N1331)</f>
        <v>0</v>
      </c>
      <c r="O1332" s="305"/>
      <c r="P1332" s="170"/>
      <c r="Q1332" s="167"/>
      <c r="R1332" s="172"/>
      <c r="S1332" s="414">
        <f>SUM(S1327:S1331)</f>
        <v>0</v>
      </c>
      <c r="T1332" s="169"/>
      <c r="U1332" s="170"/>
      <c r="V1332" s="171"/>
      <c r="W1332" s="172"/>
      <c r="X1332" s="176">
        <f>SUM(X1327:X1331)</f>
        <v>0</v>
      </c>
      <c r="Y1332" s="222"/>
      <c r="Z1332" s="173"/>
      <c r="AA1332" s="223"/>
      <c r="AB1332" s="175"/>
      <c r="AC1332" s="168"/>
      <c r="AD1332" s="414">
        <f>SUM(AD1327:AD1331)</f>
        <v>0</v>
      </c>
      <c r="AE1332" s="169"/>
      <c r="AF1332" s="166"/>
      <c r="AG1332" s="167"/>
      <c r="AH1332" s="168"/>
      <c r="AI1332" s="176">
        <f>SUM(AI1327:AI1331)</f>
        <v>0</v>
      </c>
      <c r="AJ1332" s="169"/>
      <c r="AK1332" s="166"/>
      <c r="AL1332" s="167"/>
      <c r="AM1332" s="168"/>
      <c r="AN1332" s="176">
        <f>SUM(AN1327:AN1331)</f>
        <v>0</v>
      </c>
      <c r="AO1332" s="169"/>
      <c r="AP1332" s="166"/>
      <c r="AQ1332" s="167"/>
      <c r="AR1332" s="168"/>
      <c r="AS1332" s="176">
        <f>SUM(AS1327:AS1331)</f>
        <v>0</v>
      </c>
      <c r="AT1332" s="177" t="e">
        <f>D1327</f>
        <v>#REF!</v>
      </c>
      <c r="AU1332" s="62"/>
      <c r="AV1332" s="63"/>
      <c r="AW1332" s="603"/>
      <c r="AX1332" s="600"/>
      <c r="AY1332" s="603"/>
      <c r="AZ1332" s="600"/>
      <c r="BA1332" s="600"/>
      <c r="BB1332" s="600"/>
      <c r="BC1332" s="600"/>
      <c r="BD1332" s="600"/>
      <c r="BE1332" s="600"/>
      <c r="BF1332" s="600"/>
      <c r="BG1332" s="600"/>
      <c r="BH1332" s="600"/>
      <c r="BI1332" s="437"/>
      <c r="BJ1332" s="600"/>
      <c r="BK1332" s="600"/>
      <c r="BL1332" s="600"/>
      <c r="BM1332" s="600"/>
      <c r="BN1332" s="600"/>
      <c r="BO1332" s="600"/>
      <c r="BP1332" s="600"/>
      <c r="BQ1332" s="600"/>
      <c r="BR1332"/>
      <c r="BS1332"/>
      <c r="BT1332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  <c r="GL1332" s="64"/>
      <c r="GM1332" s="64"/>
      <c r="GN1332" s="64"/>
      <c r="GO1332" s="64"/>
      <c r="GP1332" s="64"/>
      <c r="GQ1332" s="64"/>
      <c r="GR1332" s="64"/>
      <c r="GS1332" s="64"/>
      <c r="GT1332" s="64"/>
    </row>
    <row r="1333" spans="1:202" s="54" customFormat="1" ht="16.5" thickTop="1">
      <c r="A1333" s="604" t="e">
        <f>#REF!</f>
        <v>#REF!</v>
      </c>
      <c r="B1333" s="607" t="e">
        <f>#REF!</f>
        <v>#REF!</v>
      </c>
      <c r="C1333" s="607" t="e">
        <f>#REF!</f>
        <v>#REF!</v>
      </c>
      <c r="D1333" s="607" t="e">
        <f>#REF!</f>
        <v>#REF!</v>
      </c>
      <c r="E1333" s="380"/>
      <c r="F1333" s="381"/>
      <c r="G1333" s="382"/>
      <c r="H1333" s="415">
        <f>E1333*F1333*G1333</f>
        <v>0</v>
      </c>
      <c r="I1333" s="542"/>
      <c r="J1333" s="141"/>
      <c r="K1333" s="519"/>
      <c r="L1333" s="520"/>
      <c r="M1333" s="525"/>
      <c r="N1333" s="543">
        <f t="shared" si="438"/>
        <v>0</v>
      </c>
      <c r="O1333" s="435"/>
      <c r="P1333" s="318"/>
      <c r="Q1333" s="266"/>
      <c r="R1333" s="267"/>
      <c r="S1333" s="423">
        <f t="shared" ref="S1333:S1337" si="453">P1333*R1333</f>
        <v>0</v>
      </c>
      <c r="T1333" s="317"/>
      <c r="U1333" s="318"/>
      <c r="V1333" s="301"/>
      <c r="W1333" s="267"/>
      <c r="X1333" s="137">
        <f>U1333*V1333*W1333</f>
        <v>0</v>
      </c>
      <c r="Y1333" s="186"/>
      <c r="Z1333" s="186"/>
      <c r="AA1333" s="146"/>
      <c r="AB1333" s="301"/>
      <c r="AC1333" s="144"/>
      <c r="AD1333" s="423">
        <f>AC1333*AB1333*Z1333</f>
        <v>0</v>
      </c>
      <c r="AE1333" s="275"/>
      <c r="AF1333" s="302"/>
      <c r="AG1333" s="266"/>
      <c r="AH1333" s="267"/>
      <c r="AI1333" s="137">
        <f>AF1333*AH1333</f>
        <v>0</v>
      </c>
      <c r="AJ1333" s="275"/>
      <c r="AK1333" s="302"/>
      <c r="AL1333" s="266"/>
      <c r="AM1333" s="267"/>
      <c r="AN1333" s="137">
        <f>AK1333*AM1333</f>
        <v>0</v>
      </c>
      <c r="AO1333" s="275"/>
      <c r="AP1333" s="302"/>
      <c r="AQ1333" s="266"/>
      <c r="AR1333" s="267"/>
      <c r="AS1333" s="137">
        <f>AP1333*AR1333</f>
        <v>0</v>
      </c>
      <c r="AT1333" s="153"/>
      <c r="AU1333" s="62"/>
      <c r="AV1333" s="63"/>
      <c r="AW1333" s="601" t="e">
        <f>AY1333*#REF!</f>
        <v>#REF!</v>
      </c>
      <c r="AX1333" s="598" t="e">
        <f>AW1333*D1333</f>
        <v>#REF!</v>
      </c>
      <c r="AY1333" s="601" t="e">
        <f>IF(D1333=0,"0,00",(H1338+AD1338+N1338+S1338+X1338+AS1338+AI1338+AN1338)/D1333)</f>
        <v>#REF!</v>
      </c>
      <c r="AZ1333" s="598" t="e">
        <f>D1333*AY1333</f>
        <v>#REF!</v>
      </c>
      <c r="BA1333" s="598" t="e">
        <f>IF(AT1338=0,"0,00",H1338/AT1338)</f>
        <v>#REF!</v>
      </c>
      <c r="BB1333" s="598" t="e">
        <f>IF($AT1338=0,"0,00",AD1338/$AT1338)</f>
        <v>#REF!</v>
      </c>
      <c r="BC1333" s="598" t="e">
        <f>IF($AT1338=0,"0,00",X1338/$AT1338)</f>
        <v>#REF!</v>
      </c>
      <c r="BD1333" s="598" t="e">
        <f>IF($AT1338=0,"0,00",N1338/$AT1338)</f>
        <v>#REF!</v>
      </c>
      <c r="BE1333" s="598" t="e">
        <f>IF($AT1338=0,"0,00",S1338/$AT1338)</f>
        <v>#REF!</v>
      </c>
      <c r="BF1333" s="598" t="e">
        <f>IF($AT1338=0,"0,00",AS1338/$AT1338)</f>
        <v>#REF!</v>
      </c>
      <c r="BG1333" s="598" t="e">
        <f>IF($AT1338=0,"0,00",AI1338/$AT1338)</f>
        <v>#REF!</v>
      </c>
      <c r="BH1333" s="598" t="e">
        <f>IF($AT1338=0,"0,00",AN1338/$AT1338)</f>
        <v>#REF!</v>
      </c>
      <c r="BI1333" s="437"/>
      <c r="BJ1333" s="598" t="e">
        <f t="shared" ref="BJ1333:BQ1333" si="454">BA1333*$D1333</f>
        <v>#REF!</v>
      </c>
      <c r="BK1333" s="598" t="e">
        <f t="shared" si="454"/>
        <v>#REF!</v>
      </c>
      <c r="BL1333" s="598" t="e">
        <f t="shared" si="454"/>
        <v>#REF!</v>
      </c>
      <c r="BM1333" s="598" t="e">
        <f t="shared" si="454"/>
        <v>#REF!</v>
      </c>
      <c r="BN1333" s="598" t="e">
        <f t="shared" si="454"/>
        <v>#REF!</v>
      </c>
      <c r="BO1333" s="598" t="e">
        <f t="shared" si="454"/>
        <v>#REF!</v>
      </c>
      <c r="BP1333" s="598" t="e">
        <f t="shared" si="454"/>
        <v>#REF!</v>
      </c>
      <c r="BQ1333" s="598" t="e">
        <f t="shared" si="454"/>
        <v>#REF!</v>
      </c>
      <c r="BR1333"/>
      <c r="BS1333"/>
      <c r="BT1333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  <c r="GL1333" s="64"/>
      <c r="GM1333" s="64"/>
      <c r="GN1333" s="64"/>
      <c r="GO1333" s="64"/>
      <c r="GP1333" s="64"/>
      <c r="GQ1333" s="64"/>
      <c r="GR1333" s="64"/>
      <c r="GS1333" s="64"/>
      <c r="GT1333" s="64"/>
    </row>
    <row r="1334" spans="1:202" s="54" customFormat="1" ht="15.75">
      <c r="A1334" s="605"/>
      <c r="B1334" s="608"/>
      <c r="C1334" s="608"/>
      <c r="D1334" s="608"/>
      <c r="E1334" s="242"/>
      <c r="F1334" s="143"/>
      <c r="G1334" s="144"/>
      <c r="H1334" s="415">
        <f>E1334*F1334*G1334</f>
        <v>0</v>
      </c>
      <c r="I1334" s="537"/>
      <c r="J1334" s="141"/>
      <c r="K1334" s="519"/>
      <c r="L1334" s="520"/>
      <c r="M1334" s="521"/>
      <c r="N1334" s="536">
        <f t="shared" si="438"/>
        <v>0</v>
      </c>
      <c r="O1334" s="145"/>
      <c r="P1334" s="146"/>
      <c r="Q1334" s="266"/>
      <c r="R1334" s="144"/>
      <c r="S1334" s="424">
        <f t="shared" si="453"/>
        <v>0</v>
      </c>
      <c r="T1334" s="155"/>
      <c r="U1334" s="146"/>
      <c r="V1334" s="268"/>
      <c r="W1334" s="144"/>
      <c r="X1334" s="137">
        <f>U1334*V1334*W1334</f>
        <v>0</v>
      </c>
      <c r="Y1334" s="148"/>
      <c r="Z1334" s="262"/>
      <c r="AA1334" s="146"/>
      <c r="AB1334" s="301"/>
      <c r="AC1334" s="144"/>
      <c r="AD1334" s="424">
        <f>AC1334*AB1334*Z1334</f>
        <v>0</v>
      </c>
      <c r="AE1334" s="275"/>
      <c r="AF1334" s="302"/>
      <c r="AG1334" s="266"/>
      <c r="AH1334" s="267"/>
      <c r="AI1334" s="137">
        <f>AF1334*AH1334</f>
        <v>0</v>
      </c>
      <c r="AJ1334" s="275"/>
      <c r="AK1334" s="302"/>
      <c r="AL1334" s="266"/>
      <c r="AM1334" s="267"/>
      <c r="AN1334" s="137">
        <f>AK1334*AM1334</f>
        <v>0</v>
      </c>
      <c r="AO1334" s="275"/>
      <c r="AP1334" s="302"/>
      <c r="AQ1334" s="266"/>
      <c r="AR1334" s="267"/>
      <c r="AS1334" s="137">
        <f>AP1334*AR1334</f>
        <v>0</v>
      </c>
      <c r="AT1334" s="153"/>
      <c r="AU1334" s="62"/>
      <c r="AV1334" s="63"/>
      <c r="AW1334" s="602"/>
      <c r="AX1334" s="599"/>
      <c r="AY1334" s="602"/>
      <c r="AZ1334" s="599"/>
      <c r="BA1334" s="599"/>
      <c r="BB1334" s="599"/>
      <c r="BC1334" s="599"/>
      <c r="BD1334" s="599"/>
      <c r="BE1334" s="599"/>
      <c r="BF1334" s="599"/>
      <c r="BG1334" s="599"/>
      <c r="BH1334" s="599"/>
      <c r="BI1334" s="437"/>
      <c r="BJ1334" s="599"/>
      <c r="BK1334" s="599"/>
      <c r="BL1334" s="599"/>
      <c r="BM1334" s="599"/>
      <c r="BN1334" s="599"/>
      <c r="BO1334" s="599"/>
      <c r="BP1334" s="599"/>
      <c r="BQ1334" s="599"/>
      <c r="BR1334"/>
      <c r="BS1334"/>
      <c r="BT133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  <c r="GL1334" s="64"/>
      <c r="GM1334" s="64"/>
      <c r="GN1334" s="64"/>
      <c r="GO1334" s="64"/>
      <c r="GP1334" s="64"/>
      <c r="GQ1334" s="64"/>
      <c r="GR1334" s="64"/>
      <c r="GS1334" s="64"/>
      <c r="GT1334" s="64"/>
    </row>
    <row r="1335" spans="1:202" s="54" customFormat="1" ht="15.75">
      <c r="A1335" s="605"/>
      <c r="B1335" s="608"/>
      <c r="C1335" s="608"/>
      <c r="D1335" s="608"/>
      <c r="E1335" s="242"/>
      <c r="F1335" s="143"/>
      <c r="G1335" s="144"/>
      <c r="H1335" s="415">
        <f>E1335*F1335*G1335</f>
        <v>0</v>
      </c>
      <c r="I1335" s="233"/>
      <c r="J1335" s="141"/>
      <c r="K1335" s="234"/>
      <c r="L1335" s="141"/>
      <c r="M1335" s="142"/>
      <c r="N1335" s="239">
        <f t="shared" si="438"/>
        <v>0</v>
      </c>
      <c r="O1335" s="145"/>
      <c r="P1335" s="146"/>
      <c r="Q1335" s="143"/>
      <c r="R1335" s="144"/>
      <c r="S1335" s="424">
        <f t="shared" si="453"/>
        <v>0</v>
      </c>
      <c r="T1335" s="155"/>
      <c r="U1335" s="146"/>
      <c r="V1335" s="268"/>
      <c r="W1335" s="144"/>
      <c r="X1335" s="137">
        <f>U1335*V1335*W1335</f>
        <v>0</v>
      </c>
      <c r="Y1335" s="262"/>
      <c r="Z1335" s="149"/>
      <c r="AA1335" s="242"/>
      <c r="AB1335" s="301"/>
      <c r="AC1335" s="144"/>
      <c r="AD1335" s="424">
        <f>AC1335*AB1335*Z1335</f>
        <v>0</v>
      </c>
      <c r="AE1335" s="188"/>
      <c r="AF1335" s="189"/>
      <c r="AG1335" s="190"/>
      <c r="AH1335" s="185"/>
      <c r="AI1335" s="137">
        <f>AF1335*AH1335</f>
        <v>0</v>
      </c>
      <c r="AJ1335" s="188"/>
      <c r="AK1335" s="189"/>
      <c r="AL1335" s="190"/>
      <c r="AM1335" s="185"/>
      <c r="AN1335" s="137">
        <f>AK1335*AM1335</f>
        <v>0</v>
      </c>
      <c r="AO1335" s="188"/>
      <c r="AP1335" s="189"/>
      <c r="AQ1335" s="190"/>
      <c r="AR1335" s="185"/>
      <c r="AS1335" s="137">
        <f>AP1335*AR1335</f>
        <v>0</v>
      </c>
      <c r="AT1335" s="153"/>
      <c r="AU1335" s="62"/>
      <c r="AV1335" s="63"/>
      <c r="AW1335" s="602"/>
      <c r="AX1335" s="599"/>
      <c r="AY1335" s="602"/>
      <c r="AZ1335" s="599"/>
      <c r="BA1335" s="599"/>
      <c r="BB1335" s="599"/>
      <c r="BC1335" s="599"/>
      <c r="BD1335" s="599"/>
      <c r="BE1335" s="599"/>
      <c r="BF1335" s="599"/>
      <c r="BG1335" s="599"/>
      <c r="BH1335" s="599"/>
      <c r="BI1335" s="437"/>
      <c r="BJ1335" s="599"/>
      <c r="BK1335" s="599"/>
      <c r="BL1335" s="599"/>
      <c r="BM1335" s="599"/>
      <c r="BN1335" s="599"/>
      <c r="BO1335" s="599"/>
      <c r="BP1335" s="599"/>
      <c r="BQ1335" s="599"/>
      <c r="BR1335"/>
      <c r="BS1335"/>
      <c r="BT1335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  <c r="GL1335" s="64"/>
      <c r="GM1335" s="64"/>
      <c r="GN1335" s="64"/>
      <c r="GO1335" s="64"/>
      <c r="GP1335" s="64"/>
      <c r="GQ1335" s="64"/>
      <c r="GR1335" s="64"/>
      <c r="GS1335" s="64"/>
      <c r="GT1335" s="64"/>
    </row>
    <row r="1336" spans="1:202" s="54" customFormat="1" ht="15.75">
      <c r="A1336" s="605"/>
      <c r="B1336" s="608"/>
      <c r="C1336" s="608"/>
      <c r="D1336" s="608"/>
      <c r="E1336" s="242"/>
      <c r="F1336" s="143"/>
      <c r="G1336" s="144"/>
      <c r="H1336" s="415">
        <f>E1336*F1336*G1336</f>
        <v>0</v>
      </c>
      <c r="I1336" s="233"/>
      <c r="J1336" s="141"/>
      <c r="K1336" s="234"/>
      <c r="L1336" s="141"/>
      <c r="M1336" s="142"/>
      <c r="N1336" s="239">
        <f t="shared" si="438"/>
        <v>0</v>
      </c>
      <c r="O1336" s="145"/>
      <c r="P1336" s="146"/>
      <c r="Q1336" s="143"/>
      <c r="R1336" s="144"/>
      <c r="S1336" s="424">
        <f t="shared" si="453"/>
        <v>0</v>
      </c>
      <c r="T1336" s="155"/>
      <c r="U1336" s="146"/>
      <c r="V1336" s="268"/>
      <c r="W1336" s="144"/>
      <c r="X1336" s="137">
        <f>U1336*V1336*W1336</f>
        <v>0</v>
      </c>
      <c r="Y1336" s="262"/>
      <c r="Z1336" s="149"/>
      <c r="AA1336" s="242"/>
      <c r="AB1336" s="301"/>
      <c r="AC1336" s="144"/>
      <c r="AD1336" s="424">
        <f>AC1336*AB1336*Z1336</f>
        <v>0</v>
      </c>
      <c r="AE1336" s="188"/>
      <c r="AF1336" s="152"/>
      <c r="AG1336" s="143"/>
      <c r="AH1336" s="144"/>
      <c r="AI1336" s="137">
        <f>AF1336*AH1336</f>
        <v>0</v>
      </c>
      <c r="AJ1336" s="188"/>
      <c r="AK1336" s="152"/>
      <c r="AL1336" s="143"/>
      <c r="AM1336" s="144"/>
      <c r="AN1336" s="137">
        <f>AK1336*AM1336</f>
        <v>0</v>
      </c>
      <c r="AO1336" s="188"/>
      <c r="AP1336" s="152"/>
      <c r="AQ1336" s="143"/>
      <c r="AR1336" s="144"/>
      <c r="AS1336" s="137">
        <f>AP1336*AR1336</f>
        <v>0</v>
      </c>
      <c r="AT1336" s="153"/>
      <c r="AU1336" s="62"/>
      <c r="AV1336" s="63"/>
      <c r="AW1336" s="602"/>
      <c r="AX1336" s="599"/>
      <c r="AY1336" s="602"/>
      <c r="AZ1336" s="599"/>
      <c r="BA1336" s="599"/>
      <c r="BB1336" s="599"/>
      <c r="BC1336" s="599"/>
      <c r="BD1336" s="599"/>
      <c r="BE1336" s="599"/>
      <c r="BF1336" s="599"/>
      <c r="BG1336" s="599"/>
      <c r="BH1336" s="599"/>
      <c r="BI1336" s="437"/>
      <c r="BJ1336" s="599"/>
      <c r="BK1336" s="599"/>
      <c r="BL1336" s="599"/>
      <c r="BM1336" s="599"/>
      <c r="BN1336" s="599"/>
      <c r="BO1336" s="599"/>
      <c r="BP1336" s="599"/>
      <c r="BQ1336" s="599"/>
      <c r="BR1336"/>
      <c r="BS1336"/>
      <c r="BT1336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  <c r="FU1336" s="64"/>
      <c r="FV1336" s="64"/>
      <c r="FW1336" s="64"/>
      <c r="FX1336" s="64"/>
      <c r="FY1336" s="64"/>
      <c r="FZ1336" s="64"/>
      <c r="GA1336" s="64"/>
      <c r="GB1336" s="64"/>
      <c r="GC1336" s="64"/>
      <c r="GD1336" s="64"/>
      <c r="GE1336" s="64"/>
      <c r="GF1336" s="64"/>
      <c r="GG1336" s="64"/>
      <c r="GH1336" s="64"/>
      <c r="GI1336" s="64"/>
      <c r="GJ1336" s="64"/>
      <c r="GK1336" s="64"/>
      <c r="GL1336" s="64"/>
      <c r="GM1336" s="64"/>
      <c r="GN1336" s="64"/>
      <c r="GO1336" s="64"/>
      <c r="GP1336" s="64"/>
      <c r="GQ1336" s="64"/>
      <c r="GR1336" s="64"/>
      <c r="GS1336" s="64"/>
      <c r="GT1336" s="64"/>
    </row>
    <row r="1337" spans="1:202" s="54" customFormat="1" ht="16.5" thickBot="1">
      <c r="A1337" s="606"/>
      <c r="B1337" s="609"/>
      <c r="C1337" s="609"/>
      <c r="D1337" s="609"/>
      <c r="E1337" s="242"/>
      <c r="F1337" s="143"/>
      <c r="G1337" s="144"/>
      <c r="H1337" s="415">
        <f>E1337*F1337*G1337</f>
        <v>0</v>
      </c>
      <c r="I1337" s="233"/>
      <c r="J1337" s="141"/>
      <c r="K1337" s="234"/>
      <c r="L1337" s="141"/>
      <c r="M1337" s="142"/>
      <c r="N1337" s="239">
        <f t="shared" si="438"/>
        <v>0</v>
      </c>
      <c r="O1337" s="145"/>
      <c r="P1337" s="146"/>
      <c r="Q1337" s="143"/>
      <c r="R1337" s="144"/>
      <c r="S1337" s="424">
        <f t="shared" si="453"/>
        <v>0</v>
      </c>
      <c r="T1337" s="155"/>
      <c r="U1337" s="146"/>
      <c r="V1337" s="268"/>
      <c r="W1337" s="144"/>
      <c r="X1337" s="137">
        <f>U1337*V1337*W1337</f>
        <v>0</v>
      </c>
      <c r="Y1337" s="262"/>
      <c r="Z1337" s="149"/>
      <c r="AA1337" s="242"/>
      <c r="AB1337" s="301"/>
      <c r="AC1337" s="144"/>
      <c r="AD1337" s="424">
        <f>AC1337*AB1337*Z1337</f>
        <v>0</v>
      </c>
      <c r="AE1337" s="188"/>
      <c r="AF1337" s="152"/>
      <c r="AG1337" s="143"/>
      <c r="AH1337" s="144"/>
      <c r="AI1337" s="137">
        <f>AF1337*AH1337</f>
        <v>0</v>
      </c>
      <c r="AJ1337" s="188"/>
      <c r="AK1337" s="152"/>
      <c r="AL1337" s="143"/>
      <c r="AM1337" s="144"/>
      <c r="AN1337" s="137">
        <f>AK1337*AM1337</f>
        <v>0</v>
      </c>
      <c r="AO1337" s="188"/>
      <c r="AP1337" s="152"/>
      <c r="AQ1337" s="143"/>
      <c r="AR1337" s="144"/>
      <c r="AS1337" s="137">
        <f>AP1337*AR1337</f>
        <v>0</v>
      </c>
      <c r="AT1337" s="153"/>
      <c r="AU1337" s="62"/>
      <c r="AV1337" s="63"/>
      <c r="AW1337" s="602"/>
      <c r="AX1337" s="599"/>
      <c r="AY1337" s="602"/>
      <c r="AZ1337" s="599"/>
      <c r="BA1337" s="599"/>
      <c r="BB1337" s="599"/>
      <c r="BC1337" s="599"/>
      <c r="BD1337" s="599"/>
      <c r="BE1337" s="599"/>
      <c r="BF1337" s="599"/>
      <c r="BG1337" s="599"/>
      <c r="BH1337" s="599"/>
      <c r="BI1337" s="437"/>
      <c r="BJ1337" s="599"/>
      <c r="BK1337" s="599"/>
      <c r="BL1337" s="599"/>
      <c r="BM1337" s="599"/>
      <c r="BN1337" s="599"/>
      <c r="BO1337" s="599"/>
      <c r="BP1337" s="599"/>
      <c r="BQ1337" s="599"/>
      <c r="BR1337"/>
      <c r="BS1337"/>
      <c r="BT1337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  <c r="GL1337" s="64"/>
      <c r="GM1337" s="64"/>
      <c r="GN1337" s="64"/>
      <c r="GO1337" s="64"/>
      <c r="GP1337" s="64"/>
      <c r="GQ1337" s="64"/>
      <c r="GR1337" s="64"/>
      <c r="GS1337" s="64"/>
      <c r="GT1337" s="64"/>
    </row>
    <row r="1338" spans="1:202" s="54" customFormat="1" ht="16.5" thickBot="1">
      <c r="A1338" s="158" t="e">
        <f>A1333</f>
        <v>#REF!</v>
      </c>
      <c r="B1338" s="398" t="s">
        <v>18</v>
      </c>
      <c r="C1338" s="160" t="s">
        <v>60</v>
      </c>
      <c r="D1338" s="399" t="e">
        <f>AY1333</f>
        <v>#REF!</v>
      </c>
      <c r="E1338" s="244"/>
      <c r="F1338" s="167"/>
      <c r="G1338" s="168"/>
      <c r="H1338" s="414">
        <f>SUM(H1333:H1337)</f>
        <v>0</v>
      </c>
      <c r="I1338" s="530"/>
      <c r="J1338" s="514"/>
      <c r="K1338" s="515"/>
      <c r="L1338" s="514"/>
      <c r="M1338" s="518"/>
      <c r="N1338" s="531">
        <f>SUM(N1333:N1337)</f>
        <v>0</v>
      </c>
      <c r="O1338" s="305"/>
      <c r="P1338" s="170"/>
      <c r="Q1338" s="167"/>
      <c r="R1338" s="172"/>
      <c r="S1338" s="414">
        <f>SUM(S1333:S1337)</f>
        <v>0</v>
      </c>
      <c r="T1338" s="169"/>
      <c r="U1338" s="170"/>
      <c r="V1338" s="171"/>
      <c r="W1338" s="172"/>
      <c r="X1338" s="176">
        <f>SUM(X1333:X1337)</f>
        <v>0</v>
      </c>
      <c r="Y1338" s="222"/>
      <c r="Z1338" s="173"/>
      <c r="AA1338" s="223"/>
      <c r="AB1338" s="175"/>
      <c r="AC1338" s="168"/>
      <c r="AD1338" s="414">
        <f>SUM(AD1333:AD1337)</f>
        <v>0</v>
      </c>
      <c r="AE1338" s="169"/>
      <c r="AF1338" s="166"/>
      <c r="AG1338" s="167"/>
      <c r="AH1338" s="168"/>
      <c r="AI1338" s="176">
        <f>SUM(AI1333:AI1337)</f>
        <v>0</v>
      </c>
      <c r="AJ1338" s="169"/>
      <c r="AK1338" s="166"/>
      <c r="AL1338" s="167"/>
      <c r="AM1338" s="168"/>
      <c r="AN1338" s="176">
        <f>SUM(AN1333:AN1337)</f>
        <v>0</v>
      </c>
      <c r="AO1338" s="169"/>
      <c r="AP1338" s="166"/>
      <c r="AQ1338" s="167"/>
      <c r="AR1338" s="168"/>
      <c r="AS1338" s="176">
        <f>SUM(AS1333:AS1337)</f>
        <v>0</v>
      </c>
      <c r="AT1338" s="177" t="e">
        <f>D1333</f>
        <v>#REF!</v>
      </c>
      <c r="AU1338" s="62"/>
      <c r="AV1338" s="63"/>
      <c r="AW1338" s="603"/>
      <c r="AX1338" s="600"/>
      <c r="AY1338" s="603"/>
      <c r="AZ1338" s="600"/>
      <c r="BA1338" s="600"/>
      <c r="BB1338" s="600"/>
      <c r="BC1338" s="600"/>
      <c r="BD1338" s="600"/>
      <c r="BE1338" s="600"/>
      <c r="BF1338" s="600"/>
      <c r="BG1338" s="600"/>
      <c r="BH1338" s="600"/>
      <c r="BI1338" s="437"/>
      <c r="BJ1338" s="600"/>
      <c r="BK1338" s="600"/>
      <c r="BL1338" s="600"/>
      <c r="BM1338" s="600"/>
      <c r="BN1338" s="600"/>
      <c r="BO1338" s="600"/>
      <c r="BP1338" s="600"/>
      <c r="BQ1338" s="600"/>
      <c r="BR1338"/>
      <c r="BS1338"/>
      <c r="BT1338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  <c r="GL1338" s="64"/>
      <c r="GM1338" s="64"/>
      <c r="GN1338" s="64"/>
      <c r="GO1338" s="64"/>
      <c r="GP1338" s="64"/>
      <c r="GQ1338" s="64"/>
      <c r="GR1338" s="64"/>
      <c r="GS1338" s="64"/>
      <c r="GT1338" s="64"/>
    </row>
    <row r="1339" spans="1:202" s="54" customFormat="1" ht="16.5" thickTop="1">
      <c r="A1339" s="604" t="e">
        <f>#REF!</f>
        <v>#REF!</v>
      </c>
      <c r="B1339" s="607" t="e">
        <f>#REF!</f>
        <v>#REF!</v>
      </c>
      <c r="C1339" s="607" t="e">
        <f>#REF!</f>
        <v>#REF!</v>
      </c>
      <c r="D1339" s="607" t="e">
        <f>#REF!</f>
        <v>#REF!</v>
      </c>
      <c r="E1339" s="380"/>
      <c r="F1339" s="381"/>
      <c r="G1339" s="382"/>
      <c r="H1339" s="415">
        <f>E1339*F1339*G1339</f>
        <v>0</v>
      </c>
      <c r="I1339" s="542"/>
      <c r="J1339" s="141"/>
      <c r="K1339" s="519"/>
      <c r="L1339" s="520"/>
      <c r="M1339" s="525"/>
      <c r="N1339" s="543">
        <f t="shared" si="438"/>
        <v>0</v>
      </c>
      <c r="O1339" s="435"/>
      <c r="P1339" s="318"/>
      <c r="Q1339" s="266"/>
      <c r="R1339" s="267"/>
      <c r="S1339" s="423">
        <f t="shared" ref="S1339:S1343" si="455">P1339*R1339</f>
        <v>0</v>
      </c>
      <c r="T1339" s="317"/>
      <c r="U1339" s="318"/>
      <c r="V1339" s="301"/>
      <c r="W1339" s="267"/>
      <c r="X1339" s="137">
        <f>U1339*V1339*W1339</f>
        <v>0</v>
      </c>
      <c r="Y1339" s="186"/>
      <c r="Z1339" s="186"/>
      <c r="AA1339" s="146"/>
      <c r="AB1339" s="301"/>
      <c r="AC1339" s="144"/>
      <c r="AD1339" s="423">
        <f>AC1339*AB1339*Z1339</f>
        <v>0</v>
      </c>
      <c r="AE1339" s="275"/>
      <c r="AF1339" s="302"/>
      <c r="AG1339" s="266"/>
      <c r="AH1339" s="267"/>
      <c r="AI1339" s="137">
        <f>AF1339*AH1339</f>
        <v>0</v>
      </c>
      <c r="AJ1339" s="275"/>
      <c r="AK1339" s="302"/>
      <c r="AL1339" s="266"/>
      <c r="AM1339" s="267"/>
      <c r="AN1339" s="137">
        <f>AK1339*AM1339</f>
        <v>0</v>
      </c>
      <c r="AO1339" s="275"/>
      <c r="AP1339" s="302"/>
      <c r="AQ1339" s="266"/>
      <c r="AR1339" s="267"/>
      <c r="AS1339" s="137">
        <f>AP1339*AR1339</f>
        <v>0</v>
      </c>
      <c r="AT1339" s="153"/>
      <c r="AU1339" s="62"/>
      <c r="AV1339" s="63"/>
      <c r="AW1339" s="601" t="e">
        <f>AY1339*#REF!</f>
        <v>#REF!</v>
      </c>
      <c r="AX1339" s="598" t="e">
        <f>AW1339*D1339</f>
        <v>#REF!</v>
      </c>
      <c r="AY1339" s="601" t="e">
        <f>IF(D1339=0,"0,00",(H1344+AD1344+N1344+S1344+X1344+AS1344+AI1344+AN1344)/D1339)</f>
        <v>#REF!</v>
      </c>
      <c r="AZ1339" s="598" t="e">
        <f>D1339*AY1339</f>
        <v>#REF!</v>
      </c>
      <c r="BA1339" s="598" t="e">
        <f>IF(AT1344=0,"0,00",H1344/AT1344)</f>
        <v>#REF!</v>
      </c>
      <c r="BB1339" s="598" t="e">
        <f>IF($AT1344=0,"0,00",AD1344/$AT1344)</f>
        <v>#REF!</v>
      </c>
      <c r="BC1339" s="598" t="e">
        <f>IF($AT1344=0,"0,00",X1344/$AT1344)</f>
        <v>#REF!</v>
      </c>
      <c r="BD1339" s="598" t="e">
        <f>IF($AT1344=0,"0,00",N1344/$AT1344)</f>
        <v>#REF!</v>
      </c>
      <c r="BE1339" s="598" t="e">
        <f>IF($AT1344=0,"0,00",S1344/$AT1344)</f>
        <v>#REF!</v>
      </c>
      <c r="BF1339" s="598" t="e">
        <f>IF($AT1344=0,"0,00",AS1344/$AT1344)</f>
        <v>#REF!</v>
      </c>
      <c r="BG1339" s="598" t="e">
        <f>IF($AT1344=0,"0,00",AI1344/$AT1344)</f>
        <v>#REF!</v>
      </c>
      <c r="BH1339" s="598" t="e">
        <f>IF($AT1344=0,"0,00",AN1344/$AT1344)</f>
        <v>#REF!</v>
      </c>
      <c r="BI1339" s="437"/>
      <c r="BJ1339" s="598" t="e">
        <f t="shared" ref="BJ1339:BQ1339" si="456">BA1339*$D1339</f>
        <v>#REF!</v>
      </c>
      <c r="BK1339" s="598" t="e">
        <f t="shared" si="456"/>
        <v>#REF!</v>
      </c>
      <c r="BL1339" s="598" t="e">
        <f t="shared" si="456"/>
        <v>#REF!</v>
      </c>
      <c r="BM1339" s="598" t="e">
        <f t="shared" si="456"/>
        <v>#REF!</v>
      </c>
      <c r="BN1339" s="598" t="e">
        <f t="shared" si="456"/>
        <v>#REF!</v>
      </c>
      <c r="BO1339" s="598" t="e">
        <f t="shared" si="456"/>
        <v>#REF!</v>
      </c>
      <c r="BP1339" s="598" t="e">
        <f t="shared" si="456"/>
        <v>#REF!</v>
      </c>
      <c r="BQ1339" s="598" t="e">
        <f t="shared" si="456"/>
        <v>#REF!</v>
      </c>
      <c r="BR1339"/>
      <c r="BS1339"/>
      <c r="BT1339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  <c r="GL1339" s="64"/>
      <c r="GM1339" s="64"/>
      <c r="GN1339" s="64"/>
      <c r="GO1339" s="64"/>
      <c r="GP1339" s="64"/>
      <c r="GQ1339" s="64"/>
      <c r="GR1339" s="64"/>
      <c r="GS1339" s="64"/>
      <c r="GT1339" s="64"/>
    </row>
    <row r="1340" spans="1:202" s="54" customFormat="1" ht="15.75">
      <c r="A1340" s="605"/>
      <c r="B1340" s="608"/>
      <c r="C1340" s="608"/>
      <c r="D1340" s="608"/>
      <c r="E1340" s="242"/>
      <c r="F1340" s="143"/>
      <c r="G1340" s="144"/>
      <c r="H1340" s="415">
        <f>E1340*F1340*G1340</f>
        <v>0</v>
      </c>
      <c r="I1340" s="537"/>
      <c r="J1340" s="141"/>
      <c r="K1340" s="519"/>
      <c r="L1340" s="520"/>
      <c r="M1340" s="521"/>
      <c r="N1340" s="536">
        <f t="shared" si="438"/>
        <v>0</v>
      </c>
      <c r="O1340" s="145"/>
      <c r="P1340" s="146"/>
      <c r="Q1340" s="266"/>
      <c r="R1340" s="144"/>
      <c r="S1340" s="424">
        <f t="shared" si="455"/>
        <v>0</v>
      </c>
      <c r="T1340" s="155"/>
      <c r="U1340" s="146"/>
      <c r="V1340" s="268"/>
      <c r="W1340" s="144"/>
      <c r="X1340" s="137">
        <f>U1340*V1340*W1340</f>
        <v>0</v>
      </c>
      <c r="Y1340" s="148"/>
      <c r="Z1340" s="262"/>
      <c r="AA1340" s="146"/>
      <c r="AB1340" s="301"/>
      <c r="AC1340" s="144"/>
      <c r="AD1340" s="424">
        <f>AC1340*AB1340*Z1340</f>
        <v>0</v>
      </c>
      <c r="AE1340" s="275"/>
      <c r="AF1340" s="302"/>
      <c r="AG1340" s="266"/>
      <c r="AH1340" s="267"/>
      <c r="AI1340" s="137">
        <f>AF1340*AH1340</f>
        <v>0</v>
      </c>
      <c r="AJ1340" s="275"/>
      <c r="AK1340" s="302"/>
      <c r="AL1340" s="266"/>
      <c r="AM1340" s="267"/>
      <c r="AN1340" s="137">
        <f>AK1340*AM1340</f>
        <v>0</v>
      </c>
      <c r="AO1340" s="275"/>
      <c r="AP1340" s="302"/>
      <c r="AQ1340" s="266"/>
      <c r="AR1340" s="267"/>
      <c r="AS1340" s="137">
        <f>AP1340*AR1340</f>
        <v>0</v>
      </c>
      <c r="AT1340" s="153"/>
      <c r="AU1340" s="62"/>
      <c r="AV1340" s="63"/>
      <c r="AW1340" s="602"/>
      <c r="AX1340" s="599"/>
      <c r="AY1340" s="602"/>
      <c r="AZ1340" s="599"/>
      <c r="BA1340" s="599"/>
      <c r="BB1340" s="599"/>
      <c r="BC1340" s="599"/>
      <c r="BD1340" s="599"/>
      <c r="BE1340" s="599"/>
      <c r="BF1340" s="599"/>
      <c r="BG1340" s="599"/>
      <c r="BH1340" s="599"/>
      <c r="BI1340" s="437"/>
      <c r="BJ1340" s="599"/>
      <c r="BK1340" s="599"/>
      <c r="BL1340" s="599"/>
      <c r="BM1340" s="599"/>
      <c r="BN1340" s="599"/>
      <c r="BO1340" s="599"/>
      <c r="BP1340" s="599"/>
      <c r="BQ1340" s="599"/>
      <c r="BR1340"/>
      <c r="BS1340"/>
      <c r="BT1340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  <c r="GL1340" s="64"/>
      <c r="GM1340" s="64"/>
      <c r="GN1340" s="64"/>
      <c r="GO1340" s="64"/>
      <c r="GP1340" s="64"/>
      <c r="GQ1340" s="64"/>
      <c r="GR1340" s="64"/>
      <c r="GS1340" s="64"/>
      <c r="GT1340" s="64"/>
    </row>
    <row r="1341" spans="1:202" s="54" customFormat="1" ht="15.75">
      <c r="A1341" s="605"/>
      <c r="B1341" s="608"/>
      <c r="C1341" s="608"/>
      <c r="D1341" s="608"/>
      <c r="E1341" s="242"/>
      <c r="F1341" s="143"/>
      <c r="G1341" s="144"/>
      <c r="H1341" s="415">
        <f>E1341*F1341*G1341</f>
        <v>0</v>
      </c>
      <c r="I1341" s="233"/>
      <c r="J1341" s="141"/>
      <c r="K1341" s="234"/>
      <c r="L1341" s="141"/>
      <c r="M1341" s="142"/>
      <c r="N1341" s="239">
        <f t="shared" si="438"/>
        <v>0</v>
      </c>
      <c r="O1341" s="145"/>
      <c r="P1341" s="146"/>
      <c r="Q1341" s="143"/>
      <c r="R1341" s="144"/>
      <c r="S1341" s="424">
        <f t="shared" si="455"/>
        <v>0</v>
      </c>
      <c r="T1341" s="155"/>
      <c r="U1341" s="146"/>
      <c r="V1341" s="268"/>
      <c r="W1341" s="144"/>
      <c r="X1341" s="137">
        <f>U1341*V1341*W1341</f>
        <v>0</v>
      </c>
      <c r="Y1341" s="262"/>
      <c r="Z1341" s="149"/>
      <c r="AA1341" s="242"/>
      <c r="AB1341" s="301"/>
      <c r="AC1341" s="144"/>
      <c r="AD1341" s="424">
        <f>AC1341*AB1341*Z1341</f>
        <v>0</v>
      </c>
      <c r="AE1341" s="188"/>
      <c r="AF1341" s="189"/>
      <c r="AG1341" s="190"/>
      <c r="AH1341" s="185"/>
      <c r="AI1341" s="137">
        <f>AF1341*AH1341</f>
        <v>0</v>
      </c>
      <c r="AJ1341" s="188"/>
      <c r="AK1341" s="189"/>
      <c r="AL1341" s="190"/>
      <c r="AM1341" s="185"/>
      <c r="AN1341" s="137">
        <f>AK1341*AM1341</f>
        <v>0</v>
      </c>
      <c r="AO1341" s="188"/>
      <c r="AP1341" s="189"/>
      <c r="AQ1341" s="190"/>
      <c r="AR1341" s="185"/>
      <c r="AS1341" s="137">
        <f>AP1341*AR1341</f>
        <v>0</v>
      </c>
      <c r="AT1341" s="153"/>
      <c r="AU1341" s="62"/>
      <c r="AV1341" s="63"/>
      <c r="AW1341" s="602"/>
      <c r="AX1341" s="599"/>
      <c r="AY1341" s="602"/>
      <c r="AZ1341" s="599"/>
      <c r="BA1341" s="599"/>
      <c r="BB1341" s="599"/>
      <c r="BC1341" s="599"/>
      <c r="BD1341" s="599"/>
      <c r="BE1341" s="599"/>
      <c r="BF1341" s="599"/>
      <c r="BG1341" s="599"/>
      <c r="BH1341" s="599"/>
      <c r="BI1341" s="437"/>
      <c r="BJ1341" s="599"/>
      <c r="BK1341" s="599"/>
      <c r="BL1341" s="599"/>
      <c r="BM1341" s="599"/>
      <c r="BN1341" s="599"/>
      <c r="BO1341" s="599"/>
      <c r="BP1341" s="599"/>
      <c r="BQ1341" s="599"/>
      <c r="BR1341"/>
      <c r="BS1341"/>
      <c r="BT1341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  <c r="GL1341" s="64"/>
      <c r="GM1341" s="64"/>
      <c r="GN1341" s="64"/>
      <c r="GO1341" s="64"/>
      <c r="GP1341" s="64"/>
      <c r="GQ1341" s="64"/>
      <c r="GR1341" s="64"/>
      <c r="GS1341" s="64"/>
      <c r="GT1341" s="64"/>
    </row>
    <row r="1342" spans="1:202" s="54" customFormat="1" ht="15.75">
      <c r="A1342" s="605"/>
      <c r="B1342" s="608"/>
      <c r="C1342" s="608"/>
      <c r="D1342" s="608"/>
      <c r="E1342" s="242"/>
      <c r="F1342" s="143"/>
      <c r="G1342" s="144"/>
      <c r="H1342" s="415">
        <f>E1342*F1342*G1342</f>
        <v>0</v>
      </c>
      <c r="I1342" s="233"/>
      <c r="J1342" s="141"/>
      <c r="K1342" s="234"/>
      <c r="L1342" s="141"/>
      <c r="M1342" s="142"/>
      <c r="N1342" s="239">
        <f t="shared" si="438"/>
        <v>0</v>
      </c>
      <c r="O1342" s="145"/>
      <c r="P1342" s="146"/>
      <c r="Q1342" s="143"/>
      <c r="R1342" s="144"/>
      <c r="S1342" s="424">
        <f t="shared" si="455"/>
        <v>0</v>
      </c>
      <c r="T1342" s="155"/>
      <c r="U1342" s="146"/>
      <c r="V1342" s="268"/>
      <c r="W1342" s="144"/>
      <c r="X1342" s="137">
        <f>U1342*V1342*W1342</f>
        <v>0</v>
      </c>
      <c r="Y1342" s="262"/>
      <c r="Z1342" s="149"/>
      <c r="AA1342" s="242"/>
      <c r="AB1342" s="301"/>
      <c r="AC1342" s="144"/>
      <c r="AD1342" s="424">
        <f>AC1342*AB1342*Z1342</f>
        <v>0</v>
      </c>
      <c r="AE1342" s="188"/>
      <c r="AF1342" s="152"/>
      <c r="AG1342" s="143"/>
      <c r="AH1342" s="144"/>
      <c r="AI1342" s="137">
        <f>AF1342*AH1342</f>
        <v>0</v>
      </c>
      <c r="AJ1342" s="188"/>
      <c r="AK1342" s="152"/>
      <c r="AL1342" s="143"/>
      <c r="AM1342" s="144"/>
      <c r="AN1342" s="137">
        <f>AK1342*AM1342</f>
        <v>0</v>
      </c>
      <c r="AO1342" s="188"/>
      <c r="AP1342" s="152"/>
      <c r="AQ1342" s="143"/>
      <c r="AR1342" s="144"/>
      <c r="AS1342" s="137">
        <f>AP1342*AR1342</f>
        <v>0</v>
      </c>
      <c r="AT1342" s="153"/>
      <c r="AU1342" s="62"/>
      <c r="AV1342" s="63"/>
      <c r="AW1342" s="602"/>
      <c r="AX1342" s="599"/>
      <c r="AY1342" s="602"/>
      <c r="AZ1342" s="599"/>
      <c r="BA1342" s="599"/>
      <c r="BB1342" s="599"/>
      <c r="BC1342" s="599"/>
      <c r="BD1342" s="599"/>
      <c r="BE1342" s="599"/>
      <c r="BF1342" s="599"/>
      <c r="BG1342" s="599"/>
      <c r="BH1342" s="599"/>
      <c r="BI1342" s="437"/>
      <c r="BJ1342" s="599"/>
      <c r="BK1342" s="599"/>
      <c r="BL1342" s="599"/>
      <c r="BM1342" s="599"/>
      <c r="BN1342" s="599"/>
      <c r="BO1342" s="599"/>
      <c r="BP1342" s="599"/>
      <c r="BQ1342" s="599"/>
      <c r="BR1342"/>
      <c r="BS1342"/>
      <c r="BT1342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  <c r="GL1342" s="64"/>
      <c r="GM1342" s="64"/>
      <c r="GN1342" s="64"/>
      <c r="GO1342" s="64"/>
      <c r="GP1342" s="64"/>
      <c r="GQ1342" s="64"/>
      <c r="GR1342" s="64"/>
      <c r="GS1342" s="64"/>
      <c r="GT1342" s="64"/>
    </row>
    <row r="1343" spans="1:202" s="54" customFormat="1" ht="16.5" thickBot="1">
      <c r="A1343" s="606"/>
      <c r="B1343" s="609"/>
      <c r="C1343" s="609"/>
      <c r="D1343" s="609"/>
      <c r="E1343" s="242"/>
      <c r="F1343" s="143"/>
      <c r="G1343" s="144"/>
      <c r="H1343" s="415">
        <f>E1343*F1343*G1343</f>
        <v>0</v>
      </c>
      <c r="I1343" s="233"/>
      <c r="J1343" s="141"/>
      <c r="K1343" s="234"/>
      <c r="L1343" s="141"/>
      <c r="M1343" s="142"/>
      <c r="N1343" s="239">
        <f t="shared" si="438"/>
        <v>0</v>
      </c>
      <c r="O1343" s="145"/>
      <c r="P1343" s="146"/>
      <c r="Q1343" s="143"/>
      <c r="R1343" s="144"/>
      <c r="S1343" s="424">
        <f t="shared" si="455"/>
        <v>0</v>
      </c>
      <c r="T1343" s="155"/>
      <c r="U1343" s="146"/>
      <c r="V1343" s="268"/>
      <c r="W1343" s="144"/>
      <c r="X1343" s="137">
        <f>U1343*V1343*W1343</f>
        <v>0</v>
      </c>
      <c r="Y1343" s="262"/>
      <c r="Z1343" s="149"/>
      <c r="AA1343" s="242"/>
      <c r="AB1343" s="301"/>
      <c r="AC1343" s="144"/>
      <c r="AD1343" s="424">
        <f>AC1343*AB1343*Z1343</f>
        <v>0</v>
      </c>
      <c r="AE1343" s="188"/>
      <c r="AF1343" s="152"/>
      <c r="AG1343" s="143"/>
      <c r="AH1343" s="144"/>
      <c r="AI1343" s="137">
        <f>AF1343*AH1343</f>
        <v>0</v>
      </c>
      <c r="AJ1343" s="188"/>
      <c r="AK1343" s="152"/>
      <c r="AL1343" s="143"/>
      <c r="AM1343" s="144"/>
      <c r="AN1343" s="137">
        <f>AK1343*AM1343</f>
        <v>0</v>
      </c>
      <c r="AO1343" s="188"/>
      <c r="AP1343" s="152"/>
      <c r="AQ1343" s="143"/>
      <c r="AR1343" s="144"/>
      <c r="AS1343" s="137">
        <f>AP1343*AR1343</f>
        <v>0</v>
      </c>
      <c r="AT1343" s="153"/>
      <c r="AU1343" s="62"/>
      <c r="AV1343" s="63"/>
      <c r="AW1343" s="602"/>
      <c r="AX1343" s="599"/>
      <c r="AY1343" s="602"/>
      <c r="AZ1343" s="599"/>
      <c r="BA1343" s="599"/>
      <c r="BB1343" s="599"/>
      <c r="BC1343" s="599"/>
      <c r="BD1343" s="599"/>
      <c r="BE1343" s="599"/>
      <c r="BF1343" s="599"/>
      <c r="BG1343" s="599"/>
      <c r="BH1343" s="599"/>
      <c r="BI1343" s="437"/>
      <c r="BJ1343" s="599"/>
      <c r="BK1343" s="599"/>
      <c r="BL1343" s="599"/>
      <c r="BM1343" s="599"/>
      <c r="BN1343" s="599"/>
      <c r="BO1343" s="599"/>
      <c r="BP1343" s="599"/>
      <c r="BQ1343" s="599"/>
      <c r="BR1343"/>
      <c r="BS1343"/>
      <c r="BT1343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  <c r="GL1343" s="64"/>
      <c r="GM1343" s="64"/>
      <c r="GN1343" s="64"/>
      <c r="GO1343" s="64"/>
      <c r="GP1343" s="64"/>
      <c r="GQ1343" s="64"/>
      <c r="GR1343" s="64"/>
      <c r="GS1343" s="64"/>
      <c r="GT1343" s="64"/>
    </row>
    <row r="1344" spans="1:202" s="54" customFormat="1" ht="16.5" thickBot="1">
      <c r="A1344" s="158" t="e">
        <f>A1339</f>
        <v>#REF!</v>
      </c>
      <c r="B1344" s="398" t="s">
        <v>18</v>
      </c>
      <c r="C1344" s="160" t="s">
        <v>60</v>
      </c>
      <c r="D1344" s="399" t="e">
        <f>AY1339</f>
        <v>#REF!</v>
      </c>
      <c r="E1344" s="244"/>
      <c r="F1344" s="167"/>
      <c r="G1344" s="168"/>
      <c r="H1344" s="414">
        <f>SUM(H1339:H1343)</f>
        <v>0</v>
      </c>
      <c r="I1344" s="530"/>
      <c r="J1344" s="514"/>
      <c r="K1344" s="515"/>
      <c r="L1344" s="514"/>
      <c r="M1344" s="518"/>
      <c r="N1344" s="531">
        <f>SUM(N1339:N1343)</f>
        <v>0</v>
      </c>
      <c r="O1344" s="305"/>
      <c r="P1344" s="170"/>
      <c r="Q1344" s="167"/>
      <c r="R1344" s="172"/>
      <c r="S1344" s="414">
        <f>SUM(S1339:S1343)</f>
        <v>0</v>
      </c>
      <c r="T1344" s="169"/>
      <c r="U1344" s="170"/>
      <c r="V1344" s="171"/>
      <c r="W1344" s="172"/>
      <c r="X1344" s="176">
        <f>SUM(X1339:X1343)</f>
        <v>0</v>
      </c>
      <c r="Y1344" s="222"/>
      <c r="Z1344" s="173"/>
      <c r="AA1344" s="223"/>
      <c r="AB1344" s="175"/>
      <c r="AC1344" s="168"/>
      <c r="AD1344" s="414">
        <f>SUM(AD1339:AD1343)</f>
        <v>0</v>
      </c>
      <c r="AE1344" s="169"/>
      <c r="AF1344" s="166"/>
      <c r="AG1344" s="167"/>
      <c r="AH1344" s="168"/>
      <c r="AI1344" s="176">
        <f>SUM(AI1339:AI1343)</f>
        <v>0</v>
      </c>
      <c r="AJ1344" s="169"/>
      <c r="AK1344" s="166"/>
      <c r="AL1344" s="167"/>
      <c r="AM1344" s="168"/>
      <c r="AN1344" s="176">
        <f>SUM(AN1339:AN1343)</f>
        <v>0</v>
      </c>
      <c r="AO1344" s="169"/>
      <c r="AP1344" s="166"/>
      <c r="AQ1344" s="167"/>
      <c r="AR1344" s="168"/>
      <c r="AS1344" s="176">
        <f>SUM(AS1339:AS1343)</f>
        <v>0</v>
      </c>
      <c r="AT1344" s="177" t="e">
        <f>D1339</f>
        <v>#REF!</v>
      </c>
      <c r="AU1344" s="62"/>
      <c r="AV1344" s="63"/>
      <c r="AW1344" s="603"/>
      <c r="AX1344" s="600"/>
      <c r="AY1344" s="603"/>
      <c r="AZ1344" s="600"/>
      <c r="BA1344" s="600"/>
      <c r="BB1344" s="600"/>
      <c r="BC1344" s="600"/>
      <c r="BD1344" s="600"/>
      <c r="BE1344" s="600"/>
      <c r="BF1344" s="600"/>
      <c r="BG1344" s="600"/>
      <c r="BH1344" s="600"/>
      <c r="BI1344" s="437"/>
      <c r="BJ1344" s="600"/>
      <c r="BK1344" s="600"/>
      <c r="BL1344" s="600"/>
      <c r="BM1344" s="600"/>
      <c r="BN1344" s="600"/>
      <c r="BO1344" s="600"/>
      <c r="BP1344" s="600"/>
      <c r="BQ1344" s="600"/>
      <c r="BR1344"/>
      <c r="BS1344"/>
      <c r="BT134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  <c r="GL1344" s="64"/>
      <c r="GM1344" s="64"/>
      <c r="GN1344" s="64"/>
      <c r="GO1344" s="64"/>
      <c r="GP1344" s="64"/>
      <c r="GQ1344" s="64"/>
      <c r="GR1344" s="64"/>
      <c r="GS1344" s="64"/>
      <c r="GT1344" s="64"/>
    </row>
    <row r="1345" spans="1:202" s="54" customFormat="1" ht="16.5" thickTop="1">
      <c r="A1345" s="604" t="e">
        <f>#REF!</f>
        <v>#REF!</v>
      </c>
      <c r="B1345" s="607" t="e">
        <f>#REF!</f>
        <v>#REF!</v>
      </c>
      <c r="C1345" s="607" t="e">
        <f>#REF!</f>
        <v>#REF!</v>
      </c>
      <c r="D1345" s="607" t="e">
        <f>#REF!</f>
        <v>#REF!</v>
      </c>
      <c r="E1345" s="380"/>
      <c r="F1345" s="381"/>
      <c r="G1345" s="382"/>
      <c r="H1345" s="415">
        <f>E1345*F1345*G1345</f>
        <v>0</v>
      </c>
      <c r="I1345" s="542"/>
      <c r="J1345" s="141"/>
      <c r="K1345" s="519"/>
      <c r="L1345" s="520"/>
      <c r="M1345" s="525"/>
      <c r="N1345" s="543">
        <f t="shared" si="438"/>
        <v>0</v>
      </c>
      <c r="O1345" s="435"/>
      <c r="P1345" s="318"/>
      <c r="Q1345" s="266"/>
      <c r="R1345" s="267"/>
      <c r="S1345" s="423">
        <f t="shared" ref="S1345:S1349" si="457">P1345*R1345</f>
        <v>0</v>
      </c>
      <c r="T1345" s="317"/>
      <c r="U1345" s="318"/>
      <c r="V1345" s="301"/>
      <c r="W1345" s="267"/>
      <c r="X1345" s="137">
        <f>U1345*V1345*W1345</f>
        <v>0</v>
      </c>
      <c r="Y1345" s="186"/>
      <c r="Z1345" s="186"/>
      <c r="AA1345" s="146"/>
      <c r="AB1345" s="301"/>
      <c r="AC1345" s="144"/>
      <c r="AD1345" s="423">
        <f>AC1345*AB1345*Z1345</f>
        <v>0</v>
      </c>
      <c r="AE1345" s="275"/>
      <c r="AF1345" s="302"/>
      <c r="AG1345" s="266"/>
      <c r="AH1345" s="267"/>
      <c r="AI1345" s="137">
        <f>AF1345*AH1345</f>
        <v>0</v>
      </c>
      <c r="AJ1345" s="275"/>
      <c r="AK1345" s="302"/>
      <c r="AL1345" s="266"/>
      <c r="AM1345" s="267"/>
      <c r="AN1345" s="137">
        <f>AK1345*AM1345</f>
        <v>0</v>
      </c>
      <c r="AO1345" s="275"/>
      <c r="AP1345" s="302"/>
      <c r="AQ1345" s="266"/>
      <c r="AR1345" s="267"/>
      <c r="AS1345" s="137">
        <f>AP1345*AR1345</f>
        <v>0</v>
      </c>
      <c r="AT1345" s="153"/>
      <c r="AU1345" s="62"/>
      <c r="AV1345" s="63"/>
      <c r="AW1345" s="601" t="e">
        <f>AY1345*#REF!</f>
        <v>#REF!</v>
      </c>
      <c r="AX1345" s="598" t="e">
        <f>AW1345*D1345</f>
        <v>#REF!</v>
      </c>
      <c r="AY1345" s="601" t="e">
        <f>IF(D1345=0,"0,00",(H1350+AD1350+N1350+S1350+X1350+AS1350+AI1350+AN1350)/D1345)</f>
        <v>#REF!</v>
      </c>
      <c r="AZ1345" s="598" t="e">
        <f>D1345*AY1345</f>
        <v>#REF!</v>
      </c>
      <c r="BA1345" s="598" t="e">
        <f>IF(AT1350=0,"0,00",H1350/AT1350)</f>
        <v>#REF!</v>
      </c>
      <c r="BB1345" s="598" t="e">
        <f>IF($AT1350=0,"0,00",AD1350/$AT1350)</f>
        <v>#REF!</v>
      </c>
      <c r="BC1345" s="598" t="e">
        <f>IF($AT1350=0,"0,00",X1350/$AT1350)</f>
        <v>#REF!</v>
      </c>
      <c r="BD1345" s="598" t="e">
        <f>IF($AT1350=0,"0,00",N1350/$AT1350)</f>
        <v>#REF!</v>
      </c>
      <c r="BE1345" s="598" t="e">
        <f>IF($AT1350=0,"0,00",S1350/$AT1350)</f>
        <v>#REF!</v>
      </c>
      <c r="BF1345" s="598" t="e">
        <f>IF($AT1350=0,"0,00",AS1350/$AT1350)</f>
        <v>#REF!</v>
      </c>
      <c r="BG1345" s="598" t="e">
        <f>IF($AT1350=0,"0,00",AI1350/$AT1350)</f>
        <v>#REF!</v>
      </c>
      <c r="BH1345" s="598" t="e">
        <f>IF($AT1350=0,"0,00",AN1350/$AT1350)</f>
        <v>#REF!</v>
      </c>
      <c r="BI1345" s="437"/>
      <c r="BJ1345" s="598" t="e">
        <f t="shared" ref="BJ1345:BQ1345" si="458">BA1345*$D1345</f>
        <v>#REF!</v>
      </c>
      <c r="BK1345" s="598" t="e">
        <f t="shared" si="458"/>
        <v>#REF!</v>
      </c>
      <c r="BL1345" s="598" t="e">
        <f t="shared" si="458"/>
        <v>#REF!</v>
      </c>
      <c r="BM1345" s="598" t="e">
        <f t="shared" si="458"/>
        <v>#REF!</v>
      </c>
      <c r="BN1345" s="598" t="e">
        <f t="shared" si="458"/>
        <v>#REF!</v>
      </c>
      <c r="BO1345" s="598" t="e">
        <f t="shared" si="458"/>
        <v>#REF!</v>
      </c>
      <c r="BP1345" s="598" t="e">
        <f t="shared" si="458"/>
        <v>#REF!</v>
      </c>
      <c r="BQ1345" s="598" t="e">
        <f t="shared" si="458"/>
        <v>#REF!</v>
      </c>
      <c r="BR1345"/>
      <c r="BS1345"/>
      <c r="BT1345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  <c r="GL1345" s="64"/>
      <c r="GM1345" s="64"/>
      <c r="GN1345" s="64"/>
      <c r="GO1345" s="64"/>
      <c r="GP1345" s="64"/>
      <c r="GQ1345" s="64"/>
      <c r="GR1345" s="64"/>
      <c r="GS1345" s="64"/>
      <c r="GT1345" s="64"/>
    </row>
    <row r="1346" spans="1:202" s="54" customFormat="1" ht="15.75">
      <c r="A1346" s="605"/>
      <c r="B1346" s="608"/>
      <c r="C1346" s="608"/>
      <c r="D1346" s="608"/>
      <c r="E1346" s="242"/>
      <c r="F1346" s="143"/>
      <c r="G1346" s="144"/>
      <c r="H1346" s="415">
        <f>E1346*F1346*G1346</f>
        <v>0</v>
      </c>
      <c r="I1346" s="537"/>
      <c r="J1346" s="141"/>
      <c r="K1346" s="519"/>
      <c r="L1346" s="520"/>
      <c r="M1346" s="521"/>
      <c r="N1346" s="536">
        <f t="shared" si="438"/>
        <v>0</v>
      </c>
      <c r="O1346" s="145"/>
      <c r="P1346" s="146"/>
      <c r="Q1346" s="266"/>
      <c r="R1346" s="144"/>
      <c r="S1346" s="424">
        <f t="shared" si="457"/>
        <v>0</v>
      </c>
      <c r="T1346" s="155"/>
      <c r="U1346" s="146"/>
      <c r="V1346" s="268"/>
      <c r="W1346" s="144"/>
      <c r="X1346" s="137">
        <f>U1346*V1346*W1346</f>
        <v>0</v>
      </c>
      <c r="Y1346" s="148"/>
      <c r="Z1346" s="262"/>
      <c r="AA1346" s="146"/>
      <c r="AB1346" s="301"/>
      <c r="AC1346" s="144"/>
      <c r="AD1346" s="424">
        <f>AC1346*AB1346*Z1346</f>
        <v>0</v>
      </c>
      <c r="AE1346" s="275"/>
      <c r="AF1346" s="302"/>
      <c r="AG1346" s="266"/>
      <c r="AH1346" s="267"/>
      <c r="AI1346" s="137">
        <f>AF1346*AH1346</f>
        <v>0</v>
      </c>
      <c r="AJ1346" s="275"/>
      <c r="AK1346" s="302"/>
      <c r="AL1346" s="266"/>
      <c r="AM1346" s="267"/>
      <c r="AN1346" s="137">
        <f>AK1346*AM1346</f>
        <v>0</v>
      </c>
      <c r="AO1346" s="275"/>
      <c r="AP1346" s="302"/>
      <c r="AQ1346" s="266"/>
      <c r="AR1346" s="267"/>
      <c r="AS1346" s="137">
        <f>AP1346*AR1346</f>
        <v>0</v>
      </c>
      <c r="AT1346" s="153"/>
      <c r="AU1346" s="62"/>
      <c r="AV1346" s="63"/>
      <c r="AW1346" s="602"/>
      <c r="AX1346" s="599"/>
      <c r="AY1346" s="602"/>
      <c r="AZ1346" s="599"/>
      <c r="BA1346" s="599"/>
      <c r="BB1346" s="599"/>
      <c r="BC1346" s="599"/>
      <c r="BD1346" s="599"/>
      <c r="BE1346" s="599"/>
      <c r="BF1346" s="599"/>
      <c r="BG1346" s="599"/>
      <c r="BH1346" s="599"/>
      <c r="BI1346" s="437"/>
      <c r="BJ1346" s="599"/>
      <c r="BK1346" s="599"/>
      <c r="BL1346" s="599"/>
      <c r="BM1346" s="599"/>
      <c r="BN1346" s="599"/>
      <c r="BO1346" s="599"/>
      <c r="BP1346" s="599"/>
      <c r="BQ1346" s="599"/>
      <c r="BR1346"/>
      <c r="BS1346"/>
      <c r="BT1346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  <c r="GL1346" s="64"/>
      <c r="GM1346" s="64"/>
      <c r="GN1346" s="64"/>
      <c r="GO1346" s="64"/>
      <c r="GP1346" s="64"/>
      <c r="GQ1346" s="64"/>
      <c r="GR1346" s="64"/>
      <c r="GS1346" s="64"/>
      <c r="GT1346" s="64"/>
    </row>
    <row r="1347" spans="1:202" s="54" customFormat="1" ht="15.75">
      <c r="A1347" s="605"/>
      <c r="B1347" s="608"/>
      <c r="C1347" s="608"/>
      <c r="D1347" s="608"/>
      <c r="E1347" s="242"/>
      <c r="F1347" s="143"/>
      <c r="G1347" s="144"/>
      <c r="H1347" s="415">
        <f>E1347*F1347*G1347</f>
        <v>0</v>
      </c>
      <c r="I1347" s="233"/>
      <c r="J1347" s="141"/>
      <c r="K1347" s="234"/>
      <c r="L1347" s="141"/>
      <c r="M1347" s="142"/>
      <c r="N1347" s="239">
        <f t="shared" si="438"/>
        <v>0</v>
      </c>
      <c r="O1347" s="145"/>
      <c r="P1347" s="146"/>
      <c r="Q1347" s="143"/>
      <c r="R1347" s="144"/>
      <c r="S1347" s="424">
        <f t="shared" si="457"/>
        <v>0</v>
      </c>
      <c r="T1347" s="155"/>
      <c r="U1347" s="146"/>
      <c r="V1347" s="268"/>
      <c r="W1347" s="144"/>
      <c r="X1347" s="137">
        <f>U1347*V1347*W1347</f>
        <v>0</v>
      </c>
      <c r="Y1347" s="262"/>
      <c r="Z1347" s="149"/>
      <c r="AA1347" s="242"/>
      <c r="AB1347" s="301"/>
      <c r="AC1347" s="144"/>
      <c r="AD1347" s="424">
        <f>AC1347*AB1347*Z1347</f>
        <v>0</v>
      </c>
      <c r="AE1347" s="188"/>
      <c r="AF1347" s="189"/>
      <c r="AG1347" s="190"/>
      <c r="AH1347" s="185"/>
      <c r="AI1347" s="137">
        <f>AF1347*AH1347</f>
        <v>0</v>
      </c>
      <c r="AJ1347" s="188"/>
      <c r="AK1347" s="189"/>
      <c r="AL1347" s="190"/>
      <c r="AM1347" s="185"/>
      <c r="AN1347" s="137">
        <f>AK1347*AM1347</f>
        <v>0</v>
      </c>
      <c r="AO1347" s="188"/>
      <c r="AP1347" s="189"/>
      <c r="AQ1347" s="190"/>
      <c r="AR1347" s="185"/>
      <c r="AS1347" s="137">
        <f>AP1347*AR1347</f>
        <v>0</v>
      </c>
      <c r="AT1347" s="153"/>
      <c r="AU1347" s="62"/>
      <c r="AV1347" s="63"/>
      <c r="AW1347" s="602"/>
      <c r="AX1347" s="599"/>
      <c r="AY1347" s="602"/>
      <c r="AZ1347" s="599"/>
      <c r="BA1347" s="599"/>
      <c r="BB1347" s="599"/>
      <c r="BC1347" s="599"/>
      <c r="BD1347" s="599"/>
      <c r="BE1347" s="599"/>
      <c r="BF1347" s="599"/>
      <c r="BG1347" s="599"/>
      <c r="BH1347" s="599"/>
      <c r="BI1347" s="437"/>
      <c r="BJ1347" s="599"/>
      <c r="BK1347" s="599"/>
      <c r="BL1347" s="599"/>
      <c r="BM1347" s="599"/>
      <c r="BN1347" s="599"/>
      <c r="BO1347" s="599"/>
      <c r="BP1347" s="599"/>
      <c r="BQ1347" s="599"/>
      <c r="BR1347"/>
      <c r="BS1347"/>
      <c r="BT1347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</row>
    <row r="1348" spans="1:202" s="54" customFormat="1" ht="15.75">
      <c r="A1348" s="605"/>
      <c r="B1348" s="608"/>
      <c r="C1348" s="608"/>
      <c r="D1348" s="608"/>
      <c r="E1348" s="242"/>
      <c r="F1348" s="143"/>
      <c r="G1348" s="144"/>
      <c r="H1348" s="415">
        <f>E1348*F1348*G1348</f>
        <v>0</v>
      </c>
      <c r="I1348" s="233"/>
      <c r="J1348" s="141"/>
      <c r="K1348" s="234"/>
      <c r="L1348" s="141"/>
      <c r="M1348" s="142"/>
      <c r="N1348" s="239">
        <f t="shared" si="438"/>
        <v>0</v>
      </c>
      <c r="O1348" s="145"/>
      <c r="P1348" s="146"/>
      <c r="Q1348" s="143"/>
      <c r="R1348" s="144"/>
      <c r="S1348" s="424">
        <f t="shared" si="457"/>
        <v>0</v>
      </c>
      <c r="T1348" s="155"/>
      <c r="U1348" s="146"/>
      <c r="V1348" s="268"/>
      <c r="W1348" s="144"/>
      <c r="X1348" s="137">
        <f>U1348*V1348*W1348</f>
        <v>0</v>
      </c>
      <c r="Y1348" s="262"/>
      <c r="Z1348" s="149"/>
      <c r="AA1348" s="242"/>
      <c r="AB1348" s="301"/>
      <c r="AC1348" s="144"/>
      <c r="AD1348" s="424">
        <f>AC1348*AB1348*Z1348</f>
        <v>0</v>
      </c>
      <c r="AE1348" s="188"/>
      <c r="AF1348" s="152"/>
      <c r="AG1348" s="143"/>
      <c r="AH1348" s="144"/>
      <c r="AI1348" s="137">
        <f>AF1348*AH1348</f>
        <v>0</v>
      </c>
      <c r="AJ1348" s="188"/>
      <c r="AK1348" s="152"/>
      <c r="AL1348" s="143"/>
      <c r="AM1348" s="144"/>
      <c r="AN1348" s="137">
        <f>AK1348*AM1348</f>
        <v>0</v>
      </c>
      <c r="AO1348" s="188"/>
      <c r="AP1348" s="152"/>
      <c r="AQ1348" s="143"/>
      <c r="AR1348" s="144"/>
      <c r="AS1348" s="137">
        <f>AP1348*AR1348</f>
        <v>0</v>
      </c>
      <c r="AT1348" s="153"/>
      <c r="AU1348" s="62"/>
      <c r="AV1348" s="63"/>
      <c r="AW1348" s="602"/>
      <c r="AX1348" s="599"/>
      <c r="AY1348" s="602"/>
      <c r="AZ1348" s="599"/>
      <c r="BA1348" s="599"/>
      <c r="BB1348" s="599"/>
      <c r="BC1348" s="599"/>
      <c r="BD1348" s="599"/>
      <c r="BE1348" s="599"/>
      <c r="BF1348" s="599"/>
      <c r="BG1348" s="599"/>
      <c r="BH1348" s="599"/>
      <c r="BI1348" s="437"/>
      <c r="BJ1348" s="599"/>
      <c r="BK1348" s="599"/>
      <c r="BL1348" s="599"/>
      <c r="BM1348" s="599"/>
      <c r="BN1348" s="599"/>
      <c r="BO1348" s="599"/>
      <c r="BP1348" s="599"/>
      <c r="BQ1348" s="599"/>
      <c r="BR1348"/>
      <c r="BS1348"/>
      <c r="BT1348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  <c r="GL1348" s="64"/>
      <c r="GM1348" s="64"/>
      <c r="GN1348" s="64"/>
      <c r="GO1348" s="64"/>
      <c r="GP1348" s="64"/>
      <c r="GQ1348" s="64"/>
      <c r="GR1348" s="64"/>
      <c r="GS1348" s="64"/>
      <c r="GT1348" s="64"/>
    </row>
    <row r="1349" spans="1:202" s="54" customFormat="1" ht="16.5" thickBot="1">
      <c r="A1349" s="606"/>
      <c r="B1349" s="609"/>
      <c r="C1349" s="609"/>
      <c r="D1349" s="609"/>
      <c r="E1349" s="242"/>
      <c r="F1349" s="143"/>
      <c r="G1349" s="144"/>
      <c r="H1349" s="415">
        <f>E1349*F1349*G1349</f>
        <v>0</v>
      </c>
      <c r="I1349" s="233"/>
      <c r="J1349" s="141"/>
      <c r="K1349" s="234"/>
      <c r="L1349" s="141"/>
      <c r="M1349" s="142"/>
      <c r="N1349" s="239">
        <f t="shared" si="438"/>
        <v>0</v>
      </c>
      <c r="O1349" s="145"/>
      <c r="P1349" s="146"/>
      <c r="Q1349" s="143"/>
      <c r="R1349" s="144"/>
      <c r="S1349" s="424">
        <f t="shared" si="457"/>
        <v>0</v>
      </c>
      <c r="T1349" s="155"/>
      <c r="U1349" s="146"/>
      <c r="V1349" s="268"/>
      <c r="W1349" s="144"/>
      <c r="X1349" s="137">
        <f>U1349*V1349*W1349</f>
        <v>0</v>
      </c>
      <c r="Y1349" s="262"/>
      <c r="Z1349" s="149"/>
      <c r="AA1349" s="242"/>
      <c r="AB1349" s="301"/>
      <c r="AC1349" s="144"/>
      <c r="AD1349" s="424">
        <f>AC1349*AB1349*Z1349</f>
        <v>0</v>
      </c>
      <c r="AE1349" s="188"/>
      <c r="AF1349" s="152"/>
      <c r="AG1349" s="143"/>
      <c r="AH1349" s="144"/>
      <c r="AI1349" s="137">
        <f>AF1349*AH1349</f>
        <v>0</v>
      </c>
      <c r="AJ1349" s="188"/>
      <c r="AK1349" s="152"/>
      <c r="AL1349" s="143"/>
      <c r="AM1349" s="144"/>
      <c r="AN1349" s="137">
        <f>AK1349*AM1349</f>
        <v>0</v>
      </c>
      <c r="AO1349" s="188"/>
      <c r="AP1349" s="152"/>
      <c r="AQ1349" s="143"/>
      <c r="AR1349" s="144"/>
      <c r="AS1349" s="137">
        <f>AP1349*AR1349</f>
        <v>0</v>
      </c>
      <c r="AT1349" s="153"/>
      <c r="AU1349" s="62"/>
      <c r="AV1349" s="63"/>
      <c r="AW1349" s="602"/>
      <c r="AX1349" s="599"/>
      <c r="AY1349" s="602"/>
      <c r="AZ1349" s="599"/>
      <c r="BA1349" s="599"/>
      <c r="BB1349" s="599"/>
      <c r="BC1349" s="599"/>
      <c r="BD1349" s="599"/>
      <c r="BE1349" s="599"/>
      <c r="BF1349" s="599"/>
      <c r="BG1349" s="599"/>
      <c r="BH1349" s="599"/>
      <c r="BI1349" s="437"/>
      <c r="BJ1349" s="599"/>
      <c r="BK1349" s="599"/>
      <c r="BL1349" s="599"/>
      <c r="BM1349" s="599"/>
      <c r="BN1349" s="599"/>
      <c r="BO1349" s="599"/>
      <c r="BP1349" s="599"/>
      <c r="BQ1349" s="599"/>
      <c r="BR1349"/>
      <c r="BS1349"/>
      <c r="BT1349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  <c r="GL1349" s="64"/>
      <c r="GM1349" s="64"/>
      <c r="GN1349" s="64"/>
      <c r="GO1349" s="64"/>
      <c r="GP1349" s="64"/>
      <c r="GQ1349" s="64"/>
      <c r="GR1349" s="64"/>
      <c r="GS1349" s="64"/>
      <c r="GT1349" s="64"/>
    </row>
    <row r="1350" spans="1:202" s="54" customFormat="1" ht="16.5" thickBot="1">
      <c r="A1350" s="158" t="e">
        <f>A1345</f>
        <v>#REF!</v>
      </c>
      <c r="B1350" s="398" t="s">
        <v>18</v>
      </c>
      <c r="C1350" s="160" t="s">
        <v>60</v>
      </c>
      <c r="D1350" s="399" t="e">
        <f>AY1345</f>
        <v>#REF!</v>
      </c>
      <c r="E1350" s="244"/>
      <c r="F1350" s="167"/>
      <c r="G1350" s="168"/>
      <c r="H1350" s="414">
        <f>SUM(H1345:H1349)</f>
        <v>0</v>
      </c>
      <c r="I1350" s="530"/>
      <c r="J1350" s="514"/>
      <c r="K1350" s="515"/>
      <c r="L1350" s="514"/>
      <c r="M1350" s="518"/>
      <c r="N1350" s="531">
        <f>SUM(N1345:N1349)</f>
        <v>0</v>
      </c>
      <c r="O1350" s="305"/>
      <c r="P1350" s="170"/>
      <c r="Q1350" s="167"/>
      <c r="R1350" s="172"/>
      <c r="S1350" s="414">
        <f>SUM(S1345:S1349)</f>
        <v>0</v>
      </c>
      <c r="T1350" s="169"/>
      <c r="U1350" s="170"/>
      <c r="V1350" s="171"/>
      <c r="W1350" s="172"/>
      <c r="X1350" s="176">
        <f>SUM(X1345:X1349)</f>
        <v>0</v>
      </c>
      <c r="Y1350" s="222"/>
      <c r="Z1350" s="173"/>
      <c r="AA1350" s="223"/>
      <c r="AB1350" s="175"/>
      <c r="AC1350" s="168"/>
      <c r="AD1350" s="414">
        <f>SUM(AD1345:AD1349)</f>
        <v>0</v>
      </c>
      <c r="AE1350" s="169"/>
      <c r="AF1350" s="166"/>
      <c r="AG1350" s="167"/>
      <c r="AH1350" s="168"/>
      <c r="AI1350" s="176">
        <f>SUM(AI1345:AI1349)</f>
        <v>0</v>
      </c>
      <c r="AJ1350" s="169"/>
      <c r="AK1350" s="166"/>
      <c r="AL1350" s="167"/>
      <c r="AM1350" s="168"/>
      <c r="AN1350" s="176">
        <f>SUM(AN1345:AN1349)</f>
        <v>0</v>
      </c>
      <c r="AO1350" s="169"/>
      <c r="AP1350" s="166"/>
      <c r="AQ1350" s="167"/>
      <c r="AR1350" s="168"/>
      <c r="AS1350" s="176">
        <f>SUM(AS1345:AS1349)</f>
        <v>0</v>
      </c>
      <c r="AT1350" s="177" t="e">
        <f>D1345</f>
        <v>#REF!</v>
      </c>
      <c r="AU1350" s="62"/>
      <c r="AV1350" s="63"/>
      <c r="AW1350" s="603"/>
      <c r="AX1350" s="600"/>
      <c r="AY1350" s="603"/>
      <c r="AZ1350" s="600"/>
      <c r="BA1350" s="600"/>
      <c r="BB1350" s="600"/>
      <c r="BC1350" s="600"/>
      <c r="BD1350" s="600"/>
      <c r="BE1350" s="600"/>
      <c r="BF1350" s="600"/>
      <c r="BG1350" s="600"/>
      <c r="BH1350" s="600"/>
      <c r="BI1350" s="437"/>
      <c r="BJ1350" s="600"/>
      <c r="BK1350" s="600"/>
      <c r="BL1350" s="600"/>
      <c r="BM1350" s="600"/>
      <c r="BN1350" s="600"/>
      <c r="BO1350" s="600"/>
      <c r="BP1350" s="600"/>
      <c r="BQ1350" s="600"/>
      <c r="BR1350"/>
      <c r="BS1350"/>
      <c r="BT1350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  <c r="GL1350" s="64"/>
      <c r="GM1350" s="64"/>
      <c r="GN1350" s="64"/>
      <c r="GO1350" s="64"/>
      <c r="GP1350" s="64"/>
      <c r="GQ1350" s="64"/>
      <c r="GR1350" s="64"/>
      <c r="GS1350" s="64"/>
      <c r="GT1350" s="64"/>
    </row>
    <row r="1351" spans="1:202" s="54" customFormat="1" ht="16.5" thickTop="1">
      <c r="A1351" s="604" t="e">
        <f>#REF!</f>
        <v>#REF!</v>
      </c>
      <c r="B1351" s="607" t="e">
        <f>#REF!</f>
        <v>#REF!</v>
      </c>
      <c r="C1351" s="607" t="e">
        <f>#REF!</f>
        <v>#REF!</v>
      </c>
      <c r="D1351" s="607" t="e">
        <f>#REF!</f>
        <v>#REF!</v>
      </c>
      <c r="E1351" s="380"/>
      <c r="F1351" s="381"/>
      <c r="G1351" s="382"/>
      <c r="H1351" s="415">
        <f>E1351*F1351*G1351</f>
        <v>0</v>
      </c>
      <c r="I1351" s="542"/>
      <c r="J1351" s="141"/>
      <c r="K1351" s="519"/>
      <c r="L1351" s="520"/>
      <c r="M1351" s="525"/>
      <c r="N1351" s="543">
        <f t="shared" si="438"/>
        <v>0</v>
      </c>
      <c r="O1351" s="435"/>
      <c r="P1351" s="318"/>
      <c r="Q1351" s="266"/>
      <c r="R1351" s="267"/>
      <c r="S1351" s="423">
        <f t="shared" ref="S1351:S1355" si="459">P1351*R1351</f>
        <v>0</v>
      </c>
      <c r="T1351" s="317"/>
      <c r="U1351" s="318"/>
      <c r="V1351" s="301"/>
      <c r="W1351" s="267"/>
      <c r="X1351" s="137">
        <f>U1351*V1351*W1351</f>
        <v>0</v>
      </c>
      <c r="Y1351" s="186"/>
      <c r="Z1351" s="186"/>
      <c r="AA1351" s="146"/>
      <c r="AB1351" s="301"/>
      <c r="AC1351" s="144"/>
      <c r="AD1351" s="423">
        <f>AC1351*AB1351*Z1351</f>
        <v>0</v>
      </c>
      <c r="AE1351" s="275"/>
      <c r="AF1351" s="302"/>
      <c r="AG1351" s="266"/>
      <c r="AH1351" s="267"/>
      <c r="AI1351" s="137">
        <f>AF1351*AH1351</f>
        <v>0</v>
      </c>
      <c r="AJ1351" s="275"/>
      <c r="AK1351" s="302"/>
      <c r="AL1351" s="266"/>
      <c r="AM1351" s="267"/>
      <c r="AN1351" s="137">
        <f>AK1351*AM1351</f>
        <v>0</v>
      </c>
      <c r="AO1351" s="275"/>
      <c r="AP1351" s="302"/>
      <c r="AQ1351" s="266"/>
      <c r="AR1351" s="267"/>
      <c r="AS1351" s="137">
        <f>AP1351*AR1351</f>
        <v>0</v>
      </c>
      <c r="AT1351" s="153"/>
      <c r="AU1351" s="62"/>
      <c r="AV1351" s="63"/>
      <c r="AW1351" s="601" t="e">
        <f>AY1351*#REF!</f>
        <v>#REF!</v>
      </c>
      <c r="AX1351" s="598" t="e">
        <f>AW1351*D1351</f>
        <v>#REF!</v>
      </c>
      <c r="AY1351" s="601" t="e">
        <f>IF(D1351=0,"0,00",(H1356+AD1356+N1356+S1356+X1356+AS1356+AI1356+AN1356)/D1351)</f>
        <v>#REF!</v>
      </c>
      <c r="AZ1351" s="598" t="e">
        <f>D1351*AY1351</f>
        <v>#REF!</v>
      </c>
      <c r="BA1351" s="598" t="e">
        <f>IF(AT1356=0,"0,00",H1356/AT1356)</f>
        <v>#REF!</v>
      </c>
      <c r="BB1351" s="598" t="e">
        <f>IF($AT1356=0,"0,00",AD1356/$AT1356)</f>
        <v>#REF!</v>
      </c>
      <c r="BC1351" s="598" t="e">
        <f>IF($AT1356=0,"0,00",X1356/$AT1356)</f>
        <v>#REF!</v>
      </c>
      <c r="BD1351" s="598" t="e">
        <f>IF($AT1356=0,"0,00",N1356/$AT1356)</f>
        <v>#REF!</v>
      </c>
      <c r="BE1351" s="598" t="e">
        <f>IF($AT1356=0,"0,00",S1356/$AT1356)</f>
        <v>#REF!</v>
      </c>
      <c r="BF1351" s="598" t="e">
        <f>IF($AT1356=0,"0,00",AS1356/$AT1356)</f>
        <v>#REF!</v>
      </c>
      <c r="BG1351" s="598" t="e">
        <f>IF($AT1356=0,"0,00",AI1356/$AT1356)</f>
        <v>#REF!</v>
      </c>
      <c r="BH1351" s="598" t="e">
        <f>IF($AT1356=0,"0,00",AN1356/$AT1356)</f>
        <v>#REF!</v>
      </c>
      <c r="BI1351" s="437"/>
      <c r="BJ1351" s="598" t="e">
        <f t="shared" ref="BJ1351:BQ1351" si="460">BA1351*$D1351</f>
        <v>#REF!</v>
      </c>
      <c r="BK1351" s="598" t="e">
        <f t="shared" si="460"/>
        <v>#REF!</v>
      </c>
      <c r="BL1351" s="598" t="e">
        <f t="shared" si="460"/>
        <v>#REF!</v>
      </c>
      <c r="BM1351" s="598" t="e">
        <f t="shared" si="460"/>
        <v>#REF!</v>
      </c>
      <c r="BN1351" s="598" t="e">
        <f t="shared" si="460"/>
        <v>#REF!</v>
      </c>
      <c r="BO1351" s="598" t="e">
        <f t="shared" si="460"/>
        <v>#REF!</v>
      </c>
      <c r="BP1351" s="598" t="e">
        <f t="shared" si="460"/>
        <v>#REF!</v>
      </c>
      <c r="BQ1351" s="598" t="e">
        <f t="shared" si="460"/>
        <v>#REF!</v>
      </c>
      <c r="BR1351"/>
      <c r="BS1351"/>
      <c r="BT1351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  <c r="GL1351" s="64"/>
      <c r="GM1351" s="64"/>
      <c r="GN1351" s="64"/>
      <c r="GO1351" s="64"/>
      <c r="GP1351" s="64"/>
      <c r="GQ1351" s="64"/>
      <c r="GR1351" s="64"/>
      <c r="GS1351" s="64"/>
      <c r="GT1351" s="64"/>
    </row>
    <row r="1352" spans="1:202" s="54" customFormat="1" ht="15.75">
      <c r="A1352" s="605"/>
      <c r="B1352" s="608"/>
      <c r="C1352" s="608"/>
      <c r="D1352" s="608"/>
      <c r="E1352" s="242"/>
      <c r="F1352" s="143"/>
      <c r="G1352" s="144"/>
      <c r="H1352" s="415">
        <f>E1352*F1352*G1352</f>
        <v>0</v>
      </c>
      <c r="I1352" s="537"/>
      <c r="J1352" s="141"/>
      <c r="K1352" s="519"/>
      <c r="L1352" s="520"/>
      <c r="M1352" s="521"/>
      <c r="N1352" s="536">
        <f t="shared" si="438"/>
        <v>0</v>
      </c>
      <c r="O1352" s="145"/>
      <c r="P1352" s="146"/>
      <c r="Q1352" s="266"/>
      <c r="R1352" s="144"/>
      <c r="S1352" s="424">
        <f t="shared" si="459"/>
        <v>0</v>
      </c>
      <c r="T1352" s="155"/>
      <c r="U1352" s="146"/>
      <c r="V1352" s="268"/>
      <c r="W1352" s="144"/>
      <c r="X1352" s="137">
        <f>U1352*V1352*W1352</f>
        <v>0</v>
      </c>
      <c r="Y1352" s="148"/>
      <c r="Z1352" s="262"/>
      <c r="AA1352" s="146"/>
      <c r="AB1352" s="301"/>
      <c r="AC1352" s="144"/>
      <c r="AD1352" s="424">
        <f>AC1352*AB1352*Z1352</f>
        <v>0</v>
      </c>
      <c r="AE1352" s="275"/>
      <c r="AF1352" s="302"/>
      <c r="AG1352" s="266"/>
      <c r="AH1352" s="267"/>
      <c r="AI1352" s="137">
        <f>AF1352*AH1352</f>
        <v>0</v>
      </c>
      <c r="AJ1352" s="275"/>
      <c r="AK1352" s="302"/>
      <c r="AL1352" s="266"/>
      <c r="AM1352" s="267"/>
      <c r="AN1352" s="137">
        <f>AK1352*AM1352</f>
        <v>0</v>
      </c>
      <c r="AO1352" s="275"/>
      <c r="AP1352" s="302"/>
      <c r="AQ1352" s="266"/>
      <c r="AR1352" s="267"/>
      <c r="AS1352" s="137">
        <f>AP1352*AR1352</f>
        <v>0</v>
      </c>
      <c r="AT1352" s="153"/>
      <c r="AU1352" s="62"/>
      <c r="AV1352" s="63"/>
      <c r="AW1352" s="602"/>
      <c r="AX1352" s="599"/>
      <c r="AY1352" s="602"/>
      <c r="AZ1352" s="599"/>
      <c r="BA1352" s="599"/>
      <c r="BB1352" s="599"/>
      <c r="BC1352" s="599"/>
      <c r="BD1352" s="599"/>
      <c r="BE1352" s="599"/>
      <c r="BF1352" s="599"/>
      <c r="BG1352" s="599"/>
      <c r="BH1352" s="599"/>
      <c r="BI1352" s="437"/>
      <c r="BJ1352" s="599"/>
      <c r="BK1352" s="599"/>
      <c r="BL1352" s="599"/>
      <c r="BM1352" s="599"/>
      <c r="BN1352" s="599"/>
      <c r="BO1352" s="599"/>
      <c r="BP1352" s="599"/>
      <c r="BQ1352" s="599"/>
      <c r="BR1352"/>
      <c r="BS1352"/>
      <c r="BT1352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  <c r="FU1352" s="64"/>
      <c r="FV1352" s="64"/>
      <c r="FW1352" s="64"/>
      <c r="FX1352" s="64"/>
      <c r="FY1352" s="64"/>
      <c r="FZ1352" s="64"/>
      <c r="GA1352" s="64"/>
      <c r="GB1352" s="64"/>
      <c r="GC1352" s="64"/>
      <c r="GD1352" s="64"/>
      <c r="GE1352" s="64"/>
      <c r="GF1352" s="64"/>
      <c r="GG1352" s="64"/>
      <c r="GH1352" s="64"/>
      <c r="GI1352" s="64"/>
      <c r="GJ1352" s="64"/>
      <c r="GK1352" s="64"/>
      <c r="GL1352" s="64"/>
      <c r="GM1352" s="64"/>
      <c r="GN1352" s="64"/>
      <c r="GO1352" s="64"/>
      <c r="GP1352" s="64"/>
      <c r="GQ1352" s="64"/>
      <c r="GR1352" s="64"/>
      <c r="GS1352" s="64"/>
      <c r="GT1352" s="64"/>
    </row>
    <row r="1353" spans="1:202" s="54" customFormat="1" ht="15.75">
      <c r="A1353" s="605"/>
      <c r="B1353" s="608"/>
      <c r="C1353" s="608"/>
      <c r="D1353" s="608"/>
      <c r="E1353" s="242"/>
      <c r="F1353" s="143"/>
      <c r="G1353" s="144"/>
      <c r="H1353" s="415">
        <f>E1353*F1353*G1353</f>
        <v>0</v>
      </c>
      <c r="I1353" s="233"/>
      <c r="J1353" s="141"/>
      <c r="K1353" s="234"/>
      <c r="L1353" s="141"/>
      <c r="M1353" s="142"/>
      <c r="N1353" s="239">
        <f t="shared" ref="N1353:N1415" si="461">M1353*K1353</f>
        <v>0</v>
      </c>
      <c r="O1353" s="145"/>
      <c r="P1353" s="146"/>
      <c r="Q1353" s="143"/>
      <c r="R1353" s="144"/>
      <c r="S1353" s="424">
        <f t="shared" si="459"/>
        <v>0</v>
      </c>
      <c r="T1353" s="155"/>
      <c r="U1353" s="146"/>
      <c r="V1353" s="268"/>
      <c r="W1353" s="144"/>
      <c r="X1353" s="137">
        <f>U1353*V1353*W1353</f>
        <v>0</v>
      </c>
      <c r="Y1353" s="262"/>
      <c r="Z1353" s="149"/>
      <c r="AA1353" s="242"/>
      <c r="AB1353" s="301"/>
      <c r="AC1353" s="144"/>
      <c r="AD1353" s="424">
        <f>AC1353*AB1353*Z1353</f>
        <v>0</v>
      </c>
      <c r="AE1353" s="188"/>
      <c r="AF1353" s="189"/>
      <c r="AG1353" s="190"/>
      <c r="AH1353" s="185"/>
      <c r="AI1353" s="137">
        <f>AF1353*AH1353</f>
        <v>0</v>
      </c>
      <c r="AJ1353" s="188"/>
      <c r="AK1353" s="189"/>
      <c r="AL1353" s="190"/>
      <c r="AM1353" s="185"/>
      <c r="AN1353" s="137">
        <f>AK1353*AM1353</f>
        <v>0</v>
      </c>
      <c r="AO1353" s="188"/>
      <c r="AP1353" s="189"/>
      <c r="AQ1353" s="190"/>
      <c r="AR1353" s="185"/>
      <c r="AS1353" s="137">
        <f>AP1353*AR1353</f>
        <v>0</v>
      </c>
      <c r="AT1353" s="153"/>
      <c r="AU1353" s="62"/>
      <c r="AV1353" s="63"/>
      <c r="AW1353" s="602"/>
      <c r="AX1353" s="599"/>
      <c r="AY1353" s="602"/>
      <c r="AZ1353" s="599"/>
      <c r="BA1353" s="599"/>
      <c r="BB1353" s="599"/>
      <c r="BC1353" s="599"/>
      <c r="BD1353" s="599"/>
      <c r="BE1353" s="599"/>
      <c r="BF1353" s="599"/>
      <c r="BG1353" s="599"/>
      <c r="BH1353" s="599"/>
      <c r="BI1353" s="437"/>
      <c r="BJ1353" s="599"/>
      <c r="BK1353" s="599"/>
      <c r="BL1353" s="599"/>
      <c r="BM1353" s="599"/>
      <c r="BN1353" s="599"/>
      <c r="BO1353" s="599"/>
      <c r="BP1353" s="599"/>
      <c r="BQ1353" s="599"/>
      <c r="BR1353"/>
      <c r="BS1353"/>
      <c r="BT1353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  <c r="GL1353" s="64"/>
      <c r="GM1353" s="64"/>
      <c r="GN1353" s="64"/>
      <c r="GO1353" s="64"/>
      <c r="GP1353" s="64"/>
      <c r="GQ1353" s="64"/>
      <c r="GR1353" s="64"/>
      <c r="GS1353" s="64"/>
      <c r="GT1353" s="64"/>
    </row>
    <row r="1354" spans="1:202" s="54" customFormat="1" ht="15.75">
      <c r="A1354" s="605"/>
      <c r="B1354" s="608"/>
      <c r="C1354" s="608"/>
      <c r="D1354" s="608"/>
      <c r="E1354" s="242"/>
      <c r="F1354" s="143"/>
      <c r="G1354" s="144"/>
      <c r="H1354" s="415">
        <f>E1354*F1354*G1354</f>
        <v>0</v>
      </c>
      <c r="I1354" s="233"/>
      <c r="J1354" s="141"/>
      <c r="K1354" s="234"/>
      <c r="L1354" s="141"/>
      <c r="M1354" s="142"/>
      <c r="N1354" s="239">
        <f t="shared" si="461"/>
        <v>0</v>
      </c>
      <c r="O1354" s="145"/>
      <c r="P1354" s="146"/>
      <c r="Q1354" s="143"/>
      <c r="R1354" s="144"/>
      <c r="S1354" s="424">
        <f t="shared" si="459"/>
        <v>0</v>
      </c>
      <c r="T1354" s="155"/>
      <c r="U1354" s="146"/>
      <c r="V1354" s="268"/>
      <c r="W1354" s="144"/>
      <c r="X1354" s="137">
        <f>U1354*V1354*W1354</f>
        <v>0</v>
      </c>
      <c r="Y1354" s="262"/>
      <c r="Z1354" s="149"/>
      <c r="AA1354" s="242"/>
      <c r="AB1354" s="301"/>
      <c r="AC1354" s="144"/>
      <c r="AD1354" s="424">
        <f>AC1354*AB1354*Z1354</f>
        <v>0</v>
      </c>
      <c r="AE1354" s="188"/>
      <c r="AF1354" s="152"/>
      <c r="AG1354" s="143"/>
      <c r="AH1354" s="144"/>
      <c r="AI1354" s="137">
        <f>AF1354*AH1354</f>
        <v>0</v>
      </c>
      <c r="AJ1354" s="188"/>
      <c r="AK1354" s="152"/>
      <c r="AL1354" s="143"/>
      <c r="AM1354" s="144"/>
      <c r="AN1354" s="137">
        <f>AK1354*AM1354</f>
        <v>0</v>
      </c>
      <c r="AO1354" s="188"/>
      <c r="AP1354" s="152"/>
      <c r="AQ1354" s="143"/>
      <c r="AR1354" s="144"/>
      <c r="AS1354" s="137">
        <f>AP1354*AR1354</f>
        <v>0</v>
      </c>
      <c r="AT1354" s="153"/>
      <c r="AU1354" s="62"/>
      <c r="AV1354" s="63"/>
      <c r="AW1354" s="602"/>
      <c r="AX1354" s="599"/>
      <c r="AY1354" s="602"/>
      <c r="AZ1354" s="599"/>
      <c r="BA1354" s="599"/>
      <c r="BB1354" s="599"/>
      <c r="BC1354" s="599"/>
      <c r="BD1354" s="599"/>
      <c r="BE1354" s="599"/>
      <c r="BF1354" s="599"/>
      <c r="BG1354" s="599"/>
      <c r="BH1354" s="599"/>
      <c r="BI1354" s="437"/>
      <c r="BJ1354" s="599"/>
      <c r="BK1354" s="599"/>
      <c r="BL1354" s="599"/>
      <c r="BM1354" s="599"/>
      <c r="BN1354" s="599"/>
      <c r="BO1354" s="599"/>
      <c r="BP1354" s="599"/>
      <c r="BQ1354" s="599"/>
      <c r="BR1354"/>
      <c r="BS1354"/>
      <c r="BT135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  <c r="GL1354" s="64"/>
      <c r="GM1354" s="64"/>
      <c r="GN1354" s="64"/>
      <c r="GO1354" s="64"/>
      <c r="GP1354" s="64"/>
      <c r="GQ1354" s="64"/>
      <c r="GR1354" s="64"/>
      <c r="GS1354" s="64"/>
      <c r="GT1354" s="64"/>
    </row>
    <row r="1355" spans="1:202" s="54" customFormat="1" ht="16.5" thickBot="1">
      <c r="A1355" s="606"/>
      <c r="B1355" s="609"/>
      <c r="C1355" s="609"/>
      <c r="D1355" s="609"/>
      <c r="E1355" s="242"/>
      <c r="F1355" s="143"/>
      <c r="G1355" s="144"/>
      <c r="H1355" s="415">
        <f>E1355*F1355*G1355</f>
        <v>0</v>
      </c>
      <c r="I1355" s="233"/>
      <c r="J1355" s="141"/>
      <c r="K1355" s="234"/>
      <c r="L1355" s="141"/>
      <c r="M1355" s="142"/>
      <c r="N1355" s="239">
        <f t="shared" si="461"/>
        <v>0</v>
      </c>
      <c r="O1355" s="145"/>
      <c r="P1355" s="146"/>
      <c r="Q1355" s="143"/>
      <c r="R1355" s="144"/>
      <c r="S1355" s="424">
        <f t="shared" si="459"/>
        <v>0</v>
      </c>
      <c r="T1355" s="155"/>
      <c r="U1355" s="146"/>
      <c r="V1355" s="268"/>
      <c r="W1355" s="144"/>
      <c r="X1355" s="137">
        <f>U1355*V1355*W1355</f>
        <v>0</v>
      </c>
      <c r="Y1355" s="262"/>
      <c r="Z1355" s="149"/>
      <c r="AA1355" s="242"/>
      <c r="AB1355" s="301"/>
      <c r="AC1355" s="144"/>
      <c r="AD1355" s="424">
        <f>AC1355*AB1355*Z1355</f>
        <v>0</v>
      </c>
      <c r="AE1355" s="188"/>
      <c r="AF1355" s="152"/>
      <c r="AG1355" s="143"/>
      <c r="AH1355" s="144"/>
      <c r="AI1355" s="137">
        <f>AF1355*AH1355</f>
        <v>0</v>
      </c>
      <c r="AJ1355" s="188"/>
      <c r="AK1355" s="152"/>
      <c r="AL1355" s="143"/>
      <c r="AM1355" s="144"/>
      <c r="AN1355" s="137">
        <f>AK1355*AM1355</f>
        <v>0</v>
      </c>
      <c r="AO1355" s="188"/>
      <c r="AP1355" s="152"/>
      <c r="AQ1355" s="143"/>
      <c r="AR1355" s="144"/>
      <c r="AS1355" s="137">
        <f>AP1355*AR1355</f>
        <v>0</v>
      </c>
      <c r="AT1355" s="153"/>
      <c r="AU1355" s="62"/>
      <c r="AV1355" s="63"/>
      <c r="AW1355" s="602"/>
      <c r="AX1355" s="599"/>
      <c r="AY1355" s="602"/>
      <c r="AZ1355" s="599"/>
      <c r="BA1355" s="599"/>
      <c r="BB1355" s="599"/>
      <c r="BC1355" s="599"/>
      <c r="BD1355" s="599"/>
      <c r="BE1355" s="599"/>
      <c r="BF1355" s="599"/>
      <c r="BG1355" s="599"/>
      <c r="BH1355" s="599"/>
      <c r="BI1355" s="437"/>
      <c r="BJ1355" s="599"/>
      <c r="BK1355" s="599"/>
      <c r="BL1355" s="599"/>
      <c r="BM1355" s="599"/>
      <c r="BN1355" s="599"/>
      <c r="BO1355" s="599"/>
      <c r="BP1355" s="599"/>
      <c r="BQ1355" s="599"/>
      <c r="BR1355"/>
      <c r="BS1355"/>
      <c r="BT1355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  <c r="GL1355" s="64"/>
      <c r="GM1355" s="64"/>
      <c r="GN1355" s="64"/>
      <c r="GO1355" s="64"/>
      <c r="GP1355" s="64"/>
      <c r="GQ1355" s="64"/>
      <c r="GR1355" s="64"/>
      <c r="GS1355" s="64"/>
      <c r="GT1355" s="64"/>
    </row>
    <row r="1356" spans="1:202" s="54" customFormat="1" ht="16.5" thickBot="1">
      <c r="A1356" s="158" t="e">
        <f>A1351</f>
        <v>#REF!</v>
      </c>
      <c r="B1356" s="398" t="s">
        <v>18</v>
      </c>
      <c r="C1356" s="160" t="s">
        <v>60</v>
      </c>
      <c r="D1356" s="399" t="e">
        <f>AY1351</f>
        <v>#REF!</v>
      </c>
      <c r="E1356" s="244"/>
      <c r="F1356" s="167"/>
      <c r="G1356" s="168"/>
      <c r="H1356" s="414">
        <f>SUM(H1351:H1355)</f>
        <v>0</v>
      </c>
      <c r="I1356" s="530"/>
      <c r="J1356" s="514"/>
      <c r="K1356" s="515"/>
      <c r="L1356" s="514"/>
      <c r="M1356" s="518"/>
      <c r="N1356" s="531">
        <f>SUM(N1351:N1355)</f>
        <v>0</v>
      </c>
      <c r="O1356" s="305"/>
      <c r="P1356" s="170"/>
      <c r="Q1356" s="167"/>
      <c r="R1356" s="172"/>
      <c r="S1356" s="414">
        <f>SUM(S1351:S1355)</f>
        <v>0</v>
      </c>
      <c r="T1356" s="169"/>
      <c r="U1356" s="170"/>
      <c r="V1356" s="171"/>
      <c r="W1356" s="172"/>
      <c r="X1356" s="176">
        <f>SUM(X1351:X1355)</f>
        <v>0</v>
      </c>
      <c r="Y1356" s="222"/>
      <c r="Z1356" s="173"/>
      <c r="AA1356" s="223"/>
      <c r="AB1356" s="175"/>
      <c r="AC1356" s="168"/>
      <c r="AD1356" s="414">
        <f>SUM(AD1351:AD1355)</f>
        <v>0</v>
      </c>
      <c r="AE1356" s="169"/>
      <c r="AF1356" s="166"/>
      <c r="AG1356" s="167"/>
      <c r="AH1356" s="168"/>
      <c r="AI1356" s="176">
        <f>SUM(AI1351:AI1355)</f>
        <v>0</v>
      </c>
      <c r="AJ1356" s="169"/>
      <c r="AK1356" s="166"/>
      <c r="AL1356" s="167"/>
      <c r="AM1356" s="168"/>
      <c r="AN1356" s="176">
        <f>SUM(AN1351:AN1355)</f>
        <v>0</v>
      </c>
      <c r="AO1356" s="169"/>
      <c r="AP1356" s="166"/>
      <c r="AQ1356" s="167"/>
      <c r="AR1356" s="168"/>
      <c r="AS1356" s="176">
        <f>SUM(AS1351:AS1355)</f>
        <v>0</v>
      </c>
      <c r="AT1356" s="177" t="e">
        <f>D1351</f>
        <v>#REF!</v>
      </c>
      <c r="AU1356" s="62"/>
      <c r="AV1356" s="63"/>
      <c r="AW1356" s="603"/>
      <c r="AX1356" s="600"/>
      <c r="AY1356" s="603"/>
      <c r="AZ1356" s="600"/>
      <c r="BA1356" s="600"/>
      <c r="BB1356" s="600"/>
      <c r="BC1356" s="600"/>
      <c r="BD1356" s="600"/>
      <c r="BE1356" s="600"/>
      <c r="BF1356" s="600"/>
      <c r="BG1356" s="600"/>
      <c r="BH1356" s="600"/>
      <c r="BI1356" s="437"/>
      <c r="BJ1356" s="600"/>
      <c r="BK1356" s="600"/>
      <c r="BL1356" s="600"/>
      <c r="BM1356" s="600"/>
      <c r="BN1356" s="600"/>
      <c r="BO1356" s="600"/>
      <c r="BP1356" s="600"/>
      <c r="BQ1356" s="600"/>
      <c r="BR1356"/>
      <c r="BS1356"/>
      <c r="BT1356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  <c r="GL1356" s="64"/>
      <c r="GM1356" s="64"/>
      <c r="GN1356" s="64"/>
      <c r="GO1356" s="64"/>
      <c r="GP1356" s="64"/>
      <c r="GQ1356" s="64"/>
      <c r="GR1356" s="64"/>
      <c r="GS1356" s="64"/>
      <c r="GT1356" s="64"/>
    </row>
    <row r="1357" spans="1:202" s="54" customFormat="1" ht="16.5" thickTop="1">
      <c r="A1357" s="604" t="e">
        <f>#REF!</f>
        <v>#REF!</v>
      </c>
      <c r="B1357" s="607" t="e">
        <f>#REF!</f>
        <v>#REF!</v>
      </c>
      <c r="C1357" s="607" t="e">
        <f>#REF!</f>
        <v>#REF!</v>
      </c>
      <c r="D1357" s="607" t="e">
        <f>#REF!</f>
        <v>#REF!</v>
      </c>
      <c r="E1357" s="380"/>
      <c r="F1357" s="381"/>
      <c r="G1357" s="382"/>
      <c r="H1357" s="415">
        <f>E1357*F1357*G1357</f>
        <v>0</v>
      </c>
      <c r="I1357" s="542"/>
      <c r="J1357" s="141"/>
      <c r="K1357" s="519"/>
      <c r="L1357" s="520"/>
      <c r="M1357" s="525"/>
      <c r="N1357" s="543">
        <f t="shared" si="461"/>
        <v>0</v>
      </c>
      <c r="O1357" s="435"/>
      <c r="P1357" s="318"/>
      <c r="Q1357" s="266"/>
      <c r="R1357" s="267"/>
      <c r="S1357" s="423">
        <f t="shared" ref="S1357:S1361" si="462">P1357*R1357</f>
        <v>0</v>
      </c>
      <c r="T1357" s="317"/>
      <c r="U1357" s="318"/>
      <c r="V1357" s="301"/>
      <c r="W1357" s="267"/>
      <c r="X1357" s="137">
        <f>U1357*V1357*W1357</f>
        <v>0</v>
      </c>
      <c r="Y1357" s="186"/>
      <c r="Z1357" s="186"/>
      <c r="AA1357" s="146"/>
      <c r="AB1357" s="301"/>
      <c r="AC1357" s="144"/>
      <c r="AD1357" s="423">
        <f>AC1357*AB1357*Z1357</f>
        <v>0</v>
      </c>
      <c r="AE1357" s="275"/>
      <c r="AF1357" s="302"/>
      <c r="AG1357" s="266"/>
      <c r="AH1357" s="267"/>
      <c r="AI1357" s="137">
        <f>AF1357*AH1357</f>
        <v>0</v>
      </c>
      <c r="AJ1357" s="275"/>
      <c r="AK1357" s="302"/>
      <c r="AL1357" s="266"/>
      <c r="AM1357" s="267"/>
      <c r="AN1357" s="137">
        <f>AK1357*AM1357</f>
        <v>0</v>
      </c>
      <c r="AO1357" s="275"/>
      <c r="AP1357" s="302"/>
      <c r="AQ1357" s="266"/>
      <c r="AR1357" s="267"/>
      <c r="AS1357" s="137">
        <f>AP1357*AR1357</f>
        <v>0</v>
      </c>
      <c r="AT1357" s="153"/>
      <c r="AU1357" s="62"/>
      <c r="AV1357" s="63"/>
      <c r="AW1357" s="601" t="e">
        <f>AY1357*#REF!</f>
        <v>#REF!</v>
      </c>
      <c r="AX1357" s="598" t="e">
        <f>AW1357*D1357</f>
        <v>#REF!</v>
      </c>
      <c r="AY1357" s="601" t="e">
        <f>IF(D1357=0,"0,00",(H1362+AD1362+N1362+S1362+X1362+AS1362+AI1362+AN1362)/D1357)</f>
        <v>#REF!</v>
      </c>
      <c r="AZ1357" s="598" t="e">
        <f>D1357*AY1357</f>
        <v>#REF!</v>
      </c>
      <c r="BA1357" s="598" t="e">
        <f>IF(AT1362=0,"0,00",H1362/AT1362)</f>
        <v>#REF!</v>
      </c>
      <c r="BB1357" s="598" t="e">
        <f>IF($AT1362=0,"0,00",AD1362/$AT1362)</f>
        <v>#REF!</v>
      </c>
      <c r="BC1357" s="598" t="e">
        <f>IF($AT1362=0,"0,00",X1362/$AT1362)</f>
        <v>#REF!</v>
      </c>
      <c r="BD1357" s="598" t="e">
        <f>IF($AT1362=0,"0,00",N1362/$AT1362)</f>
        <v>#REF!</v>
      </c>
      <c r="BE1357" s="598" t="e">
        <f>IF($AT1362=0,"0,00",S1362/$AT1362)</f>
        <v>#REF!</v>
      </c>
      <c r="BF1357" s="598" t="e">
        <f>IF($AT1362=0,"0,00",AS1362/$AT1362)</f>
        <v>#REF!</v>
      </c>
      <c r="BG1357" s="598" t="e">
        <f>IF($AT1362=0,"0,00",AI1362/$AT1362)</f>
        <v>#REF!</v>
      </c>
      <c r="BH1357" s="598" t="e">
        <f>IF($AT1362=0,"0,00",AN1362/$AT1362)</f>
        <v>#REF!</v>
      </c>
      <c r="BI1357" s="437"/>
      <c r="BJ1357" s="598" t="e">
        <f t="shared" ref="BJ1357:BQ1357" si="463">BA1357*$D1357</f>
        <v>#REF!</v>
      </c>
      <c r="BK1357" s="598" t="e">
        <f t="shared" si="463"/>
        <v>#REF!</v>
      </c>
      <c r="BL1357" s="598" t="e">
        <f t="shared" si="463"/>
        <v>#REF!</v>
      </c>
      <c r="BM1357" s="598" t="e">
        <f t="shared" si="463"/>
        <v>#REF!</v>
      </c>
      <c r="BN1357" s="598" t="e">
        <f t="shared" si="463"/>
        <v>#REF!</v>
      </c>
      <c r="BO1357" s="598" t="e">
        <f t="shared" si="463"/>
        <v>#REF!</v>
      </c>
      <c r="BP1357" s="598" t="e">
        <f t="shared" si="463"/>
        <v>#REF!</v>
      </c>
      <c r="BQ1357" s="598" t="e">
        <f t="shared" si="463"/>
        <v>#REF!</v>
      </c>
      <c r="BR1357"/>
      <c r="BS1357"/>
      <c r="BT1357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  <c r="GL1357" s="64"/>
      <c r="GM1357" s="64"/>
      <c r="GN1357" s="64"/>
      <c r="GO1357" s="64"/>
      <c r="GP1357" s="64"/>
      <c r="GQ1357" s="64"/>
      <c r="GR1357" s="64"/>
      <c r="GS1357" s="64"/>
      <c r="GT1357" s="64"/>
    </row>
    <row r="1358" spans="1:202" s="54" customFormat="1" ht="15.75">
      <c r="A1358" s="605"/>
      <c r="B1358" s="608"/>
      <c r="C1358" s="608"/>
      <c r="D1358" s="608"/>
      <c r="E1358" s="242"/>
      <c r="F1358" s="143"/>
      <c r="G1358" s="144"/>
      <c r="H1358" s="415">
        <f>E1358*F1358*G1358</f>
        <v>0</v>
      </c>
      <c r="I1358" s="537"/>
      <c r="J1358" s="141"/>
      <c r="K1358" s="519"/>
      <c r="L1358" s="520"/>
      <c r="M1358" s="521"/>
      <c r="N1358" s="536">
        <f t="shared" si="461"/>
        <v>0</v>
      </c>
      <c r="O1358" s="145"/>
      <c r="P1358" s="146"/>
      <c r="Q1358" s="266"/>
      <c r="R1358" s="144"/>
      <c r="S1358" s="424">
        <f t="shared" si="462"/>
        <v>0</v>
      </c>
      <c r="T1358" s="155"/>
      <c r="U1358" s="146"/>
      <c r="V1358" s="268"/>
      <c r="W1358" s="144"/>
      <c r="X1358" s="137">
        <f>U1358*V1358*W1358</f>
        <v>0</v>
      </c>
      <c r="Y1358" s="148"/>
      <c r="Z1358" s="262"/>
      <c r="AA1358" s="146"/>
      <c r="AB1358" s="301"/>
      <c r="AC1358" s="144"/>
      <c r="AD1358" s="424">
        <f>AC1358*AB1358*Z1358</f>
        <v>0</v>
      </c>
      <c r="AE1358" s="275"/>
      <c r="AF1358" s="302"/>
      <c r="AG1358" s="266"/>
      <c r="AH1358" s="267"/>
      <c r="AI1358" s="137">
        <f>AF1358*AH1358</f>
        <v>0</v>
      </c>
      <c r="AJ1358" s="275"/>
      <c r="AK1358" s="302"/>
      <c r="AL1358" s="266"/>
      <c r="AM1358" s="267"/>
      <c r="AN1358" s="137">
        <f>AK1358*AM1358</f>
        <v>0</v>
      </c>
      <c r="AO1358" s="275"/>
      <c r="AP1358" s="302"/>
      <c r="AQ1358" s="266"/>
      <c r="AR1358" s="267"/>
      <c r="AS1358" s="137">
        <f>AP1358*AR1358</f>
        <v>0</v>
      </c>
      <c r="AT1358" s="153"/>
      <c r="AU1358" s="62"/>
      <c r="AV1358" s="63"/>
      <c r="AW1358" s="602"/>
      <c r="AX1358" s="599"/>
      <c r="AY1358" s="602"/>
      <c r="AZ1358" s="599"/>
      <c r="BA1358" s="599"/>
      <c r="BB1358" s="599"/>
      <c r="BC1358" s="599"/>
      <c r="BD1358" s="599"/>
      <c r="BE1358" s="599"/>
      <c r="BF1358" s="599"/>
      <c r="BG1358" s="599"/>
      <c r="BH1358" s="599"/>
      <c r="BI1358" s="437"/>
      <c r="BJ1358" s="599"/>
      <c r="BK1358" s="599"/>
      <c r="BL1358" s="599"/>
      <c r="BM1358" s="599"/>
      <c r="BN1358" s="599"/>
      <c r="BO1358" s="599"/>
      <c r="BP1358" s="599"/>
      <c r="BQ1358" s="599"/>
      <c r="BR1358"/>
      <c r="BS1358"/>
      <c r="BT1358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  <c r="GL1358" s="64"/>
      <c r="GM1358" s="64"/>
      <c r="GN1358" s="64"/>
      <c r="GO1358" s="64"/>
      <c r="GP1358" s="64"/>
      <c r="GQ1358" s="64"/>
      <c r="GR1358" s="64"/>
      <c r="GS1358" s="64"/>
      <c r="GT1358" s="64"/>
    </row>
    <row r="1359" spans="1:202" s="54" customFormat="1" ht="15.75">
      <c r="A1359" s="605"/>
      <c r="B1359" s="608"/>
      <c r="C1359" s="608"/>
      <c r="D1359" s="608"/>
      <c r="E1359" s="242"/>
      <c r="F1359" s="143"/>
      <c r="G1359" s="144"/>
      <c r="H1359" s="415">
        <f>E1359*F1359*G1359</f>
        <v>0</v>
      </c>
      <c r="I1359" s="233"/>
      <c r="J1359" s="141"/>
      <c r="K1359" s="234"/>
      <c r="L1359" s="141"/>
      <c r="M1359" s="142"/>
      <c r="N1359" s="239">
        <f t="shared" si="461"/>
        <v>0</v>
      </c>
      <c r="O1359" s="145"/>
      <c r="P1359" s="146"/>
      <c r="Q1359" s="143"/>
      <c r="R1359" s="144"/>
      <c r="S1359" s="424">
        <f t="shared" si="462"/>
        <v>0</v>
      </c>
      <c r="T1359" s="155"/>
      <c r="U1359" s="146"/>
      <c r="V1359" s="268"/>
      <c r="W1359" s="144"/>
      <c r="X1359" s="137">
        <f>U1359*V1359*W1359</f>
        <v>0</v>
      </c>
      <c r="Y1359" s="262"/>
      <c r="Z1359" s="149"/>
      <c r="AA1359" s="242"/>
      <c r="AB1359" s="301"/>
      <c r="AC1359" s="144"/>
      <c r="AD1359" s="424">
        <f>AC1359*AB1359*Z1359</f>
        <v>0</v>
      </c>
      <c r="AE1359" s="188"/>
      <c r="AF1359" s="189"/>
      <c r="AG1359" s="190"/>
      <c r="AH1359" s="185"/>
      <c r="AI1359" s="137">
        <f>AF1359*AH1359</f>
        <v>0</v>
      </c>
      <c r="AJ1359" s="188"/>
      <c r="AK1359" s="189"/>
      <c r="AL1359" s="190"/>
      <c r="AM1359" s="185"/>
      <c r="AN1359" s="137">
        <f>AK1359*AM1359</f>
        <v>0</v>
      </c>
      <c r="AO1359" s="188"/>
      <c r="AP1359" s="189"/>
      <c r="AQ1359" s="190"/>
      <c r="AR1359" s="185"/>
      <c r="AS1359" s="137">
        <f>AP1359*AR1359</f>
        <v>0</v>
      </c>
      <c r="AT1359" s="153"/>
      <c r="AU1359" s="62"/>
      <c r="AV1359" s="63"/>
      <c r="AW1359" s="602"/>
      <c r="AX1359" s="599"/>
      <c r="AY1359" s="602"/>
      <c r="AZ1359" s="599"/>
      <c r="BA1359" s="599"/>
      <c r="BB1359" s="599"/>
      <c r="BC1359" s="599"/>
      <c r="BD1359" s="599"/>
      <c r="BE1359" s="599"/>
      <c r="BF1359" s="599"/>
      <c r="BG1359" s="599"/>
      <c r="BH1359" s="599"/>
      <c r="BI1359" s="437"/>
      <c r="BJ1359" s="599"/>
      <c r="BK1359" s="599"/>
      <c r="BL1359" s="599"/>
      <c r="BM1359" s="599"/>
      <c r="BN1359" s="599"/>
      <c r="BO1359" s="599"/>
      <c r="BP1359" s="599"/>
      <c r="BQ1359" s="599"/>
      <c r="BR1359"/>
      <c r="BS1359"/>
      <c r="BT1359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  <c r="GL1359" s="64"/>
      <c r="GM1359" s="64"/>
      <c r="GN1359" s="64"/>
      <c r="GO1359" s="64"/>
      <c r="GP1359" s="64"/>
      <c r="GQ1359" s="64"/>
      <c r="GR1359" s="64"/>
      <c r="GS1359" s="64"/>
      <c r="GT1359" s="64"/>
    </row>
    <row r="1360" spans="1:202" s="54" customFormat="1" ht="15.75">
      <c r="A1360" s="605"/>
      <c r="B1360" s="608"/>
      <c r="C1360" s="608"/>
      <c r="D1360" s="608"/>
      <c r="E1360" s="242"/>
      <c r="F1360" s="143"/>
      <c r="G1360" s="144"/>
      <c r="H1360" s="415">
        <f>E1360*F1360*G1360</f>
        <v>0</v>
      </c>
      <c r="I1360" s="233"/>
      <c r="J1360" s="141"/>
      <c r="K1360" s="234"/>
      <c r="L1360" s="141"/>
      <c r="M1360" s="142"/>
      <c r="N1360" s="239">
        <f t="shared" si="461"/>
        <v>0</v>
      </c>
      <c r="O1360" s="145"/>
      <c r="P1360" s="146"/>
      <c r="Q1360" s="143"/>
      <c r="R1360" s="144"/>
      <c r="S1360" s="424">
        <f t="shared" si="462"/>
        <v>0</v>
      </c>
      <c r="T1360" s="155"/>
      <c r="U1360" s="146"/>
      <c r="V1360" s="268"/>
      <c r="W1360" s="144"/>
      <c r="X1360" s="137">
        <f>U1360*V1360*W1360</f>
        <v>0</v>
      </c>
      <c r="Y1360" s="262"/>
      <c r="Z1360" s="149"/>
      <c r="AA1360" s="242"/>
      <c r="AB1360" s="301"/>
      <c r="AC1360" s="144"/>
      <c r="AD1360" s="424">
        <f>AC1360*AB1360*Z1360</f>
        <v>0</v>
      </c>
      <c r="AE1360" s="188"/>
      <c r="AF1360" s="152"/>
      <c r="AG1360" s="143"/>
      <c r="AH1360" s="144"/>
      <c r="AI1360" s="137">
        <f>AF1360*AH1360</f>
        <v>0</v>
      </c>
      <c r="AJ1360" s="188"/>
      <c r="AK1360" s="152"/>
      <c r="AL1360" s="143"/>
      <c r="AM1360" s="144"/>
      <c r="AN1360" s="137">
        <f>AK1360*AM1360</f>
        <v>0</v>
      </c>
      <c r="AO1360" s="188"/>
      <c r="AP1360" s="152"/>
      <c r="AQ1360" s="143"/>
      <c r="AR1360" s="144"/>
      <c r="AS1360" s="137">
        <f>AP1360*AR1360</f>
        <v>0</v>
      </c>
      <c r="AT1360" s="153"/>
      <c r="AU1360" s="62"/>
      <c r="AV1360" s="63"/>
      <c r="AW1360" s="602"/>
      <c r="AX1360" s="599"/>
      <c r="AY1360" s="602"/>
      <c r="AZ1360" s="599"/>
      <c r="BA1360" s="599"/>
      <c r="BB1360" s="599"/>
      <c r="BC1360" s="599"/>
      <c r="BD1360" s="599"/>
      <c r="BE1360" s="599"/>
      <c r="BF1360" s="599"/>
      <c r="BG1360" s="599"/>
      <c r="BH1360" s="599"/>
      <c r="BI1360" s="437"/>
      <c r="BJ1360" s="599"/>
      <c r="BK1360" s="599"/>
      <c r="BL1360" s="599"/>
      <c r="BM1360" s="599"/>
      <c r="BN1360" s="599"/>
      <c r="BO1360" s="599"/>
      <c r="BP1360" s="599"/>
      <c r="BQ1360" s="599"/>
      <c r="BR1360"/>
      <c r="BS1360"/>
      <c r="BT1360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  <c r="GL1360" s="64"/>
      <c r="GM1360" s="64"/>
      <c r="GN1360" s="64"/>
      <c r="GO1360" s="64"/>
      <c r="GP1360" s="64"/>
      <c r="GQ1360" s="64"/>
      <c r="GR1360" s="64"/>
      <c r="GS1360" s="64"/>
      <c r="GT1360" s="64"/>
    </row>
    <row r="1361" spans="1:202" s="54" customFormat="1" ht="16.5" thickBot="1">
      <c r="A1361" s="606"/>
      <c r="B1361" s="609"/>
      <c r="C1361" s="609"/>
      <c r="D1361" s="609"/>
      <c r="E1361" s="242"/>
      <c r="F1361" s="143"/>
      <c r="G1361" s="144"/>
      <c r="H1361" s="415">
        <f>E1361*F1361*G1361</f>
        <v>0</v>
      </c>
      <c r="I1361" s="233"/>
      <c r="J1361" s="141"/>
      <c r="K1361" s="234"/>
      <c r="L1361" s="141"/>
      <c r="M1361" s="142"/>
      <c r="N1361" s="239">
        <f t="shared" si="461"/>
        <v>0</v>
      </c>
      <c r="O1361" s="145"/>
      <c r="P1361" s="146"/>
      <c r="Q1361" s="143"/>
      <c r="R1361" s="144"/>
      <c r="S1361" s="424">
        <f t="shared" si="462"/>
        <v>0</v>
      </c>
      <c r="T1361" s="155"/>
      <c r="U1361" s="146"/>
      <c r="V1361" s="268"/>
      <c r="W1361" s="144"/>
      <c r="X1361" s="137">
        <f>U1361*V1361*W1361</f>
        <v>0</v>
      </c>
      <c r="Y1361" s="262"/>
      <c r="Z1361" s="149"/>
      <c r="AA1361" s="242"/>
      <c r="AB1361" s="301"/>
      <c r="AC1361" s="144"/>
      <c r="AD1361" s="424">
        <f>AC1361*AB1361*Z1361</f>
        <v>0</v>
      </c>
      <c r="AE1361" s="188"/>
      <c r="AF1361" s="152"/>
      <c r="AG1361" s="143"/>
      <c r="AH1361" s="144"/>
      <c r="AI1361" s="137">
        <f>AF1361*AH1361</f>
        <v>0</v>
      </c>
      <c r="AJ1361" s="188"/>
      <c r="AK1361" s="152"/>
      <c r="AL1361" s="143"/>
      <c r="AM1361" s="144"/>
      <c r="AN1361" s="137">
        <f>AK1361*AM1361</f>
        <v>0</v>
      </c>
      <c r="AO1361" s="188"/>
      <c r="AP1361" s="152"/>
      <c r="AQ1361" s="143"/>
      <c r="AR1361" s="144"/>
      <c r="AS1361" s="137">
        <f>AP1361*AR1361</f>
        <v>0</v>
      </c>
      <c r="AT1361" s="153"/>
      <c r="AU1361" s="62"/>
      <c r="AV1361" s="63"/>
      <c r="AW1361" s="602"/>
      <c r="AX1361" s="599"/>
      <c r="AY1361" s="602"/>
      <c r="AZ1361" s="599"/>
      <c r="BA1361" s="599"/>
      <c r="BB1361" s="599"/>
      <c r="BC1361" s="599"/>
      <c r="BD1361" s="599"/>
      <c r="BE1361" s="599"/>
      <c r="BF1361" s="599"/>
      <c r="BG1361" s="599"/>
      <c r="BH1361" s="599"/>
      <c r="BI1361" s="437"/>
      <c r="BJ1361" s="599"/>
      <c r="BK1361" s="599"/>
      <c r="BL1361" s="599"/>
      <c r="BM1361" s="599"/>
      <c r="BN1361" s="599"/>
      <c r="BO1361" s="599"/>
      <c r="BP1361" s="599"/>
      <c r="BQ1361" s="599"/>
      <c r="BR1361"/>
      <c r="BS1361"/>
      <c r="BT1361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  <c r="GL1361" s="64"/>
      <c r="GM1361" s="64"/>
      <c r="GN1361" s="64"/>
      <c r="GO1361" s="64"/>
      <c r="GP1361" s="64"/>
      <c r="GQ1361" s="64"/>
      <c r="GR1361" s="64"/>
      <c r="GS1361" s="64"/>
      <c r="GT1361" s="64"/>
    </row>
    <row r="1362" spans="1:202" s="54" customFormat="1" ht="16.5" thickBot="1">
      <c r="A1362" s="158" t="e">
        <f>A1357</f>
        <v>#REF!</v>
      </c>
      <c r="B1362" s="398" t="s">
        <v>18</v>
      </c>
      <c r="C1362" s="160" t="s">
        <v>60</v>
      </c>
      <c r="D1362" s="399" t="e">
        <f>AY1357</f>
        <v>#REF!</v>
      </c>
      <c r="E1362" s="244"/>
      <c r="F1362" s="167"/>
      <c r="G1362" s="168"/>
      <c r="H1362" s="414">
        <f>SUM(H1357:H1361)</f>
        <v>0</v>
      </c>
      <c r="I1362" s="530"/>
      <c r="J1362" s="514"/>
      <c r="K1362" s="515"/>
      <c r="L1362" s="514"/>
      <c r="M1362" s="518"/>
      <c r="N1362" s="531">
        <f>SUM(N1357:N1361)</f>
        <v>0</v>
      </c>
      <c r="O1362" s="305"/>
      <c r="P1362" s="170"/>
      <c r="Q1362" s="167"/>
      <c r="R1362" s="172"/>
      <c r="S1362" s="414">
        <f>SUM(S1357:S1361)</f>
        <v>0</v>
      </c>
      <c r="T1362" s="169"/>
      <c r="U1362" s="170"/>
      <c r="V1362" s="171"/>
      <c r="W1362" s="172"/>
      <c r="X1362" s="176">
        <f>SUM(X1357:X1361)</f>
        <v>0</v>
      </c>
      <c r="Y1362" s="222"/>
      <c r="Z1362" s="173"/>
      <c r="AA1362" s="223"/>
      <c r="AB1362" s="175"/>
      <c r="AC1362" s="168"/>
      <c r="AD1362" s="414">
        <f>SUM(AD1357:AD1361)</f>
        <v>0</v>
      </c>
      <c r="AE1362" s="169"/>
      <c r="AF1362" s="166"/>
      <c r="AG1362" s="167"/>
      <c r="AH1362" s="168"/>
      <c r="AI1362" s="176">
        <f>SUM(AI1357:AI1361)</f>
        <v>0</v>
      </c>
      <c r="AJ1362" s="169"/>
      <c r="AK1362" s="166"/>
      <c r="AL1362" s="167"/>
      <c r="AM1362" s="168"/>
      <c r="AN1362" s="176">
        <f>SUM(AN1357:AN1361)</f>
        <v>0</v>
      </c>
      <c r="AO1362" s="169"/>
      <c r="AP1362" s="166"/>
      <c r="AQ1362" s="167"/>
      <c r="AR1362" s="168"/>
      <c r="AS1362" s="176">
        <f>SUM(AS1357:AS1361)</f>
        <v>0</v>
      </c>
      <c r="AT1362" s="177" t="e">
        <f>D1357</f>
        <v>#REF!</v>
      </c>
      <c r="AU1362" s="62"/>
      <c r="AV1362" s="63"/>
      <c r="AW1362" s="603"/>
      <c r="AX1362" s="600"/>
      <c r="AY1362" s="603"/>
      <c r="AZ1362" s="600"/>
      <c r="BA1362" s="600"/>
      <c r="BB1362" s="600"/>
      <c r="BC1362" s="600"/>
      <c r="BD1362" s="600"/>
      <c r="BE1362" s="600"/>
      <c r="BF1362" s="600"/>
      <c r="BG1362" s="600"/>
      <c r="BH1362" s="600"/>
      <c r="BI1362" s="437"/>
      <c r="BJ1362" s="600"/>
      <c r="BK1362" s="600"/>
      <c r="BL1362" s="600"/>
      <c r="BM1362" s="600"/>
      <c r="BN1362" s="600"/>
      <c r="BO1362" s="600"/>
      <c r="BP1362" s="600"/>
      <c r="BQ1362" s="600"/>
      <c r="BR1362"/>
      <c r="BS1362"/>
      <c r="BT1362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  <c r="FU1362" s="64"/>
      <c r="FV1362" s="64"/>
      <c r="FW1362" s="64"/>
      <c r="FX1362" s="64"/>
      <c r="FY1362" s="64"/>
      <c r="FZ1362" s="64"/>
      <c r="GA1362" s="64"/>
      <c r="GB1362" s="64"/>
      <c r="GC1362" s="64"/>
      <c r="GD1362" s="64"/>
      <c r="GE1362" s="64"/>
      <c r="GF1362" s="64"/>
      <c r="GG1362" s="64"/>
      <c r="GH1362" s="64"/>
      <c r="GI1362" s="64"/>
      <c r="GJ1362" s="64"/>
      <c r="GK1362" s="64"/>
      <c r="GL1362" s="64"/>
      <c r="GM1362" s="64"/>
      <c r="GN1362" s="64"/>
      <c r="GO1362" s="64"/>
      <c r="GP1362" s="64"/>
      <c r="GQ1362" s="64"/>
      <c r="GR1362" s="64"/>
      <c r="GS1362" s="64"/>
      <c r="GT1362" s="64"/>
    </row>
    <row r="1363" spans="1:202" s="54" customFormat="1" ht="16.5" thickTop="1">
      <c r="A1363" s="604" t="e">
        <f>#REF!</f>
        <v>#REF!</v>
      </c>
      <c r="B1363" s="607" t="e">
        <f>#REF!</f>
        <v>#REF!</v>
      </c>
      <c r="C1363" s="607" t="e">
        <f>#REF!</f>
        <v>#REF!</v>
      </c>
      <c r="D1363" s="607" t="e">
        <f>#REF!</f>
        <v>#REF!</v>
      </c>
      <c r="E1363" s="380"/>
      <c r="F1363" s="381"/>
      <c r="G1363" s="382"/>
      <c r="H1363" s="415">
        <f>E1363*F1363*G1363</f>
        <v>0</v>
      </c>
      <c r="I1363" s="542"/>
      <c r="J1363" s="141"/>
      <c r="K1363" s="519"/>
      <c r="L1363" s="520"/>
      <c r="M1363" s="525"/>
      <c r="N1363" s="543">
        <f t="shared" si="461"/>
        <v>0</v>
      </c>
      <c r="O1363" s="435"/>
      <c r="P1363" s="318"/>
      <c r="Q1363" s="266"/>
      <c r="R1363" s="267"/>
      <c r="S1363" s="423">
        <f t="shared" ref="S1363:S1367" si="464">P1363*R1363</f>
        <v>0</v>
      </c>
      <c r="T1363" s="317"/>
      <c r="U1363" s="318"/>
      <c r="V1363" s="301"/>
      <c r="W1363" s="267"/>
      <c r="X1363" s="137">
        <f>U1363*V1363*W1363</f>
        <v>0</v>
      </c>
      <c r="Y1363" s="186"/>
      <c r="Z1363" s="186"/>
      <c r="AA1363" s="146"/>
      <c r="AB1363" s="301"/>
      <c r="AC1363" s="144"/>
      <c r="AD1363" s="423">
        <f>AC1363*AB1363*Z1363</f>
        <v>0</v>
      </c>
      <c r="AE1363" s="275"/>
      <c r="AF1363" s="302"/>
      <c r="AG1363" s="266"/>
      <c r="AH1363" s="267"/>
      <c r="AI1363" s="137">
        <f>AF1363*AH1363</f>
        <v>0</v>
      </c>
      <c r="AJ1363" s="275"/>
      <c r="AK1363" s="302"/>
      <c r="AL1363" s="266"/>
      <c r="AM1363" s="267"/>
      <c r="AN1363" s="137">
        <f>AK1363*AM1363</f>
        <v>0</v>
      </c>
      <c r="AO1363" s="275"/>
      <c r="AP1363" s="302"/>
      <c r="AQ1363" s="266"/>
      <c r="AR1363" s="267"/>
      <c r="AS1363" s="137">
        <f>AP1363*AR1363</f>
        <v>0</v>
      </c>
      <c r="AT1363" s="153"/>
      <c r="AU1363" s="62"/>
      <c r="AV1363" s="63"/>
      <c r="AW1363" s="601" t="e">
        <f>AY1363*#REF!</f>
        <v>#REF!</v>
      </c>
      <c r="AX1363" s="598" t="e">
        <f>AW1363*D1363</f>
        <v>#REF!</v>
      </c>
      <c r="AY1363" s="601" t="e">
        <f>IF(D1363=0,"0,00",(H1368+AD1368+N1368+S1368+X1368+AS1368+AI1368+AN1368)/D1363)</f>
        <v>#REF!</v>
      </c>
      <c r="AZ1363" s="598" t="e">
        <f>D1363*AY1363</f>
        <v>#REF!</v>
      </c>
      <c r="BA1363" s="598" t="e">
        <f>IF(AT1368=0,"0,00",H1368/AT1368)</f>
        <v>#REF!</v>
      </c>
      <c r="BB1363" s="598" t="e">
        <f>IF($AT1368=0,"0,00",AD1368/$AT1368)</f>
        <v>#REF!</v>
      </c>
      <c r="BC1363" s="598" t="e">
        <f>IF($AT1368=0,"0,00",X1368/$AT1368)</f>
        <v>#REF!</v>
      </c>
      <c r="BD1363" s="598" t="e">
        <f>IF($AT1368=0,"0,00",N1368/$AT1368)</f>
        <v>#REF!</v>
      </c>
      <c r="BE1363" s="598" t="e">
        <f>IF($AT1368=0,"0,00",S1368/$AT1368)</f>
        <v>#REF!</v>
      </c>
      <c r="BF1363" s="598" t="e">
        <f>IF($AT1368=0,"0,00",AS1368/$AT1368)</f>
        <v>#REF!</v>
      </c>
      <c r="BG1363" s="598" t="e">
        <f>IF($AT1368=0,"0,00",AI1368/$AT1368)</f>
        <v>#REF!</v>
      </c>
      <c r="BH1363" s="598" t="e">
        <f>IF($AT1368=0,"0,00",AN1368/$AT1368)</f>
        <v>#REF!</v>
      </c>
      <c r="BI1363" s="437"/>
      <c r="BJ1363" s="598" t="e">
        <f t="shared" ref="BJ1363:BQ1363" si="465">BA1363*$D1363</f>
        <v>#REF!</v>
      </c>
      <c r="BK1363" s="598" t="e">
        <f t="shared" si="465"/>
        <v>#REF!</v>
      </c>
      <c r="BL1363" s="598" t="e">
        <f t="shared" si="465"/>
        <v>#REF!</v>
      </c>
      <c r="BM1363" s="598" t="e">
        <f t="shared" si="465"/>
        <v>#REF!</v>
      </c>
      <c r="BN1363" s="598" t="e">
        <f t="shared" si="465"/>
        <v>#REF!</v>
      </c>
      <c r="BO1363" s="598" t="e">
        <f t="shared" si="465"/>
        <v>#REF!</v>
      </c>
      <c r="BP1363" s="598" t="e">
        <f t="shared" si="465"/>
        <v>#REF!</v>
      </c>
      <c r="BQ1363" s="598" t="e">
        <f t="shared" si="465"/>
        <v>#REF!</v>
      </c>
      <c r="BR1363"/>
      <c r="BS1363"/>
      <c r="BT1363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  <c r="GL1363" s="64"/>
      <c r="GM1363" s="64"/>
      <c r="GN1363" s="64"/>
      <c r="GO1363" s="64"/>
      <c r="GP1363" s="64"/>
      <c r="GQ1363" s="64"/>
      <c r="GR1363" s="64"/>
      <c r="GS1363" s="64"/>
      <c r="GT1363" s="64"/>
    </row>
    <row r="1364" spans="1:202" s="54" customFormat="1" ht="15.75">
      <c r="A1364" s="605"/>
      <c r="B1364" s="608"/>
      <c r="C1364" s="608"/>
      <c r="D1364" s="608"/>
      <c r="E1364" s="242"/>
      <c r="F1364" s="143"/>
      <c r="G1364" s="144"/>
      <c r="H1364" s="415">
        <f>E1364*F1364*G1364</f>
        <v>0</v>
      </c>
      <c r="I1364" s="537"/>
      <c r="J1364" s="141"/>
      <c r="K1364" s="519"/>
      <c r="L1364" s="520"/>
      <c r="M1364" s="521"/>
      <c r="N1364" s="536">
        <f t="shared" si="461"/>
        <v>0</v>
      </c>
      <c r="O1364" s="145"/>
      <c r="P1364" s="146"/>
      <c r="Q1364" s="266"/>
      <c r="R1364" s="144"/>
      <c r="S1364" s="424">
        <f t="shared" si="464"/>
        <v>0</v>
      </c>
      <c r="T1364" s="155"/>
      <c r="U1364" s="146"/>
      <c r="V1364" s="268"/>
      <c r="W1364" s="144"/>
      <c r="X1364" s="137">
        <f>U1364*V1364*W1364</f>
        <v>0</v>
      </c>
      <c r="Y1364" s="148"/>
      <c r="Z1364" s="262"/>
      <c r="AA1364" s="146"/>
      <c r="AB1364" s="301"/>
      <c r="AC1364" s="144"/>
      <c r="AD1364" s="424">
        <f>AC1364*AB1364*Z1364</f>
        <v>0</v>
      </c>
      <c r="AE1364" s="275"/>
      <c r="AF1364" s="302"/>
      <c r="AG1364" s="266"/>
      <c r="AH1364" s="267"/>
      <c r="AI1364" s="137">
        <f>AF1364*AH1364</f>
        <v>0</v>
      </c>
      <c r="AJ1364" s="275"/>
      <c r="AK1364" s="302"/>
      <c r="AL1364" s="266"/>
      <c r="AM1364" s="267"/>
      <c r="AN1364" s="137">
        <f>AK1364*AM1364</f>
        <v>0</v>
      </c>
      <c r="AO1364" s="275"/>
      <c r="AP1364" s="302"/>
      <c r="AQ1364" s="266"/>
      <c r="AR1364" s="267"/>
      <c r="AS1364" s="137">
        <f>AP1364*AR1364</f>
        <v>0</v>
      </c>
      <c r="AT1364" s="153"/>
      <c r="AU1364" s="62"/>
      <c r="AV1364" s="63"/>
      <c r="AW1364" s="602"/>
      <c r="AX1364" s="599"/>
      <c r="AY1364" s="602"/>
      <c r="AZ1364" s="599"/>
      <c r="BA1364" s="599"/>
      <c r="BB1364" s="599"/>
      <c r="BC1364" s="599"/>
      <c r="BD1364" s="599"/>
      <c r="BE1364" s="599"/>
      <c r="BF1364" s="599"/>
      <c r="BG1364" s="599"/>
      <c r="BH1364" s="599"/>
      <c r="BI1364" s="437"/>
      <c r="BJ1364" s="599"/>
      <c r="BK1364" s="599"/>
      <c r="BL1364" s="599"/>
      <c r="BM1364" s="599"/>
      <c r="BN1364" s="599"/>
      <c r="BO1364" s="599"/>
      <c r="BP1364" s="599"/>
      <c r="BQ1364" s="599"/>
      <c r="BR1364"/>
      <c r="BS1364"/>
      <c r="BT13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  <c r="GL1364" s="64"/>
      <c r="GM1364" s="64"/>
      <c r="GN1364" s="64"/>
      <c r="GO1364" s="64"/>
      <c r="GP1364" s="64"/>
      <c r="GQ1364" s="64"/>
      <c r="GR1364" s="64"/>
      <c r="GS1364" s="64"/>
      <c r="GT1364" s="64"/>
    </row>
    <row r="1365" spans="1:202" s="54" customFormat="1" ht="15.75">
      <c r="A1365" s="605"/>
      <c r="B1365" s="608"/>
      <c r="C1365" s="608"/>
      <c r="D1365" s="608"/>
      <c r="E1365" s="242"/>
      <c r="F1365" s="143"/>
      <c r="G1365" s="144"/>
      <c r="H1365" s="415">
        <f>E1365*F1365*G1365</f>
        <v>0</v>
      </c>
      <c r="I1365" s="233"/>
      <c r="J1365" s="141"/>
      <c r="K1365" s="234"/>
      <c r="L1365" s="141"/>
      <c r="M1365" s="142"/>
      <c r="N1365" s="239">
        <f t="shared" si="461"/>
        <v>0</v>
      </c>
      <c r="O1365" s="145"/>
      <c r="P1365" s="146"/>
      <c r="Q1365" s="143"/>
      <c r="R1365" s="144"/>
      <c r="S1365" s="424">
        <f t="shared" si="464"/>
        <v>0</v>
      </c>
      <c r="T1365" s="155"/>
      <c r="U1365" s="146"/>
      <c r="V1365" s="268"/>
      <c r="W1365" s="144"/>
      <c r="X1365" s="137">
        <f>U1365*V1365*W1365</f>
        <v>0</v>
      </c>
      <c r="Y1365" s="262"/>
      <c r="Z1365" s="149"/>
      <c r="AA1365" s="242"/>
      <c r="AB1365" s="301"/>
      <c r="AC1365" s="144"/>
      <c r="AD1365" s="424">
        <f>AC1365*AB1365*Z1365</f>
        <v>0</v>
      </c>
      <c r="AE1365" s="188"/>
      <c r="AF1365" s="189"/>
      <c r="AG1365" s="190"/>
      <c r="AH1365" s="185"/>
      <c r="AI1365" s="137">
        <f>AF1365*AH1365</f>
        <v>0</v>
      </c>
      <c r="AJ1365" s="188"/>
      <c r="AK1365" s="189"/>
      <c r="AL1365" s="190"/>
      <c r="AM1365" s="185"/>
      <c r="AN1365" s="137">
        <f>AK1365*AM1365</f>
        <v>0</v>
      </c>
      <c r="AO1365" s="188"/>
      <c r="AP1365" s="189"/>
      <c r="AQ1365" s="190"/>
      <c r="AR1365" s="185"/>
      <c r="AS1365" s="137">
        <f>AP1365*AR1365</f>
        <v>0</v>
      </c>
      <c r="AT1365" s="153"/>
      <c r="AU1365" s="62"/>
      <c r="AV1365" s="63"/>
      <c r="AW1365" s="602"/>
      <c r="AX1365" s="599"/>
      <c r="AY1365" s="602"/>
      <c r="AZ1365" s="599"/>
      <c r="BA1365" s="599"/>
      <c r="BB1365" s="599"/>
      <c r="BC1365" s="599"/>
      <c r="BD1365" s="599"/>
      <c r="BE1365" s="599"/>
      <c r="BF1365" s="599"/>
      <c r="BG1365" s="599"/>
      <c r="BH1365" s="599"/>
      <c r="BI1365" s="437"/>
      <c r="BJ1365" s="599"/>
      <c r="BK1365" s="599"/>
      <c r="BL1365" s="599"/>
      <c r="BM1365" s="599"/>
      <c r="BN1365" s="599"/>
      <c r="BO1365" s="599"/>
      <c r="BP1365" s="599"/>
      <c r="BQ1365" s="599"/>
      <c r="BR1365"/>
      <c r="BS1365"/>
      <c r="BT1365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  <c r="GL1365" s="64"/>
      <c r="GM1365" s="64"/>
      <c r="GN1365" s="64"/>
      <c r="GO1365" s="64"/>
      <c r="GP1365" s="64"/>
      <c r="GQ1365" s="64"/>
      <c r="GR1365" s="64"/>
      <c r="GS1365" s="64"/>
      <c r="GT1365" s="64"/>
    </row>
    <row r="1366" spans="1:202" s="54" customFormat="1" ht="15.75">
      <c r="A1366" s="605"/>
      <c r="B1366" s="608"/>
      <c r="C1366" s="608"/>
      <c r="D1366" s="608"/>
      <c r="E1366" s="242"/>
      <c r="F1366" s="143"/>
      <c r="G1366" s="144"/>
      <c r="H1366" s="415">
        <f>E1366*F1366*G1366</f>
        <v>0</v>
      </c>
      <c r="I1366" s="233"/>
      <c r="J1366" s="141"/>
      <c r="K1366" s="234"/>
      <c r="L1366" s="141"/>
      <c r="M1366" s="142"/>
      <c r="N1366" s="239">
        <f t="shared" si="461"/>
        <v>0</v>
      </c>
      <c r="O1366" s="145"/>
      <c r="P1366" s="146"/>
      <c r="Q1366" s="143"/>
      <c r="R1366" s="144"/>
      <c r="S1366" s="424">
        <f t="shared" si="464"/>
        <v>0</v>
      </c>
      <c r="T1366" s="155"/>
      <c r="U1366" s="146"/>
      <c r="V1366" s="268"/>
      <c r="W1366" s="144"/>
      <c r="X1366" s="137">
        <f>U1366*V1366*W1366</f>
        <v>0</v>
      </c>
      <c r="Y1366" s="262"/>
      <c r="Z1366" s="149"/>
      <c r="AA1366" s="242"/>
      <c r="AB1366" s="301"/>
      <c r="AC1366" s="144"/>
      <c r="AD1366" s="424">
        <f>AC1366*AB1366*Z1366</f>
        <v>0</v>
      </c>
      <c r="AE1366" s="188"/>
      <c r="AF1366" s="152"/>
      <c r="AG1366" s="143"/>
      <c r="AH1366" s="144"/>
      <c r="AI1366" s="137">
        <f>AF1366*AH1366</f>
        <v>0</v>
      </c>
      <c r="AJ1366" s="188"/>
      <c r="AK1366" s="152"/>
      <c r="AL1366" s="143"/>
      <c r="AM1366" s="144"/>
      <c r="AN1366" s="137">
        <f>AK1366*AM1366</f>
        <v>0</v>
      </c>
      <c r="AO1366" s="188"/>
      <c r="AP1366" s="152"/>
      <c r="AQ1366" s="143"/>
      <c r="AR1366" s="144"/>
      <c r="AS1366" s="137">
        <f>AP1366*AR1366</f>
        <v>0</v>
      </c>
      <c r="AT1366" s="153"/>
      <c r="AU1366" s="62"/>
      <c r="AV1366" s="63"/>
      <c r="AW1366" s="602"/>
      <c r="AX1366" s="599"/>
      <c r="AY1366" s="602"/>
      <c r="AZ1366" s="599"/>
      <c r="BA1366" s="599"/>
      <c r="BB1366" s="599"/>
      <c r="BC1366" s="599"/>
      <c r="BD1366" s="599"/>
      <c r="BE1366" s="599"/>
      <c r="BF1366" s="599"/>
      <c r="BG1366" s="599"/>
      <c r="BH1366" s="599"/>
      <c r="BI1366" s="437"/>
      <c r="BJ1366" s="599"/>
      <c r="BK1366" s="599"/>
      <c r="BL1366" s="599"/>
      <c r="BM1366" s="599"/>
      <c r="BN1366" s="599"/>
      <c r="BO1366" s="599"/>
      <c r="BP1366" s="599"/>
      <c r="BQ1366" s="599"/>
      <c r="BR1366"/>
      <c r="BS1366"/>
      <c r="BT1366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  <c r="GL1366" s="64"/>
      <c r="GM1366" s="64"/>
      <c r="GN1366" s="64"/>
      <c r="GO1366" s="64"/>
      <c r="GP1366" s="64"/>
      <c r="GQ1366" s="64"/>
      <c r="GR1366" s="64"/>
      <c r="GS1366" s="64"/>
      <c r="GT1366" s="64"/>
    </row>
    <row r="1367" spans="1:202" s="54" customFormat="1" ht="16.5" thickBot="1">
      <c r="A1367" s="606"/>
      <c r="B1367" s="609"/>
      <c r="C1367" s="609"/>
      <c r="D1367" s="609"/>
      <c r="E1367" s="242"/>
      <c r="F1367" s="143"/>
      <c r="G1367" s="144"/>
      <c r="H1367" s="415">
        <f>E1367*F1367*G1367</f>
        <v>0</v>
      </c>
      <c r="I1367" s="233"/>
      <c r="J1367" s="141"/>
      <c r="K1367" s="234"/>
      <c r="L1367" s="141"/>
      <c r="M1367" s="142"/>
      <c r="N1367" s="239">
        <f t="shared" si="461"/>
        <v>0</v>
      </c>
      <c r="O1367" s="145"/>
      <c r="P1367" s="146"/>
      <c r="Q1367" s="143"/>
      <c r="R1367" s="144"/>
      <c r="S1367" s="424">
        <f t="shared" si="464"/>
        <v>0</v>
      </c>
      <c r="T1367" s="155"/>
      <c r="U1367" s="146"/>
      <c r="V1367" s="268"/>
      <c r="W1367" s="144"/>
      <c r="X1367" s="137">
        <f>U1367*V1367*W1367</f>
        <v>0</v>
      </c>
      <c r="Y1367" s="262"/>
      <c r="Z1367" s="149"/>
      <c r="AA1367" s="242"/>
      <c r="AB1367" s="301"/>
      <c r="AC1367" s="144"/>
      <c r="AD1367" s="424">
        <f>AC1367*AB1367*Z1367</f>
        <v>0</v>
      </c>
      <c r="AE1367" s="188"/>
      <c r="AF1367" s="152"/>
      <c r="AG1367" s="143"/>
      <c r="AH1367" s="144"/>
      <c r="AI1367" s="137">
        <f>AF1367*AH1367</f>
        <v>0</v>
      </c>
      <c r="AJ1367" s="188"/>
      <c r="AK1367" s="152"/>
      <c r="AL1367" s="143"/>
      <c r="AM1367" s="144"/>
      <c r="AN1367" s="137">
        <f>AK1367*AM1367</f>
        <v>0</v>
      </c>
      <c r="AO1367" s="188"/>
      <c r="AP1367" s="152"/>
      <c r="AQ1367" s="143"/>
      <c r="AR1367" s="144"/>
      <c r="AS1367" s="137">
        <f>AP1367*AR1367</f>
        <v>0</v>
      </c>
      <c r="AT1367" s="153"/>
      <c r="AU1367" s="62"/>
      <c r="AV1367" s="63"/>
      <c r="AW1367" s="602"/>
      <c r="AX1367" s="599"/>
      <c r="AY1367" s="602"/>
      <c r="AZ1367" s="599"/>
      <c r="BA1367" s="599"/>
      <c r="BB1367" s="599"/>
      <c r="BC1367" s="599"/>
      <c r="BD1367" s="599"/>
      <c r="BE1367" s="599"/>
      <c r="BF1367" s="599"/>
      <c r="BG1367" s="599"/>
      <c r="BH1367" s="599"/>
      <c r="BI1367" s="437"/>
      <c r="BJ1367" s="599"/>
      <c r="BK1367" s="599"/>
      <c r="BL1367" s="599"/>
      <c r="BM1367" s="599"/>
      <c r="BN1367" s="599"/>
      <c r="BO1367" s="599"/>
      <c r="BP1367" s="599"/>
      <c r="BQ1367" s="599"/>
      <c r="BR1367"/>
      <c r="BS1367"/>
      <c r="BT1367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  <c r="GL1367" s="64"/>
      <c r="GM1367" s="64"/>
      <c r="GN1367" s="64"/>
      <c r="GO1367" s="64"/>
      <c r="GP1367" s="64"/>
      <c r="GQ1367" s="64"/>
      <c r="GR1367" s="64"/>
      <c r="GS1367" s="64"/>
      <c r="GT1367" s="64"/>
    </row>
    <row r="1368" spans="1:202" s="54" customFormat="1" ht="16.5" thickBot="1">
      <c r="A1368" s="158" t="e">
        <f>A1363</f>
        <v>#REF!</v>
      </c>
      <c r="B1368" s="398" t="s">
        <v>18</v>
      </c>
      <c r="C1368" s="160" t="s">
        <v>60</v>
      </c>
      <c r="D1368" s="399" t="e">
        <f>AY1363</f>
        <v>#REF!</v>
      </c>
      <c r="E1368" s="244"/>
      <c r="F1368" s="167"/>
      <c r="G1368" s="168"/>
      <c r="H1368" s="414">
        <f>SUM(H1363:H1367)</f>
        <v>0</v>
      </c>
      <c r="I1368" s="530"/>
      <c r="J1368" s="514"/>
      <c r="K1368" s="515"/>
      <c r="L1368" s="514"/>
      <c r="M1368" s="518"/>
      <c r="N1368" s="531">
        <f>SUM(N1363:N1367)</f>
        <v>0</v>
      </c>
      <c r="O1368" s="305"/>
      <c r="P1368" s="170"/>
      <c r="Q1368" s="167"/>
      <c r="R1368" s="172"/>
      <c r="S1368" s="414">
        <f>SUM(S1363:S1367)</f>
        <v>0</v>
      </c>
      <c r="T1368" s="169"/>
      <c r="U1368" s="170"/>
      <c r="V1368" s="171"/>
      <c r="W1368" s="172"/>
      <c r="X1368" s="176">
        <f>SUM(X1363:X1367)</f>
        <v>0</v>
      </c>
      <c r="Y1368" s="222"/>
      <c r="Z1368" s="173"/>
      <c r="AA1368" s="223"/>
      <c r="AB1368" s="175"/>
      <c r="AC1368" s="168"/>
      <c r="AD1368" s="414">
        <f>SUM(AD1363:AD1367)</f>
        <v>0</v>
      </c>
      <c r="AE1368" s="169"/>
      <c r="AF1368" s="166"/>
      <c r="AG1368" s="167"/>
      <c r="AH1368" s="168"/>
      <c r="AI1368" s="176">
        <f>SUM(AI1363:AI1367)</f>
        <v>0</v>
      </c>
      <c r="AJ1368" s="169"/>
      <c r="AK1368" s="166"/>
      <c r="AL1368" s="167"/>
      <c r="AM1368" s="168"/>
      <c r="AN1368" s="176">
        <f>SUM(AN1363:AN1367)</f>
        <v>0</v>
      </c>
      <c r="AO1368" s="169"/>
      <c r="AP1368" s="166"/>
      <c r="AQ1368" s="167"/>
      <c r="AR1368" s="168"/>
      <c r="AS1368" s="176">
        <f>SUM(AS1363:AS1367)</f>
        <v>0</v>
      </c>
      <c r="AT1368" s="177" t="e">
        <f>D1363</f>
        <v>#REF!</v>
      </c>
      <c r="AU1368" s="62"/>
      <c r="AV1368" s="63"/>
      <c r="AW1368" s="603"/>
      <c r="AX1368" s="600"/>
      <c r="AY1368" s="603"/>
      <c r="AZ1368" s="600"/>
      <c r="BA1368" s="600"/>
      <c r="BB1368" s="600"/>
      <c r="BC1368" s="600"/>
      <c r="BD1368" s="600"/>
      <c r="BE1368" s="600"/>
      <c r="BF1368" s="600"/>
      <c r="BG1368" s="600"/>
      <c r="BH1368" s="600"/>
      <c r="BI1368" s="437"/>
      <c r="BJ1368" s="600"/>
      <c r="BK1368" s="600"/>
      <c r="BL1368" s="600"/>
      <c r="BM1368" s="600"/>
      <c r="BN1368" s="600"/>
      <c r="BO1368" s="600"/>
      <c r="BP1368" s="600"/>
      <c r="BQ1368" s="600"/>
      <c r="BR1368"/>
      <c r="BS1368"/>
      <c r="BT1368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  <c r="FU1368" s="64"/>
      <c r="FV1368" s="64"/>
      <c r="FW1368" s="64"/>
      <c r="FX1368" s="64"/>
      <c r="FY1368" s="64"/>
      <c r="FZ1368" s="64"/>
      <c r="GA1368" s="64"/>
      <c r="GB1368" s="64"/>
      <c r="GC1368" s="64"/>
      <c r="GD1368" s="64"/>
      <c r="GE1368" s="64"/>
      <c r="GF1368" s="64"/>
      <c r="GG1368" s="64"/>
      <c r="GH1368" s="64"/>
      <c r="GI1368" s="64"/>
      <c r="GJ1368" s="64"/>
      <c r="GK1368" s="64"/>
      <c r="GL1368" s="64"/>
      <c r="GM1368" s="64"/>
      <c r="GN1368" s="64"/>
      <c r="GO1368" s="64"/>
      <c r="GP1368" s="64"/>
      <c r="GQ1368" s="64"/>
      <c r="GR1368" s="64"/>
      <c r="GS1368" s="64"/>
      <c r="GT1368" s="64"/>
    </row>
    <row r="1369" spans="1:202" s="54" customFormat="1" ht="16.5" thickTop="1">
      <c r="A1369" s="604" t="e">
        <f>#REF!</f>
        <v>#REF!</v>
      </c>
      <c r="B1369" s="607" t="e">
        <f>#REF!</f>
        <v>#REF!</v>
      </c>
      <c r="C1369" s="607" t="e">
        <f>#REF!</f>
        <v>#REF!</v>
      </c>
      <c r="D1369" s="607" t="e">
        <f>#REF!</f>
        <v>#REF!</v>
      </c>
      <c r="E1369" s="380"/>
      <c r="F1369" s="381"/>
      <c r="G1369" s="382"/>
      <c r="H1369" s="415">
        <f>E1369*F1369*G1369</f>
        <v>0</v>
      </c>
      <c r="I1369" s="542"/>
      <c r="J1369" s="141"/>
      <c r="K1369" s="519"/>
      <c r="L1369" s="520"/>
      <c r="M1369" s="525"/>
      <c r="N1369" s="543">
        <f t="shared" si="461"/>
        <v>0</v>
      </c>
      <c r="O1369" s="435"/>
      <c r="P1369" s="318"/>
      <c r="Q1369" s="266"/>
      <c r="R1369" s="267"/>
      <c r="S1369" s="423">
        <f t="shared" ref="S1369:S1373" si="466">P1369*R1369</f>
        <v>0</v>
      </c>
      <c r="T1369" s="317"/>
      <c r="U1369" s="318"/>
      <c r="V1369" s="301"/>
      <c r="W1369" s="267"/>
      <c r="X1369" s="137">
        <f>U1369*V1369*W1369</f>
        <v>0</v>
      </c>
      <c r="Y1369" s="186"/>
      <c r="Z1369" s="186"/>
      <c r="AA1369" s="146"/>
      <c r="AB1369" s="301"/>
      <c r="AC1369" s="144"/>
      <c r="AD1369" s="423">
        <f>AC1369*AB1369*Z1369</f>
        <v>0</v>
      </c>
      <c r="AE1369" s="275"/>
      <c r="AF1369" s="302"/>
      <c r="AG1369" s="266"/>
      <c r="AH1369" s="267"/>
      <c r="AI1369" s="137">
        <f>AF1369*AH1369</f>
        <v>0</v>
      </c>
      <c r="AJ1369" s="275"/>
      <c r="AK1369" s="302"/>
      <c r="AL1369" s="266"/>
      <c r="AM1369" s="267"/>
      <c r="AN1369" s="137">
        <f>AK1369*AM1369</f>
        <v>0</v>
      </c>
      <c r="AO1369" s="275"/>
      <c r="AP1369" s="302"/>
      <c r="AQ1369" s="266"/>
      <c r="AR1369" s="267"/>
      <c r="AS1369" s="137">
        <f>AP1369*AR1369</f>
        <v>0</v>
      </c>
      <c r="AT1369" s="153"/>
      <c r="AU1369" s="62"/>
      <c r="AV1369" s="63"/>
      <c r="AW1369" s="601" t="e">
        <f>AY1369*#REF!</f>
        <v>#REF!</v>
      </c>
      <c r="AX1369" s="598" t="e">
        <f>AW1369*D1369</f>
        <v>#REF!</v>
      </c>
      <c r="AY1369" s="601" t="e">
        <f>IF(D1369=0,"0,00",(H1374+AD1374+N1374+S1374+X1374+AS1374+AI1374+AN1374)/D1369)</f>
        <v>#REF!</v>
      </c>
      <c r="AZ1369" s="598" t="e">
        <f>D1369*AY1369</f>
        <v>#REF!</v>
      </c>
      <c r="BA1369" s="598" t="e">
        <f>IF(AT1374=0,"0,00",H1374/AT1374)</f>
        <v>#REF!</v>
      </c>
      <c r="BB1369" s="598" t="e">
        <f>IF($AT1374=0,"0,00",AD1374/$AT1374)</f>
        <v>#REF!</v>
      </c>
      <c r="BC1369" s="598" t="e">
        <f>IF($AT1374=0,"0,00",X1374/$AT1374)</f>
        <v>#REF!</v>
      </c>
      <c r="BD1369" s="598" t="e">
        <f>IF($AT1374=0,"0,00",N1374/$AT1374)</f>
        <v>#REF!</v>
      </c>
      <c r="BE1369" s="598" t="e">
        <f>IF($AT1374=0,"0,00",S1374/$AT1374)</f>
        <v>#REF!</v>
      </c>
      <c r="BF1369" s="598" t="e">
        <f>IF($AT1374=0,"0,00",AS1374/$AT1374)</f>
        <v>#REF!</v>
      </c>
      <c r="BG1369" s="598" t="e">
        <f>IF($AT1374=0,"0,00",AI1374/$AT1374)</f>
        <v>#REF!</v>
      </c>
      <c r="BH1369" s="598" t="e">
        <f>IF($AT1374=0,"0,00",AN1374/$AT1374)</f>
        <v>#REF!</v>
      </c>
      <c r="BI1369" s="437"/>
      <c r="BJ1369" s="598" t="e">
        <f t="shared" ref="BJ1369:BQ1369" si="467">BA1369*$D1369</f>
        <v>#REF!</v>
      </c>
      <c r="BK1369" s="598" t="e">
        <f t="shared" si="467"/>
        <v>#REF!</v>
      </c>
      <c r="BL1369" s="598" t="e">
        <f t="shared" si="467"/>
        <v>#REF!</v>
      </c>
      <c r="BM1369" s="598" t="e">
        <f t="shared" si="467"/>
        <v>#REF!</v>
      </c>
      <c r="BN1369" s="598" t="e">
        <f t="shared" si="467"/>
        <v>#REF!</v>
      </c>
      <c r="BO1369" s="598" t="e">
        <f t="shared" si="467"/>
        <v>#REF!</v>
      </c>
      <c r="BP1369" s="598" t="e">
        <f t="shared" si="467"/>
        <v>#REF!</v>
      </c>
      <c r="BQ1369" s="598" t="e">
        <f t="shared" si="467"/>
        <v>#REF!</v>
      </c>
      <c r="BR1369"/>
      <c r="BS1369"/>
      <c r="BT1369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  <c r="GL1369" s="64"/>
      <c r="GM1369" s="64"/>
      <c r="GN1369" s="64"/>
      <c r="GO1369" s="64"/>
      <c r="GP1369" s="64"/>
      <c r="GQ1369" s="64"/>
      <c r="GR1369" s="64"/>
      <c r="GS1369" s="64"/>
      <c r="GT1369" s="64"/>
    </row>
    <row r="1370" spans="1:202" s="54" customFormat="1" ht="15.75">
      <c r="A1370" s="605"/>
      <c r="B1370" s="608"/>
      <c r="C1370" s="608"/>
      <c r="D1370" s="608"/>
      <c r="E1370" s="242"/>
      <c r="F1370" s="143"/>
      <c r="G1370" s="144"/>
      <c r="H1370" s="415">
        <f>E1370*F1370*G1370</f>
        <v>0</v>
      </c>
      <c r="I1370" s="537"/>
      <c r="J1370" s="141"/>
      <c r="K1370" s="519"/>
      <c r="L1370" s="520"/>
      <c r="M1370" s="521"/>
      <c r="N1370" s="536">
        <f t="shared" si="461"/>
        <v>0</v>
      </c>
      <c r="O1370" s="145"/>
      <c r="P1370" s="146"/>
      <c r="Q1370" s="266"/>
      <c r="R1370" s="144"/>
      <c r="S1370" s="424">
        <f t="shared" si="466"/>
        <v>0</v>
      </c>
      <c r="T1370" s="155"/>
      <c r="U1370" s="146"/>
      <c r="V1370" s="268"/>
      <c r="W1370" s="144"/>
      <c r="X1370" s="137">
        <f>U1370*V1370*W1370</f>
        <v>0</v>
      </c>
      <c r="Y1370" s="148"/>
      <c r="Z1370" s="262"/>
      <c r="AA1370" s="146"/>
      <c r="AB1370" s="301"/>
      <c r="AC1370" s="144"/>
      <c r="AD1370" s="424">
        <f>AC1370*AB1370*Z1370</f>
        <v>0</v>
      </c>
      <c r="AE1370" s="275"/>
      <c r="AF1370" s="302"/>
      <c r="AG1370" s="266"/>
      <c r="AH1370" s="267"/>
      <c r="AI1370" s="137">
        <f>AF1370*AH1370</f>
        <v>0</v>
      </c>
      <c r="AJ1370" s="275"/>
      <c r="AK1370" s="302"/>
      <c r="AL1370" s="266"/>
      <c r="AM1370" s="267"/>
      <c r="AN1370" s="137">
        <f>AK1370*AM1370</f>
        <v>0</v>
      </c>
      <c r="AO1370" s="275"/>
      <c r="AP1370" s="302"/>
      <c r="AQ1370" s="266"/>
      <c r="AR1370" s="267"/>
      <c r="AS1370" s="137">
        <f>AP1370*AR1370</f>
        <v>0</v>
      </c>
      <c r="AT1370" s="153"/>
      <c r="AU1370" s="62"/>
      <c r="AV1370" s="63"/>
      <c r="AW1370" s="602"/>
      <c r="AX1370" s="599"/>
      <c r="AY1370" s="602"/>
      <c r="AZ1370" s="599"/>
      <c r="BA1370" s="599"/>
      <c r="BB1370" s="599"/>
      <c r="BC1370" s="599"/>
      <c r="BD1370" s="599"/>
      <c r="BE1370" s="599"/>
      <c r="BF1370" s="599"/>
      <c r="BG1370" s="599"/>
      <c r="BH1370" s="599"/>
      <c r="BI1370" s="437"/>
      <c r="BJ1370" s="599"/>
      <c r="BK1370" s="599"/>
      <c r="BL1370" s="599"/>
      <c r="BM1370" s="599"/>
      <c r="BN1370" s="599"/>
      <c r="BO1370" s="599"/>
      <c r="BP1370" s="599"/>
      <c r="BQ1370" s="599"/>
      <c r="BR1370"/>
      <c r="BS1370"/>
      <c r="BT1370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  <c r="GL1370" s="64"/>
      <c r="GM1370" s="64"/>
      <c r="GN1370" s="64"/>
      <c r="GO1370" s="64"/>
      <c r="GP1370" s="64"/>
      <c r="GQ1370" s="64"/>
      <c r="GR1370" s="64"/>
      <c r="GS1370" s="64"/>
      <c r="GT1370" s="64"/>
    </row>
    <row r="1371" spans="1:202" s="54" customFormat="1" ht="15.75">
      <c r="A1371" s="605"/>
      <c r="B1371" s="608"/>
      <c r="C1371" s="608"/>
      <c r="D1371" s="608"/>
      <c r="E1371" s="242"/>
      <c r="F1371" s="143"/>
      <c r="G1371" s="144"/>
      <c r="H1371" s="415">
        <f>E1371*F1371*G1371</f>
        <v>0</v>
      </c>
      <c r="I1371" s="499"/>
      <c r="J1371" s="513"/>
      <c r="K1371" s="488"/>
      <c r="L1371" s="190"/>
      <c r="M1371" s="185"/>
      <c r="N1371" s="544">
        <f t="shared" si="461"/>
        <v>0</v>
      </c>
      <c r="O1371" s="145"/>
      <c r="P1371" s="146"/>
      <c r="Q1371" s="143"/>
      <c r="R1371" s="144"/>
      <c r="S1371" s="424">
        <f t="shared" si="466"/>
        <v>0</v>
      </c>
      <c r="T1371" s="155"/>
      <c r="U1371" s="146"/>
      <c r="V1371" s="268"/>
      <c r="W1371" s="144"/>
      <c r="X1371" s="137">
        <f>U1371*V1371*W1371</f>
        <v>0</v>
      </c>
      <c r="Y1371" s="262"/>
      <c r="Z1371" s="149"/>
      <c r="AA1371" s="242"/>
      <c r="AB1371" s="301"/>
      <c r="AC1371" s="144"/>
      <c r="AD1371" s="424">
        <f>AC1371*AB1371*Z1371</f>
        <v>0</v>
      </c>
      <c r="AE1371" s="188"/>
      <c r="AF1371" s="189"/>
      <c r="AG1371" s="190"/>
      <c r="AH1371" s="185"/>
      <c r="AI1371" s="137">
        <f>AF1371*AH1371</f>
        <v>0</v>
      </c>
      <c r="AJ1371" s="188"/>
      <c r="AK1371" s="189"/>
      <c r="AL1371" s="190"/>
      <c r="AM1371" s="185"/>
      <c r="AN1371" s="137">
        <f>AK1371*AM1371</f>
        <v>0</v>
      </c>
      <c r="AO1371" s="188"/>
      <c r="AP1371" s="189"/>
      <c r="AQ1371" s="190"/>
      <c r="AR1371" s="185"/>
      <c r="AS1371" s="137">
        <f>AP1371*AR1371</f>
        <v>0</v>
      </c>
      <c r="AT1371" s="153"/>
      <c r="AU1371" s="62"/>
      <c r="AV1371" s="63"/>
      <c r="AW1371" s="602"/>
      <c r="AX1371" s="599"/>
      <c r="AY1371" s="602"/>
      <c r="AZ1371" s="599"/>
      <c r="BA1371" s="599"/>
      <c r="BB1371" s="599"/>
      <c r="BC1371" s="599"/>
      <c r="BD1371" s="599"/>
      <c r="BE1371" s="599"/>
      <c r="BF1371" s="599"/>
      <c r="BG1371" s="599"/>
      <c r="BH1371" s="599"/>
      <c r="BI1371" s="437"/>
      <c r="BJ1371" s="599"/>
      <c r="BK1371" s="599"/>
      <c r="BL1371" s="599"/>
      <c r="BM1371" s="599"/>
      <c r="BN1371" s="599"/>
      <c r="BO1371" s="599"/>
      <c r="BP1371" s="599"/>
      <c r="BQ1371" s="599"/>
      <c r="BR1371"/>
      <c r="BS1371"/>
      <c r="BT1371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  <c r="GL1371" s="64"/>
      <c r="GM1371" s="64"/>
      <c r="GN1371" s="64"/>
      <c r="GO1371" s="64"/>
      <c r="GP1371" s="64"/>
      <c r="GQ1371" s="64"/>
      <c r="GR1371" s="64"/>
      <c r="GS1371" s="64"/>
      <c r="GT1371" s="64"/>
    </row>
    <row r="1372" spans="1:202" s="54" customFormat="1" ht="15.75">
      <c r="A1372" s="605"/>
      <c r="B1372" s="608"/>
      <c r="C1372" s="608"/>
      <c r="D1372" s="608"/>
      <c r="E1372" s="242"/>
      <c r="F1372" s="143"/>
      <c r="G1372" s="144"/>
      <c r="H1372" s="415">
        <f>E1372*F1372*G1372</f>
        <v>0</v>
      </c>
      <c r="I1372" s="499"/>
      <c r="J1372" s="141"/>
      <c r="K1372" s="489"/>
      <c r="L1372" s="143"/>
      <c r="M1372" s="144"/>
      <c r="N1372" s="420">
        <f t="shared" si="461"/>
        <v>0</v>
      </c>
      <c r="O1372" s="145"/>
      <c r="P1372" s="146"/>
      <c r="Q1372" s="143"/>
      <c r="R1372" s="144"/>
      <c r="S1372" s="424">
        <f t="shared" si="466"/>
        <v>0</v>
      </c>
      <c r="T1372" s="155"/>
      <c r="U1372" s="146"/>
      <c r="V1372" s="268"/>
      <c r="W1372" s="144"/>
      <c r="X1372" s="137">
        <f>U1372*V1372*W1372</f>
        <v>0</v>
      </c>
      <c r="Y1372" s="262"/>
      <c r="Z1372" s="149"/>
      <c r="AA1372" s="242"/>
      <c r="AB1372" s="301"/>
      <c r="AC1372" s="144"/>
      <c r="AD1372" s="424">
        <f>AC1372*AB1372*Z1372</f>
        <v>0</v>
      </c>
      <c r="AE1372" s="188"/>
      <c r="AF1372" s="152"/>
      <c r="AG1372" s="143"/>
      <c r="AH1372" s="144"/>
      <c r="AI1372" s="137">
        <f>AF1372*AH1372</f>
        <v>0</v>
      </c>
      <c r="AJ1372" s="188"/>
      <c r="AK1372" s="152"/>
      <c r="AL1372" s="143"/>
      <c r="AM1372" s="144"/>
      <c r="AN1372" s="137">
        <f>AK1372*AM1372</f>
        <v>0</v>
      </c>
      <c r="AO1372" s="188"/>
      <c r="AP1372" s="152"/>
      <c r="AQ1372" s="143"/>
      <c r="AR1372" s="144"/>
      <c r="AS1372" s="137">
        <f>AP1372*AR1372</f>
        <v>0</v>
      </c>
      <c r="AT1372" s="153"/>
      <c r="AU1372" s="62"/>
      <c r="AV1372" s="63"/>
      <c r="AW1372" s="602"/>
      <c r="AX1372" s="599"/>
      <c r="AY1372" s="602"/>
      <c r="AZ1372" s="599"/>
      <c r="BA1372" s="599"/>
      <c r="BB1372" s="599"/>
      <c r="BC1372" s="599"/>
      <c r="BD1372" s="599"/>
      <c r="BE1372" s="599"/>
      <c r="BF1372" s="599"/>
      <c r="BG1372" s="599"/>
      <c r="BH1372" s="599"/>
      <c r="BI1372" s="437"/>
      <c r="BJ1372" s="599"/>
      <c r="BK1372" s="599"/>
      <c r="BL1372" s="599"/>
      <c r="BM1372" s="599"/>
      <c r="BN1372" s="599"/>
      <c r="BO1372" s="599"/>
      <c r="BP1372" s="599"/>
      <c r="BQ1372" s="599"/>
      <c r="BR1372"/>
      <c r="BS1372"/>
      <c r="BT1372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  <c r="GL1372" s="64"/>
      <c r="GM1372" s="64"/>
      <c r="GN1372" s="64"/>
      <c r="GO1372" s="64"/>
      <c r="GP1372" s="64"/>
      <c r="GQ1372" s="64"/>
      <c r="GR1372" s="64"/>
      <c r="GS1372" s="64"/>
      <c r="GT1372" s="64"/>
    </row>
    <row r="1373" spans="1:202" s="54" customFormat="1" ht="16.5" thickBot="1">
      <c r="A1373" s="606"/>
      <c r="B1373" s="609"/>
      <c r="C1373" s="609"/>
      <c r="D1373" s="609"/>
      <c r="E1373" s="242"/>
      <c r="F1373" s="143"/>
      <c r="G1373" s="144"/>
      <c r="H1373" s="415">
        <f>E1373*F1373*G1373</f>
        <v>0</v>
      </c>
      <c r="I1373" s="499"/>
      <c r="J1373" s="141"/>
      <c r="K1373" s="489"/>
      <c r="L1373" s="143"/>
      <c r="M1373" s="144"/>
      <c r="N1373" s="420">
        <f t="shared" si="461"/>
        <v>0</v>
      </c>
      <c r="O1373" s="145"/>
      <c r="P1373" s="146"/>
      <c r="Q1373" s="143"/>
      <c r="R1373" s="144"/>
      <c r="S1373" s="424">
        <f t="shared" si="466"/>
        <v>0</v>
      </c>
      <c r="T1373" s="155"/>
      <c r="U1373" s="146"/>
      <c r="V1373" s="268"/>
      <c r="W1373" s="144"/>
      <c r="X1373" s="137">
        <f>U1373*V1373*W1373</f>
        <v>0</v>
      </c>
      <c r="Y1373" s="262"/>
      <c r="Z1373" s="149"/>
      <c r="AA1373" s="242"/>
      <c r="AB1373" s="301"/>
      <c r="AC1373" s="144"/>
      <c r="AD1373" s="424">
        <f>AC1373*AB1373*Z1373</f>
        <v>0</v>
      </c>
      <c r="AE1373" s="188"/>
      <c r="AF1373" s="152"/>
      <c r="AG1373" s="143"/>
      <c r="AH1373" s="144"/>
      <c r="AI1373" s="137">
        <f>AF1373*AH1373</f>
        <v>0</v>
      </c>
      <c r="AJ1373" s="188"/>
      <c r="AK1373" s="152"/>
      <c r="AL1373" s="143"/>
      <c r="AM1373" s="144"/>
      <c r="AN1373" s="137">
        <f>AK1373*AM1373</f>
        <v>0</v>
      </c>
      <c r="AO1373" s="188"/>
      <c r="AP1373" s="152"/>
      <c r="AQ1373" s="143"/>
      <c r="AR1373" s="144"/>
      <c r="AS1373" s="137">
        <f>AP1373*AR1373</f>
        <v>0</v>
      </c>
      <c r="AT1373" s="153"/>
      <c r="AU1373" s="62"/>
      <c r="AV1373" s="63"/>
      <c r="AW1373" s="602"/>
      <c r="AX1373" s="599"/>
      <c r="AY1373" s="602"/>
      <c r="AZ1373" s="599"/>
      <c r="BA1373" s="599"/>
      <c r="BB1373" s="599"/>
      <c r="BC1373" s="599"/>
      <c r="BD1373" s="599"/>
      <c r="BE1373" s="599"/>
      <c r="BF1373" s="599"/>
      <c r="BG1373" s="599"/>
      <c r="BH1373" s="599"/>
      <c r="BI1373" s="437"/>
      <c r="BJ1373" s="599"/>
      <c r="BK1373" s="599"/>
      <c r="BL1373" s="599"/>
      <c r="BM1373" s="599"/>
      <c r="BN1373" s="599"/>
      <c r="BO1373" s="599"/>
      <c r="BP1373" s="599"/>
      <c r="BQ1373" s="599"/>
      <c r="BR1373"/>
      <c r="BS1373"/>
      <c r="BT1373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  <c r="GL1373" s="64"/>
      <c r="GM1373" s="64"/>
      <c r="GN1373" s="64"/>
      <c r="GO1373" s="64"/>
      <c r="GP1373" s="64"/>
      <c r="GQ1373" s="64"/>
      <c r="GR1373" s="64"/>
      <c r="GS1373" s="64"/>
      <c r="GT1373" s="64"/>
    </row>
    <row r="1374" spans="1:202" s="54" customFormat="1" ht="16.5" thickBot="1">
      <c r="A1374" s="158" t="e">
        <f>A1369</f>
        <v>#REF!</v>
      </c>
      <c r="B1374" s="398" t="s">
        <v>18</v>
      </c>
      <c r="C1374" s="160" t="s">
        <v>60</v>
      </c>
      <c r="D1374" s="399" t="e">
        <f>AY1369</f>
        <v>#REF!</v>
      </c>
      <c r="E1374" s="244"/>
      <c r="F1374" s="167"/>
      <c r="G1374" s="168"/>
      <c r="H1374" s="414">
        <f>SUM(H1369:H1373)</f>
        <v>0</v>
      </c>
      <c r="I1374" s="165"/>
      <c r="J1374" s="503"/>
      <c r="K1374" s="166"/>
      <c r="L1374" s="167"/>
      <c r="M1374" s="168"/>
      <c r="N1374" s="545">
        <f>SUM(N1369:N1373)</f>
        <v>0</v>
      </c>
      <c r="O1374" s="305"/>
      <c r="P1374" s="170"/>
      <c r="Q1374" s="167"/>
      <c r="R1374" s="172"/>
      <c r="S1374" s="414">
        <f>SUM(S1369:S1373)</f>
        <v>0</v>
      </c>
      <c r="T1374" s="169"/>
      <c r="U1374" s="170"/>
      <c r="V1374" s="171"/>
      <c r="W1374" s="172"/>
      <c r="X1374" s="176">
        <f>SUM(X1369:X1373)</f>
        <v>0</v>
      </c>
      <c r="Y1374" s="222"/>
      <c r="Z1374" s="173"/>
      <c r="AA1374" s="223"/>
      <c r="AB1374" s="175"/>
      <c r="AC1374" s="168"/>
      <c r="AD1374" s="414">
        <f>SUM(AD1369:AD1373)</f>
        <v>0</v>
      </c>
      <c r="AE1374" s="169"/>
      <c r="AF1374" s="166"/>
      <c r="AG1374" s="167"/>
      <c r="AH1374" s="168"/>
      <c r="AI1374" s="176">
        <f>SUM(AI1369:AI1373)</f>
        <v>0</v>
      </c>
      <c r="AJ1374" s="169"/>
      <c r="AK1374" s="166"/>
      <c r="AL1374" s="167"/>
      <c r="AM1374" s="168"/>
      <c r="AN1374" s="176">
        <f>SUM(AN1369:AN1373)</f>
        <v>0</v>
      </c>
      <c r="AO1374" s="169"/>
      <c r="AP1374" s="166"/>
      <c r="AQ1374" s="167"/>
      <c r="AR1374" s="168"/>
      <c r="AS1374" s="176">
        <f>SUM(AS1369:AS1373)</f>
        <v>0</v>
      </c>
      <c r="AT1374" s="177" t="e">
        <f>D1369</f>
        <v>#REF!</v>
      </c>
      <c r="AU1374" s="62"/>
      <c r="AV1374" s="63"/>
      <c r="AW1374" s="603"/>
      <c r="AX1374" s="600"/>
      <c r="AY1374" s="603"/>
      <c r="AZ1374" s="600"/>
      <c r="BA1374" s="600"/>
      <c r="BB1374" s="600"/>
      <c r="BC1374" s="600"/>
      <c r="BD1374" s="600"/>
      <c r="BE1374" s="600"/>
      <c r="BF1374" s="600"/>
      <c r="BG1374" s="600"/>
      <c r="BH1374" s="600"/>
      <c r="BI1374" s="437"/>
      <c r="BJ1374" s="600"/>
      <c r="BK1374" s="600"/>
      <c r="BL1374" s="600"/>
      <c r="BM1374" s="600"/>
      <c r="BN1374" s="600"/>
      <c r="BO1374" s="600"/>
      <c r="BP1374" s="600"/>
      <c r="BQ1374" s="600"/>
      <c r="BR1374"/>
      <c r="BS1374"/>
      <c r="BT137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  <c r="GL1374" s="64"/>
      <c r="GM1374" s="64"/>
      <c r="GN1374" s="64"/>
      <c r="GO1374" s="64"/>
      <c r="GP1374" s="64"/>
      <c r="GQ1374" s="64"/>
      <c r="GR1374" s="64"/>
      <c r="GS1374" s="64"/>
      <c r="GT1374" s="64"/>
    </row>
    <row r="1375" spans="1:202" s="54" customFormat="1" ht="16.5" thickTop="1">
      <c r="A1375" s="604" t="e">
        <f>#REF!</f>
        <v>#REF!</v>
      </c>
      <c r="B1375" s="607" t="e">
        <f>#REF!</f>
        <v>#REF!</v>
      </c>
      <c r="C1375" s="607" t="e">
        <f>#REF!</f>
        <v>#REF!</v>
      </c>
      <c r="D1375" s="607" t="e">
        <f>#REF!</f>
        <v>#REF!</v>
      </c>
      <c r="E1375" s="380"/>
      <c r="F1375" s="381"/>
      <c r="G1375" s="382"/>
      <c r="H1375" s="415">
        <f>E1375*F1375*G1375</f>
        <v>0</v>
      </c>
      <c r="I1375" s="501"/>
      <c r="J1375" s="141"/>
      <c r="K1375" s="502"/>
      <c r="L1375" s="266"/>
      <c r="M1375" s="397"/>
      <c r="N1375" s="546">
        <f t="shared" si="461"/>
        <v>0</v>
      </c>
      <c r="O1375" s="435"/>
      <c r="P1375" s="318"/>
      <c r="Q1375" s="266"/>
      <c r="R1375" s="267"/>
      <c r="S1375" s="423">
        <f t="shared" ref="S1375:S1379" si="468">P1375*R1375</f>
        <v>0</v>
      </c>
      <c r="T1375" s="317"/>
      <c r="U1375" s="318"/>
      <c r="V1375" s="301"/>
      <c r="W1375" s="267"/>
      <c r="X1375" s="137">
        <f>U1375*V1375*W1375</f>
        <v>0</v>
      </c>
      <c r="Y1375" s="186"/>
      <c r="Z1375" s="186"/>
      <c r="AA1375" s="146"/>
      <c r="AB1375" s="301"/>
      <c r="AC1375" s="144"/>
      <c r="AD1375" s="423">
        <f>AC1375*AB1375*Z1375</f>
        <v>0</v>
      </c>
      <c r="AE1375" s="275"/>
      <c r="AF1375" s="302"/>
      <c r="AG1375" s="266"/>
      <c r="AH1375" s="267"/>
      <c r="AI1375" s="137">
        <f>AF1375*AH1375</f>
        <v>0</v>
      </c>
      <c r="AJ1375" s="275"/>
      <c r="AK1375" s="302"/>
      <c r="AL1375" s="266"/>
      <c r="AM1375" s="267"/>
      <c r="AN1375" s="137">
        <f>AK1375*AM1375</f>
        <v>0</v>
      </c>
      <c r="AO1375" s="275"/>
      <c r="AP1375" s="302"/>
      <c r="AQ1375" s="266"/>
      <c r="AR1375" s="267"/>
      <c r="AS1375" s="137">
        <f>AP1375*AR1375</f>
        <v>0</v>
      </c>
      <c r="AT1375" s="153"/>
      <c r="AU1375" s="62"/>
      <c r="AV1375" s="63"/>
      <c r="AW1375" s="601" t="e">
        <f>AY1375*#REF!</f>
        <v>#REF!</v>
      </c>
      <c r="AX1375" s="598" t="e">
        <f>AW1375*D1375</f>
        <v>#REF!</v>
      </c>
      <c r="AY1375" s="601" t="e">
        <f>IF(D1375=0,"0,00",(H1380+AD1380+N1380+S1380+X1380+AS1380+AI1380+AN1380)/D1375)</f>
        <v>#REF!</v>
      </c>
      <c r="AZ1375" s="598" t="e">
        <f>D1375*AY1375</f>
        <v>#REF!</v>
      </c>
      <c r="BA1375" s="598" t="e">
        <f>IF(AT1380=0,"0,00",H1380/AT1380)</f>
        <v>#REF!</v>
      </c>
      <c r="BB1375" s="598" t="e">
        <f>IF($AT1380=0,"0,00",AD1380/$AT1380)</f>
        <v>#REF!</v>
      </c>
      <c r="BC1375" s="598" t="e">
        <f>IF($AT1380=0,"0,00",X1380/$AT1380)</f>
        <v>#REF!</v>
      </c>
      <c r="BD1375" s="598" t="e">
        <f>IF($AT1380=0,"0,00",N1380/$AT1380)</f>
        <v>#REF!</v>
      </c>
      <c r="BE1375" s="598" t="e">
        <f>IF($AT1380=0,"0,00",S1380/$AT1380)</f>
        <v>#REF!</v>
      </c>
      <c r="BF1375" s="598" t="e">
        <f>IF($AT1380=0,"0,00",AS1380/$AT1380)</f>
        <v>#REF!</v>
      </c>
      <c r="BG1375" s="598" t="e">
        <f>IF($AT1380=0,"0,00",AI1380/$AT1380)</f>
        <v>#REF!</v>
      </c>
      <c r="BH1375" s="598" t="e">
        <f>IF($AT1380=0,"0,00",AN1380/$AT1380)</f>
        <v>#REF!</v>
      </c>
      <c r="BI1375" s="437"/>
      <c r="BJ1375" s="598" t="e">
        <f t="shared" ref="BJ1375:BQ1375" si="469">BA1375*$D1375</f>
        <v>#REF!</v>
      </c>
      <c r="BK1375" s="598" t="e">
        <f t="shared" si="469"/>
        <v>#REF!</v>
      </c>
      <c r="BL1375" s="598" t="e">
        <f t="shared" si="469"/>
        <v>#REF!</v>
      </c>
      <c r="BM1375" s="598" t="e">
        <f t="shared" si="469"/>
        <v>#REF!</v>
      </c>
      <c r="BN1375" s="598" t="e">
        <f t="shared" si="469"/>
        <v>#REF!</v>
      </c>
      <c r="BO1375" s="598" t="e">
        <f t="shared" si="469"/>
        <v>#REF!</v>
      </c>
      <c r="BP1375" s="598" t="e">
        <f t="shared" si="469"/>
        <v>#REF!</v>
      </c>
      <c r="BQ1375" s="598" t="e">
        <f t="shared" si="469"/>
        <v>#REF!</v>
      </c>
      <c r="BR1375"/>
      <c r="BS1375"/>
      <c r="BT1375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  <c r="GL1375" s="64"/>
      <c r="GM1375" s="64"/>
      <c r="GN1375" s="64"/>
      <c r="GO1375" s="64"/>
      <c r="GP1375" s="64"/>
      <c r="GQ1375" s="64"/>
      <c r="GR1375" s="64"/>
      <c r="GS1375" s="64"/>
      <c r="GT1375" s="64"/>
    </row>
    <row r="1376" spans="1:202" s="54" customFormat="1" ht="15.75">
      <c r="A1376" s="605"/>
      <c r="B1376" s="608"/>
      <c r="C1376" s="608"/>
      <c r="D1376" s="608"/>
      <c r="E1376" s="242"/>
      <c r="F1376" s="143"/>
      <c r="G1376" s="144"/>
      <c r="H1376" s="415">
        <f>E1376*F1376*G1376</f>
        <v>0</v>
      </c>
      <c r="I1376" s="500"/>
      <c r="J1376" s="141"/>
      <c r="K1376" s="502"/>
      <c r="L1376" s="266"/>
      <c r="M1376" s="267"/>
      <c r="N1376" s="547">
        <f t="shared" si="461"/>
        <v>0</v>
      </c>
      <c r="O1376" s="145"/>
      <c r="P1376" s="146"/>
      <c r="Q1376" s="266"/>
      <c r="R1376" s="144"/>
      <c r="S1376" s="424">
        <f t="shared" si="468"/>
        <v>0</v>
      </c>
      <c r="T1376" s="155"/>
      <c r="U1376" s="146"/>
      <c r="V1376" s="268"/>
      <c r="W1376" s="144"/>
      <c r="X1376" s="137">
        <f>U1376*V1376*W1376</f>
        <v>0</v>
      </c>
      <c r="Y1376" s="148"/>
      <c r="Z1376" s="262"/>
      <c r="AA1376" s="146"/>
      <c r="AB1376" s="301"/>
      <c r="AC1376" s="144"/>
      <c r="AD1376" s="424">
        <f>AC1376*AB1376*Z1376</f>
        <v>0</v>
      </c>
      <c r="AE1376" s="275"/>
      <c r="AF1376" s="302"/>
      <c r="AG1376" s="266"/>
      <c r="AH1376" s="267"/>
      <c r="AI1376" s="137">
        <f>AF1376*AH1376</f>
        <v>0</v>
      </c>
      <c r="AJ1376" s="275"/>
      <c r="AK1376" s="302"/>
      <c r="AL1376" s="266"/>
      <c r="AM1376" s="267"/>
      <c r="AN1376" s="137">
        <f>AK1376*AM1376</f>
        <v>0</v>
      </c>
      <c r="AO1376" s="275"/>
      <c r="AP1376" s="302"/>
      <c r="AQ1376" s="266"/>
      <c r="AR1376" s="267"/>
      <c r="AS1376" s="137">
        <f>AP1376*AR1376</f>
        <v>0</v>
      </c>
      <c r="AT1376" s="153"/>
      <c r="AU1376" s="62"/>
      <c r="AV1376" s="63"/>
      <c r="AW1376" s="602"/>
      <c r="AX1376" s="599"/>
      <c r="AY1376" s="602"/>
      <c r="AZ1376" s="599"/>
      <c r="BA1376" s="599"/>
      <c r="BB1376" s="599"/>
      <c r="BC1376" s="599"/>
      <c r="BD1376" s="599"/>
      <c r="BE1376" s="599"/>
      <c r="BF1376" s="599"/>
      <c r="BG1376" s="599"/>
      <c r="BH1376" s="599"/>
      <c r="BI1376" s="437"/>
      <c r="BJ1376" s="599"/>
      <c r="BK1376" s="599"/>
      <c r="BL1376" s="599"/>
      <c r="BM1376" s="599"/>
      <c r="BN1376" s="599"/>
      <c r="BO1376" s="599"/>
      <c r="BP1376" s="599"/>
      <c r="BQ1376" s="599"/>
      <c r="BR1376"/>
      <c r="BS1376"/>
      <c r="BT1376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  <c r="GL1376" s="64"/>
      <c r="GM1376" s="64"/>
      <c r="GN1376" s="64"/>
      <c r="GO1376" s="64"/>
      <c r="GP1376" s="64"/>
      <c r="GQ1376" s="64"/>
      <c r="GR1376" s="64"/>
      <c r="GS1376" s="64"/>
      <c r="GT1376" s="64"/>
    </row>
    <row r="1377" spans="1:202" s="54" customFormat="1" ht="15.75">
      <c r="A1377" s="605"/>
      <c r="B1377" s="608"/>
      <c r="C1377" s="608"/>
      <c r="D1377" s="608"/>
      <c r="E1377" s="242"/>
      <c r="F1377" s="143"/>
      <c r="G1377" s="144"/>
      <c r="H1377" s="415">
        <f>E1377*F1377*G1377</f>
        <v>0</v>
      </c>
      <c r="I1377" s="499"/>
      <c r="J1377" s="141"/>
      <c r="K1377" s="489"/>
      <c r="L1377" s="143"/>
      <c r="M1377" s="144"/>
      <c r="N1377" s="420">
        <f t="shared" si="461"/>
        <v>0</v>
      </c>
      <c r="O1377" s="145"/>
      <c r="P1377" s="146"/>
      <c r="Q1377" s="143"/>
      <c r="R1377" s="144"/>
      <c r="S1377" s="424">
        <f t="shared" si="468"/>
        <v>0</v>
      </c>
      <c r="T1377" s="155"/>
      <c r="U1377" s="146"/>
      <c r="V1377" s="268"/>
      <c r="W1377" s="144"/>
      <c r="X1377" s="137">
        <f>U1377*V1377*W1377</f>
        <v>0</v>
      </c>
      <c r="Y1377" s="262"/>
      <c r="Z1377" s="149"/>
      <c r="AA1377" s="242"/>
      <c r="AB1377" s="301"/>
      <c r="AC1377" s="144"/>
      <c r="AD1377" s="424">
        <f>AC1377*AB1377*Z1377</f>
        <v>0</v>
      </c>
      <c r="AE1377" s="188"/>
      <c r="AF1377" s="189"/>
      <c r="AG1377" s="190"/>
      <c r="AH1377" s="185"/>
      <c r="AI1377" s="137">
        <f>AF1377*AH1377</f>
        <v>0</v>
      </c>
      <c r="AJ1377" s="188"/>
      <c r="AK1377" s="189"/>
      <c r="AL1377" s="190"/>
      <c r="AM1377" s="185"/>
      <c r="AN1377" s="137">
        <f>AK1377*AM1377</f>
        <v>0</v>
      </c>
      <c r="AO1377" s="188"/>
      <c r="AP1377" s="189"/>
      <c r="AQ1377" s="190"/>
      <c r="AR1377" s="185"/>
      <c r="AS1377" s="137">
        <f>AP1377*AR1377</f>
        <v>0</v>
      </c>
      <c r="AT1377" s="153"/>
      <c r="AU1377" s="62"/>
      <c r="AV1377" s="63"/>
      <c r="AW1377" s="602"/>
      <c r="AX1377" s="599"/>
      <c r="AY1377" s="602"/>
      <c r="AZ1377" s="599"/>
      <c r="BA1377" s="599"/>
      <c r="BB1377" s="599"/>
      <c r="BC1377" s="599"/>
      <c r="BD1377" s="599"/>
      <c r="BE1377" s="599"/>
      <c r="BF1377" s="599"/>
      <c r="BG1377" s="599"/>
      <c r="BH1377" s="599"/>
      <c r="BI1377" s="437"/>
      <c r="BJ1377" s="599"/>
      <c r="BK1377" s="599"/>
      <c r="BL1377" s="599"/>
      <c r="BM1377" s="599"/>
      <c r="BN1377" s="599"/>
      <c r="BO1377" s="599"/>
      <c r="BP1377" s="599"/>
      <c r="BQ1377" s="599"/>
      <c r="BR1377"/>
      <c r="BS1377"/>
      <c r="BT1377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  <c r="GL1377" s="64"/>
      <c r="GM1377" s="64"/>
      <c r="GN1377" s="64"/>
      <c r="GO1377" s="64"/>
      <c r="GP1377" s="64"/>
      <c r="GQ1377" s="64"/>
      <c r="GR1377" s="64"/>
      <c r="GS1377" s="64"/>
      <c r="GT1377" s="64"/>
    </row>
    <row r="1378" spans="1:202" s="54" customFormat="1" ht="15.75">
      <c r="A1378" s="605"/>
      <c r="B1378" s="608"/>
      <c r="C1378" s="608"/>
      <c r="D1378" s="608"/>
      <c r="E1378" s="242"/>
      <c r="F1378" s="143"/>
      <c r="G1378" s="144"/>
      <c r="H1378" s="415">
        <f>E1378*F1378*G1378</f>
        <v>0</v>
      </c>
      <c r="I1378" s="499"/>
      <c r="J1378" s="141"/>
      <c r="K1378" s="489"/>
      <c r="L1378" s="143"/>
      <c r="M1378" s="144"/>
      <c r="N1378" s="420">
        <f t="shared" si="461"/>
        <v>0</v>
      </c>
      <c r="O1378" s="145"/>
      <c r="P1378" s="146"/>
      <c r="Q1378" s="143"/>
      <c r="R1378" s="144"/>
      <c r="S1378" s="424">
        <f t="shared" si="468"/>
        <v>0</v>
      </c>
      <c r="T1378" s="155"/>
      <c r="U1378" s="146"/>
      <c r="V1378" s="268"/>
      <c r="W1378" s="144"/>
      <c r="X1378" s="137">
        <f>U1378*V1378*W1378</f>
        <v>0</v>
      </c>
      <c r="Y1378" s="262"/>
      <c r="Z1378" s="149"/>
      <c r="AA1378" s="242"/>
      <c r="AB1378" s="301"/>
      <c r="AC1378" s="144"/>
      <c r="AD1378" s="424">
        <f>AC1378*AB1378*Z1378</f>
        <v>0</v>
      </c>
      <c r="AE1378" s="188"/>
      <c r="AF1378" s="152"/>
      <c r="AG1378" s="143"/>
      <c r="AH1378" s="144"/>
      <c r="AI1378" s="137">
        <f>AF1378*AH1378</f>
        <v>0</v>
      </c>
      <c r="AJ1378" s="188"/>
      <c r="AK1378" s="152"/>
      <c r="AL1378" s="143"/>
      <c r="AM1378" s="144"/>
      <c r="AN1378" s="137">
        <f>AK1378*AM1378</f>
        <v>0</v>
      </c>
      <c r="AO1378" s="188"/>
      <c r="AP1378" s="152"/>
      <c r="AQ1378" s="143"/>
      <c r="AR1378" s="144"/>
      <c r="AS1378" s="137">
        <f>AP1378*AR1378</f>
        <v>0</v>
      </c>
      <c r="AT1378" s="153"/>
      <c r="AU1378" s="62"/>
      <c r="AV1378" s="63"/>
      <c r="AW1378" s="602"/>
      <c r="AX1378" s="599"/>
      <c r="AY1378" s="602"/>
      <c r="AZ1378" s="599"/>
      <c r="BA1378" s="599"/>
      <c r="BB1378" s="599"/>
      <c r="BC1378" s="599"/>
      <c r="BD1378" s="599"/>
      <c r="BE1378" s="599"/>
      <c r="BF1378" s="599"/>
      <c r="BG1378" s="599"/>
      <c r="BH1378" s="599"/>
      <c r="BI1378" s="437"/>
      <c r="BJ1378" s="599"/>
      <c r="BK1378" s="599"/>
      <c r="BL1378" s="599"/>
      <c r="BM1378" s="599"/>
      <c r="BN1378" s="599"/>
      <c r="BO1378" s="599"/>
      <c r="BP1378" s="599"/>
      <c r="BQ1378" s="599"/>
      <c r="BR1378"/>
      <c r="BS1378"/>
      <c r="BT1378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  <c r="GL1378" s="64"/>
      <c r="GM1378" s="64"/>
      <c r="GN1378" s="64"/>
      <c r="GO1378" s="64"/>
      <c r="GP1378" s="64"/>
      <c r="GQ1378" s="64"/>
      <c r="GR1378" s="64"/>
      <c r="GS1378" s="64"/>
      <c r="GT1378" s="64"/>
    </row>
    <row r="1379" spans="1:202" s="54" customFormat="1" ht="16.5" thickBot="1">
      <c r="A1379" s="606"/>
      <c r="B1379" s="609"/>
      <c r="C1379" s="609"/>
      <c r="D1379" s="609"/>
      <c r="E1379" s="242"/>
      <c r="F1379" s="143"/>
      <c r="G1379" s="144"/>
      <c r="H1379" s="415">
        <f>E1379*F1379*G1379</f>
        <v>0</v>
      </c>
      <c r="I1379" s="499"/>
      <c r="J1379" s="141"/>
      <c r="K1379" s="489"/>
      <c r="L1379" s="143"/>
      <c r="M1379" s="144"/>
      <c r="N1379" s="420">
        <f t="shared" si="461"/>
        <v>0</v>
      </c>
      <c r="O1379" s="145"/>
      <c r="P1379" s="146"/>
      <c r="Q1379" s="143"/>
      <c r="R1379" s="144"/>
      <c r="S1379" s="424">
        <f t="shared" si="468"/>
        <v>0</v>
      </c>
      <c r="T1379" s="155"/>
      <c r="U1379" s="146"/>
      <c r="V1379" s="268"/>
      <c r="W1379" s="144"/>
      <c r="X1379" s="137">
        <f>U1379*V1379*W1379</f>
        <v>0</v>
      </c>
      <c r="Y1379" s="262"/>
      <c r="Z1379" s="149"/>
      <c r="AA1379" s="242"/>
      <c r="AB1379" s="301"/>
      <c r="AC1379" s="144"/>
      <c r="AD1379" s="424">
        <f>AC1379*AB1379*Z1379</f>
        <v>0</v>
      </c>
      <c r="AE1379" s="188"/>
      <c r="AF1379" s="152"/>
      <c r="AG1379" s="143"/>
      <c r="AH1379" s="144"/>
      <c r="AI1379" s="137">
        <f>AF1379*AH1379</f>
        <v>0</v>
      </c>
      <c r="AJ1379" s="188"/>
      <c r="AK1379" s="152"/>
      <c r="AL1379" s="143"/>
      <c r="AM1379" s="144"/>
      <c r="AN1379" s="137">
        <f>AK1379*AM1379</f>
        <v>0</v>
      </c>
      <c r="AO1379" s="188"/>
      <c r="AP1379" s="152"/>
      <c r="AQ1379" s="143"/>
      <c r="AR1379" s="144"/>
      <c r="AS1379" s="137">
        <f>AP1379*AR1379</f>
        <v>0</v>
      </c>
      <c r="AT1379" s="153"/>
      <c r="AU1379" s="62"/>
      <c r="AV1379" s="63"/>
      <c r="AW1379" s="602"/>
      <c r="AX1379" s="599"/>
      <c r="AY1379" s="602"/>
      <c r="AZ1379" s="599"/>
      <c r="BA1379" s="599"/>
      <c r="BB1379" s="599"/>
      <c r="BC1379" s="599"/>
      <c r="BD1379" s="599"/>
      <c r="BE1379" s="599"/>
      <c r="BF1379" s="599"/>
      <c r="BG1379" s="599"/>
      <c r="BH1379" s="599"/>
      <c r="BI1379" s="437"/>
      <c r="BJ1379" s="599"/>
      <c r="BK1379" s="599"/>
      <c r="BL1379" s="599"/>
      <c r="BM1379" s="599"/>
      <c r="BN1379" s="599"/>
      <c r="BO1379" s="599"/>
      <c r="BP1379" s="599"/>
      <c r="BQ1379" s="599"/>
      <c r="BR1379"/>
      <c r="BS1379"/>
      <c r="BT1379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</row>
    <row r="1380" spans="1:202" s="54" customFormat="1" ht="16.5" thickBot="1">
      <c r="A1380" s="158" t="e">
        <f>A1375</f>
        <v>#REF!</v>
      </c>
      <c r="B1380" s="398" t="s">
        <v>18</v>
      </c>
      <c r="C1380" s="160" t="s">
        <v>60</v>
      </c>
      <c r="D1380" s="399" t="e">
        <f>AY1375</f>
        <v>#REF!</v>
      </c>
      <c r="E1380" s="244"/>
      <c r="F1380" s="167"/>
      <c r="G1380" s="168"/>
      <c r="H1380" s="414">
        <f>SUM(H1375:H1379)</f>
        <v>0</v>
      </c>
      <c r="I1380" s="165"/>
      <c r="J1380" s="503"/>
      <c r="K1380" s="166"/>
      <c r="L1380" s="167"/>
      <c r="M1380" s="168"/>
      <c r="N1380" s="545">
        <f>SUM(N1375:N1379)</f>
        <v>0</v>
      </c>
      <c r="O1380" s="305"/>
      <c r="P1380" s="170"/>
      <c r="Q1380" s="167"/>
      <c r="R1380" s="172"/>
      <c r="S1380" s="414">
        <f>SUM(S1375:S1379)</f>
        <v>0</v>
      </c>
      <c r="T1380" s="169"/>
      <c r="U1380" s="170"/>
      <c r="V1380" s="171"/>
      <c r="W1380" s="172"/>
      <c r="X1380" s="176">
        <f>SUM(X1375:X1379)</f>
        <v>0</v>
      </c>
      <c r="Y1380" s="222"/>
      <c r="Z1380" s="173"/>
      <c r="AA1380" s="223"/>
      <c r="AB1380" s="175"/>
      <c r="AC1380" s="168"/>
      <c r="AD1380" s="414">
        <f>SUM(AD1375:AD1379)</f>
        <v>0</v>
      </c>
      <c r="AE1380" s="169"/>
      <c r="AF1380" s="166"/>
      <c r="AG1380" s="167"/>
      <c r="AH1380" s="168"/>
      <c r="AI1380" s="176">
        <f>SUM(AI1375:AI1379)</f>
        <v>0</v>
      </c>
      <c r="AJ1380" s="169"/>
      <c r="AK1380" s="166"/>
      <c r="AL1380" s="167"/>
      <c r="AM1380" s="168"/>
      <c r="AN1380" s="176">
        <f>SUM(AN1375:AN1379)</f>
        <v>0</v>
      </c>
      <c r="AO1380" s="169"/>
      <c r="AP1380" s="166"/>
      <c r="AQ1380" s="167"/>
      <c r="AR1380" s="168"/>
      <c r="AS1380" s="176">
        <f>SUM(AS1375:AS1379)</f>
        <v>0</v>
      </c>
      <c r="AT1380" s="177" t="e">
        <f>D1375</f>
        <v>#REF!</v>
      </c>
      <c r="AU1380" s="62"/>
      <c r="AV1380" s="63"/>
      <c r="AW1380" s="603"/>
      <c r="AX1380" s="600"/>
      <c r="AY1380" s="603"/>
      <c r="AZ1380" s="600"/>
      <c r="BA1380" s="600"/>
      <c r="BB1380" s="600"/>
      <c r="BC1380" s="600"/>
      <c r="BD1380" s="600"/>
      <c r="BE1380" s="600"/>
      <c r="BF1380" s="600"/>
      <c r="BG1380" s="600"/>
      <c r="BH1380" s="600"/>
      <c r="BI1380" s="437"/>
      <c r="BJ1380" s="600"/>
      <c r="BK1380" s="600"/>
      <c r="BL1380" s="600"/>
      <c r="BM1380" s="600"/>
      <c r="BN1380" s="600"/>
      <c r="BO1380" s="600"/>
      <c r="BP1380" s="600"/>
      <c r="BQ1380" s="600"/>
      <c r="BR1380"/>
      <c r="BS1380"/>
      <c r="BT1380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  <c r="GL1380" s="64"/>
      <c r="GM1380" s="64"/>
      <c r="GN1380" s="64"/>
      <c r="GO1380" s="64"/>
      <c r="GP1380" s="64"/>
      <c r="GQ1380" s="64"/>
      <c r="GR1380" s="64"/>
      <c r="GS1380" s="64"/>
      <c r="GT1380" s="64"/>
    </row>
    <row r="1381" spans="1:202" s="54" customFormat="1" ht="16.5" thickTop="1">
      <c r="A1381" s="604" t="e">
        <f>#REF!</f>
        <v>#REF!</v>
      </c>
      <c r="B1381" s="607" t="e">
        <f>#REF!</f>
        <v>#REF!</v>
      </c>
      <c r="C1381" s="607" t="e">
        <f>#REF!</f>
        <v>#REF!</v>
      </c>
      <c r="D1381" s="607" t="e">
        <f>#REF!</f>
        <v>#REF!</v>
      </c>
      <c r="E1381" s="380"/>
      <c r="F1381" s="381"/>
      <c r="G1381" s="382"/>
      <c r="H1381" s="415">
        <f>E1381*F1381*G1381</f>
        <v>0</v>
      </c>
      <c r="I1381" s="501"/>
      <c r="J1381" s="141"/>
      <c r="K1381" s="502"/>
      <c r="L1381" s="266"/>
      <c r="M1381" s="397"/>
      <c r="N1381" s="546">
        <f t="shared" si="461"/>
        <v>0</v>
      </c>
      <c r="O1381" s="435"/>
      <c r="P1381" s="318"/>
      <c r="Q1381" s="266"/>
      <c r="R1381" s="267"/>
      <c r="S1381" s="423">
        <f t="shared" ref="S1381:S1385" si="470">P1381*R1381</f>
        <v>0</v>
      </c>
      <c r="T1381" s="317"/>
      <c r="U1381" s="318"/>
      <c r="V1381" s="301"/>
      <c r="W1381" s="267"/>
      <c r="X1381" s="137">
        <f>U1381*V1381*W1381</f>
        <v>0</v>
      </c>
      <c r="Y1381" s="186"/>
      <c r="Z1381" s="186"/>
      <c r="AA1381" s="146"/>
      <c r="AB1381" s="301"/>
      <c r="AC1381" s="144"/>
      <c r="AD1381" s="423">
        <f>AC1381*AB1381*Z1381</f>
        <v>0</v>
      </c>
      <c r="AE1381" s="275"/>
      <c r="AF1381" s="302"/>
      <c r="AG1381" s="266"/>
      <c r="AH1381" s="267"/>
      <c r="AI1381" s="137">
        <f>AF1381*AH1381</f>
        <v>0</v>
      </c>
      <c r="AJ1381" s="275"/>
      <c r="AK1381" s="302"/>
      <c r="AL1381" s="266"/>
      <c r="AM1381" s="267"/>
      <c r="AN1381" s="137">
        <f>AK1381*AM1381</f>
        <v>0</v>
      </c>
      <c r="AO1381" s="275"/>
      <c r="AP1381" s="302"/>
      <c r="AQ1381" s="266"/>
      <c r="AR1381" s="267"/>
      <c r="AS1381" s="137">
        <f>AP1381*AR1381</f>
        <v>0</v>
      </c>
      <c r="AT1381" s="153"/>
      <c r="AU1381" s="62"/>
      <c r="AV1381" s="63"/>
      <c r="AW1381" s="601" t="e">
        <f>AY1381*#REF!</f>
        <v>#REF!</v>
      </c>
      <c r="AX1381" s="598" t="e">
        <f>AW1381*D1381</f>
        <v>#REF!</v>
      </c>
      <c r="AY1381" s="601" t="e">
        <f>IF(D1381=0,"0,00",(H1386+AD1386+N1386+S1386+X1386+AS1386+AI1386+AN1386)/D1381)</f>
        <v>#REF!</v>
      </c>
      <c r="AZ1381" s="598" t="e">
        <f>D1381*AY1381</f>
        <v>#REF!</v>
      </c>
      <c r="BA1381" s="598" t="e">
        <f>IF(AT1386=0,"0,00",H1386/AT1386)</f>
        <v>#REF!</v>
      </c>
      <c r="BB1381" s="598" t="e">
        <f>IF($AT1386=0,"0,00",AD1386/$AT1386)</f>
        <v>#REF!</v>
      </c>
      <c r="BC1381" s="598" t="e">
        <f>IF($AT1386=0,"0,00",X1386/$AT1386)</f>
        <v>#REF!</v>
      </c>
      <c r="BD1381" s="598" t="e">
        <f>IF($AT1386=0,"0,00",N1386/$AT1386)</f>
        <v>#REF!</v>
      </c>
      <c r="BE1381" s="598" t="e">
        <f>IF($AT1386=0,"0,00",S1386/$AT1386)</f>
        <v>#REF!</v>
      </c>
      <c r="BF1381" s="598" t="e">
        <f>IF($AT1386=0,"0,00",AS1386/$AT1386)</f>
        <v>#REF!</v>
      </c>
      <c r="BG1381" s="598" t="e">
        <f>IF($AT1386=0,"0,00",AI1386/$AT1386)</f>
        <v>#REF!</v>
      </c>
      <c r="BH1381" s="598" t="e">
        <f>IF($AT1386=0,"0,00",AN1386/$AT1386)</f>
        <v>#REF!</v>
      </c>
      <c r="BI1381" s="437"/>
      <c r="BJ1381" s="598" t="e">
        <f t="shared" ref="BJ1381:BQ1381" si="471">BA1381*$D1381</f>
        <v>#REF!</v>
      </c>
      <c r="BK1381" s="598" t="e">
        <f t="shared" si="471"/>
        <v>#REF!</v>
      </c>
      <c r="BL1381" s="598" t="e">
        <f t="shared" si="471"/>
        <v>#REF!</v>
      </c>
      <c r="BM1381" s="598" t="e">
        <f t="shared" si="471"/>
        <v>#REF!</v>
      </c>
      <c r="BN1381" s="598" t="e">
        <f t="shared" si="471"/>
        <v>#REF!</v>
      </c>
      <c r="BO1381" s="598" t="e">
        <f t="shared" si="471"/>
        <v>#REF!</v>
      </c>
      <c r="BP1381" s="598" t="e">
        <f t="shared" si="471"/>
        <v>#REF!</v>
      </c>
      <c r="BQ1381" s="598" t="e">
        <f t="shared" si="471"/>
        <v>#REF!</v>
      </c>
      <c r="BR1381"/>
      <c r="BS1381"/>
      <c r="BT1381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</row>
    <row r="1382" spans="1:202" s="54" customFormat="1" ht="15.75">
      <c r="A1382" s="605"/>
      <c r="B1382" s="608"/>
      <c r="C1382" s="608"/>
      <c r="D1382" s="608"/>
      <c r="E1382" s="242"/>
      <c r="F1382" s="143"/>
      <c r="G1382" s="144"/>
      <c r="H1382" s="415">
        <f>E1382*F1382*G1382</f>
        <v>0</v>
      </c>
      <c r="I1382" s="500"/>
      <c r="J1382" s="141"/>
      <c r="K1382" s="502"/>
      <c r="L1382" s="266"/>
      <c r="M1382" s="267"/>
      <c r="N1382" s="547">
        <f t="shared" si="461"/>
        <v>0</v>
      </c>
      <c r="O1382" s="145"/>
      <c r="P1382" s="146"/>
      <c r="Q1382" s="266"/>
      <c r="R1382" s="144"/>
      <c r="S1382" s="424">
        <f t="shared" si="470"/>
        <v>0</v>
      </c>
      <c r="T1382" s="155"/>
      <c r="U1382" s="146"/>
      <c r="V1382" s="268"/>
      <c r="W1382" s="144"/>
      <c r="X1382" s="137">
        <f>U1382*V1382*W1382</f>
        <v>0</v>
      </c>
      <c r="Y1382" s="148"/>
      <c r="Z1382" s="262"/>
      <c r="AA1382" s="146"/>
      <c r="AB1382" s="301"/>
      <c r="AC1382" s="144"/>
      <c r="AD1382" s="424">
        <f>AC1382*AB1382*Z1382</f>
        <v>0</v>
      </c>
      <c r="AE1382" s="275"/>
      <c r="AF1382" s="302"/>
      <c r="AG1382" s="266"/>
      <c r="AH1382" s="267"/>
      <c r="AI1382" s="137">
        <f>AF1382*AH1382</f>
        <v>0</v>
      </c>
      <c r="AJ1382" s="275"/>
      <c r="AK1382" s="302"/>
      <c r="AL1382" s="266"/>
      <c r="AM1382" s="267"/>
      <c r="AN1382" s="137">
        <f>AK1382*AM1382</f>
        <v>0</v>
      </c>
      <c r="AO1382" s="275"/>
      <c r="AP1382" s="302"/>
      <c r="AQ1382" s="266"/>
      <c r="AR1382" s="267"/>
      <c r="AS1382" s="137">
        <f>AP1382*AR1382</f>
        <v>0</v>
      </c>
      <c r="AT1382" s="153"/>
      <c r="AU1382" s="62"/>
      <c r="AV1382" s="63"/>
      <c r="AW1382" s="602"/>
      <c r="AX1382" s="599"/>
      <c r="AY1382" s="602"/>
      <c r="AZ1382" s="599"/>
      <c r="BA1382" s="599"/>
      <c r="BB1382" s="599"/>
      <c r="BC1382" s="599"/>
      <c r="BD1382" s="599"/>
      <c r="BE1382" s="599"/>
      <c r="BF1382" s="599"/>
      <c r="BG1382" s="599"/>
      <c r="BH1382" s="599"/>
      <c r="BI1382" s="437"/>
      <c r="BJ1382" s="599"/>
      <c r="BK1382" s="599"/>
      <c r="BL1382" s="599"/>
      <c r="BM1382" s="599"/>
      <c r="BN1382" s="599"/>
      <c r="BO1382" s="599"/>
      <c r="BP1382" s="599"/>
      <c r="BQ1382" s="599"/>
      <c r="BR1382"/>
      <c r="BS1382"/>
      <c r="BT1382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  <c r="GL1382" s="64"/>
      <c r="GM1382" s="64"/>
      <c r="GN1382" s="64"/>
      <c r="GO1382" s="64"/>
      <c r="GP1382" s="64"/>
      <c r="GQ1382" s="64"/>
      <c r="GR1382" s="64"/>
      <c r="GS1382" s="64"/>
      <c r="GT1382" s="64"/>
    </row>
    <row r="1383" spans="1:202" s="54" customFormat="1" ht="15.75">
      <c r="A1383" s="605"/>
      <c r="B1383" s="608"/>
      <c r="C1383" s="608"/>
      <c r="D1383" s="608"/>
      <c r="E1383" s="242"/>
      <c r="F1383" s="143"/>
      <c r="G1383" s="144"/>
      <c r="H1383" s="415">
        <f>E1383*F1383*G1383</f>
        <v>0</v>
      </c>
      <c r="I1383" s="499"/>
      <c r="J1383" s="141"/>
      <c r="K1383" s="489"/>
      <c r="L1383" s="143"/>
      <c r="M1383" s="144"/>
      <c r="N1383" s="420">
        <f t="shared" si="461"/>
        <v>0</v>
      </c>
      <c r="O1383" s="145"/>
      <c r="P1383" s="146"/>
      <c r="Q1383" s="143"/>
      <c r="R1383" s="144"/>
      <c r="S1383" s="424">
        <f t="shared" si="470"/>
        <v>0</v>
      </c>
      <c r="T1383" s="155"/>
      <c r="U1383" s="146"/>
      <c r="V1383" s="268"/>
      <c r="W1383" s="144"/>
      <c r="X1383" s="137">
        <f>U1383*V1383*W1383</f>
        <v>0</v>
      </c>
      <c r="Y1383" s="262"/>
      <c r="Z1383" s="149"/>
      <c r="AA1383" s="242"/>
      <c r="AB1383" s="301"/>
      <c r="AC1383" s="144"/>
      <c r="AD1383" s="424">
        <f>AC1383*AB1383*Z1383</f>
        <v>0</v>
      </c>
      <c r="AE1383" s="188"/>
      <c r="AF1383" s="189"/>
      <c r="AG1383" s="190"/>
      <c r="AH1383" s="185"/>
      <c r="AI1383" s="137">
        <f>AF1383*AH1383</f>
        <v>0</v>
      </c>
      <c r="AJ1383" s="188"/>
      <c r="AK1383" s="189"/>
      <c r="AL1383" s="190"/>
      <c r="AM1383" s="185"/>
      <c r="AN1383" s="137">
        <f>AK1383*AM1383</f>
        <v>0</v>
      </c>
      <c r="AO1383" s="188"/>
      <c r="AP1383" s="189"/>
      <c r="AQ1383" s="190"/>
      <c r="AR1383" s="185"/>
      <c r="AS1383" s="137">
        <f>AP1383*AR1383</f>
        <v>0</v>
      </c>
      <c r="AT1383" s="153"/>
      <c r="AU1383" s="62"/>
      <c r="AV1383" s="63"/>
      <c r="AW1383" s="602"/>
      <c r="AX1383" s="599"/>
      <c r="AY1383" s="602"/>
      <c r="AZ1383" s="599"/>
      <c r="BA1383" s="599"/>
      <c r="BB1383" s="599"/>
      <c r="BC1383" s="599"/>
      <c r="BD1383" s="599"/>
      <c r="BE1383" s="599"/>
      <c r="BF1383" s="599"/>
      <c r="BG1383" s="599"/>
      <c r="BH1383" s="599"/>
      <c r="BI1383" s="437"/>
      <c r="BJ1383" s="599"/>
      <c r="BK1383" s="599"/>
      <c r="BL1383" s="599"/>
      <c r="BM1383" s="599"/>
      <c r="BN1383" s="599"/>
      <c r="BO1383" s="599"/>
      <c r="BP1383" s="599"/>
      <c r="BQ1383" s="599"/>
      <c r="BR1383"/>
      <c r="BS1383"/>
      <c r="BT1383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  <c r="GL1383" s="64"/>
      <c r="GM1383" s="64"/>
      <c r="GN1383" s="64"/>
      <c r="GO1383" s="64"/>
      <c r="GP1383" s="64"/>
      <c r="GQ1383" s="64"/>
      <c r="GR1383" s="64"/>
      <c r="GS1383" s="64"/>
      <c r="GT1383" s="64"/>
    </row>
    <row r="1384" spans="1:202" s="54" customFormat="1" ht="15.75">
      <c r="A1384" s="605"/>
      <c r="B1384" s="608"/>
      <c r="C1384" s="608"/>
      <c r="D1384" s="608"/>
      <c r="E1384" s="242"/>
      <c r="F1384" s="143"/>
      <c r="G1384" s="144"/>
      <c r="H1384" s="415">
        <f>E1384*F1384*G1384</f>
        <v>0</v>
      </c>
      <c r="I1384" s="499"/>
      <c r="J1384" s="141"/>
      <c r="K1384" s="489"/>
      <c r="L1384" s="143"/>
      <c r="M1384" s="144"/>
      <c r="N1384" s="420">
        <f t="shared" si="461"/>
        <v>0</v>
      </c>
      <c r="O1384" s="145"/>
      <c r="P1384" s="146"/>
      <c r="Q1384" s="143"/>
      <c r="R1384" s="144"/>
      <c r="S1384" s="424">
        <f t="shared" si="470"/>
        <v>0</v>
      </c>
      <c r="T1384" s="155"/>
      <c r="U1384" s="146"/>
      <c r="V1384" s="268"/>
      <c r="W1384" s="144"/>
      <c r="X1384" s="137">
        <f>U1384*V1384*W1384</f>
        <v>0</v>
      </c>
      <c r="Y1384" s="262"/>
      <c r="Z1384" s="149"/>
      <c r="AA1384" s="242"/>
      <c r="AB1384" s="301"/>
      <c r="AC1384" s="144"/>
      <c r="AD1384" s="424">
        <f>AC1384*AB1384*Z1384</f>
        <v>0</v>
      </c>
      <c r="AE1384" s="188"/>
      <c r="AF1384" s="152"/>
      <c r="AG1384" s="143"/>
      <c r="AH1384" s="144"/>
      <c r="AI1384" s="137">
        <f>AF1384*AH1384</f>
        <v>0</v>
      </c>
      <c r="AJ1384" s="188"/>
      <c r="AK1384" s="152"/>
      <c r="AL1384" s="143"/>
      <c r="AM1384" s="144"/>
      <c r="AN1384" s="137">
        <f>AK1384*AM1384</f>
        <v>0</v>
      </c>
      <c r="AO1384" s="188"/>
      <c r="AP1384" s="152"/>
      <c r="AQ1384" s="143"/>
      <c r="AR1384" s="144"/>
      <c r="AS1384" s="137">
        <f>AP1384*AR1384</f>
        <v>0</v>
      </c>
      <c r="AT1384" s="153"/>
      <c r="AU1384" s="62"/>
      <c r="AV1384" s="63"/>
      <c r="AW1384" s="602"/>
      <c r="AX1384" s="599"/>
      <c r="AY1384" s="602"/>
      <c r="AZ1384" s="599"/>
      <c r="BA1384" s="599"/>
      <c r="BB1384" s="599"/>
      <c r="BC1384" s="599"/>
      <c r="BD1384" s="599"/>
      <c r="BE1384" s="599"/>
      <c r="BF1384" s="599"/>
      <c r="BG1384" s="599"/>
      <c r="BH1384" s="599"/>
      <c r="BI1384" s="437"/>
      <c r="BJ1384" s="599"/>
      <c r="BK1384" s="599"/>
      <c r="BL1384" s="599"/>
      <c r="BM1384" s="599"/>
      <c r="BN1384" s="599"/>
      <c r="BO1384" s="599"/>
      <c r="BP1384" s="599"/>
      <c r="BQ1384" s="599"/>
      <c r="BR1384"/>
      <c r="BS1384"/>
      <c r="BT138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  <c r="FU1384" s="64"/>
      <c r="FV1384" s="64"/>
      <c r="FW1384" s="64"/>
      <c r="FX1384" s="64"/>
      <c r="FY1384" s="64"/>
      <c r="FZ1384" s="64"/>
      <c r="GA1384" s="64"/>
      <c r="GB1384" s="64"/>
      <c r="GC1384" s="64"/>
      <c r="GD1384" s="64"/>
      <c r="GE1384" s="64"/>
      <c r="GF1384" s="64"/>
      <c r="GG1384" s="64"/>
      <c r="GH1384" s="64"/>
      <c r="GI1384" s="64"/>
      <c r="GJ1384" s="64"/>
      <c r="GK1384" s="64"/>
      <c r="GL1384" s="64"/>
      <c r="GM1384" s="64"/>
      <c r="GN1384" s="64"/>
      <c r="GO1384" s="64"/>
      <c r="GP1384" s="64"/>
      <c r="GQ1384" s="64"/>
      <c r="GR1384" s="64"/>
      <c r="GS1384" s="64"/>
      <c r="GT1384" s="64"/>
    </row>
    <row r="1385" spans="1:202" s="54" customFormat="1" ht="16.5" thickBot="1">
      <c r="A1385" s="606"/>
      <c r="B1385" s="609"/>
      <c r="C1385" s="609"/>
      <c r="D1385" s="609"/>
      <c r="E1385" s="242"/>
      <c r="F1385" s="143"/>
      <c r="G1385" s="144"/>
      <c r="H1385" s="415">
        <f>E1385*F1385*G1385</f>
        <v>0</v>
      </c>
      <c r="I1385" s="499"/>
      <c r="J1385" s="141"/>
      <c r="K1385" s="489"/>
      <c r="L1385" s="143"/>
      <c r="M1385" s="144"/>
      <c r="N1385" s="420">
        <f t="shared" si="461"/>
        <v>0</v>
      </c>
      <c r="O1385" s="145"/>
      <c r="P1385" s="146"/>
      <c r="Q1385" s="143"/>
      <c r="R1385" s="144"/>
      <c r="S1385" s="424">
        <f t="shared" si="470"/>
        <v>0</v>
      </c>
      <c r="T1385" s="155"/>
      <c r="U1385" s="146"/>
      <c r="V1385" s="268"/>
      <c r="W1385" s="144"/>
      <c r="X1385" s="137">
        <f>U1385*V1385*W1385</f>
        <v>0</v>
      </c>
      <c r="Y1385" s="262"/>
      <c r="Z1385" s="149"/>
      <c r="AA1385" s="242"/>
      <c r="AB1385" s="301"/>
      <c r="AC1385" s="144"/>
      <c r="AD1385" s="424">
        <f>AC1385*AB1385*Z1385</f>
        <v>0</v>
      </c>
      <c r="AE1385" s="188"/>
      <c r="AF1385" s="152"/>
      <c r="AG1385" s="143"/>
      <c r="AH1385" s="144"/>
      <c r="AI1385" s="137">
        <f>AF1385*AH1385</f>
        <v>0</v>
      </c>
      <c r="AJ1385" s="188"/>
      <c r="AK1385" s="152"/>
      <c r="AL1385" s="143"/>
      <c r="AM1385" s="144"/>
      <c r="AN1385" s="137">
        <f>AK1385*AM1385</f>
        <v>0</v>
      </c>
      <c r="AO1385" s="188"/>
      <c r="AP1385" s="152"/>
      <c r="AQ1385" s="143"/>
      <c r="AR1385" s="144"/>
      <c r="AS1385" s="137">
        <f>AP1385*AR1385</f>
        <v>0</v>
      </c>
      <c r="AT1385" s="153"/>
      <c r="AU1385" s="62"/>
      <c r="AV1385" s="63"/>
      <c r="AW1385" s="602"/>
      <c r="AX1385" s="599"/>
      <c r="AY1385" s="602"/>
      <c r="AZ1385" s="599"/>
      <c r="BA1385" s="599"/>
      <c r="BB1385" s="599"/>
      <c r="BC1385" s="599"/>
      <c r="BD1385" s="599"/>
      <c r="BE1385" s="599"/>
      <c r="BF1385" s="599"/>
      <c r="BG1385" s="599"/>
      <c r="BH1385" s="599"/>
      <c r="BI1385" s="437"/>
      <c r="BJ1385" s="599"/>
      <c r="BK1385" s="599"/>
      <c r="BL1385" s="599"/>
      <c r="BM1385" s="599"/>
      <c r="BN1385" s="599"/>
      <c r="BO1385" s="599"/>
      <c r="BP1385" s="599"/>
      <c r="BQ1385" s="599"/>
      <c r="BR1385"/>
      <c r="BS1385"/>
      <c r="BT1385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  <c r="GL1385" s="64"/>
      <c r="GM1385" s="64"/>
      <c r="GN1385" s="64"/>
      <c r="GO1385" s="64"/>
      <c r="GP1385" s="64"/>
      <c r="GQ1385" s="64"/>
      <c r="GR1385" s="64"/>
      <c r="GS1385" s="64"/>
      <c r="GT1385" s="64"/>
    </row>
    <row r="1386" spans="1:202" s="54" customFormat="1" ht="16.5" thickBot="1">
      <c r="A1386" s="158" t="e">
        <f>A1381</f>
        <v>#REF!</v>
      </c>
      <c r="B1386" s="398" t="s">
        <v>18</v>
      </c>
      <c r="C1386" s="160" t="s">
        <v>60</v>
      </c>
      <c r="D1386" s="399" t="e">
        <f>AY1381</f>
        <v>#REF!</v>
      </c>
      <c r="E1386" s="244"/>
      <c r="F1386" s="167"/>
      <c r="G1386" s="168"/>
      <c r="H1386" s="414">
        <f>SUM(H1381:H1385)</f>
        <v>0</v>
      </c>
      <c r="I1386" s="165"/>
      <c r="J1386" s="503"/>
      <c r="K1386" s="166"/>
      <c r="L1386" s="167"/>
      <c r="M1386" s="168"/>
      <c r="N1386" s="545">
        <f>SUM(N1381:N1385)</f>
        <v>0</v>
      </c>
      <c r="O1386" s="305"/>
      <c r="P1386" s="170"/>
      <c r="Q1386" s="167"/>
      <c r="R1386" s="172"/>
      <c r="S1386" s="414">
        <f>SUM(S1381:S1385)</f>
        <v>0</v>
      </c>
      <c r="T1386" s="169"/>
      <c r="U1386" s="170"/>
      <c r="V1386" s="171"/>
      <c r="W1386" s="172"/>
      <c r="X1386" s="176">
        <f>SUM(X1381:X1385)</f>
        <v>0</v>
      </c>
      <c r="Y1386" s="222"/>
      <c r="Z1386" s="173"/>
      <c r="AA1386" s="223"/>
      <c r="AB1386" s="175"/>
      <c r="AC1386" s="168"/>
      <c r="AD1386" s="414">
        <f>SUM(AD1381:AD1385)</f>
        <v>0</v>
      </c>
      <c r="AE1386" s="169"/>
      <c r="AF1386" s="166"/>
      <c r="AG1386" s="167"/>
      <c r="AH1386" s="168"/>
      <c r="AI1386" s="176">
        <f>SUM(AI1381:AI1385)</f>
        <v>0</v>
      </c>
      <c r="AJ1386" s="169"/>
      <c r="AK1386" s="166"/>
      <c r="AL1386" s="167"/>
      <c r="AM1386" s="168"/>
      <c r="AN1386" s="176">
        <f>SUM(AN1381:AN1385)</f>
        <v>0</v>
      </c>
      <c r="AO1386" s="169"/>
      <c r="AP1386" s="166"/>
      <c r="AQ1386" s="167"/>
      <c r="AR1386" s="168"/>
      <c r="AS1386" s="176">
        <f>SUM(AS1381:AS1385)</f>
        <v>0</v>
      </c>
      <c r="AT1386" s="177" t="e">
        <f>D1381</f>
        <v>#REF!</v>
      </c>
      <c r="AU1386" s="62"/>
      <c r="AV1386" s="63"/>
      <c r="AW1386" s="603"/>
      <c r="AX1386" s="600"/>
      <c r="AY1386" s="603"/>
      <c r="AZ1386" s="600"/>
      <c r="BA1386" s="600"/>
      <c r="BB1386" s="600"/>
      <c r="BC1386" s="600"/>
      <c r="BD1386" s="600"/>
      <c r="BE1386" s="600"/>
      <c r="BF1386" s="600"/>
      <c r="BG1386" s="600"/>
      <c r="BH1386" s="600"/>
      <c r="BI1386" s="437"/>
      <c r="BJ1386" s="600"/>
      <c r="BK1386" s="600"/>
      <c r="BL1386" s="600"/>
      <c r="BM1386" s="600"/>
      <c r="BN1386" s="600"/>
      <c r="BO1386" s="600"/>
      <c r="BP1386" s="600"/>
      <c r="BQ1386" s="600"/>
      <c r="BR1386"/>
      <c r="BS1386"/>
      <c r="BT1386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  <c r="GL1386" s="64"/>
      <c r="GM1386" s="64"/>
      <c r="GN1386" s="64"/>
      <c r="GO1386" s="64"/>
      <c r="GP1386" s="64"/>
      <c r="GQ1386" s="64"/>
      <c r="GR1386" s="64"/>
      <c r="GS1386" s="64"/>
      <c r="GT1386" s="64"/>
    </row>
    <row r="1387" spans="1:202" s="54" customFormat="1" ht="16.5" thickTop="1">
      <c r="A1387" s="604" t="e">
        <f>#REF!</f>
        <v>#REF!</v>
      </c>
      <c r="B1387" s="607" t="e">
        <f>#REF!</f>
        <v>#REF!</v>
      </c>
      <c r="C1387" s="607" t="e">
        <f>#REF!</f>
        <v>#REF!</v>
      </c>
      <c r="D1387" s="607" t="e">
        <f>#REF!</f>
        <v>#REF!</v>
      </c>
      <c r="E1387" s="380"/>
      <c r="F1387" s="381"/>
      <c r="G1387" s="382"/>
      <c r="H1387" s="415">
        <f>E1387*F1387*G1387</f>
        <v>0</v>
      </c>
      <c r="I1387" s="501"/>
      <c r="J1387" s="141"/>
      <c r="K1387" s="502"/>
      <c r="L1387" s="266"/>
      <c r="M1387" s="397"/>
      <c r="N1387" s="546">
        <f t="shared" si="461"/>
        <v>0</v>
      </c>
      <c r="O1387" s="435"/>
      <c r="P1387" s="318"/>
      <c r="Q1387" s="266"/>
      <c r="R1387" s="267"/>
      <c r="S1387" s="423">
        <f t="shared" ref="S1387:S1391" si="472">P1387*R1387</f>
        <v>0</v>
      </c>
      <c r="T1387" s="317"/>
      <c r="U1387" s="318"/>
      <c r="V1387" s="301"/>
      <c r="W1387" s="267"/>
      <c r="X1387" s="137">
        <f>U1387*V1387*W1387</f>
        <v>0</v>
      </c>
      <c r="Y1387" s="186"/>
      <c r="Z1387" s="186"/>
      <c r="AA1387" s="146"/>
      <c r="AB1387" s="301"/>
      <c r="AC1387" s="144"/>
      <c r="AD1387" s="423">
        <f>AC1387*AB1387*Z1387</f>
        <v>0</v>
      </c>
      <c r="AE1387" s="275"/>
      <c r="AF1387" s="302"/>
      <c r="AG1387" s="266"/>
      <c r="AH1387" s="267"/>
      <c r="AI1387" s="137">
        <f>AF1387*AH1387</f>
        <v>0</v>
      </c>
      <c r="AJ1387" s="275"/>
      <c r="AK1387" s="302"/>
      <c r="AL1387" s="266"/>
      <c r="AM1387" s="267"/>
      <c r="AN1387" s="137">
        <f>AK1387*AM1387</f>
        <v>0</v>
      </c>
      <c r="AO1387" s="275"/>
      <c r="AP1387" s="302"/>
      <c r="AQ1387" s="266"/>
      <c r="AR1387" s="267"/>
      <c r="AS1387" s="137">
        <f>AP1387*AR1387</f>
        <v>0</v>
      </c>
      <c r="AT1387" s="153"/>
      <c r="AU1387" s="62"/>
      <c r="AV1387" s="63"/>
      <c r="AW1387" s="601" t="e">
        <f>AY1387*#REF!</f>
        <v>#REF!</v>
      </c>
      <c r="AX1387" s="598" t="e">
        <f>AW1387*D1387</f>
        <v>#REF!</v>
      </c>
      <c r="AY1387" s="601" t="e">
        <f>IF(D1387=0,"0,00",(H1392+AD1392+N1392+S1392+X1392+AS1392+AI1392+AN1392)/D1387)</f>
        <v>#REF!</v>
      </c>
      <c r="AZ1387" s="598" t="e">
        <f>D1387*AY1387</f>
        <v>#REF!</v>
      </c>
      <c r="BA1387" s="598" t="e">
        <f>IF(AT1392=0,"0,00",H1392/AT1392)</f>
        <v>#REF!</v>
      </c>
      <c r="BB1387" s="598" t="e">
        <f>IF($AT1392=0,"0,00",AD1392/$AT1392)</f>
        <v>#REF!</v>
      </c>
      <c r="BC1387" s="598" t="e">
        <f>IF($AT1392=0,"0,00",X1392/$AT1392)</f>
        <v>#REF!</v>
      </c>
      <c r="BD1387" s="598" t="e">
        <f>IF($AT1392=0,"0,00",N1392/$AT1392)</f>
        <v>#REF!</v>
      </c>
      <c r="BE1387" s="598" t="e">
        <f>IF($AT1392=0,"0,00",S1392/$AT1392)</f>
        <v>#REF!</v>
      </c>
      <c r="BF1387" s="598" t="e">
        <f>IF($AT1392=0,"0,00",AS1392/$AT1392)</f>
        <v>#REF!</v>
      </c>
      <c r="BG1387" s="598" t="e">
        <f>IF($AT1392=0,"0,00",AI1392/$AT1392)</f>
        <v>#REF!</v>
      </c>
      <c r="BH1387" s="598" t="e">
        <f>IF($AT1392=0,"0,00",AN1392/$AT1392)</f>
        <v>#REF!</v>
      </c>
      <c r="BI1387" s="437"/>
      <c r="BJ1387" s="598" t="e">
        <f t="shared" ref="BJ1387:BQ1387" si="473">BA1387*$D1387</f>
        <v>#REF!</v>
      </c>
      <c r="BK1387" s="598" t="e">
        <f t="shared" si="473"/>
        <v>#REF!</v>
      </c>
      <c r="BL1387" s="598" t="e">
        <f t="shared" si="473"/>
        <v>#REF!</v>
      </c>
      <c r="BM1387" s="598" t="e">
        <f t="shared" si="473"/>
        <v>#REF!</v>
      </c>
      <c r="BN1387" s="598" t="e">
        <f t="shared" si="473"/>
        <v>#REF!</v>
      </c>
      <c r="BO1387" s="598" t="e">
        <f t="shared" si="473"/>
        <v>#REF!</v>
      </c>
      <c r="BP1387" s="598" t="e">
        <f t="shared" si="473"/>
        <v>#REF!</v>
      </c>
      <c r="BQ1387" s="598" t="e">
        <f t="shared" si="473"/>
        <v>#REF!</v>
      </c>
      <c r="BR1387"/>
      <c r="BS1387"/>
      <c r="BT1387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  <c r="GL1387" s="64"/>
      <c r="GM1387" s="64"/>
      <c r="GN1387" s="64"/>
      <c r="GO1387" s="64"/>
      <c r="GP1387" s="64"/>
      <c r="GQ1387" s="64"/>
      <c r="GR1387" s="64"/>
      <c r="GS1387" s="64"/>
      <c r="GT1387" s="64"/>
    </row>
    <row r="1388" spans="1:202" s="54" customFormat="1" ht="15.75">
      <c r="A1388" s="605"/>
      <c r="B1388" s="608"/>
      <c r="C1388" s="608"/>
      <c r="D1388" s="608"/>
      <c r="E1388" s="242"/>
      <c r="F1388" s="143"/>
      <c r="G1388" s="144"/>
      <c r="H1388" s="415">
        <f>E1388*F1388*G1388</f>
        <v>0</v>
      </c>
      <c r="I1388" s="500"/>
      <c r="J1388" s="141"/>
      <c r="K1388" s="502"/>
      <c r="L1388" s="266"/>
      <c r="M1388" s="267"/>
      <c r="N1388" s="547">
        <f t="shared" si="461"/>
        <v>0</v>
      </c>
      <c r="O1388" s="145"/>
      <c r="P1388" s="146"/>
      <c r="Q1388" s="266"/>
      <c r="R1388" s="144"/>
      <c r="S1388" s="424">
        <f t="shared" si="472"/>
        <v>0</v>
      </c>
      <c r="T1388" s="155"/>
      <c r="U1388" s="146"/>
      <c r="V1388" s="268"/>
      <c r="W1388" s="144"/>
      <c r="X1388" s="137">
        <f>U1388*V1388*W1388</f>
        <v>0</v>
      </c>
      <c r="Y1388" s="148"/>
      <c r="Z1388" s="262"/>
      <c r="AA1388" s="146"/>
      <c r="AB1388" s="301"/>
      <c r="AC1388" s="144"/>
      <c r="AD1388" s="424">
        <f>AC1388*AB1388*Z1388</f>
        <v>0</v>
      </c>
      <c r="AE1388" s="275"/>
      <c r="AF1388" s="302"/>
      <c r="AG1388" s="266"/>
      <c r="AH1388" s="267"/>
      <c r="AI1388" s="137">
        <f>AF1388*AH1388</f>
        <v>0</v>
      </c>
      <c r="AJ1388" s="275"/>
      <c r="AK1388" s="302"/>
      <c r="AL1388" s="266"/>
      <c r="AM1388" s="267"/>
      <c r="AN1388" s="137">
        <f>AK1388*AM1388</f>
        <v>0</v>
      </c>
      <c r="AO1388" s="275"/>
      <c r="AP1388" s="302"/>
      <c r="AQ1388" s="266"/>
      <c r="AR1388" s="267"/>
      <c r="AS1388" s="137">
        <f>AP1388*AR1388</f>
        <v>0</v>
      </c>
      <c r="AT1388" s="153"/>
      <c r="AU1388" s="62"/>
      <c r="AV1388" s="63"/>
      <c r="AW1388" s="602"/>
      <c r="AX1388" s="599"/>
      <c r="AY1388" s="602"/>
      <c r="AZ1388" s="599"/>
      <c r="BA1388" s="599"/>
      <c r="BB1388" s="599"/>
      <c r="BC1388" s="599"/>
      <c r="BD1388" s="599"/>
      <c r="BE1388" s="599"/>
      <c r="BF1388" s="599"/>
      <c r="BG1388" s="599"/>
      <c r="BH1388" s="599"/>
      <c r="BI1388" s="437"/>
      <c r="BJ1388" s="599"/>
      <c r="BK1388" s="599"/>
      <c r="BL1388" s="599"/>
      <c r="BM1388" s="599"/>
      <c r="BN1388" s="599"/>
      <c r="BO1388" s="599"/>
      <c r="BP1388" s="599"/>
      <c r="BQ1388" s="599"/>
      <c r="BR1388"/>
      <c r="BS1388"/>
      <c r="BT1388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  <c r="GL1388" s="64"/>
      <c r="GM1388" s="64"/>
      <c r="GN1388" s="64"/>
      <c r="GO1388" s="64"/>
      <c r="GP1388" s="64"/>
      <c r="GQ1388" s="64"/>
      <c r="GR1388" s="64"/>
      <c r="GS1388" s="64"/>
      <c r="GT1388" s="64"/>
    </row>
    <row r="1389" spans="1:202" s="54" customFormat="1" ht="15.75">
      <c r="A1389" s="605"/>
      <c r="B1389" s="608"/>
      <c r="C1389" s="608"/>
      <c r="D1389" s="608"/>
      <c r="E1389" s="242"/>
      <c r="F1389" s="143"/>
      <c r="G1389" s="144"/>
      <c r="H1389" s="415">
        <f>E1389*F1389*G1389</f>
        <v>0</v>
      </c>
      <c r="I1389" s="499"/>
      <c r="J1389" s="141"/>
      <c r="K1389" s="489"/>
      <c r="L1389" s="143"/>
      <c r="M1389" s="144"/>
      <c r="N1389" s="420">
        <f t="shared" si="461"/>
        <v>0</v>
      </c>
      <c r="O1389" s="145"/>
      <c r="P1389" s="146"/>
      <c r="Q1389" s="143"/>
      <c r="R1389" s="144"/>
      <c r="S1389" s="424">
        <f t="shared" si="472"/>
        <v>0</v>
      </c>
      <c r="T1389" s="155"/>
      <c r="U1389" s="146"/>
      <c r="V1389" s="268"/>
      <c r="W1389" s="144"/>
      <c r="X1389" s="137">
        <f>U1389*V1389*W1389</f>
        <v>0</v>
      </c>
      <c r="Y1389" s="262"/>
      <c r="Z1389" s="149"/>
      <c r="AA1389" s="242"/>
      <c r="AB1389" s="301"/>
      <c r="AC1389" s="144"/>
      <c r="AD1389" s="424">
        <f>AC1389*AB1389*Z1389</f>
        <v>0</v>
      </c>
      <c r="AE1389" s="188"/>
      <c r="AF1389" s="189"/>
      <c r="AG1389" s="190"/>
      <c r="AH1389" s="185"/>
      <c r="AI1389" s="137">
        <f>AF1389*AH1389</f>
        <v>0</v>
      </c>
      <c r="AJ1389" s="188"/>
      <c r="AK1389" s="189"/>
      <c r="AL1389" s="190"/>
      <c r="AM1389" s="185"/>
      <c r="AN1389" s="137">
        <f>AK1389*AM1389</f>
        <v>0</v>
      </c>
      <c r="AO1389" s="188"/>
      <c r="AP1389" s="189"/>
      <c r="AQ1389" s="190"/>
      <c r="AR1389" s="185"/>
      <c r="AS1389" s="137">
        <f>AP1389*AR1389</f>
        <v>0</v>
      </c>
      <c r="AT1389" s="153"/>
      <c r="AU1389" s="62"/>
      <c r="AV1389" s="63"/>
      <c r="AW1389" s="602"/>
      <c r="AX1389" s="599"/>
      <c r="AY1389" s="602"/>
      <c r="AZ1389" s="599"/>
      <c r="BA1389" s="599"/>
      <c r="BB1389" s="599"/>
      <c r="BC1389" s="599"/>
      <c r="BD1389" s="599"/>
      <c r="BE1389" s="599"/>
      <c r="BF1389" s="599"/>
      <c r="BG1389" s="599"/>
      <c r="BH1389" s="599"/>
      <c r="BI1389" s="437"/>
      <c r="BJ1389" s="599"/>
      <c r="BK1389" s="599"/>
      <c r="BL1389" s="599"/>
      <c r="BM1389" s="599"/>
      <c r="BN1389" s="599"/>
      <c r="BO1389" s="599"/>
      <c r="BP1389" s="599"/>
      <c r="BQ1389" s="599"/>
      <c r="BR1389"/>
      <c r="BS1389"/>
      <c r="BT1389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  <c r="GL1389" s="64"/>
      <c r="GM1389" s="64"/>
      <c r="GN1389" s="64"/>
      <c r="GO1389" s="64"/>
      <c r="GP1389" s="64"/>
      <c r="GQ1389" s="64"/>
      <c r="GR1389" s="64"/>
      <c r="GS1389" s="64"/>
      <c r="GT1389" s="64"/>
    </row>
    <row r="1390" spans="1:202" s="54" customFormat="1" ht="15.75">
      <c r="A1390" s="605"/>
      <c r="B1390" s="608"/>
      <c r="C1390" s="608"/>
      <c r="D1390" s="608"/>
      <c r="E1390" s="242"/>
      <c r="F1390" s="143"/>
      <c r="G1390" s="144"/>
      <c r="H1390" s="415">
        <f>E1390*F1390*G1390</f>
        <v>0</v>
      </c>
      <c r="I1390" s="499"/>
      <c r="J1390" s="141"/>
      <c r="K1390" s="489"/>
      <c r="L1390" s="143"/>
      <c r="M1390" s="144"/>
      <c r="N1390" s="420">
        <f t="shared" si="461"/>
        <v>0</v>
      </c>
      <c r="O1390" s="145"/>
      <c r="P1390" s="146"/>
      <c r="Q1390" s="143"/>
      <c r="R1390" s="144"/>
      <c r="S1390" s="424">
        <f t="shared" si="472"/>
        <v>0</v>
      </c>
      <c r="T1390" s="155"/>
      <c r="U1390" s="146"/>
      <c r="V1390" s="268"/>
      <c r="W1390" s="144"/>
      <c r="X1390" s="137">
        <f>U1390*V1390*W1390</f>
        <v>0</v>
      </c>
      <c r="Y1390" s="262"/>
      <c r="Z1390" s="149"/>
      <c r="AA1390" s="242"/>
      <c r="AB1390" s="301"/>
      <c r="AC1390" s="144"/>
      <c r="AD1390" s="424">
        <f>AC1390*AB1390*Z1390</f>
        <v>0</v>
      </c>
      <c r="AE1390" s="188"/>
      <c r="AF1390" s="152"/>
      <c r="AG1390" s="143"/>
      <c r="AH1390" s="144"/>
      <c r="AI1390" s="137">
        <f>AF1390*AH1390</f>
        <v>0</v>
      </c>
      <c r="AJ1390" s="188"/>
      <c r="AK1390" s="152"/>
      <c r="AL1390" s="143"/>
      <c r="AM1390" s="144"/>
      <c r="AN1390" s="137">
        <f>AK1390*AM1390</f>
        <v>0</v>
      </c>
      <c r="AO1390" s="188"/>
      <c r="AP1390" s="152"/>
      <c r="AQ1390" s="143"/>
      <c r="AR1390" s="144"/>
      <c r="AS1390" s="137">
        <f>AP1390*AR1390</f>
        <v>0</v>
      </c>
      <c r="AT1390" s="153"/>
      <c r="AU1390" s="62"/>
      <c r="AV1390" s="63"/>
      <c r="AW1390" s="602"/>
      <c r="AX1390" s="599"/>
      <c r="AY1390" s="602"/>
      <c r="AZ1390" s="599"/>
      <c r="BA1390" s="599"/>
      <c r="BB1390" s="599"/>
      <c r="BC1390" s="599"/>
      <c r="BD1390" s="599"/>
      <c r="BE1390" s="599"/>
      <c r="BF1390" s="599"/>
      <c r="BG1390" s="599"/>
      <c r="BH1390" s="599"/>
      <c r="BI1390" s="437"/>
      <c r="BJ1390" s="599"/>
      <c r="BK1390" s="599"/>
      <c r="BL1390" s="599"/>
      <c r="BM1390" s="599"/>
      <c r="BN1390" s="599"/>
      <c r="BO1390" s="599"/>
      <c r="BP1390" s="599"/>
      <c r="BQ1390" s="599"/>
      <c r="BR1390"/>
      <c r="BS1390"/>
      <c r="BT1390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  <c r="GL1390" s="64"/>
      <c r="GM1390" s="64"/>
      <c r="GN1390" s="64"/>
      <c r="GO1390" s="64"/>
      <c r="GP1390" s="64"/>
      <c r="GQ1390" s="64"/>
      <c r="GR1390" s="64"/>
      <c r="GS1390" s="64"/>
      <c r="GT1390" s="64"/>
    </row>
    <row r="1391" spans="1:202" s="54" customFormat="1" ht="16.5" thickBot="1">
      <c r="A1391" s="606"/>
      <c r="B1391" s="609"/>
      <c r="C1391" s="609"/>
      <c r="D1391" s="609"/>
      <c r="E1391" s="242"/>
      <c r="F1391" s="143"/>
      <c r="G1391" s="144"/>
      <c r="H1391" s="415">
        <f>E1391*F1391*G1391</f>
        <v>0</v>
      </c>
      <c r="I1391" s="499"/>
      <c r="J1391" s="141"/>
      <c r="K1391" s="489"/>
      <c r="L1391" s="143"/>
      <c r="M1391" s="144"/>
      <c r="N1391" s="420">
        <f t="shared" si="461"/>
        <v>0</v>
      </c>
      <c r="O1391" s="145"/>
      <c r="P1391" s="146"/>
      <c r="Q1391" s="143"/>
      <c r="R1391" s="144"/>
      <c r="S1391" s="424">
        <f t="shared" si="472"/>
        <v>0</v>
      </c>
      <c r="T1391" s="155"/>
      <c r="U1391" s="146"/>
      <c r="V1391" s="268"/>
      <c r="W1391" s="144"/>
      <c r="X1391" s="137">
        <f>U1391*V1391*W1391</f>
        <v>0</v>
      </c>
      <c r="Y1391" s="262"/>
      <c r="Z1391" s="149"/>
      <c r="AA1391" s="242"/>
      <c r="AB1391" s="301"/>
      <c r="AC1391" s="144"/>
      <c r="AD1391" s="424">
        <f>AC1391*AB1391*Z1391</f>
        <v>0</v>
      </c>
      <c r="AE1391" s="188"/>
      <c r="AF1391" s="152"/>
      <c r="AG1391" s="143"/>
      <c r="AH1391" s="144"/>
      <c r="AI1391" s="137">
        <f>AF1391*AH1391</f>
        <v>0</v>
      </c>
      <c r="AJ1391" s="188"/>
      <c r="AK1391" s="152"/>
      <c r="AL1391" s="143"/>
      <c r="AM1391" s="144"/>
      <c r="AN1391" s="137">
        <f>AK1391*AM1391</f>
        <v>0</v>
      </c>
      <c r="AO1391" s="188"/>
      <c r="AP1391" s="152"/>
      <c r="AQ1391" s="143"/>
      <c r="AR1391" s="144"/>
      <c r="AS1391" s="137">
        <f>AP1391*AR1391</f>
        <v>0</v>
      </c>
      <c r="AT1391" s="153"/>
      <c r="AU1391" s="62"/>
      <c r="AV1391" s="63"/>
      <c r="AW1391" s="602"/>
      <c r="AX1391" s="599"/>
      <c r="AY1391" s="602"/>
      <c r="AZ1391" s="599"/>
      <c r="BA1391" s="599"/>
      <c r="BB1391" s="599"/>
      <c r="BC1391" s="599"/>
      <c r="BD1391" s="599"/>
      <c r="BE1391" s="599"/>
      <c r="BF1391" s="599"/>
      <c r="BG1391" s="599"/>
      <c r="BH1391" s="599"/>
      <c r="BI1391" s="437"/>
      <c r="BJ1391" s="599"/>
      <c r="BK1391" s="599"/>
      <c r="BL1391" s="599"/>
      <c r="BM1391" s="599"/>
      <c r="BN1391" s="599"/>
      <c r="BO1391" s="599"/>
      <c r="BP1391" s="599"/>
      <c r="BQ1391" s="599"/>
      <c r="BR1391"/>
      <c r="BS1391"/>
      <c r="BT1391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  <c r="GL1391" s="64"/>
      <c r="GM1391" s="64"/>
      <c r="GN1391" s="64"/>
      <c r="GO1391" s="64"/>
      <c r="GP1391" s="64"/>
      <c r="GQ1391" s="64"/>
      <c r="GR1391" s="64"/>
      <c r="GS1391" s="64"/>
      <c r="GT1391" s="64"/>
    </row>
    <row r="1392" spans="1:202" s="54" customFormat="1" ht="16.5" thickBot="1">
      <c r="A1392" s="158" t="e">
        <f>A1387</f>
        <v>#REF!</v>
      </c>
      <c r="B1392" s="398" t="s">
        <v>18</v>
      </c>
      <c r="C1392" s="160" t="s">
        <v>60</v>
      </c>
      <c r="D1392" s="399" t="e">
        <f>AY1387</f>
        <v>#REF!</v>
      </c>
      <c r="E1392" s="244"/>
      <c r="F1392" s="167"/>
      <c r="G1392" s="168"/>
      <c r="H1392" s="414">
        <f>SUM(H1387:H1391)</f>
        <v>0</v>
      </c>
      <c r="I1392" s="165"/>
      <c r="J1392" s="503"/>
      <c r="K1392" s="166"/>
      <c r="L1392" s="167"/>
      <c r="M1392" s="168"/>
      <c r="N1392" s="545">
        <f>SUM(N1387:N1391)</f>
        <v>0</v>
      </c>
      <c r="O1392" s="305"/>
      <c r="P1392" s="170"/>
      <c r="Q1392" s="167"/>
      <c r="R1392" s="172"/>
      <c r="S1392" s="414">
        <f>SUM(S1387:S1391)</f>
        <v>0</v>
      </c>
      <c r="T1392" s="169"/>
      <c r="U1392" s="170"/>
      <c r="V1392" s="171"/>
      <c r="W1392" s="172"/>
      <c r="X1392" s="176">
        <f>SUM(X1387:X1391)</f>
        <v>0</v>
      </c>
      <c r="Y1392" s="222"/>
      <c r="Z1392" s="173"/>
      <c r="AA1392" s="223"/>
      <c r="AB1392" s="175"/>
      <c r="AC1392" s="168"/>
      <c r="AD1392" s="414">
        <f>SUM(AD1387:AD1391)</f>
        <v>0</v>
      </c>
      <c r="AE1392" s="169"/>
      <c r="AF1392" s="166"/>
      <c r="AG1392" s="167"/>
      <c r="AH1392" s="168"/>
      <c r="AI1392" s="176">
        <f>SUM(AI1387:AI1391)</f>
        <v>0</v>
      </c>
      <c r="AJ1392" s="169"/>
      <c r="AK1392" s="166"/>
      <c r="AL1392" s="167"/>
      <c r="AM1392" s="168"/>
      <c r="AN1392" s="176">
        <f>SUM(AN1387:AN1391)</f>
        <v>0</v>
      </c>
      <c r="AO1392" s="169"/>
      <c r="AP1392" s="166"/>
      <c r="AQ1392" s="167"/>
      <c r="AR1392" s="168"/>
      <c r="AS1392" s="176">
        <f>SUM(AS1387:AS1391)</f>
        <v>0</v>
      </c>
      <c r="AT1392" s="177" t="e">
        <f>D1387</f>
        <v>#REF!</v>
      </c>
      <c r="AU1392" s="62"/>
      <c r="AV1392" s="63"/>
      <c r="AW1392" s="603"/>
      <c r="AX1392" s="600"/>
      <c r="AY1392" s="603"/>
      <c r="AZ1392" s="600"/>
      <c r="BA1392" s="600"/>
      <c r="BB1392" s="600"/>
      <c r="BC1392" s="600"/>
      <c r="BD1392" s="600"/>
      <c r="BE1392" s="600"/>
      <c r="BF1392" s="600"/>
      <c r="BG1392" s="600"/>
      <c r="BH1392" s="600"/>
      <c r="BI1392" s="437"/>
      <c r="BJ1392" s="600"/>
      <c r="BK1392" s="600"/>
      <c r="BL1392" s="600"/>
      <c r="BM1392" s="600"/>
      <c r="BN1392" s="600"/>
      <c r="BO1392" s="600"/>
      <c r="BP1392" s="600"/>
      <c r="BQ1392" s="600"/>
      <c r="BR1392"/>
      <c r="BS1392"/>
      <c r="BT1392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  <c r="GL1392" s="64"/>
      <c r="GM1392" s="64"/>
      <c r="GN1392" s="64"/>
      <c r="GO1392" s="64"/>
      <c r="GP1392" s="64"/>
      <c r="GQ1392" s="64"/>
      <c r="GR1392" s="64"/>
      <c r="GS1392" s="64"/>
      <c r="GT1392" s="64"/>
    </row>
    <row r="1393" spans="1:202" s="54" customFormat="1" ht="16.5" thickTop="1">
      <c r="A1393" s="604" t="e">
        <f>#REF!</f>
        <v>#REF!</v>
      </c>
      <c r="B1393" s="607" t="e">
        <f>#REF!</f>
        <v>#REF!</v>
      </c>
      <c r="C1393" s="607" t="e">
        <f>#REF!</f>
        <v>#REF!</v>
      </c>
      <c r="D1393" s="607" t="e">
        <f>#REF!</f>
        <v>#REF!</v>
      </c>
      <c r="E1393" s="380"/>
      <c r="F1393" s="381"/>
      <c r="G1393" s="382"/>
      <c r="H1393" s="415">
        <f>E1393*F1393*G1393</f>
        <v>0</v>
      </c>
      <c r="I1393" s="501"/>
      <c r="J1393" s="141"/>
      <c r="K1393" s="502"/>
      <c r="L1393" s="266"/>
      <c r="M1393" s="397"/>
      <c r="N1393" s="546">
        <f t="shared" si="461"/>
        <v>0</v>
      </c>
      <c r="O1393" s="435"/>
      <c r="P1393" s="318"/>
      <c r="Q1393" s="266"/>
      <c r="R1393" s="267"/>
      <c r="S1393" s="423">
        <f t="shared" ref="S1393:S1397" si="474">P1393*R1393</f>
        <v>0</v>
      </c>
      <c r="T1393" s="317"/>
      <c r="U1393" s="318"/>
      <c r="V1393" s="301"/>
      <c r="W1393" s="267"/>
      <c r="X1393" s="137">
        <f>U1393*V1393*W1393</f>
        <v>0</v>
      </c>
      <c r="Y1393" s="186"/>
      <c r="Z1393" s="186"/>
      <c r="AA1393" s="146"/>
      <c r="AB1393" s="301"/>
      <c r="AC1393" s="144"/>
      <c r="AD1393" s="423">
        <f>AC1393*AB1393*Z1393</f>
        <v>0</v>
      </c>
      <c r="AE1393" s="275"/>
      <c r="AF1393" s="302"/>
      <c r="AG1393" s="266"/>
      <c r="AH1393" s="267"/>
      <c r="AI1393" s="137">
        <f>AF1393*AH1393</f>
        <v>0</v>
      </c>
      <c r="AJ1393" s="275"/>
      <c r="AK1393" s="302"/>
      <c r="AL1393" s="266"/>
      <c r="AM1393" s="267"/>
      <c r="AN1393" s="137">
        <f>AK1393*AM1393</f>
        <v>0</v>
      </c>
      <c r="AO1393" s="275"/>
      <c r="AP1393" s="302"/>
      <c r="AQ1393" s="266"/>
      <c r="AR1393" s="267"/>
      <c r="AS1393" s="137">
        <f>AP1393*AR1393</f>
        <v>0</v>
      </c>
      <c r="AT1393" s="153"/>
      <c r="AU1393" s="62"/>
      <c r="AV1393" s="63"/>
      <c r="AW1393" s="601" t="e">
        <f>AY1393*#REF!</f>
        <v>#REF!</v>
      </c>
      <c r="AX1393" s="598" t="e">
        <f>AW1393*D1393</f>
        <v>#REF!</v>
      </c>
      <c r="AY1393" s="601" t="e">
        <f>IF(D1393=0,"0,00",(H1398+AD1398+N1398+S1398+X1398+AS1398+AI1398+AN1398)/D1393)</f>
        <v>#REF!</v>
      </c>
      <c r="AZ1393" s="598" t="e">
        <f>D1393*AY1393</f>
        <v>#REF!</v>
      </c>
      <c r="BA1393" s="598" t="e">
        <f>IF(AT1398=0,"0,00",H1398/AT1398)</f>
        <v>#REF!</v>
      </c>
      <c r="BB1393" s="598" t="e">
        <f>IF($AT1398=0,"0,00",AD1398/$AT1398)</f>
        <v>#REF!</v>
      </c>
      <c r="BC1393" s="598" t="e">
        <f>IF($AT1398=0,"0,00",X1398/$AT1398)</f>
        <v>#REF!</v>
      </c>
      <c r="BD1393" s="598" t="e">
        <f>IF($AT1398=0,"0,00",N1398/$AT1398)</f>
        <v>#REF!</v>
      </c>
      <c r="BE1393" s="598" t="e">
        <f>IF($AT1398=0,"0,00",S1398/$AT1398)</f>
        <v>#REF!</v>
      </c>
      <c r="BF1393" s="598" t="e">
        <f>IF($AT1398=0,"0,00",AS1398/$AT1398)</f>
        <v>#REF!</v>
      </c>
      <c r="BG1393" s="598" t="e">
        <f>IF($AT1398=0,"0,00",AI1398/$AT1398)</f>
        <v>#REF!</v>
      </c>
      <c r="BH1393" s="598" t="e">
        <f>IF($AT1398=0,"0,00",AN1398/$AT1398)</f>
        <v>#REF!</v>
      </c>
      <c r="BI1393" s="437"/>
      <c r="BJ1393" s="598" t="e">
        <f t="shared" ref="BJ1393:BQ1393" si="475">BA1393*$D1393</f>
        <v>#REF!</v>
      </c>
      <c r="BK1393" s="598" t="e">
        <f t="shared" si="475"/>
        <v>#REF!</v>
      </c>
      <c r="BL1393" s="598" t="e">
        <f t="shared" si="475"/>
        <v>#REF!</v>
      </c>
      <c r="BM1393" s="598" t="e">
        <f t="shared" si="475"/>
        <v>#REF!</v>
      </c>
      <c r="BN1393" s="598" t="e">
        <f t="shared" si="475"/>
        <v>#REF!</v>
      </c>
      <c r="BO1393" s="598" t="e">
        <f t="shared" si="475"/>
        <v>#REF!</v>
      </c>
      <c r="BP1393" s="598" t="e">
        <f t="shared" si="475"/>
        <v>#REF!</v>
      </c>
      <c r="BQ1393" s="598" t="e">
        <f t="shared" si="475"/>
        <v>#REF!</v>
      </c>
      <c r="BR1393"/>
      <c r="BS1393"/>
      <c r="BT1393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  <c r="GL1393" s="64"/>
      <c r="GM1393" s="64"/>
      <c r="GN1393" s="64"/>
      <c r="GO1393" s="64"/>
      <c r="GP1393" s="64"/>
      <c r="GQ1393" s="64"/>
      <c r="GR1393" s="64"/>
      <c r="GS1393" s="64"/>
      <c r="GT1393" s="64"/>
    </row>
    <row r="1394" spans="1:202" s="54" customFormat="1" ht="15.75">
      <c r="A1394" s="605"/>
      <c r="B1394" s="608"/>
      <c r="C1394" s="608"/>
      <c r="D1394" s="608"/>
      <c r="E1394" s="242"/>
      <c r="F1394" s="143"/>
      <c r="G1394" s="144"/>
      <c r="H1394" s="415">
        <f>E1394*F1394*G1394</f>
        <v>0</v>
      </c>
      <c r="I1394" s="500"/>
      <c r="J1394" s="141"/>
      <c r="K1394" s="502"/>
      <c r="L1394" s="266"/>
      <c r="M1394" s="267"/>
      <c r="N1394" s="547">
        <f t="shared" si="461"/>
        <v>0</v>
      </c>
      <c r="O1394" s="145"/>
      <c r="P1394" s="146"/>
      <c r="Q1394" s="266"/>
      <c r="R1394" s="144"/>
      <c r="S1394" s="424">
        <f t="shared" si="474"/>
        <v>0</v>
      </c>
      <c r="T1394" s="155"/>
      <c r="U1394" s="146"/>
      <c r="V1394" s="268"/>
      <c r="W1394" s="144"/>
      <c r="X1394" s="137">
        <f>U1394*V1394*W1394</f>
        <v>0</v>
      </c>
      <c r="Y1394" s="148"/>
      <c r="Z1394" s="262"/>
      <c r="AA1394" s="146"/>
      <c r="AB1394" s="301"/>
      <c r="AC1394" s="144"/>
      <c r="AD1394" s="424">
        <f>AC1394*AB1394*Z1394</f>
        <v>0</v>
      </c>
      <c r="AE1394" s="275"/>
      <c r="AF1394" s="302"/>
      <c r="AG1394" s="266"/>
      <c r="AH1394" s="267"/>
      <c r="AI1394" s="137">
        <f>AF1394*AH1394</f>
        <v>0</v>
      </c>
      <c r="AJ1394" s="275"/>
      <c r="AK1394" s="302"/>
      <c r="AL1394" s="266"/>
      <c r="AM1394" s="267"/>
      <c r="AN1394" s="137">
        <f>AK1394*AM1394</f>
        <v>0</v>
      </c>
      <c r="AO1394" s="275"/>
      <c r="AP1394" s="302"/>
      <c r="AQ1394" s="266"/>
      <c r="AR1394" s="267"/>
      <c r="AS1394" s="137">
        <f>AP1394*AR1394</f>
        <v>0</v>
      </c>
      <c r="AT1394" s="153"/>
      <c r="AU1394" s="62"/>
      <c r="AV1394" s="63"/>
      <c r="AW1394" s="602"/>
      <c r="AX1394" s="599"/>
      <c r="AY1394" s="602"/>
      <c r="AZ1394" s="599"/>
      <c r="BA1394" s="599"/>
      <c r="BB1394" s="599"/>
      <c r="BC1394" s="599"/>
      <c r="BD1394" s="599"/>
      <c r="BE1394" s="599"/>
      <c r="BF1394" s="599"/>
      <c r="BG1394" s="599"/>
      <c r="BH1394" s="599"/>
      <c r="BI1394" s="437"/>
      <c r="BJ1394" s="599"/>
      <c r="BK1394" s="599"/>
      <c r="BL1394" s="599"/>
      <c r="BM1394" s="599"/>
      <c r="BN1394" s="599"/>
      <c r="BO1394" s="599"/>
      <c r="BP1394" s="599"/>
      <c r="BQ1394" s="599"/>
      <c r="BR1394"/>
      <c r="BS1394"/>
      <c r="BT139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  <c r="FU1394" s="64"/>
      <c r="FV1394" s="64"/>
      <c r="FW1394" s="64"/>
      <c r="FX1394" s="64"/>
      <c r="FY1394" s="64"/>
      <c r="FZ1394" s="64"/>
      <c r="GA1394" s="64"/>
      <c r="GB1394" s="64"/>
      <c r="GC1394" s="64"/>
      <c r="GD1394" s="64"/>
      <c r="GE1394" s="64"/>
      <c r="GF1394" s="64"/>
      <c r="GG1394" s="64"/>
      <c r="GH1394" s="64"/>
      <c r="GI1394" s="64"/>
      <c r="GJ1394" s="64"/>
      <c r="GK1394" s="64"/>
      <c r="GL1394" s="64"/>
      <c r="GM1394" s="64"/>
      <c r="GN1394" s="64"/>
      <c r="GO1394" s="64"/>
      <c r="GP1394" s="64"/>
      <c r="GQ1394" s="64"/>
      <c r="GR1394" s="64"/>
      <c r="GS1394" s="64"/>
      <c r="GT1394" s="64"/>
    </row>
    <row r="1395" spans="1:202" s="54" customFormat="1" ht="15.75">
      <c r="A1395" s="605"/>
      <c r="B1395" s="608"/>
      <c r="C1395" s="608"/>
      <c r="D1395" s="608"/>
      <c r="E1395" s="242"/>
      <c r="F1395" s="143"/>
      <c r="G1395" s="144"/>
      <c r="H1395" s="415">
        <f>E1395*F1395*G1395</f>
        <v>0</v>
      </c>
      <c r="I1395" s="499"/>
      <c r="J1395" s="141"/>
      <c r="K1395" s="489"/>
      <c r="L1395" s="143"/>
      <c r="M1395" s="144"/>
      <c r="N1395" s="420">
        <f t="shared" si="461"/>
        <v>0</v>
      </c>
      <c r="O1395" s="145"/>
      <c r="P1395" s="146"/>
      <c r="Q1395" s="143"/>
      <c r="R1395" s="144"/>
      <c r="S1395" s="424">
        <f t="shared" si="474"/>
        <v>0</v>
      </c>
      <c r="T1395" s="155"/>
      <c r="U1395" s="146"/>
      <c r="V1395" s="268"/>
      <c r="W1395" s="144"/>
      <c r="X1395" s="137">
        <f>U1395*V1395*W1395</f>
        <v>0</v>
      </c>
      <c r="Y1395" s="262"/>
      <c r="Z1395" s="149"/>
      <c r="AA1395" s="242"/>
      <c r="AB1395" s="301"/>
      <c r="AC1395" s="144"/>
      <c r="AD1395" s="424">
        <f>AC1395*AB1395*Z1395</f>
        <v>0</v>
      </c>
      <c r="AE1395" s="188"/>
      <c r="AF1395" s="189"/>
      <c r="AG1395" s="190"/>
      <c r="AH1395" s="185"/>
      <c r="AI1395" s="137">
        <f>AF1395*AH1395</f>
        <v>0</v>
      </c>
      <c r="AJ1395" s="188"/>
      <c r="AK1395" s="189"/>
      <c r="AL1395" s="190"/>
      <c r="AM1395" s="185"/>
      <c r="AN1395" s="137">
        <f>AK1395*AM1395</f>
        <v>0</v>
      </c>
      <c r="AO1395" s="188"/>
      <c r="AP1395" s="189"/>
      <c r="AQ1395" s="190"/>
      <c r="AR1395" s="185"/>
      <c r="AS1395" s="137">
        <f>AP1395*AR1395</f>
        <v>0</v>
      </c>
      <c r="AT1395" s="153"/>
      <c r="AU1395" s="62"/>
      <c r="AV1395" s="63"/>
      <c r="AW1395" s="602"/>
      <c r="AX1395" s="599"/>
      <c r="AY1395" s="602"/>
      <c r="AZ1395" s="599"/>
      <c r="BA1395" s="599"/>
      <c r="BB1395" s="599"/>
      <c r="BC1395" s="599"/>
      <c r="BD1395" s="599"/>
      <c r="BE1395" s="599"/>
      <c r="BF1395" s="599"/>
      <c r="BG1395" s="599"/>
      <c r="BH1395" s="599"/>
      <c r="BI1395" s="437"/>
      <c r="BJ1395" s="599"/>
      <c r="BK1395" s="599"/>
      <c r="BL1395" s="599"/>
      <c r="BM1395" s="599"/>
      <c r="BN1395" s="599"/>
      <c r="BO1395" s="599"/>
      <c r="BP1395" s="599"/>
      <c r="BQ1395" s="599"/>
      <c r="BR1395"/>
      <c r="BS1395"/>
      <c r="BT1395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  <c r="GL1395" s="64"/>
      <c r="GM1395" s="64"/>
      <c r="GN1395" s="64"/>
      <c r="GO1395" s="64"/>
      <c r="GP1395" s="64"/>
      <c r="GQ1395" s="64"/>
      <c r="GR1395" s="64"/>
      <c r="GS1395" s="64"/>
      <c r="GT1395" s="64"/>
    </row>
    <row r="1396" spans="1:202" s="54" customFormat="1" ht="15.75">
      <c r="A1396" s="605"/>
      <c r="B1396" s="608"/>
      <c r="C1396" s="608"/>
      <c r="D1396" s="608"/>
      <c r="E1396" s="242"/>
      <c r="F1396" s="143"/>
      <c r="G1396" s="144"/>
      <c r="H1396" s="415">
        <f>E1396*F1396*G1396</f>
        <v>0</v>
      </c>
      <c r="I1396" s="499"/>
      <c r="J1396" s="141"/>
      <c r="K1396" s="489"/>
      <c r="L1396" s="143"/>
      <c r="M1396" s="144"/>
      <c r="N1396" s="420">
        <f t="shared" si="461"/>
        <v>0</v>
      </c>
      <c r="O1396" s="145"/>
      <c r="P1396" s="146"/>
      <c r="Q1396" s="143"/>
      <c r="R1396" s="144"/>
      <c r="S1396" s="424">
        <f t="shared" si="474"/>
        <v>0</v>
      </c>
      <c r="T1396" s="155"/>
      <c r="U1396" s="146"/>
      <c r="V1396" s="268"/>
      <c r="W1396" s="144"/>
      <c r="X1396" s="137">
        <f>U1396*V1396*W1396</f>
        <v>0</v>
      </c>
      <c r="Y1396" s="262"/>
      <c r="Z1396" s="149"/>
      <c r="AA1396" s="242"/>
      <c r="AB1396" s="301"/>
      <c r="AC1396" s="144"/>
      <c r="AD1396" s="424">
        <f>AC1396*AB1396*Z1396</f>
        <v>0</v>
      </c>
      <c r="AE1396" s="188"/>
      <c r="AF1396" s="152"/>
      <c r="AG1396" s="143"/>
      <c r="AH1396" s="144"/>
      <c r="AI1396" s="137">
        <f>AF1396*AH1396</f>
        <v>0</v>
      </c>
      <c r="AJ1396" s="188"/>
      <c r="AK1396" s="152"/>
      <c r="AL1396" s="143"/>
      <c r="AM1396" s="144"/>
      <c r="AN1396" s="137">
        <f>AK1396*AM1396</f>
        <v>0</v>
      </c>
      <c r="AO1396" s="188"/>
      <c r="AP1396" s="152"/>
      <c r="AQ1396" s="143"/>
      <c r="AR1396" s="144"/>
      <c r="AS1396" s="137">
        <f>AP1396*AR1396</f>
        <v>0</v>
      </c>
      <c r="AT1396" s="153"/>
      <c r="AU1396" s="62"/>
      <c r="AV1396" s="63"/>
      <c r="AW1396" s="602"/>
      <c r="AX1396" s="599"/>
      <c r="AY1396" s="602"/>
      <c r="AZ1396" s="599"/>
      <c r="BA1396" s="599"/>
      <c r="BB1396" s="599"/>
      <c r="BC1396" s="599"/>
      <c r="BD1396" s="599"/>
      <c r="BE1396" s="599"/>
      <c r="BF1396" s="599"/>
      <c r="BG1396" s="599"/>
      <c r="BH1396" s="599"/>
      <c r="BI1396" s="437"/>
      <c r="BJ1396" s="599"/>
      <c r="BK1396" s="599"/>
      <c r="BL1396" s="599"/>
      <c r="BM1396" s="599"/>
      <c r="BN1396" s="599"/>
      <c r="BO1396" s="599"/>
      <c r="BP1396" s="599"/>
      <c r="BQ1396" s="599"/>
      <c r="BR1396"/>
      <c r="BS1396"/>
      <c r="BT1396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  <c r="GL1396" s="64"/>
      <c r="GM1396" s="64"/>
      <c r="GN1396" s="64"/>
      <c r="GO1396" s="64"/>
      <c r="GP1396" s="64"/>
      <c r="GQ1396" s="64"/>
      <c r="GR1396" s="64"/>
      <c r="GS1396" s="64"/>
      <c r="GT1396" s="64"/>
    </row>
    <row r="1397" spans="1:202" s="54" customFormat="1" ht="16.5" thickBot="1">
      <c r="A1397" s="606"/>
      <c r="B1397" s="609"/>
      <c r="C1397" s="609"/>
      <c r="D1397" s="609"/>
      <c r="E1397" s="242"/>
      <c r="F1397" s="143"/>
      <c r="G1397" s="144"/>
      <c r="H1397" s="415">
        <f>E1397*F1397*G1397</f>
        <v>0</v>
      </c>
      <c r="I1397" s="499"/>
      <c r="J1397" s="141"/>
      <c r="K1397" s="489"/>
      <c r="L1397" s="143"/>
      <c r="M1397" s="144"/>
      <c r="N1397" s="420">
        <f t="shared" si="461"/>
        <v>0</v>
      </c>
      <c r="O1397" s="145"/>
      <c r="P1397" s="146"/>
      <c r="Q1397" s="143"/>
      <c r="R1397" s="144"/>
      <c r="S1397" s="424">
        <f t="shared" si="474"/>
        <v>0</v>
      </c>
      <c r="T1397" s="155"/>
      <c r="U1397" s="146"/>
      <c r="V1397" s="268"/>
      <c r="W1397" s="144"/>
      <c r="X1397" s="137">
        <f>U1397*V1397*W1397</f>
        <v>0</v>
      </c>
      <c r="Y1397" s="262"/>
      <c r="Z1397" s="149"/>
      <c r="AA1397" s="242"/>
      <c r="AB1397" s="301"/>
      <c r="AC1397" s="144"/>
      <c r="AD1397" s="424">
        <f>AC1397*AB1397*Z1397</f>
        <v>0</v>
      </c>
      <c r="AE1397" s="188"/>
      <c r="AF1397" s="152"/>
      <c r="AG1397" s="143"/>
      <c r="AH1397" s="144"/>
      <c r="AI1397" s="137">
        <f>AF1397*AH1397</f>
        <v>0</v>
      </c>
      <c r="AJ1397" s="188"/>
      <c r="AK1397" s="152"/>
      <c r="AL1397" s="143"/>
      <c r="AM1397" s="144"/>
      <c r="AN1397" s="137">
        <f>AK1397*AM1397</f>
        <v>0</v>
      </c>
      <c r="AO1397" s="188"/>
      <c r="AP1397" s="152"/>
      <c r="AQ1397" s="143"/>
      <c r="AR1397" s="144"/>
      <c r="AS1397" s="137">
        <f>AP1397*AR1397</f>
        <v>0</v>
      </c>
      <c r="AT1397" s="153"/>
      <c r="AU1397" s="62"/>
      <c r="AV1397" s="63"/>
      <c r="AW1397" s="602"/>
      <c r="AX1397" s="599"/>
      <c r="AY1397" s="602"/>
      <c r="AZ1397" s="599"/>
      <c r="BA1397" s="599"/>
      <c r="BB1397" s="599"/>
      <c r="BC1397" s="599"/>
      <c r="BD1397" s="599"/>
      <c r="BE1397" s="599"/>
      <c r="BF1397" s="599"/>
      <c r="BG1397" s="599"/>
      <c r="BH1397" s="599"/>
      <c r="BI1397" s="437"/>
      <c r="BJ1397" s="599"/>
      <c r="BK1397" s="599"/>
      <c r="BL1397" s="599"/>
      <c r="BM1397" s="599"/>
      <c r="BN1397" s="599"/>
      <c r="BO1397" s="599"/>
      <c r="BP1397" s="599"/>
      <c r="BQ1397" s="599"/>
      <c r="BR1397"/>
      <c r="BS1397"/>
      <c r="BT1397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  <c r="GL1397" s="64"/>
      <c r="GM1397" s="64"/>
      <c r="GN1397" s="64"/>
      <c r="GO1397" s="64"/>
      <c r="GP1397" s="64"/>
      <c r="GQ1397" s="64"/>
      <c r="GR1397" s="64"/>
      <c r="GS1397" s="64"/>
      <c r="GT1397" s="64"/>
    </row>
    <row r="1398" spans="1:202" s="54" customFormat="1" ht="16.5" thickBot="1">
      <c r="A1398" s="158" t="e">
        <f>A1393</f>
        <v>#REF!</v>
      </c>
      <c r="B1398" s="398" t="s">
        <v>18</v>
      </c>
      <c r="C1398" s="160" t="s">
        <v>60</v>
      </c>
      <c r="D1398" s="399" t="e">
        <f>AY1393</f>
        <v>#REF!</v>
      </c>
      <c r="E1398" s="244"/>
      <c r="F1398" s="167"/>
      <c r="G1398" s="168"/>
      <c r="H1398" s="414">
        <f>SUM(H1393:H1397)</f>
        <v>0</v>
      </c>
      <c r="I1398" s="165"/>
      <c r="J1398" s="503"/>
      <c r="K1398" s="166"/>
      <c r="L1398" s="167"/>
      <c r="M1398" s="168"/>
      <c r="N1398" s="545">
        <f>SUM(N1393:N1397)</f>
        <v>0</v>
      </c>
      <c r="O1398" s="305"/>
      <c r="P1398" s="170"/>
      <c r="Q1398" s="167"/>
      <c r="R1398" s="172"/>
      <c r="S1398" s="414">
        <f>SUM(S1393:S1397)</f>
        <v>0</v>
      </c>
      <c r="T1398" s="169"/>
      <c r="U1398" s="170"/>
      <c r="V1398" s="171"/>
      <c r="W1398" s="172"/>
      <c r="X1398" s="176">
        <f>SUM(X1393:X1397)</f>
        <v>0</v>
      </c>
      <c r="Y1398" s="222"/>
      <c r="Z1398" s="173"/>
      <c r="AA1398" s="223"/>
      <c r="AB1398" s="175"/>
      <c r="AC1398" s="168"/>
      <c r="AD1398" s="414">
        <f>SUM(AD1393:AD1397)</f>
        <v>0</v>
      </c>
      <c r="AE1398" s="169"/>
      <c r="AF1398" s="166"/>
      <c r="AG1398" s="167"/>
      <c r="AH1398" s="168"/>
      <c r="AI1398" s="176">
        <f>SUM(AI1393:AI1397)</f>
        <v>0</v>
      </c>
      <c r="AJ1398" s="169"/>
      <c r="AK1398" s="166"/>
      <c r="AL1398" s="167"/>
      <c r="AM1398" s="168"/>
      <c r="AN1398" s="176">
        <f>SUM(AN1393:AN1397)</f>
        <v>0</v>
      </c>
      <c r="AO1398" s="169"/>
      <c r="AP1398" s="166"/>
      <c r="AQ1398" s="167"/>
      <c r="AR1398" s="168"/>
      <c r="AS1398" s="176">
        <f>SUM(AS1393:AS1397)</f>
        <v>0</v>
      </c>
      <c r="AT1398" s="177" t="e">
        <f>D1393</f>
        <v>#REF!</v>
      </c>
      <c r="AU1398" s="62"/>
      <c r="AV1398" s="63"/>
      <c r="AW1398" s="603"/>
      <c r="AX1398" s="600"/>
      <c r="AY1398" s="603"/>
      <c r="AZ1398" s="600"/>
      <c r="BA1398" s="600"/>
      <c r="BB1398" s="600"/>
      <c r="BC1398" s="600"/>
      <c r="BD1398" s="600"/>
      <c r="BE1398" s="600"/>
      <c r="BF1398" s="600"/>
      <c r="BG1398" s="600"/>
      <c r="BH1398" s="600"/>
      <c r="BI1398" s="437"/>
      <c r="BJ1398" s="600"/>
      <c r="BK1398" s="600"/>
      <c r="BL1398" s="600"/>
      <c r="BM1398" s="600"/>
      <c r="BN1398" s="600"/>
      <c r="BO1398" s="600"/>
      <c r="BP1398" s="600"/>
      <c r="BQ1398" s="600"/>
      <c r="BR1398"/>
      <c r="BS1398"/>
      <c r="BT1398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  <c r="GL1398" s="64"/>
      <c r="GM1398" s="64"/>
      <c r="GN1398" s="64"/>
      <c r="GO1398" s="64"/>
      <c r="GP1398" s="64"/>
      <c r="GQ1398" s="64"/>
      <c r="GR1398" s="64"/>
      <c r="GS1398" s="64"/>
      <c r="GT1398" s="64"/>
    </row>
    <row r="1399" spans="1:202" s="54" customFormat="1" ht="16.5" thickTop="1">
      <c r="A1399" s="604" t="e">
        <f>#REF!</f>
        <v>#REF!</v>
      </c>
      <c r="B1399" s="607" t="e">
        <f>#REF!</f>
        <v>#REF!</v>
      </c>
      <c r="C1399" s="607" t="e">
        <f>#REF!</f>
        <v>#REF!</v>
      </c>
      <c r="D1399" s="607" t="e">
        <f>#REF!</f>
        <v>#REF!</v>
      </c>
      <c r="E1399" s="380"/>
      <c r="F1399" s="381"/>
      <c r="G1399" s="382"/>
      <c r="H1399" s="415">
        <f>E1399*F1399*G1399</f>
        <v>0</v>
      </c>
      <c r="I1399" s="501"/>
      <c r="J1399" s="141"/>
      <c r="K1399" s="502"/>
      <c r="L1399" s="266"/>
      <c r="M1399" s="397"/>
      <c r="N1399" s="546">
        <f t="shared" si="461"/>
        <v>0</v>
      </c>
      <c r="O1399" s="435"/>
      <c r="P1399" s="318"/>
      <c r="Q1399" s="266"/>
      <c r="R1399" s="267"/>
      <c r="S1399" s="423">
        <f t="shared" ref="S1399:S1403" si="476">P1399*R1399</f>
        <v>0</v>
      </c>
      <c r="T1399" s="317"/>
      <c r="U1399" s="318"/>
      <c r="V1399" s="301"/>
      <c r="W1399" s="267"/>
      <c r="X1399" s="137">
        <f>U1399*V1399*W1399</f>
        <v>0</v>
      </c>
      <c r="Y1399" s="186"/>
      <c r="Z1399" s="186"/>
      <c r="AA1399" s="146"/>
      <c r="AB1399" s="301"/>
      <c r="AC1399" s="144"/>
      <c r="AD1399" s="423">
        <f>AC1399*AB1399*Z1399</f>
        <v>0</v>
      </c>
      <c r="AE1399" s="275"/>
      <c r="AF1399" s="302"/>
      <c r="AG1399" s="266"/>
      <c r="AH1399" s="267"/>
      <c r="AI1399" s="137">
        <f>AF1399*AH1399</f>
        <v>0</v>
      </c>
      <c r="AJ1399" s="275"/>
      <c r="AK1399" s="302"/>
      <c r="AL1399" s="266"/>
      <c r="AM1399" s="267"/>
      <c r="AN1399" s="137">
        <f>AK1399*AM1399</f>
        <v>0</v>
      </c>
      <c r="AO1399" s="275"/>
      <c r="AP1399" s="302"/>
      <c r="AQ1399" s="266"/>
      <c r="AR1399" s="267"/>
      <c r="AS1399" s="137">
        <f>AP1399*AR1399</f>
        <v>0</v>
      </c>
      <c r="AT1399" s="153"/>
      <c r="AU1399" s="62"/>
      <c r="AV1399" s="63"/>
      <c r="AW1399" s="601" t="e">
        <f>AY1399*#REF!</f>
        <v>#REF!</v>
      </c>
      <c r="AX1399" s="598" t="e">
        <f>AW1399*D1399</f>
        <v>#REF!</v>
      </c>
      <c r="AY1399" s="601" t="e">
        <f>IF(D1399=0,"0,00",(H1404+AD1404+N1404+S1404+X1404+AS1404+AI1404+AN1404)/D1399)</f>
        <v>#REF!</v>
      </c>
      <c r="AZ1399" s="598" t="e">
        <f>D1399*AY1399</f>
        <v>#REF!</v>
      </c>
      <c r="BA1399" s="598" t="e">
        <f>IF(AT1404=0,"0,00",H1404/AT1404)</f>
        <v>#REF!</v>
      </c>
      <c r="BB1399" s="598" t="e">
        <f>IF($AT1404=0,"0,00",AD1404/$AT1404)</f>
        <v>#REF!</v>
      </c>
      <c r="BC1399" s="598" t="e">
        <f>IF($AT1404=0,"0,00",X1404/$AT1404)</f>
        <v>#REF!</v>
      </c>
      <c r="BD1399" s="598" t="e">
        <f>IF($AT1404=0,"0,00",N1404/$AT1404)</f>
        <v>#REF!</v>
      </c>
      <c r="BE1399" s="598" t="e">
        <f>IF($AT1404=0,"0,00",S1404/$AT1404)</f>
        <v>#REF!</v>
      </c>
      <c r="BF1399" s="598" t="e">
        <f>IF($AT1404=0,"0,00",AS1404/$AT1404)</f>
        <v>#REF!</v>
      </c>
      <c r="BG1399" s="598" t="e">
        <f>IF($AT1404=0,"0,00",AI1404/$AT1404)</f>
        <v>#REF!</v>
      </c>
      <c r="BH1399" s="598" t="e">
        <f>IF($AT1404=0,"0,00",AN1404/$AT1404)</f>
        <v>#REF!</v>
      </c>
      <c r="BI1399" s="437"/>
      <c r="BJ1399" s="598" t="e">
        <f t="shared" ref="BJ1399:BQ1399" si="477">BA1399*$D1399</f>
        <v>#REF!</v>
      </c>
      <c r="BK1399" s="598" t="e">
        <f t="shared" si="477"/>
        <v>#REF!</v>
      </c>
      <c r="BL1399" s="598" t="e">
        <f t="shared" si="477"/>
        <v>#REF!</v>
      </c>
      <c r="BM1399" s="598" t="e">
        <f t="shared" si="477"/>
        <v>#REF!</v>
      </c>
      <c r="BN1399" s="598" t="e">
        <f t="shared" si="477"/>
        <v>#REF!</v>
      </c>
      <c r="BO1399" s="598" t="e">
        <f t="shared" si="477"/>
        <v>#REF!</v>
      </c>
      <c r="BP1399" s="598" t="e">
        <f t="shared" si="477"/>
        <v>#REF!</v>
      </c>
      <c r="BQ1399" s="598" t="e">
        <f t="shared" si="477"/>
        <v>#REF!</v>
      </c>
      <c r="BR1399"/>
      <c r="BS1399"/>
      <c r="BT1399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  <c r="GL1399" s="64"/>
      <c r="GM1399" s="64"/>
      <c r="GN1399" s="64"/>
      <c r="GO1399" s="64"/>
      <c r="GP1399" s="64"/>
      <c r="GQ1399" s="64"/>
      <c r="GR1399" s="64"/>
      <c r="GS1399" s="64"/>
      <c r="GT1399" s="64"/>
    </row>
    <row r="1400" spans="1:202" s="54" customFormat="1" ht="15.75">
      <c r="A1400" s="605"/>
      <c r="B1400" s="608"/>
      <c r="C1400" s="608"/>
      <c r="D1400" s="608"/>
      <c r="E1400" s="242"/>
      <c r="F1400" s="143"/>
      <c r="G1400" s="144"/>
      <c r="H1400" s="415">
        <f>E1400*F1400*G1400</f>
        <v>0</v>
      </c>
      <c r="I1400" s="500"/>
      <c r="J1400" s="141"/>
      <c r="K1400" s="502"/>
      <c r="L1400" s="266"/>
      <c r="M1400" s="267"/>
      <c r="N1400" s="547">
        <f t="shared" si="461"/>
        <v>0</v>
      </c>
      <c r="O1400" s="145"/>
      <c r="P1400" s="146"/>
      <c r="Q1400" s="266"/>
      <c r="R1400" s="144"/>
      <c r="S1400" s="424">
        <f t="shared" si="476"/>
        <v>0</v>
      </c>
      <c r="T1400" s="155"/>
      <c r="U1400" s="146"/>
      <c r="V1400" s="268"/>
      <c r="W1400" s="144"/>
      <c r="X1400" s="137">
        <f>U1400*V1400*W1400</f>
        <v>0</v>
      </c>
      <c r="Y1400" s="148"/>
      <c r="Z1400" s="262"/>
      <c r="AA1400" s="146"/>
      <c r="AB1400" s="301"/>
      <c r="AC1400" s="144"/>
      <c r="AD1400" s="424">
        <f>AC1400*AB1400*Z1400</f>
        <v>0</v>
      </c>
      <c r="AE1400" s="275"/>
      <c r="AF1400" s="302"/>
      <c r="AG1400" s="266"/>
      <c r="AH1400" s="267"/>
      <c r="AI1400" s="137">
        <f>AF1400*AH1400</f>
        <v>0</v>
      </c>
      <c r="AJ1400" s="275"/>
      <c r="AK1400" s="302"/>
      <c r="AL1400" s="266"/>
      <c r="AM1400" s="267"/>
      <c r="AN1400" s="137">
        <f>AK1400*AM1400</f>
        <v>0</v>
      </c>
      <c r="AO1400" s="275"/>
      <c r="AP1400" s="302"/>
      <c r="AQ1400" s="266"/>
      <c r="AR1400" s="267"/>
      <c r="AS1400" s="137">
        <f>AP1400*AR1400</f>
        <v>0</v>
      </c>
      <c r="AT1400" s="153"/>
      <c r="AU1400" s="62"/>
      <c r="AV1400" s="63"/>
      <c r="AW1400" s="602"/>
      <c r="AX1400" s="599"/>
      <c r="AY1400" s="602"/>
      <c r="AZ1400" s="599"/>
      <c r="BA1400" s="599"/>
      <c r="BB1400" s="599"/>
      <c r="BC1400" s="599"/>
      <c r="BD1400" s="599"/>
      <c r="BE1400" s="599"/>
      <c r="BF1400" s="599"/>
      <c r="BG1400" s="599"/>
      <c r="BH1400" s="599"/>
      <c r="BI1400" s="437"/>
      <c r="BJ1400" s="599"/>
      <c r="BK1400" s="599"/>
      <c r="BL1400" s="599"/>
      <c r="BM1400" s="599"/>
      <c r="BN1400" s="599"/>
      <c r="BO1400" s="599"/>
      <c r="BP1400" s="599"/>
      <c r="BQ1400" s="599"/>
      <c r="BR1400"/>
      <c r="BS1400"/>
      <c r="BT1400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  <c r="FU1400" s="64"/>
      <c r="FV1400" s="64"/>
      <c r="FW1400" s="64"/>
      <c r="FX1400" s="64"/>
      <c r="FY1400" s="64"/>
      <c r="FZ1400" s="64"/>
      <c r="GA1400" s="64"/>
      <c r="GB1400" s="64"/>
      <c r="GC1400" s="64"/>
      <c r="GD1400" s="64"/>
      <c r="GE1400" s="64"/>
      <c r="GF1400" s="64"/>
      <c r="GG1400" s="64"/>
      <c r="GH1400" s="64"/>
      <c r="GI1400" s="64"/>
      <c r="GJ1400" s="64"/>
      <c r="GK1400" s="64"/>
      <c r="GL1400" s="64"/>
      <c r="GM1400" s="64"/>
      <c r="GN1400" s="64"/>
      <c r="GO1400" s="64"/>
      <c r="GP1400" s="64"/>
      <c r="GQ1400" s="64"/>
      <c r="GR1400" s="64"/>
      <c r="GS1400" s="64"/>
      <c r="GT1400" s="64"/>
    </row>
    <row r="1401" spans="1:202" s="54" customFormat="1" ht="15.75">
      <c r="A1401" s="605"/>
      <c r="B1401" s="608"/>
      <c r="C1401" s="608"/>
      <c r="D1401" s="608"/>
      <c r="E1401" s="242"/>
      <c r="F1401" s="143"/>
      <c r="G1401" s="144"/>
      <c r="H1401" s="415">
        <f>E1401*F1401*G1401</f>
        <v>0</v>
      </c>
      <c r="I1401" s="499"/>
      <c r="J1401" s="141"/>
      <c r="K1401" s="489"/>
      <c r="L1401" s="143"/>
      <c r="M1401" s="144"/>
      <c r="N1401" s="420">
        <f t="shared" si="461"/>
        <v>0</v>
      </c>
      <c r="O1401" s="145"/>
      <c r="P1401" s="146"/>
      <c r="Q1401" s="143"/>
      <c r="R1401" s="144"/>
      <c r="S1401" s="424">
        <f t="shared" si="476"/>
        <v>0</v>
      </c>
      <c r="T1401" s="155"/>
      <c r="U1401" s="146"/>
      <c r="V1401" s="268"/>
      <c r="W1401" s="144"/>
      <c r="X1401" s="137">
        <f>U1401*V1401*W1401</f>
        <v>0</v>
      </c>
      <c r="Y1401" s="262"/>
      <c r="Z1401" s="149"/>
      <c r="AA1401" s="242"/>
      <c r="AB1401" s="301"/>
      <c r="AC1401" s="144"/>
      <c r="AD1401" s="424">
        <f>AC1401*AB1401*Z1401</f>
        <v>0</v>
      </c>
      <c r="AE1401" s="188"/>
      <c r="AF1401" s="189"/>
      <c r="AG1401" s="190"/>
      <c r="AH1401" s="185"/>
      <c r="AI1401" s="137">
        <f>AF1401*AH1401</f>
        <v>0</v>
      </c>
      <c r="AJ1401" s="188"/>
      <c r="AK1401" s="189"/>
      <c r="AL1401" s="190"/>
      <c r="AM1401" s="185"/>
      <c r="AN1401" s="137">
        <f>AK1401*AM1401</f>
        <v>0</v>
      </c>
      <c r="AO1401" s="188"/>
      <c r="AP1401" s="189"/>
      <c r="AQ1401" s="190"/>
      <c r="AR1401" s="185"/>
      <c r="AS1401" s="137">
        <f>AP1401*AR1401</f>
        <v>0</v>
      </c>
      <c r="AT1401" s="153"/>
      <c r="AU1401" s="62"/>
      <c r="AV1401" s="63"/>
      <c r="AW1401" s="602"/>
      <c r="AX1401" s="599"/>
      <c r="AY1401" s="602"/>
      <c r="AZ1401" s="599"/>
      <c r="BA1401" s="599"/>
      <c r="BB1401" s="599"/>
      <c r="BC1401" s="599"/>
      <c r="BD1401" s="599"/>
      <c r="BE1401" s="599"/>
      <c r="BF1401" s="599"/>
      <c r="BG1401" s="599"/>
      <c r="BH1401" s="599"/>
      <c r="BI1401" s="437"/>
      <c r="BJ1401" s="599"/>
      <c r="BK1401" s="599"/>
      <c r="BL1401" s="599"/>
      <c r="BM1401" s="599"/>
      <c r="BN1401" s="599"/>
      <c r="BO1401" s="599"/>
      <c r="BP1401" s="599"/>
      <c r="BQ1401" s="599"/>
      <c r="BR1401"/>
      <c r="BS1401"/>
      <c r="BT1401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  <c r="GL1401" s="64"/>
      <c r="GM1401" s="64"/>
      <c r="GN1401" s="64"/>
      <c r="GO1401" s="64"/>
      <c r="GP1401" s="64"/>
      <c r="GQ1401" s="64"/>
      <c r="GR1401" s="64"/>
      <c r="GS1401" s="64"/>
      <c r="GT1401" s="64"/>
    </row>
    <row r="1402" spans="1:202" s="54" customFormat="1" ht="15.75">
      <c r="A1402" s="605"/>
      <c r="B1402" s="608"/>
      <c r="C1402" s="608"/>
      <c r="D1402" s="608"/>
      <c r="E1402" s="242"/>
      <c r="F1402" s="143"/>
      <c r="G1402" s="144"/>
      <c r="H1402" s="415">
        <f>E1402*F1402*G1402</f>
        <v>0</v>
      </c>
      <c r="I1402" s="499"/>
      <c r="J1402" s="141"/>
      <c r="K1402" s="489"/>
      <c r="L1402" s="143"/>
      <c r="M1402" s="144"/>
      <c r="N1402" s="420">
        <f t="shared" si="461"/>
        <v>0</v>
      </c>
      <c r="O1402" s="145"/>
      <c r="P1402" s="146"/>
      <c r="Q1402" s="143"/>
      <c r="R1402" s="144"/>
      <c r="S1402" s="424">
        <f t="shared" si="476"/>
        <v>0</v>
      </c>
      <c r="T1402" s="155"/>
      <c r="U1402" s="146"/>
      <c r="V1402" s="268"/>
      <c r="W1402" s="144"/>
      <c r="X1402" s="137">
        <f>U1402*V1402*W1402</f>
        <v>0</v>
      </c>
      <c r="Y1402" s="262"/>
      <c r="Z1402" s="149"/>
      <c r="AA1402" s="242"/>
      <c r="AB1402" s="301"/>
      <c r="AC1402" s="144"/>
      <c r="AD1402" s="424">
        <f>AC1402*AB1402*Z1402</f>
        <v>0</v>
      </c>
      <c r="AE1402" s="188"/>
      <c r="AF1402" s="152"/>
      <c r="AG1402" s="143"/>
      <c r="AH1402" s="144"/>
      <c r="AI1402" s="137">
        <f>AF1402*AH1402</f>
        <v>0</v>
      </c>
      <c r="AJ1402" s="188"/>
      <c r="AK1402" s="152"/>
      <c r="AL1402" s="143"/>
      <c r="AM1402" s="144"/>
      <c r="AN1402" s="137">
        <f>AK1402*AM1402</f>
        <v>0</v>
      </c>
      <c r="AO1402" s="188"/>
      <c r="AP1402" s="152"/>
      <c r="AQ1402" s="143"/>
      <c r="AR1402" s="144"/>
      <c r="AS1402" s="137">
        <f>AP1402*AR1402</f>
        <v>0</v>
      </c>
      <c r="AT1402" s="153"/>
      <c r="AU1402" s="62"/>
      <c r="AV1402" s="63"/>
      <c r="AW1402" s="602"/>
      <c r="AX1402" s="599"/>
      <c r="AY1402" s="602"/>
      <c r="AZ1402" s="599"/>
      <c r="BA1402" s="599"/>
      <c r="BB1402" s="599"/>
      <c r="BC1402" s="599"/>
      <c r="BD1402" s="599"/>
      <c r="BE1402" s="599"/>
      <c r="BF1402" s="599"/>
      <c r="BG1402" s="599"/>
      <c r="BH1402" s="599"/>
      <c r="BI1402" s="437"/>
      <c r="BJ1402" s="599"/>
      <c r="BK1402" s="599"/>
      <c r="BL1402" s="599"/>
      <c r="BM1402" s="599"/>
      <c r="BN1402" s="599"/>
      <c r="BO1402" s="599"/>
      <c r="BP1402" s="599"/>
      <c r="BQ1402" s="599"/>
      <c r="BR1402"/>
      <c r="BS1402"/>
      <c r="BT1402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  <c r="GL1402" s="64"/>
      <c r="GM1402" s="64"/>
      <c r="GN1402" s="64"/>
      <c r="GO1402" s="64"/>
      <c r="GP1402" s="64"/>
      <c r="GQ1402" s="64"/>
      <c r="GR1402" s="64"/>
      <c r="GS1402" s="64"/>
      <c r="GT1402" s="64"/>
    </row>
    <row r="1403" spans="1:202" s="54" customFormat="1" ht="16.5" thickBot="1">
      <c r="A1403" s="606"/>
      <c r="B1403" s="609"/>
      <c r="C1403" s="609"/>
      <c r="D1403" s="609"/>
      <c r="E1403" s="242"/>
      <c r="F1403" s="143"/>
      <c r="G1403" s="144"/>
      <c r="H1403" s="415">
        <f>E1403*F1403*G1403</f>
        <v>0</v>
      </c>
      <c r="I1403" s="499"/>
      <c r="J1403" s="141"/>
      <c r="K1403" s="489"/>
      <c r="L1403" s="143"/>
      <c r="M1403" s="144"/>
      <c r="N1403" s="420">
        <f t="shared" si="461"/>
        <v>0</v>
      </c>
      <c r="O1403" s="145"/>
      <c r="P1403" s="146"/>
      <c r="Q1403" s="143"/>
      <c r="R1403" s="144"/>
      <c r="S1403" s="424">
        <f t="shared" si="476"/>
        <v>0</v>
      </c>
      <c r="T1403" s="155"/>
      <c r="U1403" s="146"/>
      <c r="V1403" s="268"/>
      <c r="W1403" s="144"/>
      <c r="X1403" s="137">
        <f>U1403*V1403*W1403</f>
        <v>0</v>
      </c>
      <c r="Y1403" s="262"/>
      <c r="Z1403" s="149"/>
      <c r="AA1403" s="242"/>
      <c r="AB1403" s="301"/>
      <c r="AC1403" s="144"/>
      <c r="AD1403" s="424">
        <f>AC1403*AB1403*Z1403</f>
        <v>0</v>
      </c>
      <c r="AE1403" s="188"/>
      <c r="AF1403" s="152"/>
      <c r="AG1403" s="143"/>
      <c r="AH1403" s="144"/>
      <c r="AI1403" s="137">
        <f>AF1403*AH1403</f>
        <v>0</v>
      </c>
      <c r="AJ1403" s="188"/>
      <c r="AK1403" s="152"/>
      <c r="AL1403" s="143"/>
      <c r="AM1403" s="144"/>
      <c r="AN1403" s="137">
        <f>AK1403*AM1403</f>
        <v>0</v>
      </c>
      <c r="AO1403" s="188"/>
      <c r="AP1403" s="152"/>
      <c r="AQ1403" s="143"/>
      <c r="AR1403" s="144"/>
      <c r="AS1403" s="137">
        <f>AP1403*AR1403</f>
        <v>0</v>
      </c>
      <c r="AT1403" s="153"/>
      <c r="AU1403" s="62"/>
      <c r="AV1403" s="63"/>
      <c r="AW1403" s="602"/>
      <c r="AX1403" s="599"/>
      <c r="AY1403" s="602"/>
      <c r="AZ1403" s="599"/>
      <c r="BA1403" s="599"/>
      <c r="BB1403" s="599"/>
      <c r="BC1403" s="599"/>
      <c r="BD1403" s="599"/>
      <c r="BE1403" s="599"/>
      <c r="BF1403" s="599"/>
      <c r="BG1403" s="599"/>
      <c r="BH1403" s="599"/>
      <c r="BI1403" s="437"/>
      <c r="BJ1403" s="599"/>
      <c r="BK1403" s="599"/>
      <c r="BL1403" s="599"/>
      <c r="BM1403" s="599"/>
      <c r="BN1403" s="599"/>
      <c r="BO1403" s="599"/>
      <c r="BP1403" s="599"/>
      <c r="BQ1403" s="599"/>
      <c r="BR1403"/>
      <c r="BS1403"/>
      <c r="BT1403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  <c r="GL1403" s="64"/>
      <c r="GM1403" s="64"/>
      <c r="GN1403" s="64"/>
      <c r="GO1403" s="64"/>
      <c r="GP1403" s="64"/>
      <c r="GQ1403" s="64"/>
      <c r="GR1403" s="64"/>
      <c r="GS1403" s="64"/>
      <c r="GT1403" s="64"/>
    </row>
    <row r="1404" spans="1:202" s="54" customFormat="1" ht="16.5" thickBot="1">
      <c r="A1404" s="158" t="e">
        <f>A1399</f>
        <v>#REF!</v>
      </c>
      <c r="B1404" s="398" t="s">
        <v>18</v>
      </c>
      <c r="C1404" s="160" t="s">
        <v>60</v>
      </c>
      <c r="D1404" s="399" t="e">
        <f>AY1399</f>
        <v>#REF!</v>
      </c>
      <c r="E1404" s="244"/>
      <c r="F1404" s="167"/>
      <c r="G1404" s="168"/>
      <c r="H1404" s="414">
        <f>SUM(H1399:H1403)</f>
        <v>0</v>
      </c>
      <c r="I1404" s="165"/>
      <c r="J1404" s="503"/>
      <c r="K1404" s="166"/>
      <c r="L1404" s="167"/>
      <c r="M1404" s="168"/>
      <c r="N1404" s="545">
        <f>SUM(N1399:N1403)</f>
        <v>0</v>
      </c>
      <c r="O1404" s="305"/>
      <c r="P1404" s="170"/>
      <c r="Q1404" s="167"/>
      <c r="R1404" s="172"/>
      <c r="S1404" s="414">
        <f>SUM(S1399:S1403)</f>
        <v>0</v>
      </c>
      <c r="T1404" s="169"/>
      <c r="U1404" s="170"/>
      <c r="V1404" s="171"/>
      <c r="W1404" s="172"/>
      <c r="X1404" s="176">
        <f>SUM(X1399:X1403)</f>
        <v>0</v>
      </c>
      <c r="Y1404" s="222"/>
      <c r="Z1404" s="173"/>
      <c r="AA1404" s="223"/>
      <c r="AB1404" s="175"/>
      <c r="AC1404" s="168"/>
      <c r="AD1404" s="414">
        <f>SUM(AD1399:AD1403)</f>
        <v>0</v>
      </c>
      <c r="AE1404" s="169"/>
      <c r="AF1404" s="166"/>
      <c r="AG1404" s="167"/>
      <c r="AH1404" s="168"/>
      <c r="AI1404" s="176">
        <f>SUM(AI1399:AI1403)</f>
        <v>0</v>
      </c>
      <c r="AJ1404" s="169"/>
      <c r="AK1404" s="166"/>
      <c r="AL1404" s="167"/>
      <c r="AM1404" s="168"/>
      <c r="AN1404" s="176">
        <f>SUM(AN1399:AN1403)</f>
        <v>0</v>
      </c>
      <c r="AO1404" s="169"/>
      <c r="AP1404" s="166"/>
      <c r="AQ1404" s="167"/>
      <c r="AR1404" s="168"/>
      <c r="AS1404" s="176">
        <f>SUM(AS1399:AS1403)</f>
        <v>0</v>
      </c>
      <c r="AT1404" s="177" t="e">
        <f>D1399</f>
        <v>#REF!</v>
      </c>
      <c r="AU1404" s="62"/>
      <c r="AV1404" s="63"/>
      <c r="AW1404" s="603"/>
      <c r="AX1404" s="600"/>
      <c r="AY1404" s="603"/>
      <c r="AZ1404" s="600"/>
      <c r="BA1404" s="600"/>
      <c r="BB1404" s="600"/>
      <c r="BC1404" s="600"/>
      <c r="BD1404" s="600"/>
      <c r="BE1404" s="600"/>
      <c r="BF1404" s="600"/>
      <c r="BG1404" s="600"/>
      <c r="BH1404" s="600"/>
      <c r="BI1404" s="437"/>
      <c r="BJ1404" s="600"/>
      <c r="BK1404" s="600"/>
      <c r="BL1404" s="600"/>
      <c r="BM1404" s="600"/>
      <c r="BN1404" s="600"/>
      <c r="BO1404" s="600"/>
      <c r="BP1404" s="600"/>
      <c r="BQ1404" s="600"/>
      <c r="BR1404"/>
      <c r="BS1404"/>
      <c r="BT140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  <c r="GL1404" s="64"/>
      <c r="GM1404" s="64"/>
      <c r="GN1404" s="64"/>
      <c r="GO1404" s="64"/>
      <c r="GP1404" s="64"/>
      <c r="GQ1404" s="64"/>
      <c r="GR1404" s="64"/>
      <c r="GS1404" s="64"/>
      <c r="GT1404" s="64"/>
    </row>
    <row r="1405" spans="1:202" s="54" customFormat="1" ht="16.5" thickTop="1">
      <c r="A1405" s="604" t="e">
        <f>#REF!</f>
        <v>#REF!</v>
      </c>
      <c r="B1405" s="607" t="e">
        <f>#REF!</f>
        <v>#REF!</v>
      </c>
      <c r="C1405" s="607" t="e">
        <f>#REF!</f>
        <v>#REF!</v>
      </c>
      <c r="D1405" s="607" t="e">
        <f>#REF!</f>
        <v>#REF!</v>
      </c>
      <c r="E1405" s="380"/>
      <c r="F1405" s="381"/>
      <c r="G1405" s="382"/>
      <c r="H1405" s="415">
        <f>E1405*F1405*G1405</f>
        <v>0</v>
      </c>
      <c r="I1405" s="501"/>
      <c r="J1405" s="141"/>
      <c r="K1405" s="502"/>
      <c r="L1405" s="266"/>
      <c r="M1405" s="397"/>
      <c r="N1405" s="546">
        <f t="shared" si="461"/>
        <v>0</v>
      </c>
      <c r="O1405" s="435"/>
      <c r="P1405" s="318"/>
      <c r="Q1405" s="266"/>
      <c r="R1405" s="267"/>
      <c r="S1405" s="423">
        <f t="shared" ref="S1405:S1409" si="478">P1405*R1405</f>
        <v>0</v>
      </c>
      <c r="T1405" s="317"/>
      <c r="U1405" s="318"/>
      <c r="V1405" s="301"/>
      <c r="W1405" s="267"/>
      <c r="X1405" s="137">
        <f>U1405*V1405*W1405</f>
        <v>0</v>
      </c>
      <c r="Y1405" s="186"/>
      <c r="Z1405" s="186"/>
      <c r="AA1405" s="146"/>
      <c r="AB1405" s="301"/>
      <c r="AC1405" s="144"/>
      <c r="AD1405" s="423">
        <f>AC1405*AB1405*Z1405</f>
        <v>0</v>
      </c>
      <c r="AE1405" s="275"/>
      <c r="AF1405" s="302"/>
      <c r="AG1405" s="266"/>
      <c r="AH1405" s="267"/>
      <c r="AI1405" s="137">
        <f>AF1405*AH1405</f>
        <v>0</v>
      </c>
      <c r="AJ1405" s="275"/>
      <c r="AK1405" s="302"/>
      <c r="AL1405" s="266"/>
      <c r="AM1405" s="267"/>
      <c r="AN1405" s="137">
        <f>AK1405*AM1405</f>
        <v>0</v>
      </c>
      <c r="AO1405" s="275"/>
      <c r="AP1405" s="302"/>
      <c r="AQ1405" s="266"/>
      <c r="AR1405" s="267"/>
      <c r="AS1405" s="137">
        <f>AP1405*AR1405</f>
        <v>0</v>
      </c>
      <c r="AT1405" s="153"/>
      <c r="AU1405" s="62"/>
      <c r="AV1405" s="63"/>
      <c r="AW1405" s="601" t="e">
        <f>AY1405*#REF!</f>
        <v>#REF!</v>
      </c>
      <c r="AX1405" s="598" t="e">
        <f>AW1405*D1405</f>
        <v>#REF!</v>
      </c>
      <c r="AY1405" s="601" t="e">
        <f>IF(D1405=0,"0,00",(H1410+AD1410+N1410+S1410+X1410+AS1410+AI1410+AN1410)/D1405)</f>
        <v>#REF!</v>
      </c>
      <c r="AZ1405" s="598" t="e">
        <f>D1405*AY1405</f>
        <v>#REF!</v>
      </c>
      <c r="BA1405" s="598" t="e">
        <f>IF(AT1410=0,"0,00",H1410/AT1410)</f>
        <v>#REF!</v>
      </c>
      <c r="BB1405" s="598" t="e">
        <f>IF($AT1410=0,"0,00",AD1410/$AT1410)</f>
        <v>#REF!</v>
      </c>
      <c r="BC1405" s="598" t="e">
        <f>IF($AT1410=0,"0,00",X1410/$AT1410)</f>
        <v>#REF!</v>
      </c>
      <c r="BD1405" s="598" t="e">
        <f>IF($AT1410=0,"0,00",N1410/$AT1410)</f>
        <v>#REF!</v>
      </c>
      <c r="BE1405" s="598" t="e">
        <f>IF($AT1410=0,"0,00",S1410/$AT1410)</f>
        <v>#REF!</v>
      </c>
      <c r="BF1405" s="598" t="e">
        <f>IF($AT1410=0,"0,00",AS1410/$AT1410)</f>
        <v>#REF!</v>
      </c>
      <c r="BG1405" s="598" t="e">
        <f>IF($AT1410=0,"0,00",AI1410/$AT1410)</f>
        <v>#REF!</v>
      </c>
      <c r="BH1405" s="598" t="e">
        <f>IF($AT1410=0,"0,00",AN1410/$AT1410)</f>
        <v>#REF!</v>
      </c>
      <c r="BI1405" s="437"/>
      <c r="BJ1405" s="598" t="e">
        <f t="shared" ref="BJ1405:BQ1405" si="479">BA1405*$D1405</f>
        <v>#REF!</v>
      </c>
      <c r="BK1405" s="598" t="e">
        <f t="shared" si="479"/>
        <v>#REF!</v>
      </c>
      <c r="BL1405" s="598" t="e">
        <f t="shared" si="479"/>
        <v>#REF!</v>
      </c>
      <c r="BM1405" s="598" t="e">
        <f t="shared" si="479"/>
        <v>#REF!</v>
      </c>
      <c r="BN1405" s="598" t="e">
        <f t="shared" si="479"/>
        <v>#REF!</v>
      </c>
      <c r="BO1405" s="598" t="e">
        <f t="shared" si="479"/>
        <v>#REF!</v>
      </c>
      <c r="BP1405" s="598" t="e">
        <f t="shared" si="479"/>
        <v>#REF!</v>
      </c>
      <c r="BQ1405" s="598" t="e">
        <f t="shared" si="479"/>
        <v>#REF!</v>
      </c>
      <c r="BR1405"/>
      <c r="BS1405"/>
      <c r="BT1405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  <c r="GL1405" s="64"/>
      <c r="GM1405" s="64"/>
      <c r="GN1405" s="64"/>
      <c r="GO1405" s="64"/>
      <c r="GP1405" s="64"/>
      <c r="GQ1405" s="64"/>
      <c r="GR1405" s="64"/>
      <c r="GS1405" s="64"/>
      <c r="GT1405" s="64"/>
    </row>
    <row r="1406" spans="1:202" s="54" customFormat="1" ht="15.75">
      <c r="A1406" s="605"/>
      <c r="B1406" s="608"/>
      <c r="C1406" s="608"/>
      <c r="D1406" s="608"/>
      <c r="E1406" s="242"/>
      <c r="F1406" s="143"/>
      <c r="G1406" s="144"/>
      <c r="H1406" s="415">
        <f>E1406*F1406*G1406</f>
        <v>0</v>
      </c>
      <c r="I1406" s="500"/>
      <c r="J1406" s="141"/>
      <c r="K1406" s="502"/>
      <c r="L1406" s="266"/>
      <c r="M1406" s="267"/>
      <c r="N1406" s="547">
        <f t="shared" si="461"/>
        <v>0</v>
      </c>
      <c r="O1406" s="145"/>
      <c r="P1406" s="146"/>
      <c r="Q1406" s="266"/>
      <c r="R1406" s="144"/>
      <c r="S1406" s="424">
        <f t="shared" si="478"/>
        <v>0</v>
      </c>
      <c r="T1406" s="155"/>
      <c r="U1406" s="146"/>
      <c r="V1406" s="268"/>
      <c r="W1406" s="144"/>
      <c r="X1406" s="137">
        <f>U1406*V1406*W1406</f>
        <v>0</v>
      </c>
      <c r="Y1406" s="148"/>
      <c r="Z1406" s="262"/>
      <c r="AA1406" s="146"/>
      <c r="AB1406" s="301"/>
      <c r="AC1406" s="144"/>
      <c r="AD1406" s="424">
        <f>AC1406*AB1406*Z1406</f>
        <v>0</v>
      </c>
      <c r="AE1406" s="275"/>
      <c r="AF1406" s="302"/>
      <c r="AG1406" s="266"/>
      <c r="AH1406" s="267"/>
      <c r="AI1406" s="137">
        <f>AF1406*AH1406</f>
        <v>0</v>
      </c>
      <c r="AJ1406" s="275"/>
      <c r="AK1406" s="302"/>
      <c r="AL1406" s="266"/>
      <c r="AM1406" s="267"/>
      <c r="AN1406" s="137">
        <f>AK1406*AM1406</f>
        <v>0</v>
      </c>
      <c r="AO1406" s="275"/>
      <c r="AP1406" s="302"/>
      <c r="AQ1406" s="266"/>
      <c r="AR1406" s="267"/>
      <c r="AS1406" s="137">
        <f>AP1406*AR1406</f>
        <v>0</v>
      </c>
      <c r="AT1406" s="153"/>
      <c r="AU1406" s="62"/>
      <c r="AV1406" s="63"/>
      <c r="AW1406" s="602"/>
      <c r="AX1406" s="599"/>
      <c r="AY1406" s="602"/>
      <c r="AZ1406" s="599"/>
      <c r="BA1406" s="599"/>
      <c r="BB1406" s="599"/>
      <c r="BC1406" s="599"/>
      <c r="BD1406" s="599"/>
      <c r="BE1406" s="599"/>
      <c r="BF1406" s="599"/>
      <c r="BG1406" s="599"/>
      <c r="BH1406" s="599"/>
      <c r="BI1406" s="437"/>
      <c r="BJ1406" s="599"/>
      <c r="BK1406" s="599"/>
      <c r="BL1406" s="599"/>
      <c r="BM1406" s="599"/>
      <c r="BN1406" s="599"/>
      <c r="BO1406" s="599"/>
      <c r="BP1406" s="599"/>
      <c r="BQ1406" s="599"/>
      <c r="BR1406"/>
      <c r="BS1406"/>
      <c r="BT1406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  <c r="GL1406" s="64"/>
      <c r="GM1406" s="64"/>
      <c r="GN1406" s="64"/>
      <c r="GO1406" s="64"/>
      <c r="GP1406" s="64"/>
      <c r="GQ1406" s="64"/>
      <c r="GR1406" s="64"/>
      <c r="GS1406" s="64"/>
      <c r="GT1406" s="64"/>
    </row>
    <row r="1407" spans="1:202" s="54" customFormat="1" ht="15.75">
      <c r="A1407" s="605"/>
      <c r="B1407" s="608"/>
      <c r="C1407" s="608"/>
      <c r="D1407" s="608"/>
      <c r="E1407" s="242"/>
      <c r="F1407" s="143"/>
      <c r="G1407" s="144"/>
      <c r="H1407" s="415">
        <f>E1407*F1407*G1407</f>
        <v>0</v>
      </c>
      <c r="I1407" s="499"/>
      <c r="J1407" s="141"/>
      <c r="K1407" s="489"/>
      <c r="L1407" s="143"/>
      <c r="M1407" s="144"/>
      <c r="N1407" s="420">
        <f t="shared" si="461"/>
        <v>0</v>
      </c>
      <c r="O1407" s="145"/>
      <c r="P1407" s="146"/>
      <c r="Q1407" s="143"/>
      <c r="R1407" s="144"/>
      <c r="S1407" s="424">
        <f t="shared" si="478"/>
        <v>0</v>
      </c>
      <c r="T1407" s="155"/>
      <c r="U1407" s="146"/>
      <c r="V1407" s="268"/>
      <c r="W1407" s="144"/>
      <c r="X1407" s="137">
        <f>U1407*V1407*W1407</f>
        <v>0</v>
      </c>
      <c r="Y1407" s="262"/>
      <c r="Z1407" s="149"/>
      <c r="AA1407" s="242"/>
      <c r="AB1407" s="301"/>
      <c r="AC1407" s="144"/>
      <c r="AD1407" s="424">
        <f>AC1407*AB1407*Z1407</f>
        <v>0</v>
      </c>
      <c r="AE1407" s="188"/>
      <c r="AF1407" s="189"/>
      <c r="AG1407" s="190"/>
      <c r="AH1407" s="185"/>
      <c r="AI1407" s="137">
        <f>AF1407*AH1407</f>
        <v>0</v>
      </c>
      <c r="AJ1407" s="188"/>
      <c r="AK1407" s="189"/>
      <c r="AL1407" s="190"/>
      <c r="AM1407" s="185"/>
      <c r="AN1407" s="137">
        <f>AK1407*AM1407</f>
        <v>0</v>
      </c>
      <c r="AO1407" s="188"/>
      <c r="AP1407" s="189"/>
      <c r="AQ1407" s="190"/>
      <c r="AR1407" s="185"/>
      <c r="AS1407" s="137">
        <f>AP1407*AR1407</f>
        <v>0</v>
      </c>
      <c r="AT1407" s="153"/>
      <c r="AU1407" s="62"/>
      <c r="AV1407" s="63"/>
      <c r="AW1407" s="602"/>
      <c r="AX1407" s="599"/>
      <c r="AY1407" s="602"/>
      <c r="AZ1407" s="599"/>
      <c r="BA1407" s="599"/>
      <c r="BB1407" s="599"/>
      <c r="BC1407" s="599"/>
      <c r="BD1407" s="599"/>
      <c r="BE1407" s="599"/>
      <c r="BF1407" s="599"/>
      <c r="BG1407" s="599"/>
      <c r="BH1407" s="599"/>
      <c r="BI1407" s="437"/>
      <c r="BJ1407" s="599"/>
      <c r="BK1407" s="599"/>
      <c r="BL1407" s="599"/>
      <c r="BM1407" s="599"/>
      <c r="BN1407" s="599"/>
      <c r="BO1407" s="599"/>
      <c r="BP1407" s="599"/>
      <c r="BQ1407" s="599"/>
      <c r="BR1407"/>
      <c r="BS1407"/>
      <c r="BT1407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  <c r="GL1407" s="64"/>
      <c r="GM1407" s="64"/>
      <c r="GN1407" s="64"/>
      <c r="GO1407" s="64"/>
      <c r="GP1407" s="64"/>
      <c r="GQ1407" s="64"/>
      <c r="GR1407" s="64"/>
      <c r="GS1407" s="64"/>
      <c r="GT1407" s="64"/>
    </row>
    <row r="1408" spans="1:202" s="54" customFormat="1" ht="15.75">
      <c r="A1408" s="605"/>
      <c r="B1408" s="608"/>
      <c r="C1408" s="608"/>
      <c r="D1408" s="608"/>
      <c r="E1408" s="242"/>
      <c r="F1408" s="143"/>
      <c r="G1408" s="144"/>
      <c r="H1408" s="415">
        <f>E1408*F1408*G1408</f>
        <v>0</v>
      </c>
      <c r="I1408" s="499"/>
      <c r="J1408" s="141"/>
      <c r="K1408" s="489"/>
      <c r="L1408" s="143"/>
      <c r="M1408" s="144"/>
      <c r="N1408" s="420">
        <f t="shared" si="461"/>
        <v>0</v>
      </c>
      <c r="O1408" s="145"/>
      <c r="P1408" s="146"/>
      <c r="Q1408" s="143"/>
      <c r="R1408" s="144"/>
      <c r="S1408" s="424">
        <f t="shared" si="478"/>
        <v>0</v>
      </c>
      <c r="T1408" s="155"/>
      <c r="U1408" s="146"/>
      <c r="V1408" s="268"/>
      <c r="W1408" s="144"/>
      <c r="X1408" s="137">
        <f>U1408*V1408*W1408</f>
        <v>0</v>
      </c>
      <c r="Y1408" s="262"/>
      <c r="Z1408" s="149"/>
      <c r="AA1408" s="242"/>
      <c r="AB1408" s="301"/>
      <c r="AC1408" s="144"/>
      <c r="AD1408" s="424">
        <f>AC1408*AB1408*Z1408</f>
        <v>0</v>
      </c>
      <c r="AE1408" s="188"/>
      <c r="AF1408" s="152"/>
      <c r="AG1408" s="143"/>
      <c r="AH1408" s="144"/>
      <c r="AI1408" s="137">
        <f>AF1408*AH1408</f>
        <v>0</v>
      </c>
      <c r="AJ1408" s="188"/>
      <c r="AK1408" s="152"/>
      <c r="AL1408" s="143"/>
      <c r="AM1408" s="144"/>
      <c r="AN1408" s="137">
        <f>AK1408*AM1408</f>
        <v>0</v>
      </c>
      <c r="AO1408" s="188"/>
      <c r="AP1408" s="152"/>
      <c r="AQ1408" s="143"/>
      <c r="AR1408" s="144"/>
      <c r="AS1408" s="137">
        <f>AP1408*AR1408</f>
        <v>0</v>
      </c>
      <c r="AT1408" s="153"/>
      <c r="AU1408" s="62"/>
      <c r="AV1408" s="63"/>
      <c r="AW1408" s="602"/>
      <c r="AX1408" s="599"/>
      <c r="AY1408" s="602"/>
      <c r="AZ1408" s="599"/>
      <c r="BA1408" s="599"/>
      <c r="BB1408" s="599"/>
      <c r="BC1408" s="599"/>
      <c r="BD1408" s="599"/>
      <c r="BE1408" s="599"/>
      <c r="BF1408" s="599"/>
      <c r="BG1408" s="599"/>
      <c r="BH1408" s="599"/>
      <c r="BI1408" s="437"/>
      <c r="BJ1408" s="599"/>
      <c r="BK1408" s="599"/>
      <c r="BL1408" s="599"/>
      <c r="BM1408" s="599"/>
      <c r="BN1408" s="599"/>
      <c r="BO1408" s="599"/>
      <c r="BP1408" s="599"/>
      <c r="BQ1408" s="599"/>
      <c r="BR1408"/>
      <c r="BS1408"/>
      <c r="BT1408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  <c r="GL1408" s="64"/>
      <c r="GM1408" s="64"/>
      <c r="GN1408" s="64"/>
      <c r="GO1408" s="64"/>
      <c r="GP1408" s="64"/>
      <c r="GQ1408" s="64"/>
      <c r="GR1408" s="64"/>
      <c r="GS1408" s="64"/>
      <c r="GT1408" s="64"/>
    </row>
    <row r="1409" spans="1:202" s="54" customFormat="1" ht="16.5" thickBot="1">
      <c r="A1409" s="606"/>
      <c r="B1409" s="609"/>
      <c r="C1409" s="609"/>
      <c r="D1409" s="609"/>
      <c r="E1409" s="242"/>
      <c r="F1409" s="143"/>
      <c r="G1409" s="144"/>
      <c r="H1409" s="415">
        <f>E1409*F1409*G1409</f>
        <v>0</v>
      </c>
      <c r="I1409" s="499"/>
      <c r="J1409" s="141"/>
      <c r="K1409" s="489"/>
      <c r="L1409" s="143"/>
      <c r="M1409" s="144"/>
      <c r="N1409" s="420">
        <f t="shared" si="461"/>
        <v>0</v>
      </c>
      <c r="O1409" s="145"/>
      <c r="P1409" s="146"/>
      <c r="Q1409" s="143"/>
      <c r="R1409" s="144"/>
      <c r="S1409" s="424">
        <f t="shared" si="478"/>
        <v>0</v>
      </c>
      <c r="T1409" s="155"/>
      <c r="U1409" s="146"/>
      <c r="V1409" s="268"/>
      <c r="W1409" s="144"/>
      <c r="X1409" s="137">
        <f>U1409*V1409*W1409</f>
        <v>0</v>
      </c>
      <c r="Y1409" s="262"/>
      <c r="Z1409" s="149"/>
      <c r="AA1409" s="242"/>
      <c r="AB1409" s="301"/>
      <c r="AC1409" s="144"/>
      <c r="AD1409" s="424">
        <f>AC1409*AB1409*Z1409</f>
        <v>0</v>
      </c>
      <c r="AE1409" s="188"/>
      <c r="AF1409" s="152"/>
      <c r="AG1409" s="143"/>
      <c r="AH1409" s="144"/>
      <c r="AI1409" s="137">
        <f>AF1409*AH1409</f>
        <v>0</v>
      </c>
      <c r="AJ1409" s="188"/>
      <c r="AK1409" s="152"/>
      <c r="AL1409" s="143"/>
      <c r="AM1409" s="144"/>
      <c r="AN1409" s="137">
        <f>AK1409*AM1409</f>
        <v>0</v>
      </c>
      <c r="AO1409" s="188"/>
      <c r="AP1409" s="152"/>
      <c r="AQ1409" s="143"/>
      <c r="AR1409" s="144"/>
      <c r="AS1409" s="137">
        <f>AP1409*AR1409</f>
        <v>0</v>
      </c>
      <c r="AT1409" s="153"/>
      <c r="AU1409" s="62"/>
      <c r="AV1409" s="63"/>
      <c r="AW1409" s="602"/>
      <c r="AX1409" s="599"/>
      <c r="AY1409" s="602"/>
      <c r="AZ1409" s="599"/>
      <c r="BA1409" s="599"/>
      <c r="BB1409" s="599"/>
      <c r="BC1409" s="599"/>
      <c r="BD1409" s="599"/>
      <c r="BE1409" s="599"/>
      <c r="BF1409" s="599"/>
      <c r="BG1409" s="599"/>
      <c r="BH1409" s="599"/>
      <c r="BI1409" s="437"/>
      <c r="BJ1409" s="599"/>
      <c r="BK1409" s="599"/>
      <c r="BL1409" s="599"/>
      <c r="BM1409" s="599"/>
      <c r="BN1409" s="599"/>
      <c r="BO1409" s="599"/>
      <c r="BP1409" s="599"/>
      <c r="BQ1409" s="599"/>
      <c r="BR1409"/>
      <c r="BS1409"/>
      <c r="BT1409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  <c r="GL1409" s="64"/>
      <c r="GM1409" s="64"/>
      <c r="GN1409" s="64"/>
      <c r="GO1409" s="64"/>
      <c r="GP1409" s="64"/>
      <c r="GQ1409" s="64"/>
      <c r="GR1409" s="64"/>
      <c r="GS1409" s="64"/>
      <c r="GT1409" s="64"/>
    </row>
    <row r="1410" spans="1:202" s="54" customFormat="1" ht="16.5" thickBot="1">
      <c r="A1410" s="158" t="e">
        <f>A1405</f>
        <v>#REF!</v>
      </c>
      <c r="B1410" s="398" t="s">
        <v>18</v>
      </c>
      <c r="C1410" s="160" t="s">
        <v>60</v>
      </c>
      <c r="D1410" s="399" t="e">
        <f>AY1405</f>
        <v>#REF!</v>
      </c>
      <c r="E1410" s="244"/>
      <c r="F1410" s="167"/>
      <c r="G1410" s="168"/>
      <c r="H1410" s="414">
        <f>SUM(H1405:H1409)</f>
        <v>0</v>
      </c>
      <c r="I1410" s="165"/>
      <c r="J1410" s="503"/>
      <c r="K1410" s="166"/>
      <c r="L1410" s="167"/>
      <c r="M1410" s="168"/>
      <c r="N1410" s="545">
        <f>SUM(N1405:N1409)</f>
        <v>0</v>
      </c>
      <c r="O1410" s="305"/>
      <c r="P1410" s="170"/>
      <c r="Q1410" s="167"/>
      <c r="R1410" s="172"/>
      <c r="S1410" s="414">
        <f>SUM(S1405:S1409)</f>
        <v>0</v>
      </c>
      <c r="T1410" s="169"/>
      <c r="U1410" s="170"/>
      <c r="V1410" s="171"/>
      <c r="W1410" s="172"/>
      <c r="X1410" s="176">
        <f>SUM(X1405:X1409)</f>
        <v>0</v>
      </c>
      <c r="Y1410" s="222"/>
      <c r="Z1410" s="173"/>
      <c r="AA1410" s="223"/>
      <c r="AB1410" s="175"/>
      <c r="AC1410" s="168"/>
      <c r="AD1410" s="414">
        <f>SUM(AD1405:AD1409)</f>
        <v>0</v>
      </c>
      <c r="AE1410" s="169"/>
      <c r="AF1410" s="166"/>
      <c r="AG1410" s="167"/>
      <c r="AH1410" s="168"/>
      <c r="AI1410" s="176">
        <f>SUM(AI1405:AI1409)</f>
        <v>0</v>
      </c>
      <c r="AJ1410" s="169"/>
      <c r="AK1410" s="166"/>
      <c r="AL1410" s="167"/>
      <c r="AM1410" s="168"/>
      <c r="AN1410" s="176">
        <f>SUM(AN1405:AN1409)</f>
        <v>0</v>
      </c>
      <c r="AO1410" s="169"/>
      <c r="AP1410" s="166"/>
      <c r="AQ1410" s="167"/>
      <c r="AR1410" s="168"/>
      <c r="AS1410" s="176">
        <f>SUM(AS1405:AS1409)</f>
        <v>0</v>
      </c>
      <c r="AT1410" s="177" t="e">
        <f>D1405</f>
        <v>#REF!</v>
      </c>
      <c r="AU1410" s="62"/>
      <c r="AV1410" s="63"/>
      <c r="AW1410" s="603"/>
      <c r="AX1410" s="600"/>
      <c r="AY1410" s="603"/>
      <c r="AZ1410" s="600"/>
      <c r="BA1410" s="600"/>
      <c r="BB1410" s="600"/>
      <c r="BC1410" s="600"/>
      <c r="BD1410" s="600"/>
      <c r="BE1410" s="600"/>
      <c r="BF1410" s="600"/>
      <c r="BG1410" s="600"/>
      <c r="BH1410" s="600"/>
      <c r="BI1410" s="437"/>
      <c r="BJ1410" s="600"/>
      <c r="BK1410" s="600"/>
      <c r="BL1410" s="600"/>
      <c r="BM1410" s="600"/>
      <c r="BN1410" s="600"/>
      <c r="BO1410" s="600"/>
      <c r="BP1410" s="600"/>
      <c r="BQ1410" s="600"/>
      <c r="BR1410"/>
      <c r="BS1410"/>
      <c r="BT1410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  <c r="FN1410" s="64"/>
      <c r="FO1410" s="64"/>
      <c r="FP1410" s="64"/>
      <c r="FQ1410" s="64"/>
      <c r="FR1410" s="64"/>
      <c r="FS1410" s="64"/>
      <c r="FT1410" s="64"/>
      <c r="FU1410" s="64"/>
      <c r="FV1410" s="64"/>
      <c r="FW1410" s="64"/>
      <c r="FX1410" s="64"/>
      <c r="FY1410" s="64"/>
      <c r="FZ1410" s="64"/>
      <c r="GA1410" s="64"/>
      <c r="GB1410" s="64"/>
      <c r="GC1410" s="64"/>
      <c r="GD1410" s="64"/>
      <c r="GE1410" s="64"/>
      <c r="GF1410" s="64"/>
      <c r="GG1410" s="64"/>
      <c r="GH1410" s="64"/>
      <c r="GI1410" s="64"/>
      <c r="GJ1410" s="64"/>
      <c r="GK1410" s="64"/>
      <c r="GL1410" s="64"/>
      <c r="GM1410" s="64"/>
      <c r="GN1410" s="64"/>
      <c r="GO1410" s="64"/>
      <c r="GP1410" s="64"/>
      <c r="GQ1410" s="64"/>
      <c r="GR1410" s="64"/>
      <c r="GS1410" s="64"/>
      <c r="GT1410" s="64"/>
    </row>
    <row r="1411" spans="1:202" s="54" customFormat="1" ht="16.5" thickTop="1">
      <c r="A1411" s="604" t="e">
        <f>#REF!</f>
        <v>#REF!</v>
      </c>
      <c r="B1411" s="607" t="e">
        <f>#REF!</f>
        <v>#REF!</v>
      </c>
      <c r="C1411" s="607" t="e">
        <f>#REF!</f>
        <v>#REF!</v>
      </c>
      <c r="D1411" s="607" t="e">
        <f>#REF!</f>
        <v>#REF!</v>
      </c>
      <c r="E1411" s="380"/>
      <c r="F1411" s="381"/>
      <c r="G1411" s="382"/>
      <c r="H1411" s="415">
        <f>E1411*F1411*G1411</f>
        <v>0</v>
      </c>
      <c r="I1411" s="501"/>
      <c r="J1411" s="141"/>
      <c r="K1411" s="502"/>
      <c r="L1411" s="266"/>
      <c r="M1411" s="397"/>
      <c r="N1411" s="546">
        <f t="shared" si="461"/>
        <v>0</v>
      </c>
      <c r="O1411" s="435"/>
      <c r="P1411" s="318"/>
      <c r="Q1411" s="266"/>
      <c r="R1411" s="267"/>
      <c r="S1411" s="423">
        <f t="shared" ref="S1411:S1415" si="480">P1411*R1411</f>
        <v>0</v>
      </c>
      <c r="T1411" s="317"/>
      <c r="U1411" s="318"/>
      <c r="V1411" s="301"/>
      <c r="W1411" s="267"/>
      <c r="X1411" s="137">
        <f>U1411*V1411*W1411</f>
        <v>0</v>
      </c>
      <c r="Y1411" s="186"/>
      <c r="Z1411" s="186"/>
      <c r="AA1411" s="146"/>
      <c r="AB1411" s="301"/>
      <c r="AC1411" s="144"/>
      <c r="AD1411" s="423">
        <f>AC1411*AB1411*Z1411</f>
        <v>0</v>
      </c>
      <c r="AE1411" s="275"/>
      <c r="AF1411" s="302"/>
      <c r="AG1411" s="266"/>
      <c r="AH1411" s="267"/>
      <c r="AI1411" s="137">
        <f>AF1411*AH1411</f>
        <v>0</v>
      </c>
      <c r="AJ1411" s="275"/>
      <c r="AK1411" s="302"/>
      <c r="AL1411" s="266"/>
      <c r="AM1411" s="267"/>
      <c r="AN1411" s="137">
        <f>AK1411*AM1411</f>
        <v>0</v>
      </c>
      <c r="AO1411" s="275"/>
      <c r="AP1411" s="302"/>
      <c r="AQ1411" s="266"/>
      <c r="AR1411" s="267"/>
      <c r="AS1411" s="137">
        <f>AP1411*AR1411</f>
        <v>0</v>
      </c>
      <c r="AT1411" s="153"/>
      <c r="AU1411" s="62"/>
      <c r="AV1411" s="63"/>
      <c r="AW1411" s="601" t="e">
        <f>AY1411*#REF!</f>
        <v>#REF!</v>
      </c>
      <c r="AX1411" s="598" t="e">
        <f>AW1411*D1411</f>
        <v>#REF!</v>
      </c>
      <c r="AY1411" s="601" t="e">
        <f>IF(D1411=0,"0,00",(H1416+AD1416+N1416+S1416+X1416+AS1416+AI1416+AN1416)/D1411)</f>
        <v>#REF!</v>
      </c>
      <c r="AZ1411" s="598" t="e">
        <f>D1411*AY1411</f>
        <v>#REF!</v>
      </c>
      <c r="BA1411" s="598" t="e">
        <f>IF(AT1416=0,"0,00",H1416/AT1416)</f>
        <v>#REF!</v>
      </c>
      <c r="BB1411" s="598" t="e">
        <f>IF($AT1416=0,"0,00",AD1416/$AT1416)</f>
        <v>#REF!</v>
      </c>
      <c r="BC1411" s="598" t="e">
        <f>IF($AT1416=0,"0,00",X1416/$AT1416)</f>
        <v>#REF!</v>
      </c>
      <c r="BD1411" s="598" t="e">
        <f>IF($AT1416=0,"0,00",N1416/$AT1416)</f>
        <v>#REF!</v>
      </c>
      <c r="BE1411" s="598" t="e">
        <f>IF($AT1416=0,"0,00",S1416/$AT1416)</f>
        <v>#REF!</v>
      </c>
      <c r="BF1411" s="598" t="e">
        <f>IF($AT1416=0,"0,00",AS1416/$AT1416)</f>
        <v>#REF!</v>
      </c>
      <c r="BG1411" s="598" t="e">
        <f>IF($AT1416=0,"0,00",AI1416/$AT1416)</f>
        <v>#REF!</v>
      </c>
      <c r="BH1411" s="598" t="e">
        <f>IF($AT1416=0,"0,00",AN1416/$AT1416)</f>
        <v>#REF!</v>
      </c>
      <c r="BI1411" s="437"/>
      <c r="BJ1411" s="598" t="e">
        <f t="shared" ref="BJ1411:BQ1411" si="481">BA1411*$D1411</f>
        <v>#REF!</v>
      </c>
      <c r="BK1411" s="598" t="e">
        <f t="shared" si="481"/>
        <v>#REF!</v>
      </c>
      <c r="BL1411" s="598" t="e">
        <f t="shared" si="481"/>
        <v>#REF!</v>
      </c>
      <c r="BM1411" s="598" t="e">
        <f t="shared" si="481"/>
        <v>#REF!</v>
      </c>
      <c r="BN1411" s="598" t="e">
        <f t="shared" si="481"/>
        <v>#REF!</v>
      </c>
      <c r="BO1411" s="598" t="e">
        <f t="shared" si="481"/>
        <v>#REF!</v>
      </c>
      <c r="BP1411" s="598" t="e">
        <f t="shared" si="481"/>
        <v>#REF!</v>
      </c>
      <c r="BQ1411" s="598" t="e">
        <f t="shared" si="481"/>
        <v>#REF!</v>
      </c>
      <c r="BR1411"/>
      <c r="BS1411"/>
      <c r="BT1411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  <c r="GL1411" s="64"/>
      <c r="GM1411" s="64"/>
      <c r="GN1411" s="64"/>
      <c r="GO1411" s="64"/>
      <c r="GP1411" s="64"/>
      <c r="GQ1411" s="64"/>
      <c r="GR1411" s="64"/>
      <c r="GS1411" s="64"/>
      <c r="GT1411" s="64"/>
    </row>
    <row r="1412" spans="1:202" s="54" customFormat="1" ht="15.75">
      <c r="A1412" s="605"/>
      <c r="B1412" s="608"/>
      <c r="C1412" s="608"/>
      <c r="D1412" s="608"/>
      <c r="E1412" s="242"/>
      <c r="F1412" s="143"/>
      <c r="G1412" s="144"/>
      <c r="H1412" s="415">
        <f>E1412*F1412*G1412</f>
        <v>0</v>
      </c>
      <c r="I1412" s="500"/>
      <c r="J1412" s="141"/>
      <c r="K1412" s="502"/>
      <c r="L1412" s="266"/>
      <c r="M1412" s="267"/>
      <c r="N1412" s="547">
        <f t="shared" si="461"/>
        <v>0</v>
      </c>
      <c r="O1412" s="145"/>
      <c r="P1412" s="146"/>
      <c r="Q1412" s="266"/>
      <c r="R1412" s="144"/>
      <c r="S1412" s="424">
        <f t="shared" si="480"/>
        <v>0</v>
      </c>
      <c r="T1412" s="155"/>
      <c r="U1412" s="146"/>
      <c r="V1412" s="268"/>
      <c r="W1412" s="144"/>
      <c r="X1412" s="137">
        <f>U1412*V1412*W1412</f>
        <v>0</v>
      </c>
      <c r="Y1412" s="148"/>
      <c r="Z1412" s="262"/>
      <c r="AA1412" s="146"/>
      <c r="AB1412" s="301"/>
      <c r="AC1412" s="144"/>
      <c r="AD1412" s="424">
        <f>AC1412*AB1412*Z1412</f>
        <v>0</v>
      </c>
      <c r="AE1412" s="275"/>
      <c r="AF1412" s="302"/>
      <c r="AG1412" s="266"/>
      <c r="AH1412" s="267"/>
      <c r="AI1412" s="137">
        <f>AF1412*AH1412</f>
        <v>0</v>
      </c>
      <c r="AJ1412" s="275"/>
      <c r="AK1412" s="302"/>
      <c r="AL1412" s="266"/>
      <c r="AM1412" s="267"/>
      <c r="AN1412" s="137">
        <f>AK1412*AM1412</f>
        <v>0</v>
      </c>
      <c r="AO1412" s="275"/>
      <c r="AP1412" s="302"/>
      <c r="AQ1412" s="266"/>
      <c r="AR1412" s="267"/>
      <c r="AS1412" s="137">
        <f>AP1412*AR1412</f>
        <v>0</v>
      </c>
      <c r="AT1412" s="153"/>
      <c r="AU1412" s="62"/>
      <c r="AV1412" s="63"/>
      <c r="AW1412" s="602"/>
      <c r="AX1412" s="599"/>
      <c r="AY1412" s="602"/>
      <c r="AZ1412" s="599"/>
      <c r="BA1412" s="599"/>
      <c r="BB1412" s="599"/>
      <c r="BC1412" s="599"/>
      <c r="BD1412" s="599"/>
      <c r="BE1412" s="599"/>
      <c r="BF1412" s="599"/>
      <c r="BG1412" s="599"/>
      <c r="BH1412" s="599"/>
      <c r="BI1412" s="437"/>
      <c r="BJ1412" s="599"/>
      <c r="BK1412" s="599"/>
      <c r="BL1412" s="599"/>
      <c r="BM1412" s="599"/>
      <c r="BN1412" s="599"/>
      <c r="BO1412" s="599"/>
      <c r="BP1412" s="599"/>
      <c r="BQ1412" s="599"/>
      <c r="BR1412"/>
      <c r="BS1412"/>
      <c r="BT1412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  <c r="GL1412" s="64"/>
      <c r="GM1412" s="64"/>
      <c r="GN1412" s="64"/>
      <c r="GO1412" s="64"/>
      <c r="GP1412" s="64"/>
      <c r="GQ1412" s="64"/>
      <c r="GR1412" s="64"/>
      <c r="GS1412" s="64"/>
      <c r="GT1412" s="64"/>
    </row>
    <row r="1413" spans="1:202" s="54" customFormat="1" ht="15.75">
      <c r="A1413" s="605"/>
      <c r="B1413" s="608"/>
      <c r="C1413" s="608"/>
      <c r="D1413" s="608"/>
      <c r="E1413" s="242"/>
      <c r="F1413" s="143"/>
      <c r="G1413" s="144"/>
      <c r="H1413" s="415">
        <f>E1413*F1413*G1413</f>
        <v>0</v>
      </c>
      <c r="I1413" s="499"/>
      <c r="J1413" s="141"/>
      <c r="K1413" s="489"/>
      <c r="L1413" s="143"/>
      <c r="M1413" s="144"/>
      <c r="N1413" s="420">
        <f t="shared" si="461"/>
        <v>0</v>
      </c>
      <c r="O1413" s="145"/>
      <c r="P1413" s="146"/>
      <c r="Q1413" s="143"/>
      <c r="R1413" s="144"/>
      <c r="S1413" s="424">
        <f t="shared" si="480"/>
        <v>0</v>
      </c>
      <c r="T1413" s="155"/>
      <c r="U1413" s="146"/>
      <c r="V1413" s="268"/>
      <c r="W1413" s="144"/>
      <c r="X1413" s="137">
        <f>U1413*V1413*W1413</f>
        <v>0</v>
      </c>
      <c r="Y1413" s="262"/>
      <c r="Z1413" s="149"/>
      <c r="AA1413" s="242"/>
      <c r="AB1413" s="301"/>
      <c r="AC1413" s="144"/>
      <c r="AD1413" s="424">
        <f>AC1413*AB1413*Z1413</f>
        <v>0</v>
      </c>
      <c r="AE1413" s="188"/>
      <c r="AF1413" s="189"/>
      <c r="AG1413" s="190"/>
      <c r="AH1413" s="185"/>
      <c r="AI1413" s="137">
        <f>AF1413*AH1413</f>
        <v>0</v>
      </c>
      <c r="AJ1413" s="188"/>
      <c r="AK1413" s="189"/>
      <c r="AL1413" s="190"/>
      <c r="AM1413" s="185"/>
      <c r="AN1413" s="137">
        <f>AK1413*AM1413</f>
        <v>0</v>
      </c>
      <c r="AO1413" s="188"/>
      <c r="AP1413" s="189"/>
      <c r="AQ1413" s="190"/>
      <c r="AR1413" s="185"/>
      <c r="AS1413" s="137">
        <f>AP1413*AR1413</f>
        <v>0</v>
      </c>
      <c r="AT1413" s="153"/>
      <c r="AU1413" s="62"/>
      <c r="AV1413" s="63"/>
      <c r="AW1413" s="602"/>
      <c r="AX1413" s="599"/>
      <c r="AY1413" s="602"/>
      <c r="AZ1413" s="599"/>
      <c r="BA1413" s="599"/>
      <c r="BB1413" s="599"/>
      <c r="BC1413" s="599"/>
      <c r="BD1413" s="599"/>
      <c r="BE1413" s="599"/>
      <c r="BF1413" s="599"/>
      <c r="BG1413" s="599"/>
      <c r="BH1413" s="599"/>
      <c r="BI1413" s="437"/>
      <c r="BJ1413" s="599"/>
      <c r="BK1413" s="599"/>
      <c r="BL1413" s="599"/>
      <c r="BM1413" s="599"/>
      <c r="BN1413" s="599"/>
      <c r="BO1413" s="599"/>
      <c r="BP1413" s="599"/>
      <c r="BQ1413" s="599"/>
      <c r="BR1413"/>
      <c r="BS1413"/>
      <c r="BT1413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  <c r="GL1413" s="64"/>
      <c r="GM1413" s="64"/>
      <c r="GN1413" s="64"/>
      <c r="GO1413" s="64"/>
      <c r="GP1413" s="64"/>
      <c r="GQ1413" s="64"/>
      <c r="GR1413" s="64"/>
      <c r="GS1413" s="64"/>
      <c r="GT1413" s="64"/>
    </row>
    <row r="1414" spans="1:202" s="54" customFormat="1" ht="15.75">
      <c r="A1414" s="605"/>
      <c r="B1414" s="608"/>
      <c r="C1414" s="608"/>
      <c r="D1414" s="608"/>
      <c r="E1414" s="242"/>
      <c r="F1414" s="143"/>
      <c r="G1414" s="144"/>
      <c r="H1414" s="415">
        <f>E1414*F1414*G1414</f>
        <v>0</v>
      </c>
      <c r="I1414" s="499"/>
      <c r="J1414" s="141"/>
      <c r="K1414" s="489"/>
      <c r="L1414" s="143"/>
      <c r="M1414" s="144"/>
      <c r="N1414" s="420">
        <f t="shared" si="461"/>
        <v>0</v>
      </c>
      <c r="O1414" s="145"/>
      <c r="P1414" s="146"/>
      <c r="Q1414" s="143"/>
      <c r="R1414" s="144"/>
      <c r="S1414" s="424">
        <f t="shared" si="480"/>
        <v>0</v>
      </c>
      <c r="T1414" s="155"/>
      <c r="U1414" s="146"/>
      <c r="V1414" s="268"/>
      <c r="W1414" s="144"/>
      <c r="X1414" s="137">
        <f>U1414*V1414*W1414</f>
        <v>0</v>
      </c>
      <c r="Y1414" s="262"/>
      <c r="Z1414" s="149"/>
      <c r="AA1414" s="242"/>
      <c r="AB1414" s="301"/>
      <c r="AC1414" s="144"/>
      <c r="AD1414" s="424">
        <f>AC1414*AB1414*Z1414</f>
        <v>0</v>
      </c>
      <c r="AE1414" s="188"/>
      <c r="AF1414" s="152"/>
      <c r="AG1414" s="143"/>
      <c r="AH1414" s="144"/>
      <c r="AI1414" s="137">
        <f>AF1414*AH1414</f>
        <v>0</v>
      </c>
      <c r="AJ1414" s="188"/>
      <c r="AK1414" s="152"/>
      <c r="AL1414" s="143"/>
      <c r="AM1414" s="144"/>
      <c r="AN1414" s="137">
        <f>AK1414*AM1414</f>
        <v>0</v>
      </c>
      <c r="AO1414" s="188"/>
      <c r="AP1414" s="152"/>
      <c r="AQ1414" s="143"/>
      <c r="AR1414" s="144"/>
      <c r="AS1414" s="137">
        <f>AP1414*AR1414</f>
        <v>0</v>
      </c>
      <c r="AT1414" s="153"/>
      <c r="AU1414" s="62"/>
      <c r="AV1414" s="63"/>
      <c r="AW1414" s="602"/>
      <c r="AX1414" s="599"/>
      <c r="AY1414" s="602"/>
      <c r="AZ1414" s="599"/>
      <c r="BA1414" s="599"/>
      <c r="BB1414" s="599"/>
      <c r="BC1414" s="599"/>
      <c r="BD1414" s="599"/>
      <c r="BE1414" s="599"/>
      <c r="BF1414" s="599"/>
      <c r="BG1414" s="599"/>
      <c r="BH1414" s="599"/>
      <c r="BI1414" s="437"/>
      <c r="BJ1414" s="599"/>
      <c r="BK1414" s="599"/>
      <c r="BL1414" s="599"/>
      <c r="BM1414" s="599"/>
      <c r="BN1414" s="599"/>
      <c r="BO1414" s="599"/>
      <c r="BP1414" s="599"/>
      <c r="BQ1414" s="599"/>
      <c r="BR1414"/>
      <c r="BS1414"/>
      <c r="BT141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  <c r="GL1414" s="64"/>
      <c r="GM1414" s="64"/>
      <c r="GN1414" s="64"/>
      <c r="GO1414" s="64"/>
      <c r="GP1414" s="64"/>
      <c r="GQ1414" s="64"/>
      <c r="GR1414" s="64"/>
      <c r="GS1414" s="64"/>
      <c r="GT1414" s="64"/>
    </row>
    <row r="1415" spans="1:202" s="54" customFormat="1" ht="16.5" thickBot="1">
      <c r="A1415" s="606"/>
      <c r="B1415" s="609"/>
      <c r="C1415" s="609"/>
      <c r="D1415" s="609"/>
      <c r="E1415" s="242"/>
      <c r="F1415" s="143"/>
      <c r="G1415" s="144"/>
      <c r="H1415" s="415">
        <f>E1415*F1415*G1415</f>
        <v>0</v>
      </c>
      <c r="I1415" s="499"/>
      <c r="J1415" s="141"/>
      <c r="K1415" s="489"/>
      <c r="L1415" s="143"/>
      <c r="M1415" s="144"/>
      <c r="N1415" s="420">
        <f t="shared" si="461"/>
        <v>0</v>
      </c>
      <c r="O1415" s="145"/>
      <c r="P1415" s="146"/>
      <c r="Q1415" s="143"/>
      <c r="R1415" s="144"/>
      <c r="S1415" s="424">
        <f t="shared" si="480"/>
        <v>0</v>
      </c>
      <c r="T1415" s="155"/>
      <c r="U1415" s="146"/>
      <c r="V1415" s="268"/>
      <c r="W1415" s="144"/>
      <c r="X1415" s="137">
        <f>U1415*V1415*W1415</f>
        <v>0</v>
      </c>
      <c r="Y1415" s="262"/>
      <c r="Z1415" s="149"/>
      <c r="AA1415" s="242"/>
      <c r="AB1415" s="301"/>
      <c r="AC1415" s="144"/>
      <c r="AD1415" s="424">
        <f>AC1415*AB1415*Z1415</f>
        <v>0</v>
      </c>
      <c r="AE1415" s="188"/>
      <c r="AF1415" s="152"/>
      <c r="AG1415" s="143"/>
      <c r="AH1415" s="144"/>
      <c r="AI1415" s="137">
        <f>AF1415*AH1415</f>
        <v>0</v>
      </c>
      <c r="AJ1415" s="188"/>
      <c r="AK1415" s="152"/>
      <c r="AL1415" s="143"/>
      <c r="AM1415" s="144"/>
      <c r="AN1415" s="137">
        <f>AK1415*AM1415</f>
        <v>0</v>
      </c>
      <c r="AO1415" s="188"/>
      <c r="AP1415" s="152"/>
      <c r="AQ1415" s="143"/>
      <c r="AR1415" s="144"/>
      <c r="AS1415" s="137">
        <f>AP1415*AR1415</f>
        <v>0</v>
      </c>
      <c r="AT1415" s="153"/>
      <c r="AU1415" s="62"/>
      <c r="AV1415" s="63"/>
      <c r="AW1415" s="602"/>
      <c r="AX1415" s="599"/>
      <c r="AY1415" s="602"/>
      <c r="AZ1415" s="599"/>
      <c r="BA1415" s="599"/>
      <c r="BB1415" s="599"/>
      <c r="BC1415" s="599"/>
      <c r="BD1415" s="599"/>
      <c r="BE1415" s="599"/>
      <c r="BF1415" s="599"/>
      <c r="BG1415" s="599"/>
      <c r="BH1415" s="599"/>
      <c r="BI1415" s="437"/>
      <c r="BJ1415" s="599"/>
      <c r="BK1415" s="599"/>
      <c r="BL1415" s="599"/>
      <c r="BM1415" s="599"/>
      <c r="BN1415" s="599"/>
      <c r="BO1415" s="599"/>
      <c r="BP1415" s="599"/>
      <c r="BQ1415" s="599"/>
      <c r="BR1415"/>
      <c r="BS1415"/>
      <c r="BT1415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  <c r="GL1415" s="64"/>
      <c r="GM1415" s="64"/>
      <c r="GN1415" s="64"/>
      <c r="GO1415" s="64"/>
      <c r="GP1415" s="64"/>
      <c r="GQ1415" s="64"/>
      <c r="GR1415" s="64"/>
      <c r="GS1415" s="64"/>
      <c r="GT1415" s="64"/>
    </row>
    <row r="1416" spans="1:202" s="54" customFormat="1" ht="16.5" thickBot="1">
      <c r="A1416" s="158" t="e">
        <f>A1411</f>
        <v>#REF!</v>
      </c>
      <c r="B1416" s="398" t="s">
        <v>18</v>
      </c>
      <c r="C1416" s="160" t="s">
        <v>60</v>
      </c>
      <c r="D1416" s="399" t="e">
        <f>AY1411</f>
        <v>#REF!</v>
      </c>
      <c r="E1416" s="244"/>
      <c r="F1416" s="167"/>
      <c r="G1416" s="168"/>
      <c r="H1416" s="414">
        <f>SUM(H1411:H1415)</f>
        <v>0</v>
      </c>
      <c r="I1416" s="165"/>
      <c r="J1416" s="503"/>
      <c r="K1416" s="166"/>
      <c r="L1416" s="167"/>
      <c r="M1416" s="168"/>
      <c r="N1416" s="545">
        <f>SUM(N1411:N1415)</f>
        <v>0</v>
      </c>
      <c r="O1416" s="305"/>
      <c r="P1416" s="170"/>
      <c r="Q1416" s="167"/>
      <c r="R1416" s="172"/>
      <c r="S1416" s="414">
        <f>SUM(S1411:S1415)</f>
        <v>0</v>
      </c>
      <c r="T1416" s="169"/>
      <c r="U1416" s="170"/>
      <c r="V1416" s="171"/>
      <c r="W1416" s="172"/>
      <c r="X1416" s="176">
        <f>SUM(X1411:X1415)</f>
        <v>0</v>
      </c>
      <c r="Y1416" s="222"/>
      <c r="Z1416" s="173"/>
      <c r="AA1416" s="223"/>
      <c r="AB1416" s="175"/>
      <c r="AC1416" s="168"/>
      <c r="AD1416" s="414">
        <f>SUM(AD1411:AD1415)</f>
        <v>0</v>
      </c>
      <c r="AE1416" s="169"/>
      <c r="AF1416" s="166"/>
      <c r="AG1416" s="167"/>
      <c r="AH1416" s="168"/>
      <c r="AI1416" s="176">
        <f>SUM(AI1411:AI1415)</f>
        <v>0</v>
      </c>
      <c r="AJ1416" s="169"/>
      <c r="AK1416" s="166"/>
      <c r="AL1416" s="167"/>
      <c r="AM1416" s="168"/>
      <c r="AN1416" s="176">
        <f>SUM(AN1411:AN1415)</f>
        <v>0</v>
      </c>
      <c r="AO1416" s="169"/>
      <c r="AP1416" s="166"/>
      <c r="AQ1416" s="167"/>
      <c r="AR1416" s="168"/>
      <c r="AS1416" s="176">
        <f>SUM(AS1411:AS1415)</f>
        <v>0</v>
      </c>
      <c r="AT1416" s="177" t="e">
        <f>D1411</f>
        <v>#REF!</v>
      </c>
      <c r="AU1416" s="62"/>
      <c r="AV1416" s="63"/>
      <c r="AW1416" s="603"/>
      <c r="AX1416" s="600"/>
      <c r="AY1416" s="603"/>
      <c r="AZ1416" s="600"/>
      <c r="BA1416" s="600"/>
      <c r="BB1416" s="600"/>
      <c r="BC1416" s="600"/>
      <c r="BD1416" s="600"/>
      <c r="BE1416" s="600"/>
      <c r="BF1416" s="600"/>
      <c r="BG1416" s="600"/>
      <c r="BH1416" s="600"/>
      <c r="BI1416" s="437"/>
      <c r="BJ1416" s="600"/>
      <c r="BK1416" s="600"/>
      <c r="BL1416" s="600"/>
      <c r="BM1416" s="600"/>
      <c r="BN1416" s="600"/>
      <c r="BO1416" s="600"/>
      <c r="BP1416" s="600"/>
      <c r="BQ1416" s="600"/>
      <c r="BR1416"/>
      <c r="BS1416"/>
      <c r="BT1416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  <c r="FU1416" s="64"/>
      <c r="FV1416" s="64"/>
      <c r="FW1416" s="64"/>
      <c r="FX1416" s="64"/>
      <c r="FY1416" s="64"/>
      <c r="FZ1416" s="64"/>
      <c r="GA1416" s="64"/>
      <c r="GB1416" s="64"/>
      <c r="GC1416" s="64"/>
      <c r="GD1416" s="64"/>
      <c r="GE1416" s="64"/>
      <c r="GF1416" s="64"/>
      <c r="GG1416" s="64"/>
      <c r="GH1416" s="64"/>
      <c r="GI1416" s="64"/>
      <c r="GJ1416" s="64"/>
      <c r="GK1416" s="64"/>
      <c r="GL1416" s="64"/>
      <c r="GM1416" s="64"/>
      <c r="GN1416" s="64"/>
      <c r="GO1416" s="64"/>
      <c r="GP1416" s="64"/>
      <c r="GQ1416" s="64"/>
      <c r="GR1416" s="64"/>
      <c r="GS1416" s="64"/>
      <c r="GT1416" s="64"/>
    </row>
    <row r="1417" spans="1:202" s="54" customFormat="1" ht="16.5" thickTop="1">
      <c r="A1417" s="604" t="e">
        <f>#REF!</f>
        <v>#REF!</v>
      </c>
      <c r="B1417" s="607" t="e">
        <f>#REF!</f>
        <v>#REF!</v>
      </c>
      <c r="C1417" s="607" t="e">
        <f>#REF!</f>
        <v>#REF!</v>
      </c>
      <c r="D1417" s="607" t="e">
        <f>#REF!</f>
        <v>#REF!</v>
      </c>
      <c r="E1417" s="380"/>
      <c r="F1417" s="381"/>
      <c r="G1417" s="382"/>
      <c r="H1417" s="415">
        <f>E1417*F1417*G1417</f>
        <v>0</v>
      </c>
      <c r="I1417" s="501"/>
      <c r="J1417" s="141"/>
      <c r="K1417" s="502"/>
      <c r="L1417" s="266"/>
      <c r="M1417" s="397"/>
      <c r="N1417" s="546">
        <f t="shared" ref="N1417:N1480" si="482">M1417*K1417</f>
        <v>0</v>
      </c>
      <c r="O1417" s="435"/>
      <c r="P1417" s="318"/>
      <c r="Q1417" s="266"/>
      <c r="R1417" s="267"/>
      <c r="S1417" s="423">
        <f t="shared" ref="S1417:S1421" si="483">P1417*R1417</f>
        <v>0</v>
      </c>
      <c r="T1417" s="317"/>
      <c r="U1417" s="318"/>
      <c r="V1417" s="301"/>
      <c r="W1417" s="267"/>
      <c r="X1417" s="137">
        <f>U1417*V1417*W1417</f>
        <v>0</v>
      </c>
      <c r="Y1417" s="186"/>
      <c r="Z1417" s="186"/>
      <c r="AA1417" s="146"/>
      <c r="AB1417" s="301"/>
      <c r="AC1417" s="144"/>
      <c r="AD1417" s="423">
        <f>AC1417*AB1417*Z1417</f>
        <v>0</v>
      </c>
      <c r="AE1417" s="275"/>
      <c r="AF1417" s="302"/>
      <c r="AG1417" s="266"/>
      <c r="AH1417" s="267"/>
      <c r="AI1417" s="137">
        <f>AF1417*AH1417</f>
        <v>0</v>
      </c>
      <c r="AJ1417" s="275"/>
      <c r="AK1417" s="302"/>
      <c r="AL1417" s="266"/>
      <c r="AM1417" s="267"/>
      <c r="AN1417" s="137">
        <f>AK1417*AM1417</f>
        <v>0</v>
      </c>
      <c r="AO1417" s="275"/>
      <c r="AP1417" s="302"/>
      <c r="AQ1417" s="266"/>
      <c r="AR1417" s="267"/>
      <c r="AS1417" s="137">
        <f>AP1417*AR1417</f>
        <v>0</v>
      </c>
      <c r="AT1417" s="153"/>
      <c r="AU1417" s="62"/>
      <c r="AV1417" s="63"/>
      <c r="AW1417" s="601" t="e">
        <f>AY1417*#REF!</f>
        <v>#REF!</v>
      </c>
      <c r="AX1417" s="598" t="e">
        <f>AW1417*D1417</f>
        <v>#REF!</v>
      </c>
      <c r="AY1417" s="601" t="e">
        <f>IF(D1417=0,"0,00",(H1422+AD1422+N1422+S1422+X1422+AS1422+AI1422+AN1422)/D1417)</f>
        <v>#REF!</v>
      </c>
      <c r="AZ1417" s="598" t="e">
        <f>D1417*AY1417</f>
        <v>#REF!</v>
      </c>
      <c r="BA1417" s="598" t="e">
        <f>IF(AT1422=0,"0,00",H1422/AT1422)</f>
        <v>#REF!</v>
      </c>
      <c r="BB1417" s="598" t="e">
        <f>IF($AT1422=0,"0,00",AD1422/$AT1422)</f>
        <v>#REF!</v>
      </c>
      <c r="BC1417" s="598" t="e">
        <f>IF($AT1422=0,"0,00",X1422/$AT1422)</f>
        <v>#REF!</v>
      </c>
      <c r="BD1417" s="598" t="e">
        <f>IF($AT1422=0,"0,00",N1422/$AT1422)</f>
        <v>#REF!</v>
      </c>
      <c r="BE1417" s="598" t="e">
        <f>IF($AT1422=0,"0,00",S1422/$AT1422)</f>
        <v>#REF!</v>
      </c>
      <c r="BF1417" s="598" t="e">
        <f>IF($AT1422=0,"0,00",AS1422/$AT1422)</f>
        <v>#REF!</v>
      </c>
      <c r="BG1417" s="598" t="e">
        <f>IF($AT1422=0,"0,00",AI1422/$AT1422)</f>
        <v>#REF!</v>
      </c>
      <c r="BH1417" s="598" t="e">
        <f>IF($AT1422=0,"0,00",AN1422/$AT1422)</f>
        <v>#REF!</v>
      </c>
      <c r="BI1417" s="437"/>
      <c r="BJ1417" s="598" t="e">
        <f t="shared" ref="BJ1417:BQ1417" si="484">BA1417*$D1417</f>
        <v>#REF!</v>
      </c>
      <c r="BK1417" s="598" t="e">
        <f t="shared" si="484"/>
        <v>#REF!</v>
      </c>
      <c r="BL1417" s="598" t="e">
        <f t="shared" si="484"/>
        <v>#REF!</v>
      </c>
      <c r="BM1417" s="598" t="e">
        <f t="shared" si="484"/>
        <v>#REF!</v>
      </c>
      <c r="BN1417" s="598" t="e">
        <f t="shared" si="484"/>
        <v>#REF!</v>
      </c>
      <c r="BO1417" s="598" t="e">
        <f t="shared" si="484"/>
        <v>#REF!</v>
      </c>
      <c r="BP1417" s="598" t="e">
        <f t="shared" si="484"/>
        <v>#REF!</v>
      </c>
      <c r="BQ1417" s="598" t="e">
        <f t="shared" si="484"/>
        <v>#REF!</v>
      </c>
      <c r="BR1417"/>
      <c r="BS1417"/>
      <c r="BT1417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  <c r="GL1417" s="64"/>
      <c r="GM1417" s="64"/>
      <c r="GN1417" s="64"/>
      <c r="GO1417" s="64"/>
      <c r="GP1417" s="64"/>
      <c r="GQ1417" s="64"/>
      <c r="GR1417" s="64"/>
      <c r="GS1417" s="64"/>
      <c r="GT1417" s="64"/>
    </row>
    <row r="1418" spans="1:202" s="54" customFormat="1" ht="15.75">
      <c r="A1418" s="605"/>
      <c r="B1418" s="608"/>
      <c r="C1418" s="608"/>
      <c r="D1418" s="608"/>
      <c r="E1418" s="242"/>
      <c r="F1418" s="143"/>
      <c r="G1418" s="144"/>
      <c r="H1418" s="415">
        <f>E1418*F1418*G1418</f>
        <v>0</v>
      </c>
      <c r="I1418" s="500"/>
      <c r="J1418" s="141"/>
      <c r="K1418" s="502"/>
      <c r="L1418" s="266"/>
      <c r="M1418" s="267"/>
      <c r="N1418" s="547">
        <f t="shared" si="482"/>
        <v>0</v>
      </c>
      <c r="O1418" s="145"/>
      <c r="P1418" s="146"/>
      <c r="Q1418" s="266"/>
      <c r="R1418" s="144"/>
      <c r="S1418" s="424">
        <f t="shared" si="483"/>
        <v>0</v>
      </c>
      <c r="T1418" s="155"/>
      <c r="U1418" s="146"/>
      <c r="V1418" s="268"/>
      <c r="W1418" s="144"/>
      <c r="X1418" s="137">
        <f>U1418*V1418*W1418</f>
        <v>0</v>
      </c>
      <c r="Y1418" s="148"/>
      <c r="Z1418" s="262"/>
      <c r="AA1418" s="146"/>
      <c r="AB1418" s="301"/>
      <c r="AC1418" s="144"/>
      <c r="AD1418" s="424">
        <f>AC1418*AB1418*Z1418</f>
        <v>0</v>
      </c>
      <c r="AE1418" s="275"/>
      <c r="AF1418" s="302"/>
      <c r="AG1418" s="266"/>
      <c r="AH1418" s="267"/>
      <c r="AI1418" s="137">
        <f>AF1418*AH1418</f>
        <v>0</v>
      </c>
      <c r="AJ1418" s="275"/>
      <c r="AK1418" s="302"/>
      <c r="AL1418" s="266"/>
      <c r="AM1418" s="267"/>
      <c r="AN1418" s="137">
        <f>AK1418*AM1418</f>
        <v>0</v>
      </c>
      <c r="AO1418" s="275"/>
      <c r="AP1418" s="302"/>
      <c r="AQ1418" s="266"/>
      <c r="AR1418" s="267"/>
      <c r="AS1418" s="137">
        <f>AP1418*AR1418</f>
        <v>0</v>
      </c>
      <c r="AT1418" s="153"/>
      <c r="AU1418" s="62"/>
      <c r="AV1418" s="63"/>
      <c r="AW1418" s="602"/>
      <c r="AX1418" s="599"/>
      <c r="AY1418" s="602"/>
      <c r="AZ1418" s="599"/>
      <c r="BA1418" s="599"/>
      <c r="BB1418" s="599"/>
      <c r="BC1418" s="599"/>
      <c r="BD1418" s="599"/>
      <c r="BE1418" s="599"/>
      <c r="BF1418" s="599"/>
      <c r="BG1418" s="599"/>
      <c r="BH1418" s="599"/>
      <c r="BI1418" s="437"/>
      <c r="BJ1418" s="599"/>
      <c r="BK1418" s="599"/>
      <c r="BL1418" s="599"/>
      <c r="BM1418" s="599"/>
      <c r="BN1418" s="599"/>
      <c r="BO1418" s="599"/>
      <c r="BP1418" s="599"/>
      <c r="BQ1418" s="599"/>
      <c r="BR1418"/>
      <c r="BS1418"/>
      <c r="BT1418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  <c r="GL1418" s="64"/>
      <c r="GM1418" s="64"/>
      <c r="GN1418" s="64"/>
      <c r="GO1418" s="64"/>
      <c r="GP1418" s="64"/>
      <c r="GQ1418" s="64"/>
      <c r="GR1418" s="64"/>
      <c r="GS1418" s="64"/>
      <c r="GT1418" s="64"/>
    </row>
    <row r="1419" spans="1:202" s="54" customFormat="1" ht="15.75">
      <c r="A1419" s="605"/>
      <c r="B1419" s="608"/>
      <c r="C1419" s="608"/>
      <c r="D1419" s="608"/>
      <c r="E1419" s="242"/>
      <c r="F1419" s="143"/>
      <c r="G1419" s="144"/>
      <c r="H1419" s="415">
        <f>E1419*F1419*G1419</f>
        <v>0</v>
      </c>
      <c r="I1419" s="499"/>
      <c r="J1419" s="141"/>
      <c r="K1419" s="489"/>
      <c r="L1419" s="143"/>
      <c r="M1419" s="144"/>
      <c r="N1419" s="420">
        <f t="shared" si="482"/>
        <v>0</v>
      </c>
      <c r="O1419" s="145"/>
      <c r="P1419" s="146"/>
      <c r="Q1419" s="143"/>
      <c r="R1419" s="144"/>
      <c r="S1419" s="424">
        <f t="shared" si="483"/>
        <v>0</v>
      </c>
      <c r="T1419" s="155"/>
      <c r="U1419" s="146"/>
      <c r="V1419" s="268"/>
      <c r="W1419" s="144"/>
      <c r="X1419" s="137">
        <f>U1419*V1419*W1419</f>
        <v>0</v>
      </c>
      <c r="Y1419" s="262"/>
      <c r="Z1419" s="149"/>
      <c r="AA1419" s="242"/>
      <c r="AB1419" s="301"/>
      <c r="AC1419" s="144"/>
      <c r="AD1419" s="424">
        <f>AC1419*AB1419*Z1419</f>
        <v>0</v>
      </c>
      <c r="AE1419" s="188"/>
      <c r="AF1419" s="189"/>
      <c r="AG1419" s="190"/>
      <c r="AH1419" s="185"/>
      <c r="AI1419" s="137">
        <f>AF1419*AH1419</f>
        <v>0</v>
      </c>
      <c r="AJ1419" s="188"/>
      <c r="AK1419" s="189"/>
      <c r="AL1419" s="190"/>
      <c r="AM1419" s="185"/>
      <c r="AN1419" s="137">
        <f>AK1419*AM1419</f>
        <v>0</v>
      </c>
      <c r="AO1419" s="188"/>
      <c r="AP1419" s="189"/>
      <c r="AQ1419" s="190"/>
      <c r="AR1419" s="185"/>
      <c r="AS1419" s="137">
        <f>AP1419*AR1419</f>
        <v>0</v>
      </c>
      <c r="AT1419" s="153"/>
      <c r="AU1419" s="62"/>
      <c r="AV1419" s="63"/>
      <c r="AW1419" s="602"/>
      <c r="AX1419" s="599"/>
      <c r="AY1419" s="602"/>
      <c r="AZ1419" s="599"/>
      <c r="BA1419" s="599"/>
      <c r="BB1419" s="599"/>
      <c r="BC1419" s="599"/>
      <c r="BD1419" s="599"/>
      <c r="BE1419" s="599"/>
      <c r="BF1419" s="599"/>
      <c r="BG1419" s="599"/>
      <c r="BH1419" s="599"/>
      <c r="BI1419" s="437"/>
      <c r="BJ1419" s="599"/>
      <c r="BK1419" s="599"/>
      <c r="BL1419" s="599"/>
      <c r="BM1419" s="599"/>
      <c r="BN1419" s="599"/>
      <c r="BO1419" s="599"/>
      <c r="BP1419" s="599"/>
      <c r="BQ1419" s="599"/>
      <c r="BR1419"/>
      <c r="BS1419"/>
      <c r="BT1419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  <c r="GL1419" s="64"/>
      <c r="GM1419" s="64"/>
      <c r="GN1419" s="64"/>
      <c r="GO1419" s="64"/>
      <c r="GP1419" s="64"/>
      <c r="GQ1419" s="64"/>
      <c r="GR1419" s="64"/>
      <c r="GS1419" s="64"/>
      <c r="GT1419" s="64"/>
    </row>
    <row r="1420" spans="1:202" s="54" customFormat="1" ht="15.75">
      <c r="A1420" s="605"/>
      <c r="B1420" s="608"/>
      <c r="C1420" s="608"/>
      <c r="D1420" s="608"/>
      <c r="E1420" s="242"/>
      <c r="F1420" s="143"/>
      <c r="G1420" s="144"/>
      <c r="H1420" s="415">
        <f>E1420*F1420*G1420</f>
        <v>0</v>
      </c>
      <c r="I1420" s="499"/>
      <c r="J1420" s="141"/>
      <c r="K1420" s="489"/>
      <c r="L1420" s="143"/>
      <c r="M1420" s="144"/>
      <c r="N1420" s="420">
        <f t="shared" si="482"/>
        <v>0</v>
      </c>
      <c r="O1420" s="145"/>
      <c r="P1420" s="146"/>
      <c r="Q1420" s="143"/>
      <c r="R1420" s="144"/>
      <c r="S1420" s="424">
        <f t="shared" si="483"/>
        <v>0</v>
      </c>
      <c r="T1420" s="155"/>
      <c r="U1420" s="146"/>
      <c r="V1420" s="268"/>
      <c r="W1420" s="144"/>
      <c r="X1420" s="137">
        <f>U1420*V1420*W1420</f>
        <v>0</v>
      </c>
      <c r="Y1420" s="262"/>
      <c r="Z1420" s="149"/>
      <c r="AA1420" s="242"/>
      <c r="AB1420" s="301"/>
      <c r="AC1420" s="144"/>
      <c r="AD1420" s="424">
        <f>AC1420*AB1420*Z1420</f>
        <v>0</v>
      </c>
      <c r="AE1420" s="188"/>
      <c r="AF1420" s="152"/>
      <c r="AG1420" s="143"/>
      <c r="AH1420" s="144"/>
      <c r="AI1420" s="137">
        <f>AF1420*AH1420</f>
        <v>0</v>
      </c>
      <c r="AJ1420" s="188"/>
      <c r="AK1420" s="152"/>
      <c r="AL1420" s="143"/>
      <c r="AM1420" s="144"/>
      <c r="AN1420" s="137">
        <f>AK1420*AM1420</f>
        <v>0</v>
      </c>
      <c r="AO1420" s="188"/>
      <c r="AP1420" s="152"/>
      <c r="AQ1420" s="143"/>
      <c r="AR1420" s="144"/>
      <c r="AS1420" s="137">
        <f>AP1420*AR1420</f>
        <v>0</v>
      </c>
      <c r="AT1420" s="153"/>
      <c r="AU1420" s="62"/>
      <c r="AV1420" s="63"/>
      <c r="AW1420" s="602"/>
      <c r="AX1420" s="599"/>
      <c r="AY1420" s="602"/>
      <c r="AZ1420" s="599"/>
      <c r="BA1420" s="599"/>
      <c r="BB1420" s="599"/>
      <c r="BC1420" s="599"/>
      <c r="BD1420" s="599"/>
      <c r="BE1420" s="599"/>
      <c r="BF1420" s="599"/>
      <c r="BG1420" s="599"/>
      <c r="BH1420" s="599"/>
      <c r="BI1420" s="437"/>
      <c r="BJ1420" s="599"/>
      <c r="BK1420" s="599"/>
      <c r="BL1420" s="599"/>
      <c r="BM1420" s="599"/>
      <c r="BN1420" s="599"/>
      <c r="BO1420" s="599"/>
      <c r="BP1420" s="599"/>
      <c r="BQ1420" s="599"/>
      <c r="BR1420"/>
      <c r="BS1420"/>
      <c r="BT1420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  <c r="GL1420" s="64"/>
      <c r="GM1420" s="64"/>
      <c r="GN1420" s="64"/>
      <c r="GO1420" s="64"/>
      <c r="GP1420" s="64"/>
      <c r="GQ1420" s="64"/>
      <c r="GR1420" s="64"/>
      <c r="GS1420" s="64"/>
      <c r="GT1420" s="64"/>
    </row>
    <row r="1421" spans="1:202" s="54" customFormat="1" ht="16.5" thickBot="1">
      <c r="A1421" s="606"/>
      <c r="B1421" s="609"/>
      <c r="C1421" s="609"/>
      <c r="D1421" s="609"/>
      <c r="E1421" s="242"/>
      <c r="F1421" s="143"/>
      <c r="G1421" s="144"/>
      <c r="H1421" s="415">
        <f>E1421*F1421*G1421</f>
        <v>0</v>
      </c>
      <c r="I1421" s="499"/>
      <c r="J1421" s="141"/>
      <c r="K1421" s="489"/>
      <c r="L1421" s="143"/>
      <c r="M1421" s="144"/>
      <c r="N1421" s="420">
        <f t="shared" si="482"/>
        <v>0</v>
      </c>
      <c r="O1421" s="145"/>
      <c r="P1421" s="146"/>
      <c r="Q1421" s="143"/>
      <c r="R1421" s="144"/>
      <c r="S1421" s="424">
        <f t="shared" si="483"/>
        <v>0</v>
      </c>
      <c r="T1421" s="155"/>
      <c r="U1421" s="146"/>
      <c r="V1421" s="268"/>
      <c r="W1421" s="144"/>
      <c r="X1421" s="137">
        <f>U1421*V1421*W1421</f>
        <v>0</v>
      </c>
      <c r="Y1421" s="262"/>
      <c r="Z1421" s="149"/>
      <c r="AA1421" s="242"/>
      <c r="AB1421" s="301"/>
      <c r="AC1421" s="144"/>
      <c r="AD1421" s="424">
        <f>AC1421*AB1421*Z1421</f>
        <v>0</v>
      </c>
      <c r="AE1421" s="188"/>
      <c r="AF1421" s="152"/>
      <c r="AG1421" s="143"/>
      <c r="AH1421" s="144"/>
      <c r="AI1421" s="137">
        <f>AF1421*AH1421</f>
        <v>0</v>
      </c>
      <c r="AJ1421" s="188"/>
      <c r="AK1421" s="152"/>
      <c r="AL1421" s="143"/>
      <c r="AM1421" s="144"/>
      <c r="AN1421" s="137">
        <f>AK1421*AM1421</f>
        <v>0</v>
      </c>
      <c r="AO1421" s="188"/>
      <c r="AP1421" s="152"/>
      <c r="AQ1421" s="143"/>
      <c r="AR1421" s="144"/>
      <c r="AS1421" s="137">
        <f>AP1421*AR1421</f>
        <v>0</v>
      </c>
      <c r="AT1421" s="153"/>
      <c r="AU1421" s="62"/>
      <c r="AV1421" s="63"/>
      <c r="AW1421" s="602"/>
      <c r="AX1421" s="599"/>
      <c r="AY1421" s="602"/>
      <c r="AZ1421" s="599"/>
      <c r="BA1421" s="599"/>
      <c r="BB1421" s="599"/>
      <c r="BC1421" s="599"/>
      <c r="BD1421" s="599"/>
      <c r="BE1421" s="599"/>
      <c r="BF1421" s="599"/>
      <c r="BG1421" s="599"/>
      <c r="BH1421" s="599"/>
      <c r="BI1421" s="437"/>
      <c r="BJ1421" s="599"/>
      <c r="BK1421" s="599"/>
      <c r="BL1421" s="599"/>
      <c r="BM1421" s="599"/>
      <c r="BN1421" s="599"/>
      <c r="BO1421" s="599"/>
      <c r="BP1421" s="599"/>
      <c r="BQ1421" s="599"/>
      <c r="BR1421"/>
      <c r="BS1421"/>
      <c r="BT1421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  <c r="GL1421" s="64"/>
      <c r="GM1421" s="64"/>
      <c r="GN1421" s="64"/>
      <c r="GO1421" s="64"/>
      <c r="GP1421" s="64"/>
      <c r="GQ1421" s="64"/>
      <c r="GR1421" s="64"/>
      <c r="GS1421" s="64"/>
      <c r="GT1421" s="64"/>
    </row>
    <row r="1422" spans="1:202" s="54" customFormat="1" ht="16.5" thickBot="1">
      <c r="A1422" s="158" t="e">
        <f>A1417</f>
        <v>#REF!</v>
      </c>
      <c r="B1422" s="398" t="s">
        <v>18</v>
      </c>
      <c r="C1422" s="160" t="s">
        <v>60</v>
      </c>
      <c r="D1422" s="399" t="e">
        <f>AY1417</f>
        <v>#REF!</v>
      </c>
      <c r="E1422" s="244"/>
      <c r="F1422" s="167"/>
      <c r="G1422" s="168"/>
      <c r="H1422" s="414">
        <f>SUM(H1417:H1421)</f>
        <v>0</v>
      </c>
      <c r="I1422" s="165"/>
      <c r="J1422" s="503"/>
      <c r="K1422" s="166"/>
      <c r="L1422" s="167"/>
      <c r="M1422" s="168"/>
      <c r="N1422" s="545">
        <f>SUM(N1417:N1421)</f>
        <v>0</v>
      </c>
      <c r="O1422" s="305"/>
      <c r="P1422" s="170"/>
      <c r="Q1422" s="167"/>
      <c r="R1422" s="172"/>
      <c r="S1422" s="414">
        <f>SUM(S1417:S1421)</f>
        <v>0</v>
      </c>
      <c r="T1422" s="169"/>
      <c r="U1422" s="170"/>
      <c r="V1422" s="171"/>
      <c r="W1422" s="172"/>
      <c r="X1422" s="176">
        <f>SUM(X1417:X1421)</f>
        <v>0</v>
      </c>
      <c r="Y1422" s="222"/>
      <c r="Z1422" s="173"/>
      <c r="AA1422" s="223"/>
      <c r="AB1422" s="175"/>
      <c r="AC1422" s="168"/>
      <c r="AD1422" s="414">
        <f>SUM(AD1417:AD1421)</f>
        <v>0</v>
      </c>
      <c r="AE1422" s="169"/>
      <c r="AF1422" s="166"/>
      <c r="AG1422" s="167"/>
      <c r="AH1422" s="168"/>
      <c r="AI1422" s="176">
        <f>SUM(AI1417:AI1421)</f>
        <v>0</v>
      </c>
      <c r="AJ1422" s="169"/>
      <c r="AK1422" s="166"/>
      <c r="AL1422" s="167"/>
      <c r="AM1422" s="168"/>
      <c r="AN1422" s="176">
        <f>SUM(AN1417:AN1421)</f>
        <v>0</v>
      </c>
      <c r="AO1422" s="169"/>
      <c r="AP1422" s="166"/>
      <c r="AQ1422" s="167"/>
      <c r="AR1422" s="168"/>
      <c r="AS1422" s="176">
        <f>SUM(AS1417:AS1421)</f>
        <v>0</v>
      </c>
      <c r="AT1422" s="177" t="e">
        <f>D1417</f>
        <v>#REF!</v>
      </c>
      <c r="AU1422" s="62"/>
      <c r="AV1422" s="63"/>
      <c r="AW1422" s="603"/>
      <c r="AX1422" s="600"/>
      <c r="AY1422" s="603"/>
      <c r="AZ1422" s="600"/>
      <c r="BA1422" s="600"/>
      <c r="BB1422" s="600"/>
      <c r="BC1422" s="600"/>
      <c r="BD1422" s="600"/>
      <c r="BE1422" s="600"/>
      <c r="BF1422" s="600"/>
      <c r="BG1422" s="600"/>
      <c r="BH1422" s="600"/>
      <c r="BI1422" s="437"/>
      <c r="BJ1422" s="600"/>
      <c r="BK1422" s="600"/>
      <c r="BL1422" s="600"/>
      <c r="BM1422" s="600"/>
      <c r="BN1422" s="600"/>
      <c r="BO1422" s="600"/>
      <c r="BP1422" s="600"/>
      <c r="BQ1422" s="600"/>
      <c r="BR1422"/>
      <c r="BS1422"/>
      <c r="BT1422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  <c r="GL1422" s="64"/>
      <c r="GM1422" s="64"/>
      <c r="GN1422" s="64"/>
      <c r="GO1422" s="64"/>
      <c r="GP1422" s="64"/>
      <c r="GQ1422" s="64"/>
      <c r="GR1422" s="64"/>
      <c r="GS1422" s="64"/>
      <c r="GT1422" s="64"/>
    </row>
    <row r="1423" spans="1:202" s="54" customFormat="1" ht="16.5" thickTop="1">
      <c r="A1423" s="604" t="e">
        <f>#REF!</f>
        <v>#REF!</v>
      </c>
      <c r="B1423" s="607" t="e">
        <f>#REF!</f>
        <v>#REF!</v>
      </c>
      <c r="C1423" s="607" t="e">
        <f>#REF!</f>
        <v>#REF!</v>
      </c>
      <c r="D1423" s="607" t="e">
        <f>#REF!</f>
        <v>#REF!</v>
      </c>
      <c r="E1423" s="380"/>
      <c r="F1423" s="381"/>
      <c r="G1423" s="382"/>
      <c r="H1423" s="415">
        <f>E1423*F1423*G1423</f>
        <v>0</v>
      </c>
      <c r="I1423" s="501"/>
      <c r="J1423" s="141"/>
      <c r="K1423" s="502"/>
      <c r="L1423" s="266"/>
      <c r="M1423" s="397"/>
      <c r="N1423" s="546">
        <f t="shared" si="482"/>
        <v>0</v>
      </c>
      <c r="O1423" s="435"/>
      <c r="P1423" s="318"/>
      <c r="Q1423" s="266"/>
      <c r="R1423" s="267"/>
      <c r="S1423" s="423">
        <f t="shared" ref="S1423:S1427" si="485">P1423*R1423</f>
        <v>0</v>
      </c>
      <c r="T1423" s="317"/>
      <c r="U1423" s="318"/>
      <c r="V1423" s="301"/>
      <c r="W1423" s="267"/>
      <c r="X1423" s="137">
        <f>U1423*V1423*W1423</f>
        <v>0</v>
      </c>
      <c r="Y1423" s="186"/>
      <c r="Z1423" s="186"/>
      <c r="AA1423" s="146"/>
      <c r="AB1423" s="301"/>
      <c r="AC1423" s="144"/>
      <c r="AD1423" s="423">
        <f>AC1423*AB1423*Z1423</f>
        <v>0</v>
      </c>
      <c r="AE1423" s="275"/>
      <c r="AF1423" s="302"/>
      <c r="AG1423" s="266"/>
      <c r="AH1423" s="267"/>
      <c r="AI1423" s="137">
        <f>AF1423*AH1423</f>
        <v>0</v>
      </c>
      <c r="AJ1423" s="275"/>
      <c r="AK1423" s="302"/>
      <c r="AL1423" s="266"/>
      <c r="AM1423" s="267"/>
      <c r="AN1423" s="137">
        <f>AK1423*AM1423</f>
        <v>0</v>
      </c>
      <c r="AO1423" s="275"/>
      <c r="AP1423" s="302"/>
      <c r="AQ1423" s="266"/>
      <c r="AR1423" s="267"/>
      <c r="AS1423" s="137">
        <f>AP1423*AR1423</f>
        <v>0</v>
      </c>
      <c r="AT1423" s="153"/>
      <c r="AU1423" s="62"/>
      <c r="AV1423" s="63"/>
      <c r="AW1423" s="601" t="e">
        <f>AY1423*#REF!</f>
        <v>#REF!</v>
      </c>
      <c r="AX1423" s="598" t="e">
        <f>AW1423*D1423</f>
        <v>#REF!</v>
      </c>
      <c r="AY1423" s="601" t="e">
        <f>IF(D1423=0,"0,00",(H1428+AD1428+N1428+S1428+X1428+AS1428+AI1428+AN1428)/D1423)</f>
        <v>#REF!</v>
      </c>
      <c r="AZ1423" s="598" t="e">
        <f>D1423*AY1423</f>
        <v>#REF!</v>
      </c>
      <c r="BA1423" s="598" t="e">
        <f>IF(AT1428=0,"0,00",H1428/AT1428)</f>
        <v>#REF!</v>
      </c>
      <c r="BB1423" s="598" t="e">
        <f>IF($AT1428=0,"0,00",AD1428/$AT1428)</f>
        <v>#REF!</v>
      </c>
      <c r="BC1423" s="598" t="e">
        <f>IF($AT1428=0,"0,00",X1428/$AT1428)</f>
        <v>#REF!</v>
      </c>
      <c r="BD1423" s="598" t="e">
        <f>IF($AT1428=0,"0,00",N1428/$AT1428)</f>
        <v>#REF!</v>
      </c>
      <c r="BE1423" s="598" t="e">
        <f>IF($AT1428=0,"0,00",S1428/$AT1428)</f>
        <v>#REF!</v>
      </c>
      <c r="BF1423" s="598" t="e">
        <f>IF($AT1428=0,"0,00",AS1428/$AT1428)</f>
        <v>#REF!</v>
      </c>
      <c r="BG1423" s="598" t="e">
        <f>IF($AT1428=0,"0,00",AI1428/$AT1428)</f>
        <v>#REF!</v>
      </c>
      <c r="BH1423" s="598" t="e">
        <f>IF($AT1428=0,"0,00",AN1428/$AT1428)</f>
        <v>#REF!</v>
      </c>
      <c r="BI1423" s="437"/>
      <c r="BJ1423" s="598" t="e">
        <f t="shared" ref="BJ1423:BQ1423" si="486">BA1423*$D1423</f>
        <v>#REF!</v>
      </c>
      <c r="BK1423" s="598" t="e">
        <f t="shared" si="486"/>
        <v>#REF!</v>
      </c>
      <c r="BL1423" s="598" t="e">
        <f t="shared" si="486"/>
        <v>#REF!</v>
      </c>
      <c r="BM1423" s="598" t="e">
        <f t="shared" si="486"/>
        <v>#REF!</v>
      </c>
      <c r="BN1423" s="598" t="e">
        <f t="shared" si="486"/>
        <v>#REF!</v>
      </c>
      <c r="BO1423" s="598" t="e">
        <f t="shared" si="486"/>
        <v>#REF!</v>
      </c>
      <c r="BP1423" s="598" t="e">
        <f t="shared" si="486"/>
        <v>#REF!</v>
      </c>
      <c r="BQ1423" s="598" t="e">
        <f t="shared" si="486"/>
        <v>#REF!</v>
      </c>
      <c r="BR1423"/>
      <c r="BS1423"/>
      <c r="BT1423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  <c r="GL1423" s="64"/>
      <c r="GM1423" s="64"/>
      <c r="GN1423" s="64"/>
      <c r="GO1423" s="64"/>
      <c r="GP1423" s="64"/>
      <c r="GQ1423" s="64"/>
      <c r="GR1423" s="64"/>
      <c r="GS1423" s="64"/>
      <c r="GT1423" s="64"/>
    </row>
    <row r="1424" spans="1:202" s="54" customFormat="1" ht="15.75">
      <c r="A1424" s="605"/>
      <c r="B1424" s="608"/>
      <c r="C1424" s="608"/>
      <c r="D1424" s="608"/>
      <c r="E1424" s="242"/>
      <c r="F1424" s="143"/>
      <c r="G1424" s="144"/>
      <c r="H1424" s="415">
        <f>E1424*F1424*G1424</f>
        <v>0</v>
      </c>
      <c r="I1424" s="500"/>
      <c r="J1424" s="141"/>
      <c r="K1424" s="502"/>
      <c r="L1424" s="266"/>
      <c r="M1424" s="267"/>
      <c r="N1424" s="547">
        <f t="shared" si="482"/>
        <v>0</v>
      </c>
      <c r="O1424" s="145"/>
      <c r="P1424" s="146"/>
      <c r="Q1424" s="266"/>
      <c r="R1424" s="144"/>
      <c r="S1424" s="424">
        <f t="shared" si="485"/>
        <v>0</v>
      </c>
      <c r="T1424" s="155"/>
      <c r="U1424" s="146"/>
      <c r="V1424" s="268"/>
      <c r="W1424" s="144"/>
      <c r="X1424" s="137">
        <f>U1424*V1424*W1424</f>
        <v>0</v>
      </c>
      <c r="Y1424" s="148"/>
      <c r="Z1424" s="262"/>
      <c r="AA1424" s="146"/>
      <c r="AB1424" s="301"/>
      <c r="AC1424" s="144"/>
      <c r="AD1424" s="424">
        <f>AC1424*AB1424*Z1424</f>
        <v>0</v>
      </c>
      <c r="AE1424" s="275"/>
      <c r="AF1424" s="302"/>
      <c r="AG1424" s="266"/>
      <c r="AH1424" s="267"/>
      <c r="AI1424" s="137">
        <f>AF1424*AH1424</f>
        <v>0</v>
      </c>
      <c r="AJ1424" s="275"/>
      <c r="AK1424" s="302"/>
      <c r="AL1424" s="266"/>
      <c r="AM1424" s="267"/>
      <c r="AN1424" s="137">
        <f>AK1424*AM1424</f>
        <v>0</v>
      </c>
      <c r="AO1424" s="275"/>
      <c r="AP1424" s="302"/>
      <c r="AQ1424" s="266"/>
      <c r="AR1424" s="267"/>
      <c r="AS1424" s="137">
        <f>AP1424*AR1424</f>
        <v>0</v>
      </c>
      <c r="AT1424" s="153"/>
      <c r="AU1424" s="62"/>
      <c r="AV1424" s="63"/>
      <c r="AW1424" s="602"/>
      <c r="AX1424" s="599"/>
      <c r="AY1424" s="602"/>
      <c r="AZ1424" s="599"/>
      <c r="BA1424" s="599"/>
      <c r="BB1424" s="599"/>
      <c r="BC1424" s="599"/>
      <c r="BD1424" s="599"/>
      <c r="BE1424" s="599"/>
      <c r="BF1424" s="599"/>
      <c r="BG1424" s="599"/>
      <c r="BH1424" s="599"/>
      <c r="BI1424" s="437"/>
      <c r="BJ1424" s="599"/>
      <c r="BK1424" s="599"/>
      <c r="BL1424" s="599"/>
      <c r="BM1424" s="599"/>
      <c r="BN1424" s="599"/>
      <c r="BO1424" s="599"/>
      <c r="BP1424" s="599"/>
      <c r="BQ1424" s="599"/>
      <c r="BR1424"/>
      <c r="BS1424"/>
      <c r="BT142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  <c r="GL1424" s="64"/>
      <c r="GM1424" s="64"/>
      <c r="GN1424" s="64"/>
      <c r="GO1424" s="64"/>
      <c r="GP1424" s="64"/>
      <c r="GQ1424" s="64"/>
      <c r="GR1424" s="64"/>
      <c r="GS1424" s="64"/>
      <c r="GT1424" s="64"/>
    </row>
    <row r="1425" spans="1:202" s="54" customFormat="1" ht="15.75">
      <c r="A1425" s="605"/>
      <c r="B1425" s="608"/>
      <c r="C1425" s="608"/>
      <c r="D1425" s="608"/>
      <c r="E1425" s="242"/>
      <c r="F1425" s="143"/>
      <c r="G1425" s="144"/>
      <c r="H1425" s="415">
        <f>E1425*F1425*G1425</f>
        <v>0</v>
      </c>
      <c r="I1425" s="499"/>
      <c r="J1425" s="141"/>
      <c r="K1425" s="489"/>
      <c r="L1425" s="143"/>
      <c r="M1425" s="144"/>
      <c r="N1425" s="420">
        <f t="shared" si="482"/>
        <v>0</v>
      </c>
      <c r="O1425" s="145"/>
      <c r="P1425" s="146"/>
      <c r="Q1425" s="143"/>
      <c r="R1425" s="144"/>
      <c r="S1425" s="424">
        <f t="shared" si="485"/>
        <v>0</v>
      </c>
      <c r="T1425" s="155"/>
      <c r="U1425" s="146"/>
      <c r="V1425" s="268"/>
      <c r="W1425" s="144"/>
      <c r="X1425" s="137">
        <f>U1425*V1425*W1425</f>
        <v>0</v>
      </c>
      <c r="Y1425" s="262"/>
      <c r="Z1425" s="149"/>
      <c r="AA1425" s="242"/>
      <c r="AB1425" s="301"/>
      <c r="AC1425" s="144"/>
      <c r="AD1425" s="424">
        <f>AC1425*AB1425*Z1425</f>
        <v>0</v>
      </c>
      <c r="AE1425" s="188"/>
      <c r="AF1425" s="189"/>
      <c r="AG1425" s="190"/>
      <c r="AH1425" s="185"/>
      <c r="AI1425" s="137">
        <f>AF1425*AH1425</f>
        <v>0</v>
      </c>
      <c r="AJ1425" s="188"/>
      <c r="AK1425" s="189"/>
      <c r="AL1425" s="190"/>
      <c r="AM1425" s="185"/>
      <c r="AN1425" s="137">
        <f>AK1425*AM1425</f>
        <v>0</v>
      </c>
      <c r="AO1425" s="188"/>
      <c r="AP1425" s="189"/>
      <c r="AQ1425" s="190"/>
      <c r="AR1425" s="185"/>
      <c r="AS1425" s="137">
        <f>AP1425*AR1425</f>
        <v>0</v>
      </c>
      <c r="AT1425" s="153"/>
      <c r="AU1425" s="62"/>
      <c r="AV1425" s="63"/>
      <c r="AW1425" s="602"/>
      <c r="AX1425" s="599"/>
      <c r="AY1425" s="602"/>
      <c r="AZ1425" s="599"/>
      <c r="BA1425" s="599"/>
      <c r="BB1425" s="599"/>
      <c r="BC1425" s="599"/>
      <c r="BD1425" s="599"/>
      <c r="BE1425" s="599"/>
      <c r="BF1425" s="599"/>
      <c r="BG1425" s="599"/>
      <c r="BH1425" s="599"/>
      <c r="BI1425" s="437"/>
      <c r="BJ1425" s="599"/>
      <c r="BK1425" s="599"/>
      <c r="BL1425" s="599"/>
      <c r="BM1425" s="599"/>
      <c r="BN1425" s="599"/>
      <c r="BO1425" s="599"/>
      <c r="BP1425" s="599"/>
      <c r="BQ1425" s="599"/>
      <c r="BR1425"/>
      <c r="BS1425"/>
      <c r="BT1425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  <c r="GL1425" s="64"/>
      <c r="GM1425" s="64"/>
      <c r="GN1425" s="64"/>
      <c r="GO1425" s="64"/>
      <c r="GP1425" s="64"/>
      <c r="GQ1425" s="64"/>
      <c r="GR1425" s="64"/>
      <c r="GS1425" s="64"/>
      <c r="GT1425" s="64"/>
    </row>
    <row r="1426" spans="1:202" s="54" customFormat="1" ht="15.75">
      <c r="A1426" s="605"/>
      <c r="B1426" s="608"/>
      <c r="C1426" s="608"/>
      <c r="D1426" s="608"/>
      <c r="E1426" s="242"/>
      <c r="F1426" s="143"/>
      <c r="G1426" s="144"/>
      <c r="H1426" s="415">
        <f>E1426*F1426*G1426</f>
        <v>0</v>
      </c>
      <c r="I1426" s="499"/>
      <c r="J1426" s="141"/>
      <c r="K1426" s="489"/>
      <c r="L1426" s="143"/>
      <c r="M1426" s="144"/>
      <c r="N1426" s="420">
        <f t="shared" si="482"/>
        <v>0</v>
      </c>
      <c r="O1426" s="145"/>
      <c r="P1426" s="146"/>
      <c r="Q1426" s="143"/>
      <c r="R1426" s="144"/>
      <c r="S1426" s="424">
        <f t="shared" si="485"/>
        <v>0</v>
      </c>
      <c r="T1426" s="155"/>
      <c r="U1426" s="146"/>
      <c r="V1426" s="268"/>
      <c r="W1426" s="144"/>
      <c r="X1426" s="137">
        <f>U1426*V1426*W1426</f>
        <v>0</v>
      </c>
      <c r="Y1426" s="262"/>
      <c r="Z1426" s="149"/>
      <c r="AA1426" s="242"/>
      <c r="AB1426" s="301"/>
      <c r="AC1426" s="144"/>
      <c r="AD1426" s="424">
        <f>AC1426*AB1426*Z1426</f>
        <v>0</v>
      </c>
      <c r="AE1426" s="188"/>
      <c r="AF1426" s="152"/>
      <c r="AG1426" s="143"/>
      <c r="AH1426" s="144"/>
      <c r="AI1426" s="137">
        <f>AF1426*AH1426</f>
        <v>0</v>
      </c>
      <c r="AJ1426" s="188"/>
      <c r="AK1426" s="152"/>
      <c r="AL1426" s="143"/>
      <c r="AM1426" s="144"/>
      <c r="AN1426" s="137">
        <f>AK1426*AM1426</f>
        <v>0</v>
      </c>
      <c r="AO1426" s="188"/>
      <c r="AP1426" s="152"/>
      <c r="AQ1426" s="143"/>
      <c r="AR1426" s="144"/>
      <c r="AS1426" s="137">
        <f>AP1426*AR1426</f>
        <v>0</v>
      </c>
      <c r="AT1426" s="153"/>
      <c r="AU1426" s="62"/>
      <c r="AV1426" s="63"/>
      <c r="AW1426" s="602"/>
      <c r="AX1426" s="599"/>
      <c r="AY1426" s="602"/>
      <c r="AZ1426" s="599"/>
      <c r="BA1426" s="599"/>
      <c r="BB1426" s="599"/>
      <c r="BC1426" s="599"/>
      <c r="BD1426" s="599"/>
      <c r="BE1426" s="599"/>
      <c r="BF1426" s="599"/>
      <c r="BG1426" s="599"/>
      <c r="BH1426" s="599"/>
      <c r="BI1426" s="437"/>
      <c r="BJ1426" s="599"/>
      <c r="BK1426" s="599"/>
      <c r="BL1426" s="599"/>
      <c r="BM1426" s="599"/>
      <c r="BN1426" s="599"/>
      <c r="BO1426" s="599"/>
      <c r="BP1426" s="599"/>
      <c r="BQ1426" s="599"/>
      <c r="BR1426"/>
      <c r="BS1426"/>
      <c r="BT1426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  <c r="FU1426" s="64"/>
      <c r="FV1426" s="64"/>
      <c r="FW1426" s="64"/>
      <c r="FX1426" s="64"/>
      <c r="FY1426" s="64"/>
      <c r="FZ1426" s="64"/>
      <c r="GA1426" s="64"/>
      <c r="GB1426" s="64"/>
      <c r="GC1426" s="64"/>
      <c r="GD1426" s="64"/>
      <c r="GE1426" s="64"/>
      <c r="GF1426" s="64"/>
      <c r="GG1426" s="64"/>
      <c r="GH1426" s="64"/>
      <c r="GI1426" s="64"/>
      <c r="GJ1426" s="64"/>
      <c r="GK1426" s="64"/>
      <c r="GL1426" s="64"/>
      <c r="GM1426" s="64"/>
      <c r="GN1426" s="64"/>
      <c r="GO1426" s="64"/>
      <c r="GP1426" s="64"/>
      <c r="GQ1426" s="64"/>
      <c r="GR1426" s="64"/>
      <c r="GS1426" s="64"/>
      <c r="GT1426" s="64"/>
    </row>
    <row r="1427" spans="1:202" s="54" customFormat="1" ht="16.5" thickBot="1">
      <c r="A1427" s="606"/>
      <c r="B1427" s="609"/>
      <c r="C1427" s="609"/>
      <c r="D1427" s="609"/>
      <c r="E1427" s="242"/>
      <c r="F1427" s="143"/>
      <c r="G1427" s="144"/>
      <c r="H1427" s="415">
        <f>E1427*F1427*G1427</f>
        <v>0</v>
      </c>
      <c r="I1427" s="499"/>
      <c r="J1427" s="141"/>
      <c r="K1427" s="489"/>
      <c r="L1427" s="143"/>
      <c r="M1427" s="144"/>
      <c r="N1427" s="420">
        <f t="shared" si="482"/>
        <v>0</v>
      </c>
      <c r="O1427" s="145"/>
      <c r="P1427" s="146"/>
      <c r="Q1427" s="143"/>
      <c r="R1427" s="144"/>
      <c r="S1427" s="424">
        <f t="shared" si="485"/>
        <v>0</v>
      </c>
      <c r="T1427" s="155"/>
      <c r="U1427" s="146"/>
      <c r="V1427" s="268"/>
      <c r="W1427" s="144"/>
      <c r="X1427" s="137">
        <f>U1427*V1427*W1427</f>
        <v>0</v>
      </c>
      <c r="Y1427" s="262"/>
      <c r="Z1427" s="149"/>
      <c r="AA1427" s="242"/>
      <c r="AB1427" s="301"/>
      <c r="AC1427" s="144"/>
      <c r="AD1427" s="424">
        <f>AC1427*AB1427*Z1427</f>
        <v>0</v>
      </c>
      <c r="AE1427" s="188"/>
      <c r="AF1427" s="152"/>
      <c r="AG1427" s="143"/>
      <c r="AH1427" s="144"/>
      <c r="AI1427" s="137">
        <f>AF1427*AH1427</f>
        <v>0</v>
      </c>
      <c r="AJ1427" s="188"/>
      <c r="AK1427" s="152"/>
      <c r="AL1427" s="143"/>
      <c r="AM1427" s="144"/>
      <c r="AN1427" s="137">
        <f>AK1427*AM1427</f>
        <v>0</v>
      </c>
      <c r="AO1427" s="188"/>
      <c r="AP1427" s="152"/>
      <c r="AQ1427" s="143"/>
      <c r="AR1427" s="144"/>
      <c r="AS1427" s="137">
        <f>AP1427*AR1427</f>
        <v>0</v>
      </c>
      <c r="AT1427" s="153"/>
      <c r="AU1427" s="62"/>
      <c r="AV1427" s="63"/>
      <c r="AW1427" s="602"/>
      <c r="AX1427" s="599"/>
      <c r="AY1427" s="602"/>
      <c r="AZ1427" s="599"/>
      <c r="BA1427" s="599"/>
      <c r="BB1427" s="599"/>
      <c r="BC1427" s="599"/>
      <c r="BD1427" s="599"/>
      <c r="BE1427" s="599"/>
      <c r="BF1427" s="599"/>
      <c r="BG1427" s="599"/>
      <c r="BH1427" s="599"/>
      <c r="BI1427" s="437"/>
      <c r="BJ1427" s="599"/>
      <c r="BK1427" s="599"/>
      <c r="BL1427" s="599"/>
      <c r="BM1427" s="599"/>
      <c r="BN1427" s="599"/>
      <c r="BO1427" s="599"/>
      <c r="BP1427" s="599"/>
      <c r="BQ1427" s="599"/>
      <c r="BR1427"/>
      <c r="BS1427"/>
      <c r="BT1427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  <c r="GL1427" s="64"/>
      <c r="GM1427" s="64"/>
      <c r="GN1427" s="64"/>
      <c r="GO1427" s="64"/>
      <c r="GP1427" s="64"/>
      <c r="GQ1427" s="64"/>
      <c r="GR1427" s="64"/>
      <c r="GS1427" s="64"/>
      <c r="GT1427" s="64"/>
    </row>
    <row r="1428" spans="1:202" s="54" customFormat="1" ht="16.5" thickBot="1">
      <c r="A1428" s="158" t="e">
        <f>A1423</f>
        <v>#REF!</v>
      </c>
      <c r="B1428" s="398" t="s">
        <v>18</v>
      </c>
      <c r="C1428" s="160" t="s">
        <v>60</v>
      </c>
      <c r="D1428" s="399" t="e">
        <f>AY1423</f>
        <v>#REF!</v>
      </c>
      <c r="E1428" s="244"/>
      <c r="F1428" s="167"/>
      <c r="G1428" s="168"/>
      <c r="H1428" s="414">
        <f>SUM(H1423:H1427)</f>
        <v>0</v>
      </c>
      <c r="I1428" s="165"/>
      <c r="J1428" s="503"/>
      <c r="K1428" s="166"/>
      <c r="L1428" s="167"/>
      <c r="M1428" s="168"/>
      <c r="N1428" s="545">
        <f>SUM(N1423:N1427)</f>
        <v>0</v>
      </c>
      <c r="O1428" s="305"/>
      <c r="P1428" s="170"/>
      <c r="Q1428" s="167"/>
      <c r="R1428" s="172"/>
      <c r="S1428" s="414">
        <f>SUM(S1423:S1427)</f>
        <v>0</v>
      </c>
      <c r="T1428" s="169"/>
      <c r="U1428" s="170"/>
      <c r="V1428" s="171"/>
      <c r="W1428" s="172"/>
      <c r="X1428" s="176">
        <f>SUM(X1423:X1427)</f>
        <v>0</v>
      </c>
      <c r="Y1428" s="222"/>
      <c r="Z1428" s="173"/>
      <c r="AA1428" s="223"/>
      <c r="AB1428" s="175"/>
      <c r="AC1428" s="168"/>
      <c r="AD1428" s="414">
        <f>SUM(AD1423:AD1427)</f>
        <v>0</v>
      </c>
      <c r="AE1428" s="169"/>
      <c r="AF1428" s="166"/>
      <c r="AG1428" s="167"/>
      <c r="AH1428" s="168"/>
      <c r="AI1428" s="176">
        <f>SUM(AI1423:AI1427)</f>
        <v>0</v>
      </c>
      <c r="AJ1428" s="169"/>
      <c r="AK1428" s="166"/>
      <c r="AL1428" s="167"/>
      <c r="AM1428" s="168"/>
      <c r="AN1428" s="176">
        <f>SUM(AN1423:AN1427)</f>
        <v>0</v>
      </c>
      <c r="AO1428" s="169"/>
      <c r="AP1428" s="166"/>
      <c r="AQ1428" s="167"/>
      <c r="AR1428" s="168"/>
      <c r="AS1428" s="176">
        <f>SUM(AS1423:AS1427)</f>
        <v>0</v>
      </c>
      <c r="AT1428" s="177" t="e">
        <f>D1423</f>
        <v>#REF!</v>
      </c>
      <c r="AU1428" s="62"/>
      <c r="AV1428" s="63"/>
      <c r="AW1428" s="603"/>
      <c r="AX1428" s="600"/>
      <c r="AY1428" s="603"/>
      <c r="AZ1428" s="600"/>
      <c r="BA1428" s="600"/>
      <c r="BB1428" s="600"/>
      <c r="BC1428" s="600"/>
      <c r="BD1428" s="600"/>
      <c r="BE1428" s="600"/>
      <c r="BF1428" s="600"/>
      <c r="BG1428" s="600"/>
      <c r="BH1428" s="600"/>
      <c r="BI1428" s="437"/>
      <c r="BJ1428" s="600"/>
      <c r="BK1428" s="600"/>
      <c r="BL1428" s="600"/>
      <c r="BM1428" s="600"/>
      <c r="BN1428" s="600"/>
      <c r="BO1428" s="600"/>
      <c r="BP1428" s="600"/>
      <c r="BQ1428" s="600"/>
      <c r="BR1428"/>
      <c r="BS1428"/>
      <c r="BT1428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  <c r="GL1428" s="64"/>
      <c r="GM1428" s="64"/>
      <c r="GN1428" s="64"/>
      <c r="GO1428" s="64"/>
      <c r="GP1428" s="64"/>
      <c r="GQ1428" s="64"/>
      <c r="GR1428" s="64"/>
      <c r="GS1428" s="64"/>
      <c r="GT1428" s="64"/>
    </row>
    <row r="1429" spans="1:202" s="54" customFormat="1" ht="16.5" thickTop="1">
      <c r="A1429" s="604" t="e">
        <f>#REF!</f>
        <v>#REF!</v>
      </c>
      <c r="B1429" s="607" t="e">
        <f>#REF!</f>
        <v>#REF!</v>
      </c>
      <c r="C1429" s="607" t="e">
        <f>#REF!</f>
        <v>#REF!</v>
      </c>
      <c r="D1429" s="607" t="e">
        <f>#REF!</f>
        <v>#REF!</v>
      </c>
      <c r="E1429" s="380"/>
      <c r="F1429" s="381"/>
      <c r="G1429" s="382"/>
      <c r="H1429" s="415">
        <f>E1429*F1429*G1429</f>
        <v>0</v>
      </c>
      <c r="I1429" s="501"/>
      <c r="J1429" s="141"/>
      <c r="K1429" s="502"/>
      <c r="L1429" s="266"/>
      <c r="M1429" s="397"/>
      <c r="N1429" s="546">
        <f t="shared" si="482"/>
        <v>0</v>
      </c>
      <c r="O1429" s="435"/>
      <c r="P1429" s="318"/>
      <c r="Q1429" s="266"/>
      <c r="R1429" s="267"/>
      <c r="S1429" s="423">
        <f t="shared" ref="S1429:S1433" si="487">P1429*R1429</f>
        <v>0</v>
      </c>
      <c r="T1429" s="317"/>
      <c r="U1429" s="318"/>
      <c r="V1429" s="301"/>
      <c r="W1429" s="267"/>
      <c r="X1429" s="137">
        <f>U1429*V1429*W1429</f>
        <v>0</v>
      </c>
      <c r="Y1429" s="186"/>
      <c r="Z1429" s="186"/>
      <c r="AA1429" s="146"/>
      <c r="AB1429" s="301"/>
      <c r="AC1429" s="144"/>
      <c r="AD1429" s="423">
        <f>AC1429*AB1429*Z1429</f>
        <v>0</v>
      </c>
      <c r="AE1429" s="275"/>
      <c r="AF1429" s="302"/>
      <c r="AG1429" s="266"/>
      <c r="AH1429" s="267"/>
      <c r="AI1429" s="137">
        <f>AF1429*AH1429</f>
        <v>0</v>
      </c>
      <c r="AJ1429" s="275"/>
      <c r="AK1429" s="302"/>
      <c r="AL1429" s="266"/>
      <c r="AM1429" s="267"/>
      <c r="AN1429" s="137">
        <f>AK1429*AM1429</f>
        <v>0</v>
      </c>
      <c r="AO1429" s="275"/>
      <c r="AP1429" s="302"/>
      <c r="AQ1429" s="266"/>
      <c r="AR1429" s="267"/>
      <c r="AS1429" s="137">
        <f>AP1429*AR1429</f>
        <v>0</v>
      </c>
      <c r="AT1429" s="153"/>
      <c r="AU1429" s="62"/>
      <c r="AV1429" s="63"/>
      <c r="AW1429" s="601" t="e">
        <f>AY1429*#REF!</f>
        <v>#REF!</v>
      </c>
      <c r="AX1429" s="598" t="e">
        <f>AW1429*D1429</f>
        <v>#REF!</v>
      </c>
      <c r="AY1429" s="601" t="e">
        <f>IF(D1429=0,"0,00",(H1434+AD1434+N1434+S1434+X1434+AS1434+AI1434+AN1434)/D1429)</f>
        <v>#REF!</v>
      </c>
      <c r="AZ1429" s="598" t="e">
        <f>D1429*AY1429</f>
        <v>#REF!</v>
      </c>
      <c r="BA1429" s="598" t="e">
        <f>IF(AT1434=0,"0,00",H1434/AT1434)</f>
        <v>#REF!</v>
      </c>
      <c r="BB1429" s="598" t="e">
        <f>IF($AT1434=0,"0,00",AD1434/$AT1434)</f>
        <v>#REF!</v>
      </c>
      <c r="BC1429" s="598" t="e">
        <f>IF($AT1434=0,"0,00",X1434/$AT1434)</f>
        <v>#REF!</v>
      </c>
      <c r="BD1429" s="598" t="e">
        <f>IF($AT1434=0,"0,00",N1434/$AT1434)</f>
        <v>#REF!</v>
      </c>
      <c r="BE1429" s="598" t="e">
        <f>IF($AT1434=0,"0,00",S1434/$AT1434)</f>
        <v>#REF!</v>
      </c>
      <c r="BF1429" s="598" t="e">
        <f>IF($AT1434=0,"0,00",AS1434/$AT1434)</f>
        <v>#REF!</v>
      </c>
      <c r="BG1429" s="598" t="e">
        <f>IF($AT1434=0,"0,00",AI1434/$AT1434)</f>
        <v>#REF!</v>
      </c>
      <c r="BH1429" s="598" t="e">
        <f>IF($AT1434=0,"0,00",AN1434/$AT1434)</f>
        <v>#REF!</v>
      </c>
      <c r="BI1429" s="437"/>
      <c r="BJ1429" s="598" t="e">
        <f t="shared" ref="BJ1429:BQ1429" si="488">BA1429*$D1429</f>
        <v>#REF!</v>
      </c>
      <c r="BK1429" s="598" t="e">
        <f t="shared" si="488"/>
        <v>#REF!</v>
      </c>
      <c r="BL1429" s="598" t="e">
        <f t="shared" si="488"/>
        <v>#REF!</v>
      </c>
      <c r="BM1429" s="598" t="e">
        <f t="shared" si="488"/>
        <v>#REF!</v>
      </c>
      <c r="BN1429" s="598" t="e">
        <f t="shared" si="488"/>
        <v>#REF!</v>
      </c>
      <c r="BO1429" s="598" t="e">
        <f t="shared" si="488"/>
        <v>#REF!</v>
      </c>
      <c r="BP1429" s="598" t="e">
        <f t="shared" si="488"/>
        <v>#REF!</v>
      </c>
      <c r="BQ1429" s="598" t="e">
        <f t="shared" si="488"/>
        <v>#REF!</v>
      </c>
      <c r="BR1429"/>
      <c r="BS1429"/>
      <c r="BT1429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  <c r="GL1429" s="64"/>
      <c r="GM1429" s="64"/>
      <c r="GN1429" s="64"/>
      <c r="GO1429" s="64"/>
      <c r="GP1429" s="64"/>
      <c r="GQ1429" s="64"/>
      <c r="GR1429" s="64"/>
      <c r="GS1429" s="64"/>
      <c r="GT1429" s="64"/>
    </row>
    <row r="1430" spans="1:202" s="54" customFormat="1" ht="15.75">
      <c r="A1430" s="605"/>
      <c r="B1430" s="608"/>
      <c r="C1430" s="608"/>
      <c r="D1430" s="608"/>
      <c r="E1430" s="242"/>
      <c r="F1430" s="143"/>
      <c r="G1430" s="144"/>
      <c r="H1430" s="415">
        <f>E1430*F1430*G1430</f>
        <v>0</v>
      </c>
      <c r="I1430" s="500"/>
      <c r="J1430" s="141"/>
      <c r="K1430" s="502"/>
      <c r="L1430" s="266"/>
      <c r="M1430" s="267"/>
      <c r="N1430" s="547">
        <f t="shared" si="482"/>
        <v>0</v>
      </c>
      <c r="O1430" s="145"/>
      <c r="P1430" s="146"/>
      <c r="Q1430" s="266"/>
      <c r="R1430" s="144"/>
      <c r="S1430" s="424">
        <f t="shared" si="487"/>
        <v>0</v>
      </c>
      <c r="T1430" s="155"/>
      <c r="U1430" s="146"/>
      <c r="V1430" s="268"/>
      <c r="W1430" s="144"/>
      <c r="X1430" s="137">
        <f>U1430*V1430*W1430</f>
        <v>0</v>
      </c>
      <c r="Y1430" s="148"/>
      <c r="Z1430" s="262"/>
      <c r="AA1430" s="146"/>
      <c r="AB1430" s="301"/>
      <c r="AC1430" s="144"/>
      <c r="AD1430" s="424">
        <f>AC1430*AB1430*Z1430</f>
        <v>0</v>
      </c>
      <c r="AE1430" s="275"/>
      <c r="AF1430" s="302"/>
      <c r="AG1430" s="266"/>
      <c r="AH1430" s="267"/>
      <c r="AI1430" s="137">
        <f>AF1430*AH1430</f>
        <v>0</v>
      </c>
      <c r="AJ1430" s="275"/>
      <c r="AK1430" s="302"/>
      <c r="AL1430" s="266"/>
      <c r="AM1430" s="267"/>
      <c r="AN1430" s="137">
        <f>AK1430*AM1430</f>
        <v>0</v>
      </c>
      <c r="AO1430" s="275"/>
      <c r="AP1430" s="302"/>
      <c r="AQ1430" s="266"/>
      <c r="AR1430" s="267"/>
      <c r="AS1430" s="137">
        <f>AP1430*AR1430</f>
        <v>0</v>
      </c>
      <c r="AT1430" s="153"/>
      <c r="AU1430" s="62"/>
      <c r="AV1430" s="63"/>
      <c r="AW1430" s="602"/>
      <c r="AX1430" s="599"/>
      <c r="AY1430" s="602"/>
      <c r="AZ1430" s="599"/>
      <c r="BA1430" s="599"/>
      <c r="BB1430" s="599"/>
      <c r="BC1430" s="599"/>
      <c r="BD1430" s="599"/>
      <c r="BE1430" s="599"/>
      <c r="BF1430" s="599"/>
      <c r="BG1430" s="599"/>
      <c r="BH1430" s="599"/>
      <c r="BI1430" s="437"/>
      <c r="BJ1430" s="599"/>
      <c r="BK1430" s="599"/>
      <c r="BL1430" s="599"/>
      <c r="BM1430" s="599"/>
      <c r="BN1430" s="599"/>
      <c r="BO1430" s="599"/>
      <c r="BP1430" s="599"/>
      <c r="BQ1430" s="599"/>
      <c r="BR1430"/>
      <c r="BS1430"/>
      <c r="BT1430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  <c r="GL1430" s="64"/>
      <c r="GM1430" s="64"/>
      <c r="GN1430" s="64"/>
      <c r="GO1430" s="64"/>
      <c r="GP1430" s="64"/>
      <c r="GQ1430" s="64"/>
      <c r="GR1430" s="64"/>
      <c r="GS1430" s="64"/>
      <c r="GT1430" s="64"/>
    </row>
    <row r="1431" spans="1:202" s="54" customFormat="1" ht="15.75">
      <c r="A1431" s="605"/>
      <c r="B1431" s="608"/>
      <c r="C1431" s="608"/>
      <c r="D1431" s="608"/>
      <c r="E1431" s="242"/>
      <c r="F1431" s="143"/>
      <c r="G1431" s="144"/>
      <c r="H1431" s="415">
        <f>E1431*F1431*G1431</f>
        <v>0</v>
      </c>
      <c r="I1431" s="499"/>
      <c r="J1431" s="141"/>
      <c r="K1431" s="489"/>
      <c r="L1431" s="143"/>
      <c r="M1431" s="144"/>
      <c r="N1431" s="420">
        <f t="shared" si="482"/>
        <v>0</v>
      </c>
      <c r="O1431" s="145"/>
      <c r="P1431" s="146"/>
      <c r="Q1431" s="143"/>
      <c r="R1431" s="144"/>
      <c r="S1431" s="424">
        <f t="shared" si="487"/>
        <v>0</v>
      </c>
      <c r="T1431" s="155"/>
      <c r="U1431" s="146"/>
      <c r="V1431" s="268"/>
      <c r="W1431" s="144"/>
      <c r="X1431" s="137">
        <f>U1431*V1431*W1431</f>
        <v>0</v>
      </c>
      <c r="Y1431" s="262"/>
      <c r="Z1431" s="149"/>
      <c r="AA1431" s="242"/>
      <c r="AB1431" s="301"/>
      <c r="AC1431" s="144"/>
      <c r="AD1431" s="424">
        <f>AC1431*AB1431*Z1431</f>
        <v>0</v>
      </c>
      <c r="AE1431" s="188"/>
      <c r="AF1431" s="189"/>
      <c r="AG1431" s="190"/>
      <c r="AH1431" s="185"/>
      <c r="AI1431" s="137">
        <f>AF1431*AH1431</f>
        <v>0</v>
      </c>
      <c r="AJ1431" s="188"/>
      <c r="AK1431" s="189"/>
      <c r="AL1431" s="190"/>
      <c r="AM1431" s="185"/>
      <c r="AN1431" s="137">
        <f>AK1431*AM1431</f>
        <v>0</v>
      </c>
      <c r="AO1431" s="188"/>
      <c r="AP1431" s="189"/>
      <c r="AQ1431" s="190"/>
      <c r="AR1431" s="185"/>
      <c r="AS1431" s="137">
        <f>AP1431*AR1431</f>
        <v>0</v>
      </c>
      <c r="AT1431" s="153"/>
      <c r="AU1431" s="62"/>
      <c r="AV1431" s="63"/>
      <c r="AW1431" s="602"/>
      <c r="AX1431" s="599"/>
      <c r="AY1431" s="602"/>
      <c r="AZ1431" s="599"/>
      <c r="BA1431" s="599"/>
      <c r="BB1431" s="599"/>
      <c r="BC1431" s="599"/>
      <c r="BD1431" s="599"/>
      <c r="BE1431" s="599"/>
      <c r="BF1431" s="599"/>
      <c r="BG1431" s="599"/>
      <c r="BH1431" s="599"/>
      <c r="BI1431" s="437"/>
      <c r="BJ1431" s="599"/>
      <c r="BK1431" s="599"/>
      <c r="BL1431" s="599"/>
      <c r="BM1431" s="599"/>
      <c r="BN1431" s="599"/>
      <c r="BO1431" s="599"/>
      <c r="BP1431" s="599"/>
      <c r="BQ1431" s="599"/>
      <c r="BR1431"/>
      <c r="BS1431"/>
      <c r="BT1431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  <c r="GL1431" s="64"/>
      <c r="GM1431" s="64"/>
      <c r="GN1431" s="64"/>
      <c r="GO1431" s="64"/>
      <c r="GP1431" s="64"/>
      <c r="GQ1431" s="64"/>
      <c r="GR1431" s="64"/>
      <c r="GS1431" s="64"/>
      <c r="GT1431" s="64"/>
    </row>
    <row r="1432" spans="1:202" s="54" customFormat="1" ht="15.75">
      <c r="A1432" s="605"/>
      <c r="B1432" s="608"/>
      <c r="C1432" s="608"/>
      <c r="D1432" s="608"/>
      <c r="E1432" s="242"/>
      <c r="F1432" s="143"/>
      <c r="G1432" s="144"/>
      <c r="H1432" s="415">
        <f>E1432*F1432*G1432</f>
        <v>0</v>
      </c>
      <c r="I1432" s="499"/>
      <c r="J1432" s="141"/>
      <c r="K1432" s="489"/>
      <c r="L1432" s="143"/>
      <c r="M1432" s="144"/>
      <c r="N1432" s="420">
        <f t="shared" si="482"/>
        <v>0</v>
      </c>
      <c r="O1432" s="145"/>
      <c r="P1432" s="146"/>
      <c r="Q1432" s="143"/>
      <c r="R1432" s="144"/>
      <c r="S1432" s="424">
        <f t="shared" si="487"/>
        <v>0</v>
      </c>
      <c r="T1432" s="155"/>
      <c r="U1432" s="146"/>
      <c r="V1432" s="268"/>
      <c r="W1432" s="144"/>
      <c r="X1432" s="137">
        <f>U1432*V1432*W1432</f>
        <v>0</v>
      </c>
      <c r="Y1432" s="262"/>
      <c r="Z1432" s="149"/>
      <c r="AA1432" s="242"/>
      <c r="AB1432" s="301"/>
      <c r="AC1432" s="144"/>
      <c r="AD1432" s="424">
        <f>AC1432*AB1432*Z1432</f>
        <v>0</v>
      </c>
      <c r="AE1432" s="188"/>
      <c r="AF1432" s="152"/>
      <c r="AG1432" s="143"/>
      <c r="AH1432" s="144"/>
      <c r="AI1432" s="137">
        <f>AF1432*AH1432</f>
        <v>0</v>
      </c>
      <c r="AJ1432" s="188"/>
      <c r="AK1432" s="152"/>
      <c r="AL1432" s="143"/>
      <c r="AM1432" s="144"/>
      <c r="AN1432" s="137">
        <f>AK1432*AM1432</f>
        <v>0</v>
      </c>
      <c r="AO1432" s="188"/>
      <c r="AP1432" s="152"/>
      <c r="AQ1432" s="143"/>
      <c r="AR1432" s="144"/>
      <c r="AS1432" s="137">
        <f>AP1432*AR1432</f>
        <v>0</v>
      </c>
      <c r="AT1432" s="153"/>
      <c r="AU1432" s="62"/>
      <c r="AV1432" s="63"/>
      <c r="AW1432" s="602"/>
      <c r="AX1432" s="599"/>
      <c r="AY1432" s="602"/>
      <c r="AZ1432" s="599"/>
      <c r="BA1432" s="599"/>
      <c r="BB1432" s="599"/>
      <c r="BC1432" s="599"/>
      <c r="BD1432" s="599"/>
      <c r="BE1432" s="599"/>
      <c r="BF1432" s="599"/>
      <c r="BG1432" s="599"/>
      <c r="BH1432" s="599"/>
      <c r="BI1432" s="437"/>
      <c r="BJ1432" s="599"/>
      <c r="BK1432" s="599"/>
      <c r="BL1432" s="599"/>
      <c r="BM1432" s="599"/>
      <c r="BN1432" s="599"/>
      <c r="BO1432" s="599"/>
      <c r="BP1432" s="599"/>
      <c r="BQ1432" s="599"/>
      <c r="BR1432"/>
      <c r="BS1432"/>
      <c r="BT1432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  <c r="FN1432" s="64"/>
      <c r="FO1432" s="64"/>
      <c r="FP1432" s="64"/>
      <c r="FQ1432" s="64"/>
      <c r="FR1432" s="64"/>
      <c r="FS1432" s="64"/>
      <c r="FT1432" s="64"/>
      <c r="FU1432" s="64"/>
      <c r="FV1432" s="64"/>
      <c r="FW1432" s="64"/>
      <c r="FX1432" s="64"/>
      <c r="FY1432" s="64"/>
      <c r="FZ1432" s="64"/>
      <c r="GA1432" s="64"/>
      <c r="GB1432" s="64"/>
      <c r="GC1432" s="64"/>
      <c r="GD1432" s="64"/>
      <c r="GE1432" s="64"/>
      <c r="GF1432" s="64"/>
      <c r="GG1432" s="64"/>
      <c r="GH1432" s="64"/>
      <c r="GI1432" s="64"/>
      <c r="GJ1432" s="64"/>
      <c r="GK1432" s="64"/>
      <c r="GL1432" s="64"/>
      <c r="GM1432" s="64"/>
      <c r="GN1432" s="64"/>
      <c r="GO1432" s="64"/>
      <c r="GP1432" s="64"/>
      <c r="GQ1432" s="64"/>
      <c r="GR1432" s="64"/>
      <c r="GS1432" s="64"/>
      <c r="GT1432" s="64"/>
    </row>
    <row r="1433" spans="1:202" s="54" customFormat="1" ht="16.5" thickBot="1">
      <c r="A1433" s="606"/>
      <c r="B1433" s="609"/>
      <c r="C1433" s="609"/>
      <c r="D1433" s="609"/>
      <c r="E1433" s="242"/>
      <c r="F1433" s="143"/>
      <c r="G1433" s="144"/>
      <c r="H1433" s="415">
        <f>E1433*F1433*G1433</f>
        <v>0</v>
      </c>
      <c r="I1433" s="499"/>
      <c r="J1433" s="141"/>
      <c r="K1433" s="489"/>
      <c r="L1433" s="143"/>
      <c r="M1433" s="144"/>
      <c r="N1433" s="420">
        <f t="shared" si="482"/>
        <v>0</v>
      </c>
      <c r="O1433" s="145"/>
      <c r="P1433" s="146"/>
      <c r="Q1433" s="143"/>
      <c r="R1433" s="144"/>
      <c r="S1433" s="424">
        <f t="shared" si="487"/>
        <v>0</v>
      </c>
      <c r="T1433" s="155"/>
      <c r="U1433" s="146"/>
      <c r="V1433" s="268"/>
      <c r="W1433" s="144"/>
      <c r="X1433" s="137">
        <f>U1433*V1433*W1433</f>
        <v>0</v>
      </c>
      <c r="Y1433" s="262"/>
      <c r="Z1433" s="149"/>
      <c r="AA1433" s="242"/>
      <c r="AB1433" s="301"/>
      <c r="AC1433" s="144"/>
      <c r="AD1433" s="424">
        <f>AC1433*AB1433*Z1433</f>
        <v>0</v>
      </c>
      <c r="AE1433" s="188"/>
      <c r="AF1433" s="152"/>
      <c r="AG1433" s="143"/>
      <c r="AH1433" s="144"/>
      <c r="AI1433" s="137">
        <f>AF1433*AH1433</f>
        <v>0</v>
      </c>
      <c r="AJ1433" s="188"/>
      <c r="AK1433" s="152"/>
      <c r="AL1433" s="143"/>
      <c r="AM1433" s="144"/>
      <c r="AN1433" s="137">
        <f>AK1433*AM1433</f>
        <v>0</v>
      </c>
      <c r="AO1433" s="188"/>
      <c r="AP1433" s="152"/>
      <c r="AQ1433" s="143"/>
      <c r="AR1433" s="144"/>
      <c r="AS1433" s="137">
        <f>AP1433*AR1433</f>
        <v>0</v>
      </c>
      <c r="AT1433" s="153"/>
      <c r="AU1433" s="62"/>
      <c r="AV1433" s="63"/>
      <c r="AW1433" s="602"/>
      <c r="AX1433" s="599"/>
      <c r="AY1433" s="602"/>
      <c r="AZ1433" s="599"/>
      <c r="BA1433" s="599"/>
      <c r="BB1433" s="599"/>
      <c r="BC1433" s="599"/>
      <c r="BD1433" s="599"/>
      <c r="BE1433" s="599"/>
      <c r="BF1433" s="599"/>
      <c r="BG1433" s="599"/>
      <c r="BH1433" s="599"/>
      <c r="BI1433" s="437"/>
      <c r="BJ1433" s="599"/>
      <c r="BK1433" s="599"/>
      <c r="BL1433" s="599"/>
      <c r="BM1433" s="599"/>
      <c r="BN1433" s="599"/>
      <c r="BO1433" s="599"/>
      <c r="BP1433" s="599"/>
      <c r="BQ1433" s="599"/>
      <c r="BR1433"/>
      <c r="BS1433"/>
      <c r="BT1433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  <c r="GL1433" s="64"/>
      <c r="GM1433" s="64"/>
      <c r="GN1433" s="64"/>
      <c r="GO1433" s="64"/>
      <c r="GP1433" s="64"/>
      <c r="GQ1433" s="64"/>
      <c r="GR1433" s="64"/>
      <c r="GS1433" s="64"/>
      <c r="GT1433" s="64"/>
    </row>
    <row r="1434" spans="1:202" s="54" customFormat="1" ht="16.5" thickBot="1">
      <c r="A1434" s="158" t="e">
        <f>A1429</f>
        <v>#REF!</v>
      </c>
      <c r="B1434" s="398" t="s">
        <v>18</v>
      </c>
      <c r="C1434" s="160" t="s">
        <v>60</v>
      </c>
      <c r="D1434" s="399" t="e">
        <f>AY1429</f>
        <v>#REF!</v>
      </c>
      <c r="E1434" s="244"/>
      <c r="F1434" s="167"/>
      <c r="G1434" s="168"/>
      <c r="H1434" s="414">
        <f>SUM(H1429:H1433)</f>
        <v>0</v>
      </c>
      <c r="I1434" s="165"/>
      <c r="J1434" s="503"/>
      <c r="K1434" s="166"/>
      <c r="L1434" s="167"/>
      <c r="M1434" s="168"/>
      <c r="N1434" s="545">
        <f>SUM(N1429:N1433)</f>
        <v>0</v>
      </c>
      <c r="O1434" s="305"/>
      <c r="P1434" s="170"/>
      <c r="Q1434" s="167"/>
      <c r="R1434" s="172"/>
      <c r="S1434" s="414">
        <f>SUM(S1429:S1433)</f>
        <v>0</v>
      </c>
      <c r="T1434" s="169"/>
      <c r="U1434" s="170"/>
      <c r="V1434" s="171"/>
      <c r="W1434" s="172"/>
      <c r="X1434" s="176">
        <f>SUM(X1429:X1433)</f>
        <v>0</v>
      </c>
      <c r="Y1434" s="222"/>
      <c r="Z1434" s="173"/>
      <c r="AA1434" s="223"/>
      <c r="AB1434" s="175"/>
      <c r="AC1434" s="168"/>
      <c r="AD1434" s="414">
        <f>SUM(AD1429:AD1433)</f>
        <v>0</v>
      </c>
      <c r="AE1434" s="169"/>
      <c r="AF1434" s="166"/>
      <c r="AG1434" s="167"/>
      <c r="AH1434" s="168"/>
      <c r="AI1434" s="176">
        <f>SUM(AI1429:AI1433)</f>
        <v>0</v>
      </c>
      <c r="AJ1434" s="169"/>
      <c r="AK1434" s="166"/>
      <c r="AL1434" s="167"/>
      <c r="AM1434" s="168"/>
      <c r="AN1434" s="176">
        <f>SUM(AN1429:AN1433)</f>
        <v>0</v>
      </c>
      <c r="AO1434" s="169"/>
      <c r="AP1434" s="166"/>
      <c r="AQ1434" s="167"/>
      <c r="AR1434" s="168"/>
      <c r="AS1434" s="176">
        <f>SUM(AS1429:AS1433)</f>
        <v>0</v>
      </c>
      <c r="AT1434" s="177" t="e">
        <f>D1429</f>
        <v>#REF!</v>
      </c>
      <c r="AU1434" s="62"/>
      <c r="AV1434" s="63"/>
      <c r="AW1434" s="603"/>
      <c r="AX1434" s="600"/>
      <c r="AY1434" s="603"/>
      <c r="AZ1434" s="600"/>
      <c r="BA1434" s="600"/>
      <c r="BB1434" s="600"/>
      <c r="BC1434" s="600"/>
      <c r="BD1434" s="600"/>
      <c r="BE1434" s="600"/>
      <c r="BF1434" s="600"/>
      <c r="BG1434" s="600"/>
      <c r="BH1434" s="600"/>
      <c r="BI1434" s="437"/>
      <c r="BJ1434" s="600"/>
      <c r="BK1434" s="600"/>
      <c r="BL1434" s="600"/>
      <c r="BM1434" s="600"/>
      <c r="BN1434" s="600"/>
      <c r="BO1434" s="600"/>
      <c r="BP1434" s="600"/>
      <c r="BQ1434" s="600"/>
      <c r="BR1434"/>
      <c r="BS1434"/>
      <c r="BT143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  <c r="GL1434" s="64"/>
      <c r="GM1434" s="64"/>
      <c r="GN1434" s="64"/>
      <c r="GO1434" s="64"/>
      <c r="GP1434" s="64"/>
      <c r="GQ1434" s="64"/>
      <c r="GR1434" s="64"/>
      <c r="GS1434" s="64"/>
      <c r="GT1434" s="64"/>
    </row>
    <row r="1435" spans="1:202" s="54" customFormat="1" ht="16.5" thickTop="1">
      <c r="A1435" s="604" t="e">
        <f>#REF!</f>
        <v>#REF!</v>
      </c>
      <c r="B1435" s="607" t="e">
        <f>#REF!</f>
        <v>#REF!</v>
      </c>
      <c r="C1435" s="607" t="e">
        <f>#REF!</f>
        <v>#REF!</v>
      </c>
      <c r="D1435" s="607" t="e">
        <f>#REF!</f>
        <v>#REF!</v>
      </c>
      <c r="E1435" s="380"/>
      <c r="F1435" s="381"/>
      <c r="G1435" s="382"/>
      <c r="H1435" s="415">
        <f>E1435*F1435*G1435</f>
        <v>0</v>
      </c>
      <c r="I1435" s="501"/>
      <c r="J1435" s="141"/>
      <c r="K1435" s="502"/>
      <c r="L1435" s="266"/>
      <c r="M1435" s="397"/>
      <c r="N1435" s="546">
        <f t="shared" si="482"/>
        <v>0</v>
      </c>
      <c r="O1435" s="435"/>
      <c r="P1435" s="318"/>
      <c r="Q1435" s="266"/>
      <c r="R1435" s="267"/>
      <c r="S1435" s="423">
        <f t="shared" ref="S1435:S1439" si="489">P1435*R1435</f>
        <v>0</v>
      </c>
      <c r="T1435" s="317"/>
      <c r="U1435" s="318"/>
      <c r="V1435" s="301"/>
      <c r="W1435" s="267"/>
      <c r="X1435" s="137">
        <f>U1435*V1435*W1435</f>
        <v>0</v>
      </c>
      <c r="Y1435" s="186"/>
      <c r="Z1435" s="186"/>
      <c r="AA1435" s="146"/>
      <c r="AB1435" s="301"/>
      <c r="AC1435" s="144"/>
      <c r="AD1435" s="423">
        <f>AC1435*AB1435*Z1435</f>
        <v>0</v>
      </c>
      <c r="AE1435" s="275"/>
      <c r="AF1435" s="302"/>
      <c r="AG1435" s="266"/>
      <c r="AH1435" s="267"/>
      <c r="AI1435" s="137">
        <f>AF1435*AH1435</f>
        <v>0</v>
      </c>
      <c r="AJ1435" s="275"/>
      <c r="AK1435" s="302"/>
      <c r="AL1435" s="266"/>
      <c r="AM1435" s="267"/>
      <c r="AN1435" s="137">
        <f>AK1435*AM1435</f>
        <v>0</v>
      </c>
      <c r="AO1435" s="275"/>
      <c r="AP1435" s="302"/>
      <c r="AQ1435" s="266"/>
      <c r="AR1435" s="267"/>
      <c r="AS1435" s="137">
        <f>AP1435*AR1435</f>
        <v>0</v>
      </c>
      <c r="AT1435" s="153"/>
      <c r="AU1435" s="62"/>
      <c r="AV1435" s="63"/>
      <c r="AW1435" s="601" t="e">
        <f>AY1435*#REF!</f>
        <v>#REF!</v>
      </c>
      <c r="AX1435" s="598" t="e">
        <f>AW1435*D1435</f>
        <v>#REF!</v>
      </c>
      <c r="AY1435" s="601" t="e">
        <f>IF(D1435=0,"0,00",(H1440+AD1440+N1440+S1440+X1440+AS1440+AI1440+AN1440)/D1435)</f>
        <v>#REF!</v>
      </c>
      <c r="AZ1435" s="598" t="e">
        <f>D1435*AY1435</f>
        <v>#REF!</v>
      </c>
      <c r="BA1435" s="598" t="e">
        <f>IF(AT1440=0,"0,00",H1440/AT1440)</f>
        <v>#REF!</v>
      </c>
      <c r="BB1435" s="598" t="e">
        <f>IF($AT1440=0,"0,00",AD1440/$AT1440)</f>
        <v>#REF!</v>
      </c>
      <c r="BC1435" s="598" t="e">
        <f>IF($AT1440=0,"0,00",X1440/$AT1440)</f>
        <v>#REF!</v>
      </c>
      <c r="BD1435" s="598" t="e">
        <f>IF($AT1440=0,"0,00",N1440/$AT1440)</f>
        <v>#REF!</v>
      </c>
      <c r="BE1435" s="598" t="e">
        <f>IF($AT1440=0,"0,00",S1440/$AT1440)</f>
        <v>#REF!</v>
      </c>
      <c r="BF1435" s="598" t="e">
        <f>IF($AT1440=0,"0,00",AS1440/$AT1440)</f>
        <v>#REF!</v>
      </c>
      <c r="BG1435" s="598" t="e">
        <f>IF($AT1440=0,"0,00",AI1440/$AT1440)</f>
        <v>#REF!</v>
      </c>
      <c r="BH1435" s="598" t="e">
        <f>IF($AT1440=0,"0,00",AN1440/$AT1440)</f>
        <v>#REF!</v>
      </c>
      <c r="BI1435" s="437"/>
      <c r="BJ1435" s="598" t="e">
        <f t="shared" ref="BJ1435:BQ1435" si="490">BA1435*$D1435</f>
        <v>#REF!</v>
      </c>
      <c r="BK1435" s="598" t="e">
        <f t="shared" si="490"/>
        <v>#REF!</v>
      </c>
      <c r="BL1435" s="598" t="e">
        <f t="shared" si="490"/>
        <v>#REF!</v>
      </c>
      <c r="BM1435" s="598" t="e">
        <f t="shared" si="490"/>
        <v>#REF!</v>
      </c>
      <c r="BN1435" s="598" t="e">
        <f t="shared" si="490"/>
        <v>#REF!</v>
      </c>
      <c r="BO1435" s="598" t="e">
        <f t="shared" si="490"/>
        <v>#REF!</v>
      </c>
      <c r="BP1435" s="598" t="e">
        <f t="shared" si="490"/>
        <v>#REF!</v>
      </c>
      <c r="BQ1435" s="598" t="e">
        <f t="shared" si="490"/>
        <v>#REF!</v>
      </c>
      <c r="BR1435"/>
      <c r="BS1435"/>
      <c r="BT1435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  <c r="GL1435" s="64"/>
      <c r="GM1435" s="64"/>
      <c r="GN1435" s="64"/>
      <c r="GO1435" s="64"/>
      <c r="GP1435" s="64"/>
      <c r="GQ1435" s="64"/>
      <c r="GR1435" s="64"/>
      <c r="GS1435" s="64"/>
      <c r="GT1435" s="64"/>
    </row>
    <row r="1436" spans="1:202" s="54" customFormat="1" ht="15.75">
      <c r="A1436" s="605"/>
      <c r="B1436" s="608"/>
      <c r="C1436" s="608"/>
      <c r="D1436" s="608"/>
      <c r="E1436" s="242"/>
      <c r="F1436" s="143"/>
      <c r="G1436" s="144"/>
      <c r="H1436" s="415">
        <f>E1436*F1436*G1436</f>
        <v>0</v>
      </c>
      <c r="I1436" s="500"/>
      <c r="J1436" s="141"/>
      <c r="K1436" s="502"/>
      <c r="L1436" s="266"/>
      <c r="M1436" s="267"/>
      <c r="N1436" s="547">
        <f t="shared" si="482"/>
        <v>0</v>
      </c>
      <c r="O1436" s="145"/>
      <c r="P1436" s="146"/>
      <c r="Q1436" s="266"/>
      <c r="R1436" s="144"/>
      <c r="S1436" s="424">
        <f t="shared" si="489"/>
        <v>0</v>
      </c>
      <c r="T1436" s="155"/>
      <c r="U1436" s="146"/>
      <c r="V1436" s="268"/>
      <c r="W1436" s="144"/>
      <c r="X1436" s="137">
        <f>U1436*V1436*W1436</f>
        <v>0</v>
      </c>
      <c r="Y1436" s="148"/>
      <c r="Z1436" s="262"/>
      <c r="AA1436" s="146"/>
      <c r="AB1436" s="301"/>
      <c r="AC1436" s="144"/>
      <c r="AD1436" s="424">
        <f>AC1436*AB1436*Z1436</f>
        <v>0</v>
      </c>
      <c r="AE1436" s="275"/>
      <c r="AF1436" s="302"/>
      <c r="AG1436" s="266"/>
      <c r="AH1436" s="267"/>
      <c r="AI1436" s="137">
        <f>AF1436*AH1436</f>
        <v>0</v>
      </c>
      <c r="AJ1436" s="275"/>
      <c r="AK1436" s="302"/>
      <c r="AL1436" s="266"/>
      <c r="AM1436" s="267"/>
      <c r="AN1436" s="137">
        <f>AK1436*AM1436</f>
        <v>0</v>
      </c>
      <c r="AO1436" s="275"/>
      <c r="AP1436" s="302"/>
      <c r="AQ1436" s="266"/>
      <c r="AR1436" s="267"/>
      <c r="AS1436" s="137">
        <f>AP1436*AR1436</f>
        <v>0</v>
      </c>
      <c r="AT1436" s="153"/>
      <c r="AU1436" s="62"/>
      <c r="AV1436" s="63"/>
      <c r="AW1436" s="602"/>
      <c r="AX1436" s="599"/>
      <c r="AY1436" s="602"/>
      <c r="AZ1436" s="599"/>
      <c r="BA1436" s="599"/>
      <c r="BB1436" s="599"/>
      <c r="BC1436" s="599"/>
      <c r="BD1436" s="599"/>
      <c r="BE1436" s="599"/>
      <c r="BF1436" s="599"/>
      <c r="BG1436" s="599"/>
      <c r="BH1436" s="599"/>
      <c r="BI1436" s="437"/>
      <c r="BJ1436" s="599"/>
      <c r="BK1436" s="599"/>
      <c r="BL1436" s="599"/>
      <c r="BM1436" s="599"/>
      <c r="BN1436" s="599"/>
      <c r="BO1436" s="599"/>
      <c r="BP1436" s="599"/>
      <c r="BQ1436" s="599"/>
      <c r="BR1436"/>
      <c r="BS1436"/>
      <c r="BT1436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  <c r="GL1436" s="64"/>
      <c r="GM1436" s="64"/>
      <c r="GN1436" s="64"/>
      <c r="GO1436" s="64"/>
      <c r="GP1436" s="64"/>
      <c r="GQ1436" s="64"/>
      <c r="GR1436" s="64"/>
      <c r="GS1436" s="64"/>
      <c r="GT1436" s="64"/>
    </row>
    <row r="1437" spans="1:202" s="54" customFormat="1" ht="15.75">
      <c r="A1437" s="605"/>
      <c r="B1437" s="608"/>
      <c r="C1437" s="608"/>
      <c r="D1437" s="608"/>
      <c r="E1437" s="242"/>
      <c r="F1437" s="143"/>
      <c r="G1437" s="144"/>
      <c r="H1437" s="415">
        <f>E1437*F1437*G1437</f>
        <v>0</v>
      </c>
      <c r="I1437" s="499"/>
      <c r="J1437" s="141"/>
      <c r="K1437" s="489"/>
      <c r="L1437" s="143"/>
      <c r="M1437" s="144"/>
      <c r="N1437" s="420">
        <f t="shared" si="482"/>
        <v>0</v>
      </c>
      <c r="O1437" s="145"/>
      <c r="P1437" s="146"/>
      <c r="Q1437" s="143"/>
      <c r="R1437" s="144"/>
      <c r="S1437" s="424">
        <f t="shared" si="489"/>
        <v>0</v>
      </c>
      <c r="T1437" s="155"/>
      <c r="U1437" s="146"/>
      <c r="V1437" s="268"/>
      <c r="W1437" s="144"/>
      <c r="X1437" s="137">
        <f>U1437*V1437*W1437</f>
        <v>0</v>
      </c>
      <c r="Y1437" s="262"/>
      <c r="Z1437" s="149"/>
      <c r="AA1437" s="242"/>
      <c r="AB1437" s="301"/>
      <c r="AC1437" s="144"/>
      <c r="AD1437" s="424">
        <f>AC1437*AB1437*Z1437</f>
        <v>0</v>
      </c>
      <c r="AE1437" s="188"/>
      <c r="AF1437" s="189"/>
      <c r="AG1437" s="190"/>
      <c r="AH1437" s="185"/>
      <c r="AI1437" s="137">
        <f>AF1437*AH1437</f>
        <v>0</v>
      </c>
      <c r="AJ1437" s="188"/>
      <c r="AK1437" s="189"/>
      <c r="AL1437" s="190"/>
      <c r="AM1437" s="185"/>
      <c r="AN1437" s="137">
        <f>AK1437*AM1437</f>
        <v>0</v>
      </c>
      <c r="AO1437" s="188"/>
      <c r="AP1437" s="189"/>
      <c r="AQ1437" s="190"/>
      <c r="AR1437" s="185"/>
      <c r="AS1437" s="137">
        <f>AP1437*AR1437</f>
        <v>0</v>
      </c>
      <c r="AT1437" s="153"/>
      <c r="AU1437" s="62"/>
      <c r="AV1437" s="63"/>
      <c r="AW1437" s="602"/>
      <c r="AX1437" s="599"/>
      <c r="AY1437" s="602"/>
      <c r="AZ1437" s="599"/>
      <c r="BA1437" s="599"/>
      <c r="BB1437" s="599"/>
      <c r="BC1437" s="599"/>
      <c r="BD1437" s="599"/>
      <c r="BE1437" s="599"/>
      <c r="BF1437" s="599"/>
      <c r="BG1437" s="599"/>
      <c r="BH1437" s="599"/>
      <c r="BI1437" s="437"/>
      <c r="BJ1437" s="599"/>
      <c r="BK1437" s="599"/>
      <c r="BL1437" s="599"/>
      <c r="BM1437" s="599"/>
      <c r="BN1437" s="599"/>
      <c r="BO1437" s="599"/>
      <c r="BP1437" s="599"/>
      <c r="BQ1437" s="599"/>
      <c r="BR1437"/>
      <c r="BS1437"/>
      <c r="BT1437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  <c r="GL1437" s="64"/>
      <c r="GM1437" s="64"/>
      <c r="GN1437" s="64"/>
      <c r="GO1437" s="64"/>
      <c r="GP1437" s="64"/>
      <c r="GQ1437" s="64"/>
      <c r="GR1437" s="64"/>
      <c r="GS1437" s="64"/>
      <c r="GT1437" s="64"/>
    </row>
    <row r="1438" spans="1:202" s="54" customFormat="1" ht="15.75">
      <c r="A1438" s="605"/>
      <c r="B1438" s="608"/>
      <c r="C1438" s="608"/>
      <c r="D1438" s="608"/>
      <c r="E1438" s="242"/>
      <c r="F1438" s="143"/>
      <c r="G1438" s="144"/>
      <c r="H1438" s="415">
        <f>E1438*F1438*G1438</f>
        <v>0</v>
      </c>
      <c r="I1438" s="499"/>
      <c r="J1438" s="141"/>
      <c r="K1438" s="489"/>
      <c r="L1438" s="143"/>
      <c r="M1438" s="144"/>
      <c r="N1438" s="420">
        <f t="shared" si="482"/>
        <v>0</v>
      </c>
      <c r="O1438" s="145"/>
      <c r="P1438" s="146"/>
      <c r="Q1438" s="143"/>
      <c r="R1438" s="144"/>
      <c r="S1438" s="424">
        <f t="shared" si="489"/>
        <v>0</v>
      </c>
      <c r="T1438" s="155"/>
      <c r="U1438" s="146"/>
      <c r="V1438" s="268"/>
      <c r="W1438" s="144"/>
      <c r="X1438" s="137">
        <f>U1438*V1438*W1438</f>
        <v>0</v>
      </c>
      <c r="Y1438" s="262"/>
      <c r="Z1438" s="149"/>
      <c r="AA1438" s="242"/>
      <c r="AB1438" s="301"/>
      <c r="AC1438" s="144"/>
      <c r="AD1438" s="424">
        <f>AC1438*AB1438*Z1438</f>
        <v>0</v>
      </c>
      <c r="AE1438" s="188"/>
      <c r="AF1438" s="152"/>
      <c r="AG1438" s="143"/>
      <c r="AH1438" s="144"/>
      <c r="AI1438" s="137">
        <f>AF1438*AH1438</f>
        <v>0</v>
      </c>
      <c r="AJ1438" s="188"/>
      <c r="AK1438" s="152"/>
      <c r="AL1438" s="143"/>
      <c r="AM1438" s="144"/>
      <c r="AN1438" s="137">
        <f>AK1438*AM1438</f>
        <v>0</v>
      </c>
      <c r="AO1438" s="188"/>
      <c r="AP1438" s="152"/>
      <c r="AQ1438" s="143"/>
      <c r="AR1438" s="144"/>
      <c r="AS1438" s="137">
        <f>AP1438*AR1438</f>
        <v>0</v>
      </c>
      <c r="AT1438" s="153"/>
      <c r="AU1438" s="62"/>
      <c r="AV1438" s="63"/>
      <c r="AW1438" s="602"/>
      <c r="AX1438" s="599"/>
      <c r="AY1438" s="602"/>
      <c r="AZ1438" s="599"/>
      <c r="BA1438" s="599"/>
      <c r="BB1438" s="599"/>
      <c r="BC1438" s="599"/>
      <c r="BD1438" s="599"/>
      <c r="BE1438" s="599"/>
      <c r="BF1438" s="599"/>
      <c r="BG1438" s="599"/>
      <c r="BH1438" s="599"/>
      <c r="BI1438" s="437"/>
      <c r="BJ1438" s="599"/>
      <c r="BK1438" s="599"/>
      <c r="BL1438" s="599"/>
      <c r="BM1438" s="599"/>
      <c r="BN1438" s="599"/>
      <c r="BO1438" s="599"/>
      <c r="BP1438" s="599"/>
      <c r="BQ1438" s="599"/>
      <c r="BR1438"/>
      <c r="BS1438"/>
      <c r="BT1438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  <c r="GL1438" s="64"/>
      <c r="GM1438" s="64"/>
      <c r="GN1438" s="64"/>
      <c r="GO1438" s="64"/>
      <c r="GP1438" s="64"/>
      <c r="GQ1438" s="64"/>
      <c r="GR1438" s="64"/>
      <c r="GS1438" s="64"/>
      <c r="GT1438" s="64"/>
    </row>
    <row r="1439" spans="1:202" s="54" customFormat="1" ht="16.5" thickBot="1">
      <c r="A1439" s="606"/>
      <c r="B1439" s="609"/>
      <c r="C1439" s="609"/>
      <c r="D1439" s="609"/>
      <c r="E1439" s="242"/>
      <c r="F1439" s="143"/>
      <c r="G1439" s="144"/>
      <c r="H1439" s="415">
        <f>E1439*F1439*G1439</f>
        <v>0</v>
      </c>
      <c r="I1439" s="499"/>
      <c r="J1439" s="141"/>
      <c r="K1439" s="489"/>
      <c r="L1439" s="143"/>
      <c r="M1439" s="144"/>
      <c r="N1439" s="420">
        <f t="shared" si="482"/>
        <v>0</v>
      </c>
      <c r="O1439" s="145"/>
      <c r="P1439" s="146"/>
      <c r="Q1439" s="143"/>
      <c r="R1439" s="144"/>
      <c r="S1439" s="424">
        <f t="shared" si="489"/>
        <v>0</v>
      </c>
      <c r="T1439" s="155"/>
      <c r="U1439" s="146"/>
      <c r="V1439" s="268"/>
      <c r="W1439" s="144"/>
      <c r="X1439" s="137">
        <f>U1439*V1439*W1439</f>
        <v>0</v>
      </c>
      <c r="Y1439" s="262"/>
      <c r="Z1439" s="149"/>
      <c r="AA1439" s="242"/>
      <c r="AB1439" s="301"/>
      <c r="AC1439" s="144"/>
      <c r="AD1439" s="424">
        <f>AC1439*AB1439*Z1439</f>
        <v>0</v>
      </c>
      <c r="AE1439" s="188"/>
      <c r="AF1439" s="152"/>
      <c r="AG1439" s="143"/>
      <c r="AH1439" s="144"/>
      <c r="AI1439" s="137">
        <f>AF1439*AH1439</f>
        <v>0</v>
      </c>
      <c r="AJ1439" s="188"/>
      <c r="AK1439" s="152"/>
      <c r="AL1439" s="143"/>
      <c r="AM1439" s="144"/>
      <c r="AN1439" s="137">
        <f>AK1439*AM1439</f>
        <v>0</v>
      </c>
      <c r="AO1439" s="188"/>
      <c r="AP1439" s="152"/>
      <c r="AQ1439" s="143"/>
      <c r="AR1439" s="144"/>
      <c r="AS1439" s="137">
        <f>AP1439*AR1439</f>
        <v>0</v>
      </c>
      <c r="AT1439" s="153"/>
      <c r="AU1439" s="62"/>
      <c r="AV1439" s="63"/>
      <c r="AW1439" s="602"/>
      <c r="AX1439" s="599"/>
      <c r="AY1439" s="602"/>
      <c r="AZ1439" s="599"/>
      <c r="BA1439" s="599"/>
      <c r="BB1439" s="599"/>
      <c r="BC1439" s="599"/>
      <c r="BD1439" s="599"/>
      <c r="BE1439" s="599"/>
      <c r="BF1439" s="599"/>
      <c r="BG1439" s="599"/>
      <c r="BH1439" s="599"/>
      <c r="BI1439" s="437"/>
      <c r="BJ1439" s="599"/>
      <c r="BK1439" s="599"/>
      <c r="BL1439" s="599"/>
      <c r="BM1439" s="599"/>
      <c r="BN1439" s="599"/>
      <c r="BO1439" s="599"/>
      <c r="BP1439" s="599"/>
      <c r="BQ1439" s="599"/>
      <c r="BR1439"/>
      <c r="BS1439"/>
      <c r="BT1439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  <c r="GL1439" s="64"/>
      <c r="GM1439" s="64"/>
      <c r="GN1439" s="64"/>
      <c r="GO1439" s="64"/>
      <c r="GP1439" s="64"/>
      <c r="GQ1439" s="64"/>
      <c r="GR1439" s="64"/>
      <c r="GS1439" s="64"/>
      <c r="GT1439" s="64"/>
    </row>
    <row r="1440" spans="1:202" s="54" customFormat="1" ht="16.5" thickBot="1">
      <c r="A1440" s="158" t="e">
        <f>A1435</f>
        <v>#REF!</v>
      </c>
      <c r="B1440" s="398" t="s">
        <v>18</v>
      </c>
      <c r="C1440" s="160" t="s">
        <v>60</v>
      </c>
      <c r="D1440" s="399" t="e">
        <f>AY1435</f>
        <v>#REF!</v>
      </c>
      <c r="E1440" s="244"/>
      <c r="F1440" s="167"/>
      <c r="G1440" s="168"/>
      <c r="H1440" s="414">
        <f>SUM(H1435:H1439)</f>
        <v>0</v>
      </c>
      <c r="I1440" s="165"/>
      <c r="J1440" s="503"/>
      <c r="K1440" s="166"/>
      <c r="L1440" s="167"/>
      <c r="M1440" s="168"/>
      <c r="N1440" s="545">
        <f>SUM(N1435:N1439)</f>
        <v>0</v>
      </c>
      <c r="O1440" s="305"/>
      <c r="P1440" s="170"/>
      <c r="Q1440" s="167"/>
      <c r="R1440" s="172"/>
      <c r="S1440" s="414">
        <f>SUM(S1435:S1439)</f>
        <v>0</v>
      </c>
      <c r="T1440" s="169"/>
      <c r="U1440" s="170"/>
      <c r="V1440" s="171"/>
      <c r="W1440" s="172"/>
      <c r="X1440" s="176">
        <f>SUM(X1435:X1439)</f>
        <v>0</v>
      </c>
      <c r="Y1440" s="222"/>
      <c r="Z1440" s="173"/>
      <c r="AA1440" s="223"/>
      <c r="AB1440" s="175"/>
      <c r="AC1440" s="168"/>
      <c r="AD1440" s="414">
        <f>SUM(AD1435:AD1439)</f>
        <v>0</v>
      </c>
      <c r="AE1440" s="169"/>
      <c r="AF1440" s="166"/>
      <c r="AG1440" s="167"/>
      <c r="AH1440" s="168"/>
      <c r="AI1440" s="176">
        <f>SUM(AI1435:AI1439)</f>
        <v>0</v>
      </c>
      <c r="AJ1440" s="169"/>
      <c r="AK1440" s="166"/>
      <c r="AL1440" s="167"/>
      <c r="AM1440" s="168"/>
      <c r="AN1440" s="176">
        <f>SUM(AN1435:AN1439)</f>
        <v>0</v>
      </c>
      <c r="AO1440" s="169"/>
      <c r="AP1440" s="166"/>
      <c r="AQ1440" s="167"/>
      <c r="AR1440" s="168"/>
      <c r="AS1440" s="176">
        <f>SUM(AS1435:AS1439)</f>
        <v>0</v>
      </c>
      <c r="AT1440" s="177" t="e">
        <f>D1435</f>
        <v>#REF!</v>
      </c>
      <c r="AU1440" s="62"/>
      <c r="AV1440" s="63"/>
      <c r="AW1440" s="603"/>
      <c r="AX1440" s="600"/>
      <c r="AY1440" s="603"/>
      <c r="AZ1440" s="600"/>
      <c r="BA1440" s="600"/>
      <c r="BB1440" s="600"/>
      <c r="BC1440" s="600"/>
      <c r="BD1440" s="600"/>
      <c r="BE1440" s="600"/>
      <c r="BF1440" s="600"/>
      <c r="BG1440" s="600"/>
      <c r="BH1440" s="600"/>
      <c r="BI1440" s="437"/>
      <c r="BJ1440" s="600"/>
      <c r="BK1440" s="600"/>
      <c r="BL1440" s="600"/>
      <c r="BM1440" s="600"/>
      <c r="BN1440" s="600"/>
      <c r="BO1440" s="600"/>
      <c r="BP1440" s="600"/>
      <c r="BQ1440" s="600"/>
      <c r="BR1440"/>
      <c r="BS1440"/>
      <c r="BT1440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  <c r="GL1440" s="64"/>
      <c r="GM1440" s="64"/>
      <c r="GN1440" s="64"/>
      <c r="GO1440" s="64"/>
      <c r="GP1440" s="64"/>
      <c r="GQ1440" s="64"/>
      <c r="GR1440" s="64"/>
      <c r="GS1440" s="64"/>
      <c r="GT1440" s="64"/>
    </row>
    <row r="1441" spans="1:202" s="54" customFormat="1" ht="16.5" thickTop="1">
      <c r="A1441" s="604" t="e">
        <f>#REF!</f>
        <v>#REF!</v>
      </c>
      <c r="B1441" s="610" t="e">
        <f>#REF!</f>
        <v>#REF!</v>
      </c>
      <c r="C1441" s="607" t="e">
        <f>#REF!</f>
        <v>#REF!</v>
      </c>
      <c r="D1441" s="607" t="e">
        <f>#REF!</f>
        <v>#REF!</v>
      </c>
      <c r="E1441" s="380"/>
      <c r="F1441" s="381"/>
      <c r="G1441" s="382"/>
      <c r="H1441" s="415">
        <f>E1441*F1441*G1441</f>
        <v>0</v>
      </c>
      <c r="I1441" s="501"/>
      <c r="J1441" s="141"/>
      <c r="K1441" s="502"/>
      <c r="L1441" s="266"/>
      <c r="M1441" s="397"/>
      <c r="N1441" s="546">
        <f t="shared" si="482"/>
        <v>0</v>
      </c>
      <c r="O1441" s="435"/>
      <c r="P1441" s="318"/>
      <c r="Q1441" s="266"/>
      <c r="R1441" s="267"/>
      <c r="S1441" s="423">
        <f t="shared" ref="S1441:S1445" si="491">P1441*R1441</f>
        <v>0</v>
      </c>
      <c r="T1441" s="317"/>
      <c r="U1441" s="318"/>
      <c r="V1441" s="301"/>
      <c r="W1441" s="267"/>
      <c r="X1441" s="137">
        <f>U1441*V1441*W1441</f>
        <v>0</v>
      </c>
      <c r="Y1441" s="186"/>
      <c r="Z1441" s="186"/>
      <c r="AA1441" s="146"/>
      <c r="AB1441" s="301"/>
      <c r="AC1441" s="144"/>
      <c r="AD1441" s="423">
        <f>AC1441*AB1441*Z1441</f>
        <v>0</v>
      </c>
      <c r="AE1441" s="275"/>
      <c r="AF1441" s="302"/>
      <c r="AG1441" s="266"/>
      <c r="AH1441" s="267"/>
      <c r="AI1441" s="137">
        <f>AF1441*AH1441</f>
        <v>0</v>
      </c>
      <c r="AJ1441" s="275"/>
      <c r="AK1441" s="302"/>
      <c r="AL1441" s="266"/>
      <c r="AM1441" s="267"/>
      <c r="AN1441" s="137">
        <f>AK1441*AM1441</f>
        <v>0</v>
      </c>
      <c r="AO1441" s="275"/>
      <c r="AP1441" s="302"/>
      <c r="AQ1441" s="266"/>
      <c r="AR1441" s="267"/>
      <c r="AS1441" s="137">
        <f>AP1441*AR1441</f>
        <v>0</v>
      </c>
      <c r="AT1441" s="153"/>
      <c r="AU1441" s="62"/>
      <c r="AV1441" s="63"/>
      <c r="AW1441" s="601" t="e">
        <f>AY1441*#REF!</f>
        <v>#REF!</v>
      </c>
      <c r="AX1441" s="598" t="e">
        <f>AW1441*D1441</f>
        <v>#REF!</v>
      </c>
      <c r="AY1441" s="601" t="e">
        <f>IF(D1441=0,"0,00",(H1446+AD1446+N1446+S1446+X1446+AS1446+AI1446+AN1446)/D1441)</f>
        <v>#REF!</v>
      </c>
      <c r="AZ1441" s="598" t="e">
        <f>D1441*AY1441</f>
        <v>#REF!</v>
      </c>
      <c r="BA1441" s="598" t="e">
        <f>IF(AT1446=0,"0,00",H1446/AT1446)</f>
        <v>#REF!</v>
      </c>
      <c r="BB1441" s="598" t="e">
        <f>IF($AT1446=0,"0,00",AD1446/$AT1446)</f>
        <v>#REF!</v>
      </c>
      <c r="BC1441" s="598" t="e">
        <f>IF($AT1446=0,"0,00",X1446/$AT1446)</f>
        <v>#REF!</v>
      </c>
      <c r="BD1441" s="598" t="e">
        <f>IF($AT1446=0,"0,00",N1446/$AT1446)</f>
        <v>#REF!</v>
      </c>
      <c r="BE1441" s="598" t="e">
        <f>IF($AT1446=0,"0,00",S1446/$AT1446)</f>
        <v>#REF!</v>
      </c>
      <c r="BF1441" s="598" t="e">
        <f>IF($AT1446=0,"0,00",AS1446/$AT1446)</f>
        <v>#REF!</v>
      </c>
      <c r="BG1441" s="598" t="e">
        <f>IF($AT1446=0,"0,00",AI1446/$AT1446)</f>
        <v>#REF!</v>
      </c>
      <c r="BH1441" s="598" t="e">
        <f>IF($AT1446=0,"0,00",AN1446/$AT1446)</f>
        <v>#REF!</v>
      </c>
      <c r="BI1441" s="437"/>
      <c r="BJ1441" s="598" t="e">
        <f t="shared" ref="BJ1441:BQ1441" si="492">BA1441*$D1441</f>
        <v>#REF!</v>
      </c>
      <c r="BK1441" s="598" t="e">
        <f t="shared" si="492"/>
        <v>#REF!</v>
      </c>
      <c r="BL1441" s="598" t="e">
        <f t="shared" si="492"/>
        <v>#REF!</v>
      </c>
      <c r="BM1441" s="598" t="e">
        <f t="shared" si="492"/>
        <v>#REF!</v>
      </c>
      <c r="BN1441" s="598" t="e">
        <f t="shared" si="492"/>
        <v>#REF!</v>
      </c>
      <c r="BO1441" s="598" t="e">
        <f t="shared" si="492"/>
        <v>#REF!</v>
      </c>
      <c r="BP1441" s="598" t="e">
        <f t="shared" si="492"/>
        <v>#REF!</v>
      </c>
      <c r="BQ1441" s="598" t="e">
        <f t="shared" si="492"/>
        <v>#REF!</v>
      </c>
      <c r="BR1441"/>
      <c r="BS1441"/>
      <c r="BT1441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  <c r="GL1441" s="64"/>
      <c r="GM1441" s="64"/>
      <c r="GN1441" s="64"/>
      <c r="GO1441" s="64"/>
      <c r="GP1441" s="64"/>
      <c r="GQ1441" s="64"/>
      <c r="GR1441" s="64"/>
      <c r="GS1441" s="64"/>
      <c r="GT1441" s="64"/>
    </row>
    <row r="1442" spans="1:202" s="54" customFormat="1" ht="15.75">
      <c r="A1442" s="605"/>
      <c r="B1442" s="611"/>
      <c r="C1442" s="608"/>
      <c r="D1442" s="608"/>
      <c r="E1442" s="242"/>
      <c r="F1442" s="143"/>
      <c r="G1442" s="144"/>
      <c r="H1442" s="415">
        <f>E1442*F1442*G1442</f>
        <v>0</v>
      </c>
      <c r="I1442" s="500"/>
      <c r="J1442" s="141"/>
      <c r="K1442" s="502"/>
      <c r="L1442" s="266"/>
      <c r="M1442" s="267"/>
      <c r="N1442" s="547">
        <f t="shared" si="482"/>
        <v>0</v>
      </c>
      <c r="O1442" s="145"/>
      <c r="P1442" s="146"/>
      <c r="Q1442" s="266"/>
      <c r="R1442" s="144"/>
      <c r="S1442" s="424">
        <f t="shared" si="491"/>
        <v>0</v>
      </c>
      <c r="T1442" s="155"/>
      <c r="U1442" s="146"/>
      <c r="V1442" s="268"/>
      <c r="W1442" s="144"/>
      <c r="X1442" s="137">
        <f>U1442*V1442*W1442</f>
        <v>0</v>
      </c>
      <c r="Y1442" s="148"/>
      <c r="Z1442" s="262"/>
      <c r="AA1442" s="146"/>
      <c r="AB1442" s="301"/>
      <c r="AC1442" s="144"/>
      <c r="AD1442" s="424">
        <f>AC1442*AB1442*Z1442</f>
        <v>0</v>
      </c>
      <c r="AE1442" s="275"/>
      <c r="AF1442" s="302"/>
      <c r="AG1442" s="266"/>
      <c r="AH1442" s="267"/>
      <c r="AI1442" s="137">
        <f>AF1442*AH1442</f>
        <v>0</v>
      </c>
      <c r="AJ1442" s="275"/>
      <c r="AK1442" s="302"/>
      <c r="AL1442" s="266"/>
      <c r="AM1442" s="267"/>
      <c r="AN1442" s="137">
        <f>AK1442*AM1442</f>
        <v>0</v>
      </c>
      <c r="AO1442" s="275"/>
      <c r="AP1442" s="302"/>
      <c r="AQ1442" s="266"/>
      <c r="AR1442" s="267"/>
      <c r="AS1442" s="137">
        <f>AP1442*AR1442</f>
        <v>0</v>
      </c>
      <c r="AT1442" s="153"/>
      <c r="AU1442" s="62"/>
      <c r="AV1442" s="63"/>
      <c r="AW1442" s="602"/>
      <c r="AX1442" s="599"/>
      <c r="AY1442" s="602"/>
      <c r="AZ1442" s="599"/>
      <c r="BA1442" s="599"/>
      <c r="BB1442" s="599"/>
      <c r="BC1442" s="599"/>
      <c r="BD1442" s="599"/>
      <c r="BE1442" s="599"/>
      <c r="BF1442" s="599"/>
      <c r="BG1442" s="599"/>
      <c r="BH1442" s="599"/>
      <c r="BI1442" s="437"/>
      <c r="BJ1442" s="599"/>
      <c r="BK1442" s="599"/>
      <c r="BL1442" s="599"/>
      <c r="BM1442" s="599"/>
      <c r="BN1442" s="599"/>
      <c r="BO1442" s="599"/>
      <c r="BP1442" s="599"/>
      <c r="BQ1442" s="599"/>
      <c r="BR1442"/>
      <c r="BS1442"/>
      <c r="BT1442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  <c r="FU1442" s="64"/>
      <c r="FV1442" s="64"/>
      <c r="FW1442" s="64"/>
      <c r="FX1442" s="64"/>
      <c r="FY1442" s="64"/>
      <c r="FZ1442" s="64"/>
      <c r="GA1442" s="64"/>
      <c r="GB1442" s="64"/>
      <c r="GC1442" s="64"/>
      <c r="GD1442" s="64"/>
      <c r="GE1442" s="64"/>
      <c r="GF1442" s="64"/>
      <c r="GG1442" s="64"/>
      <c r="GH1442" s="64"/>
      <c r="GI1442" s="64"/>
      <c r="GJ1442" s="64"/>
      <c r="GK1442" s="64"/>
      <c r="GL1442" s="64"/>
      <c r="GM1442" s="64"/>
      <c r="GN1442" s="64"/>
      <c r="GO1442" s="64"/>
      <c r="GP1442" s="64"/>
      <c r="GQ1442" s="64"/>
      <c r="GR1442" s="64"/>
      <c r="GS1442" s="64"/>
      <c r="GT1442" s="64"/>
    </row>
    <row r="1443" spans="1:202" s="54" customFormat="1" ht="15.75">
      <c r="A1443" s="605"/>
      <c r="B1443" s="611"/>
      <c r="C1443" s="608"/>
      <c r="D1443" s="608"/>
      <c r="E1443" s="242"/>
      <c r="F1443" s="143"/>
      <c r="G1443" s="144"/>
      <c r="H1443" s="415">
        <f>E1443*F1443*G1443</f>
        <v>0</v>
      </c>
      <c r="I1443" s="499"/>
      <c r="J1443" s="141"/>
      <c r="K1443" s="489"/>
      <c r="L1443" s="143"/>
      <c r="M1443" s="144"/>
      <c r="N1443" s="420">
        <f t="shared" si="482"/>
        <v>0</v>
      </c>
      <c r="O1443" s="145"/>
      <c r="P1443" s="146"/>
      <c r="Q1443" s="143"/>
      <c r="R1443" s="144"/>
      <c r="S1443" s="424">
        <f t="shared" si="491"/>
        <v>0</v>
      </c>
      <c r="T1443" s="155"/>
      <c r="U1443" s="146"/>
      <c r="V1443" s="268"/>
      <c r="W1443" s="144"/>
      <c r="X1443" s="137">
        <f>U1443*V1443*W1443</f>
        <v>0</v>
      </c>
      <c r="Y1443" s="262"/>
      <c r="Z1443" s="149"/>
      <c r="AA1443" s="242"/>
      <c r="AB1443" s="301"/>
      <c r="AC1443" s="144"/>
      <c r="AD1443" s="424">
        <f>AC1443*AB1443*Z1443</f>
        <v>0</v>
      </c>
      <c r="AE1443" s="188"/>
      <c r="AF1443" s="189"/>
      <c r="AG1443" s="190"/>
      <c r="AH1443" s="185"/>
      <c r="AI1443" s="137">
        <f>AF1443*AH1443</f>
        <v>0</v>
      </c>
      <c r="AJ1443" s="188"/>
      <c r="AK1443" s="189"/>
      <c r="AL1443" s="190"/>
      <c r="AM1443" s="185"/>
      <c r="AN1443" s="137">
        <f>AK1443*AM1443</f>
        <v>0</v>
      </c>
      <c r="AO1443" s="188"/>
      <c r="AP1443" s="189"/>
      <c r="AQ1443" s="190"/>
      <c r="AR1443" s="185"/>
      <c r="AS1443" s="137">
        <f>AP1443*AR1443</f>
        <v>0</v>
      </c>
      <c r="AT1443" s="153"/>
      <c r="AU1443" s="62"/>
      <c r="AV1443" s="63"/>
      <c r="AW1443" s="602"/>
      <c r="AX1443" s="599"/>
      <c r="AY1443" s="602"/>
      <c r="AZ1443" s="599"/>
      <c r="BA1443" s="599"/>
      <c r="BB1443" s="599"/>
      <c r="BC1443" s="599"/>
      <c r="BD1443" s="599"/>
      <c r="BE1443" s="599"/>
      <c r="BF1443" s="599"/>
      <c r="BG1443" s="599"/>
      <c r="BH1443" s="599"/>
      <c r="BI1443" s="437"/>
      <c r="BJ1443" s="599"/>
      <c r="BK1443" s="599"/>
      <c r="BL1443" s="599"/>
      <c r="BM1443" s="599"/>
      <c r="BN1443" s="599"/>
      <c r="BO1443" s="599"/>
      <c r="BP1443" s="599"/>
      <c r="BQ1443" s="599"/>
      <c r="BR1443"/>
      <c r="BS1443"/>
      <c r="BT1443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  <c r="GL1443" s="64"/>
      <c r="GM1443" s="64"/>
      <c r="GN1443" s="64"/>
      <c r="GO1443" s="64"/>
      <c r="GP1443" s="64"/>
      <c r="GQ1443" s="64"/>
      <c r="GR1443" s="64"/>
      <c r="GS1443" s="64"/>
      <c r="GT1443" s="64"/>
    </row>
    <row r="1444" spans="1:202" s="54" customFormat="1" ht="15.75">
      <c r="A1444" s="605"/>
      <c r="B1444" s="611"/>
      <c r="C1444" s="608"/>
      <c r="D1444" s="608"/>
      <c r="E1444" s="242"/>
      <c r="F1444" s="143"/>
      <c r="G1444" s="144"/>
      <c r="H1444" s="415">
        <f>E1444*F1444*G1444</f>
        <v>0</v>
      </c>
      <c r="I1444" s="499"/>
      <c r="J1444" s="141"/>
      <c r="K1444" s="489"/>
      <c r="L1444" s="143"/>
      <c r="M1444" s="144"/>
      <c r="N1444" s="420">
        <f t="shared" si="482"/>
        <v>0</v>
      </c>
      <c r="O1444" s="145"/>
      <c r="P1444" s="146"/>
      <c r="Q1444" s="143"/>
      <c r="R1444" s="144"/>
      <c r="S1444" s="424">
        <f t="shared" si="491"/>
        <v>0</v>
      </c>
      <c r="T1444" s="155"/>
      <c r="U1444" s="146"/>
      <c r="V1444" s="268"/>
      <c r="W1444" s="144"/>
      <c r="X1444" s="137">
        <f>U1444*V1444*W1444</f>
        <v>0</v>
      </c>
      <c r="Y1444" s="262"/>
      <c r="Z1444" s="149"/>
      <c r="AA1444" s="242"/>
      <c r="AB1444" s="301"/>
      <c r="AC1444" s="144"/>
      <c r="AD1444" s="424">
        <f>AC1444*AB1444*Z1444</f>
        <v>0</v>
      </c>
      <c r="AE1444" s="188"/>
      <c r="AF1444" s="152"/>
      <c r="AG1444" s="143"/>
      <c r="AH1444" s="144"/>
      <c r="AI1444" s="137">
        <f>AF1444*AH1444</f>
        <v>0</v>
      </c>
      <c r="AJ1444" s="188"/>
      <c r="AK1444" s="152"/>
      <c r="AL1444" s="143"/>
      <c r="AM1444" s="144"/>
      <c r="AN1444" s="137">
        <f>AK1444*AM1444</f>
        <v>0</v>
      </c>
      <c r="AO1444" s="188"/>
      <c r="AP1444" s="152"/>
      <c r="AQ1444" s="143"/>
      <c r="AR1444" s="144"/>
      <c r="AS1444" s="137">
        <f>AP1444*AR1444</f>
        <v>0</v>
      </c>
      <c r="AT1444" s="153"/>
      <c r="AU1444" s="62"/>
      <c r="AV1444" s="63"/>
      <c r="AW1444" s="602"/>
      <c r="AX1444" s="599"/>
      <c r="AY1444" s="602"/>
      <c r="AZ1444" s="599"/>
      <c r="BA1444" s="599"/>
      <c r="BB1444" s="599"/>
      <c r="BC1444" s="599"/>
      <c r="BD1444" s="599"/>
      <c r="BE1444" s="599"/>
      <c r="BF1444" s="599"/>
      <c r="BG1444" s="599"/>
      <c r="BH1444" s="599"/>
      <c r="BI1444" s="437"/>
      <c r="BJ1444" s="599"/>
      <c r="BK1444" s="599"/>
      <c r="BL1444" s="599"/>
      <c r="BM1444" s="599"/>
      <c r="BN1444" s="599"/>
      <c r="BO1444" s="599"/>
      <c r="BP1444" s="599"/>
      <c r="BQ1444" s="599"/>
      <c r="BR1444"/>
      <c r="BS1444"/>
      <c r="BT144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  <c r="GL1444" s="64"/>
      <c r="GM1444" s="64"/>
      <c r="GN1444" s="64"/>
      <c r="GO1444" s="64"/>
      <c r="GP1444" s="64"/>
      <c r="GQ1444" s="64"/>
      <c r="GR1444" s="64"/>
      <c r="GS1444" s="64"/>
      <c r="GT1444" s="64"/>
    </row>
    <row r="1445" spans="1:202" s="54" customFormat="1" ht="16.5" thickBot="1">
      <c r="A1445" s="606"/>
      <c r="B1445" s="612"/>
      <c r="C1445" s="609"/>
      <c r="D1445" s="609"/>
      <c r="E1445" s="242"/>
      <c r="F1445" s="143"/>
      <c r="G1445" s="144"/>
      <c r="H1445" s="415">
        <f>E1445*F1445*G1445</f>
        <v>0</v>
      </c>
      <c r="I1445" s="499"/>
      <c r="J1445" s="141"/>
      <c r="K1445" s="489"/>
      <c r="L1445" s="143"/>
      <c r="M1445" s="144"/>
      <c r="N1445" s="420">
        <f t="shared" si="482"/>
        <v>0</v>
      </c>
      <c r="O1445" s="145"/>
      <c r="P1445" s="146"/>
      <c r="Q1445" s="143"/>
      <c r="R1445" s="144"/>
      <c r="S1445" s="424">
        <f t="shared" si="491"/>
        <v>0</v>
      </c>
      <c r="T1445" s="155"/>
      <c r="U1445" s="146"/>
      <c r="V1445" s="268"/>
      <c r="W1445" s="144"/>
      <c r="X1445" s="137">
        <f>U1445*V1445*W1445</f>
        <v>0</v>
      </c>
      <c r="Y1445" s="262"/>
      <c r="Z1445" s="149"/>
      <c r="AA1445" s="242"/>
      <c r="AB1445" s="301"/>
      <c r="AC1445" s="144"/>
      <c r="AD1445" s="424">
        <f>AC1445*AB1445*Z1445</f>
        <v>0</v>
      </c>
      <c r="AE1445" s="188"/>
      <c r="AF1445" s="152"/>
      <c r="AG1445" s="143"/>
      <c r="AH1445" s="144"/>
      <c r="AI1445" s="137">
        <f>AF1445*AH1445</f>
        <v>0</v>
      </c>
      <c r="AJ1445" s="188"/>
      <c r="AK1445" s="152"/>
      <c r="AL1445" s="143"/>
      <c r="AM1445" s="144"/>
      <c r="AN1445" s="137">
        <f>AK1445*AM1445</f>
        <v>0</v>
      </c>
      <c r="AO1445" s="188"/>
      <c r="AP1445" s="152"/>
      <c r="AQ1445" s="143"/>
      <c r="AR1445" s="144"/>
      <c r="AS1445" s="137">
        <f>AP1445*AR1445</f>
        <v>0</v>
      </c>
      <c r="AT1445" s="153"/>
      <c r="AU1445" s="62"/>
      <c r="AV1445" s="63"/>
      <c r="AW1445" s="602"/>
      <c r="AX1445" s="599"/>
      <c r="AY1445" s="602"/>
      <c r="AZ1445" s="599"/>
      <c r="BA1445" s="599"/>
      <c r="BB1445" s="599"/>
      <c r="BC1445" s="599"/>
      <c r="BD1445" s="599"/>
      <c r="BE1445" s="599"/>
      <c r="BF1445" s="599"/>
      <c r="BG1445" s="599"/>
      <c r="BH1445" s="599"/>
      <c r="BI1445" s="437"/>
      <c r="BJ1445" s="599"/>
      <c r="BK1445" s="599"/>
      <c r="BL1445" s="599"/>
      <c r="BM1445" s="599"/>
      <c r="BN1445" s="599"/>
      <c r="BO1445" s="599"/>
      <c r="BP1445" s="599"/>
      <c r="BQ1445" s="599"/>
      <c r="BR1445"/>
      <c r="BS1445"/>
      <c r="BT1445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  <c r="GL1445" s="64"/>
      <c r="GM1445" s="64"/>
      <c r="GN1445" s="64"/>
      <c r="GO1445" s="64"/>
      <c r="GP1445" s="64"/>
      <c r="GQ1445" s="64"/>
      <c r="GR1445" s="64"/>
      <c r="GS1445" s="64"/>
      <c r="GT1445" s="64"/>
    </row>
    <row r="1446" spans="1:202" s="54" customFormat="1" ht="16.5" thickBot="1">
      <c r="A1446" s="158" t="e">
        <f>A1441</f>
        <v>#REF!</v>
      </c>
      <c r="B1446" s="398" t="s">
        <v>18</v>
      </c>
      <c r="C1446" s="160" t="s">
        <v>60</v>
      </c>
      <c r="D1446" s="399" t="e">
        <f>AY1441</f>
        <v>#REF!</v>
      </c>
      <c r="E1446" s="244"/>
      <c r="F1446" s="167"/>
      <c r="G1446" s="168"/>
      <c r="H1446" s="414">
        <f>SUM(H1441:H1445)</f>
        <v>0</v>
      </c>
      <c r="I1446" s="165"/>
      <c r="J1446" s="503"/>
      <c r="K1446" s="166"/>
      <c r="L1446" s="167"/>
      <c r="M1446" s="168"/>
      <c r="N1446" s="545">
        <f>SUM(N1441:N1445)</f>
        <v>0</v>
      </c>
      <c r="O1446" s="305"/>
      <c r="P1446" s="170"/>
      <c r="Q1446" s="167"/>
      <c r="R1446" s="172"/>
      <c r="S1446" s="414">
        <f>SUM(S1441:S1445)</f>
        <v>0</v>
      </c>
      <c r="T1446" s="169"/>
      <c r="U1446" s="170"/>
      <c r="V1446" s="171"/>
      <c r="W1446" s="172"/>
      <c r="X1446" s="176">
        <f>SUM(X1441:X1445)</f>
        <v>0</v>
      </c>
      <c r="Y1446" s="222"/>
      <c r="Z1446" s="173"/>
      <c r="AA1446" s="223"/>
      <c r="AB1446" s="175"/>
      <c r="AC1446" s="168"/>
      <c r="AD1446" s="414">
        <f>SUM(AD1441:AD1445)</f>
        <v>0</v>
      </c>
      <c r="AE1446" s="169"/>
      <c r="AF1446" s="166"/>
      <c r="AG1446" s="167"/>
      <c r="AH1446" s="168"/>
      <c r="AI1446" s="176">
        <f>SUM(AI1441:AI1445)</f>
        <v>0</v>
      </c>
      <c r="AJ1446" s="169"/>
      <c r="AK1446" s="166"/>
      <c r="AL1446" s="167"/>
      <c r="AM1446" s="168"/>
      <c r="AN1446" s="176">
        <f>SUM(AN1441:AN1445)</f>
        <v>0</v>
      </c>
      <c r="AO1446" s="169"/>
      <c r="AP1446" s="166"/>
      <c r="AQ1446" s="167"/>
      <c r="AR1446" s="168"/>
      <c r="AS1446" s="176">
        <f>SUM(AS1441:AS1445)</f>
        <v>0</v>
      </c>
      <c r="AT1446" s="177" t="e">
        <f>D1441</f>
        <v>#REF!</v>
      </c>
      <c r="AU1446" s="62"/>
      <c r="AV1446" s="63"/>
      <c r="AW1446" s="603"/>
      <c r="AX1446" s="600"/>
      <c r="AY1446" s="603"/>
      <c r="AZ1446" s="600"/>
      <c r="BA1446" s="600"/>
      <c r="BB1446" s="600"/>
      <c r="BC1446" s="600"/>
      <c r="BD1446" s="600"/>
      <c r="BE1446" s="600"/>
      <c r="BF1446" s="600"/>
      <c r="BG1446" s="600"/>
      <c r="BH1446" s="600"/>
      <c r="BI1446" s="437"/>
      <c r="BJ1446" s="600"/>
      <c r="BK1446" s="600"/>
      <c r="BL1446" s="600"/>
      <c r="BM1446" s="600"/>
      <c r="BN1446" s="600"/>
      <c r="BO1446" s="600"/>
      <c r="BP1446" s="600"/>
      <c r="BQ1446" s="600"/>
      <c r="BR1446"/>
      <c r="BS1446"/>
      <c r="BT1446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  <c r="GL1446" s="64"/>
      <c r="GM1446" s="64"/>
      <c r="GN1446" s="64"/>
      <c r="GO1446" s="64"/>
      <c r="GP1446" s="64"/>
      <c r="GQ1446" s="64"/>
      <c r="GR1446" s="64"/>
      <c r="GS1446" s="64"/>
      <c r="GT1446" s="64"/>
    </row>
    <row r="1447" spans="1:202" s="54" customFormat="1" ht="16.5" thickTop="1">
      <c r="A1447" s="604" t="e">
        <f>#REF!</f>
        <v>#REF!</v>
      </c>
      <c r="B1447" s="607" t="e">
        <f>#REF!</f>
        <v>#REF!</v>
      </c>
      <c r="C1447" s="607" t="e">
        <f>#REF!</f>
        <v>#REF!</v>
      </c>
      <c r="D1447" s="607" t="e">
        <f>#REF!</f>
        <v>#REF!</v>
      </c>
      <c r="E1447" s="380"/>
      <c r="F1447" s="381"/>
      <c r="G1447" s="382"/>
      <c r="H1447" s="415">
        <f>E1447*F1447*G1447</f>
        <v>0</v>
      </c>
      <c r="I1447" s="501"/>
      <c r="J1447" s="141"/>
      <c r="K1447" s="502"/>
      <c r="L1447" s="266"/>
      <c r="M1447" s="397"/>
      <c r="N1447" s="546">
        <f t="shared" si="482"/>
        <v>0</v>
      </c>
      <c r="O1447" s="435"/>
      <c r="P1447" s="318"/>
      <c r="Q1447" s="266"/>
      <c r="R1447" s="267"/>
      <c r="S1447" s="423">
        <f t="shared" ref="S1447:S1451" si="493">P1447*R1447</f>
        <v>0</v>
      </c>
      <c r="T1447" s="317"/>
      <c r="U1447" s="318"/>
      <c r="V1447" s="301"/>
      <c r="W1447" s="267"/>
      <c r="X1447" s="137">
        <f>U1447*V1447*W1447</f>
        <v>0</v>
      </c>
      <c r="Y1447" s="186"/>
      <c r="Z1447" s="186"/>
      <c r="AA1447" s="146"/>
      <c r="AB1447" s="301"/>
      <c r="AC1447" s="144"/>
      <c r="AD1447" s="423">
        <f>AC1447*AB1447*Z1447</f>
        <v>0</v>
      </c>
      <c r="AE1447" s="275"/>
      <c r="AF1447" s="302"/>
      <c r="AG1447" s="266"/>
      <c r="AH1447" s="267"/>
      <c r="AI1447" s="137">
        <f>AF1447*AH1447</f>
        <v>0</v>
      </c>
      <c r="AJ1447" s="275"/>
      <c r="AK1447" s="302"/>
      <c r="AL1447" s="266"/>
      <c r="AM1447" s="267"/>
      <c r="AN1447" s="137">
        <f>AK1447*AM1447</f>
        <v>0</v>
      </c>
      <c r="AO1447" s="275"/>
      <c r="AP1447" s="302"/>
      <c r="AQ1447" s="266"/>
      <c r="AR1447" s="267"/>
      <c r="AS1447" s="137">
        <f>AP1447*AR1447</f>
        <v>0</v>
      </c>
      <c r="AT1447" s="153"/>
      <c r="AU1447" s="62"/>
      <c r="AV1447" s="63"/>
      <c r="AW1447" s="601" t="e">
        <f>AY1447*#REF!</f>
        <v>#REF!</v>
      </c>
      <c r="AX1447" s="598" t="e">
        <f>AW1447*D1447</f>
        <v>#REF!</v>
      </c>
      <c r="AY1447" s="601" t="e">
        <f>IF(D1447=0,"0,00",(H1452+AD1452+N1452+S1452+X1452+AS1452+AI1452+AN1452)/D1447)</f>
        <v>#REF!</v>
      </c>
      <c r="AZ1447" s="598" t="e">
        <f>D1447*AY1447</f>
        <v>#REF!</v>
      </c>
      <c r="BA1447" s="598" t="e">
        <f>IF(AT1452=0,"0,00",H1452/AT1452)</f>
        <v>#REF!</v>
      </c>
      <c r="BB1447" s="598" t="e">
        <f>IF($AT1452=0,"0,00",AD1452/$AT1452)</f>
        <v>#REF!</v>
      </c>
      <c r="BC1447" s="598" t="e">
        <f>IF($AT1452=0,"0,00",X1452/$AT1452)</f>
        <v>#REF!</v>
      </c>
      <c r="BD1447" s="598" t="e">
        <f>IF($AT1452=0,"0,00",N1452/$AT1452)</f>
        <v>#REF!</v>
      </c>
      <c r="BE1447" s="598" t="e">
        <f>IF($AT1452=0,"0,00",S1452/$AT1452)</f>
        <v>#REF!</v>
      </c>
      <c r="BF1447" s="598" t="e">
        <f>IF($AT1452=0,"0,00",AS1452/$AT1452)</f>
        <v>#REF!</v>
      </c>
      <c r="BG1447" s="598" t="e">
        <f>IF($AT1452=0,"0,00",AI1452/$AT1452)</f>
        <v>#REF!</v>
      </c>
      <c r="BH1447" s="598" t="e">
        <f>IF($AT1452=0,"0,00",AN1452/$AT1452)</f>
        <v>#REF!</v>
      </c>
      <c r="BI1447" s="437"/>
      <c r="BJ1447" s="598" t="e">
        <f t="shared" ref="BJ1447:BQ1447" si="494">BA1447*$D1447</f>
        <v>#REF!</v>
      </c>
      <c r="BK1447" s="598" t="e">
        <f t="shared" si="494"/>
        <v>#REF!</v>
      </c>
      <c r="BL1447" s="598" t="e">
        <f t="shared" si="494"/>
        <v>#REF!</v>
      </c>
      <c r="BM1447" s="598" t="e">
        <f t="shared" si="494"/>
        <v>#REF!</v>
      </c>
      <c r="BN1447" s="598" t="e">
        <f t="shared" si="494"/>
        <v>#REF!</v>
      </c>
      <c r="BO1447" s="598" t="e">
        <f t="shared" si="494"/>
        <v>#REF!</v>
      </c>
      <c r="BP1447" s="598" t="e">
        <f t="shared" si="494"/>
        <v>#REF!</v>
      </c>
      <c r="BQ1447" s="598" t="e">
        <f t="shared" si="494"/>
        <v>#REF!</v>
      </c>
      <c r="BR1447"/>
      <c r="BS1447"/>
      <c r="BT1447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  <c r="GL1447" s="64"/>
      <c r="GM1447" s="64"/>
      <c r="GN1447" s="64"/>
      <c r="GO1447" s="64"/>
      <c r="GP1447" s="64"/>
      <c r="GQ1447" s="64"/>
      <c r="GR1447" s="64"/>
      <c r="GS1447" s="64"/>
      <c r="GT1447" s="64"/>
    </row>
    <row r="1448" spans="1:202" s="54" customFormat="1" ht="15.75">
      <c r="A1448" s="605"/>
      <c r="B1448" s="608"/>
      <c r="C1448" s="608"/>
      <c r="D1448" s="608"/>
      <c r="E1448" s="242"/>
      <c r="F1448" s="143"/>
      <c r="G1448" s="144"/>
      <c r="H1448" s="415">
        <f>E1448*F1448*G1448</f>
        <v>0</v>
      </c>
      <c r="I1448" s="500"/>
      <c r="J1448" s="141"/>
      <c r="K1448" s="502"/>
      <c r="L1448" s="266"/>
      <c r="M1448" s="267"/>
      <c r="N1448" s="547">
        <f t="shared" si="482"/>
        <v>0</v>
      </c>
      <c r="O1448" s="145"/>
      <c r="P1448" s="146"/>
      <c r="Q1448" s="266"/>
      <c r="R1448" s="144"/>
      <c r="S1448" s="424">
        <f t="shared" si="493"/>
        <v>0</v>
      </c>
      <c r="T1448" s="155"/>
      <c r="U1448" s="146"/>
      <c r="V1448" s="268"/>
      <c r="W1448" s="144"/>
      <c r="X1448" s="137">
        <f>U1448*V1448*W1448</f>
        <v>0</v>
      </c>
      <c r="Y1448" s="148"/>
      <c r="Z1448" s="262"/>
      <c r="AA1448" s="146"/>
      <c r="AB1448" s="301"/>
      <c r="AC1448" s="144"/>
      <c r="AD1448" s="424">
        <f>AC1448*AB1448*Z1448</f>
        <v>0</v>
      </c>
      <c r="AE1448" s="275"/>
      <c r="AF1448" s="302"/>
      <c r="AG1448" s="266"/>
      <c r="AH1448" s="267"/>
      <c r="AI1448" s="137">
        <f>AF1448*AH1448</f>
        <v>0</v>
      </c>
      <c r="AJ1448" s="275"/>
      <c r="AK1448" s="302"/>
      <c r="AL1448" s="266"/>
      <c r="AM1448" s="267"/>
      <c r="AN1448" s="137">
        <f>AK1448*AM1448</f>
        <v>0</v>
      </c>
      <c r="AO1448" s="275"/>
      <c r="AP1448" s="302"/>
      <c r="AQ1448" s="266"/>
      <c r="AR1448" s="267"/>
      <c r="AS1448" s="137">
        <f>AP1448*AR1448</f>
        <v>0</v>
      </c>
      <c r="AT1448" s="153"/>
      <c r="AU1448" s="62"/>
      <c r="AV1448" s="63"/>
      <c r="AW1448" s="602"/>
      <c r="AX1448" s="599"/>
      <c r="AY1448" s="602"/>
      <c r="AZ1448" s="599"/>
      <c r="BA1448" s="599"/>
      <c r="BB1448" s="599"/>
      <c r="BC1448" s="599"/>
      <c r="BD1448" s="599"/>
      <c r="BE1448" s="599"/>
      <c r="BF1448" s="599"/>
      <c r="BG1448" s="599"/>
      <c r="BH1448" s="599"/>
      <c r="BI1448" s="437"/>
      <c r="BJ1448" s="599"/>
      <c r="BK1448" s="599"/>
      <c r="BL1448" s="599"/>
      <c r="BM1448" s="599"/>
      <c r="BN1448" s="599"/>
      <c r="BO1448" s="599"/>
      <c r="BP1448" s="599"/>
      <c r="BQ1448" s="599"/>
      <c r="BR1448"/>
      <c r="BS1448"/>
      <c r="BT1448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  <c r="FU1448" s="64"/>
      <c r="FV1448" s="64"/>
      <c r="FW1448" s="64"/>
      <c r="FX1448" s="64"/>
      <c r="FY1448" s="64"/>
      <c r="FZ1448" s="64"/>
      <c r="GA1448" s="64"/>
      <c r="GB1448" s="64"/>
      <c r="GC1448" s="64"/>
      <c r="GD1448" s="64"/>
      <c r="GE1448" s="64"/>
      <c r="GF1448" s="64"/>
      <c r="GG1448" s="64"/>
      <c r="GH1448" s="64"/>
      <c r="GI1448" s="64"/>
      <c r="GJ1448" s="64"/>
      <c r="GK1448" s="64"/>
      <c r="GL1448" s="64"/>
      <c r="GM1448" s="64"/>
      <c r="GN1448" s="64"/>
      <c r="GO1448" s="64"/>
      <c r="GP1448" s="64"/>
      <c r="GQ1448" s="64"/>
      <c r="GR1448" s="64"/>
      <c r="GS1448" s="64"/>
      <c r="GT1448" s="64"/>
    </row>
    <row r="1449" spans="1:202" s="54" customFormat="1" ht="15.75">
      <c r="A1449" s="605"/>
      <c r="B1449" s="608"/>
      <c r="C1449" s="608"/>
      <c r="D1449" s="608"/>
      <c r="E1449" s="242"/>
      <c r="F1449" s="143"/>
      <c r="G1449" s="144"/>
      <c r="H1449" s="415">
        <f>E1449*F1449*G1449</f>
        <v>0</v>
      </c>
      <c r="I1449" s="499"/>
      <c r="J1449" s="141"/>
      <c r="K1449" s="489"/>
      <c r="L1449" s="143"/>
      <c r="M1449" s="144"/>
      <c r="N1449" s="420">
        <f t="shared" si="482"/>
        <v>0</v>
      </c>
      <c r="O1449" s="145"/>
      <c r="P1449" s="146"/>
      <c r="Q1449" s="143"/>
      <c r="R1449" s="144"/>
      <c r="S1449" s="424">
        <f t="shared" si="493"/>
        <v>0</v>
      </c>
      <c r="T1449" s="155"/>
      <c r="U1449" s="146"/>
      <c r="V1449" s="268"/>
      <c r="W1449" s="144"/>
      <c r="X1449" s="137">
        <f>U1449*V1449*W1449</f>
        <v>0</v>
      </c>
      <c r="Y1449" s="262"/>
      <c r="Z1449" s="149"/>
      <c r="AA1449" s="242"/>
      <c r="AB1449" s="301"/>
      <c r="AC1449" s="144"/>
      <c r="AD1449" s="424">
        <f>AC1449*AB1449*Z1449</f>
        <v>0</v>
      </c>
      <c r="AE1449" s="188"/>
      <c r="AF1449" s="189"/>
      <c r="AG1449" s="190"/>
      <c r="AH1449" s="185"/>
      <c r="AI1449" s="137">
        <f>AF1449*AH1449</f>
        <v>0</v>
      </c>
      <c r="AJ1449" s="188"/>
      <c r="AK1449" s="189"/>
      <c r="AL1449" s="190"/>
      <c r="AM1449" s="185"/>
      <c r="AN1449" s="137">
        <f>AK1449*AM1449</f>
        <v>0</v>
      </c>
      <c r="AO1449" s="188"/>
      <c r="AP1449" s="189"/>
      <c r="AQ1449" s="190"/>
      <c r="AR1449" s="185"/>
      <c r="AS1449" s="137">
        <f>AP1449*AR1449</f>
        <v>0</v>
      </c>
      <c r="AT1449" s="153"/>
      <c r="AU1449" s="62"/>
      <c r="AV1449" s="63"/>
      <c r="AW1449" s="602"/>
      <c r="AX1449" s="599"/>
      <c r="AY1449" s="602"/>
      <c r="AZ1449" s="599"/>
      <c r="BA1449" s="599"/>
      <c r="BB1449" s="599"/>
      <c r="BC1449" s="599"/>
      <c r="BD1449" s="599"/>
      <c r="BE1449" s="599"/>
      <c r="BF1449" s="599"/>
      <c r="BG1449" s="599"/>
      <c r="BH1449" s="599"/>
      <c r="BI1449" s="437"/>
      <c r="BJ1449" s="599"/>
      <c r="BK1449" s="599"/>
      <c r="BL1449" s="599"/>
      <c r="BM1449" s="599"/>
      <c r="BN1449" s="599"/>
      <c r="BO1449" s="599"/>
      <c r="BP1449" s="599"/>
      <c r="BQ1449" s="599"/>
      <c r="BR1449"/>
      <c r="BS1449"/>
      <c r="BT1449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  <c r="GL1449" s="64"/>
      <c r="GM1449" s="64"/>
      <c r="GN1449" s="64"/>
      <c r="GO1449" s="64"/>
      <c r="GP1449" s="64"/>
      <c r="GQ1449" s="64"/>
      <c r="GR1449" s="64"/>
      <c r="GS1449" s="64"/>
      <c r="GT1449" s="64"/>
    </row>
    <row r="1450" spans="1:202" s="54" customFormat="1" ht="15.75">
      <c r="A1450" s="605"/>
      <c r="B1450" s="608"/>
      <c r="C1450" s="608"/>
      <c r="D1450" s="608"/>
      <c r="E1450" s="242"/>
      <c r="F1450" s="143"/>
      <c r="G1450" s="144"/>
      <c r="H1450" s="415">
        <f>E1450*F1450*G1450</f>
        <v>0</v>
      </c>
      <c r="I1450" s="499"/>
      <c r="J1450" s="141"/>
      <c r="K1450" s="489"/>
      <c r="L1450" s="143"/>
      <c r="M1450" s="144"/>
      <c r="N1450" s="420">
        <f t="shared" si="482"/>
        <v>0</v>
      </c>
      <c r="O1450" s="145"/>
      <c r="P1450" s="146"/>
      <c r="Q1450" s="143"/>
      <c r="R1450" s="144"/>
      <c r="S1450" s="424">
        <f t="shared" si="493"/>
        <v>0</v>
      </c>
      <c r="T1450" s="155"/>
      <c r="U1450" s="146"/>
      <c r="V1450" s="268"/>
      <c r="W1450" s="144"/>
      <c r="X1450" s="137">
        <f>U1450*V1450*W1450</f>
        <v>0</v>
      </c>
      <c r="Y1450" s="262"/>
      <c r="Z1450" s="149"/>
      <c r="AA1450" s="242"/>
      <c r="AB1450" s="301"/>
      <c r="AC1450" s="144"/>
      <c r="AD1450" s="424">
        <f>AC1450*AB1450*Z1450</f>
        <v>0</v>
      </c>
      <c r="AE1450" s="188"/>
      <c r="AF1450" s="152"/>
      <c r="AG1450" s="143"/>
      <c r="AH1450" s="144"/>
      <c r="AI1450" s="137">
        <f>AF1450*AH1450</f>
        <v>0</v>
      </c>
      <c r="AJ1450" s="188"/>
      <c r="AK1450" s="152"/>
      <c r="AL1450" s="143"/>
      <c r="AM1450" s="144"/>
      <c r="AN1450" s="137">
        <f>AK1450*AM1450</f>
        <v>0</v>
      </c>
      <c r="AO1450" s="188"/>
      <c r="AP1450" s="152"/>
      <c r="AQ1450" s="143"/>
      <c r="AR1450" s="144"/>
      <c r="AS1450" s="137">
        <f>AP1450*AR1450</f>
        <v>0</v>
      </c>
      <c r="AT1450" s="153"/>
      <c r="AU1450" s="62"/>
      <c r="AV1450" s="63"/>
      <c r="AW1450" s="602"/>
      <c r="AX1450" s="599"/>
      <c r="AY1450" s="602"/>
      <c r="AZ1450" s="599"/>
      <c r="BA1450" s="599"/>
      <c r="BB1450" s="599"/>
      <c r="BC1450" s="599"/>
      <c r="BD1450" s="599"/>
      <c r="BE1450" s="599"/>
      <c r="BF1450" s="599"/>
      <c r="BG1450" s="599"/>
      <c r="BH1450" s="599"/>
      <c r="BI1450" s="437"/>
      <c r="BJ1450" s="599"/>
      <c r="BK1450" s="599"/>
      <c r="BL1450" s="599"/>
      <c r="BM1450" s="599"/>
      <c r="BN1450" s="599"/>
      <c r="BO1450" s="599"/>
      <c r="BP1450" s="599"/>
      <c r="BQ1450" s="599"/>
      <c r="BR1450"/>
      <c r="BS1450"/>
      <c r="BT1450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  <c r="GL1450" s="64"/>
      <c r="GM1450" s="64"/>
      <c r="GN1450" s="64"/>
      <c r="GO1450" s="64"/>
      <c r="GP1450" s="64"/>
      <c r="GQ1450" s="64"/>
      <c r="GR1450" s="64"/>
      <c r="GS1450" s="64"/>
      <c r="GT1450" s="64"/>
    </row>
    <row r="1451" spans="1:202" s="54" customFormat="1" ht="16.5" thickBot="1">
      <c r="A1451" s="606"/>
      <c r="B1451" s="609"/>
      <c r="C1451" s="609"/>
      <c r="D1451" s="609"/>
      <c r="E1451" s="242"/>
      <c r="F1451" s="143"/>
      <c r="G1451" s="144"/>
      <c r="H1451" s="415">
        <f>E1451*F1451*G1451</f>
        <v>0</v>
      </c>
      <c r="I1451" s="499"/>
      <c r="J1451" s="141"/>
      <c r="K1451" s="489"/>
      <c r="L1451" s="143"/>
      <c r="M1451" s="144"/>
      <c r="N1451" s="420">
        <f t="shared" si="482"/>
        <v>0</v>
      </c>
      <c r="O1451" s="145"/>
      <c r="P1451" s="146"/>
      <c r="Q1451" s="143"/>
      <c r="R1451" s="144"/>
      <c r="S1451" s="424">
        <f t="shared" si="493"/>
        <v>0</v>
      </c>
      <c r="T1451" s="155"/>
      <c r="U1451" s="146"/>
      <c r="V1451" s="268"/>
      <c r="W1451" s="144"/>
      <c r="X1451" s="137">
        <f>U1451*V1451*W1451</f>
        <v>0</v>
      </c>
      <c r="Y1451" s="262"/>
      <c r="Z1451" s="149"/>
      <c r="AA1451" s="242"/>
      <c r="AB1451" s="301"/>
      <c r="AC1451" s="144"/>
      <c r="AD1451" s="424">
        <f>AC1451*AB1451*Z1451</f>
        <v>0</v>
      </c>
      <c r="AE1451" s="188"/>
      <c r="AF1451" s="152"/>
      <c r="AG1451" s="143"/>
      <c r="AH1451" s="144"/>
      <c r="AI1451" s="137">
        <f>AF1451*AH1451</f>
        <v>0</v>
      </c>
      <c r="AJ1451" s="188"/>
      <c r="AK1451" s="152"/>
      <c r="AL1451" s="143"/>
      <c r="AM1451" s="144"/>
      <c r="AN1451" s="137">
        <f>AK1451*AM1451</f>
        <v>0</v>
      </c>
      <c r="AO1451" s="188"/>
      <c r="AP1451" s="152"/>
      <c r="AQ1451" s="143"/>
      <c r="AR1451" s="144"/>
      <c r="AS1451" s="137">
        <f>AP1451*AR1451</f>
        <v>0</v>
      </c>
      <c r="AT1451" s="153"/>
      <c r="AU1451" s="62"/>
      <c r="AV1451" s="63"/>
      <c r="AW1451" s="602"/>
      <c r="AX1451" s="599"/>
      <c r="AY1451" s="602"/>
      <c r="AZ1451" s="599"/>
      <c r="BA1451" s="599"/>
      <c r="BB1451" s="599"/>
      <c r="BC1451" s="599"/>
      <c r="BD1451" s="599"/>
      <c r="BE1451" s="599"/>
      <c r="BF1451" s="599"/>
      <c r="BG1451" s="599"/>
      <c r="BH1451" s="599"/>
      <c r="BI1451" s="437"/>
      <c r="BJ1451" s="599"/>
      <c r="BK1451" s="599"/>
      <c r="BL1451" s="599"/>
      <c r="BM1451" s="599"/>
      <c r="BN1451" s="599"/>
      <c r="BO1451" s="599"/>
      <c r="BP1451" s="599"/>
      <c r="BQ1451" s="599"/>
      <c r="BR1451"/>
      <c r="BS1451"/>
      <c r="BT1451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  <c r="GL1451" s="64"/>
      <c r="GM1451" s="64"/>
      <c r="GN1451" s="64"/>
      <c r="GO1451" s="64"/>
      <c r="GP1451" s="64"/>
      <c r="GQ1451" s="64"/>
      <c r="GR1451" s="64"/>
      <c r="GS1451" s="64"/>
      <c r="GT1451" s="64"/>
    </row>
    <row r="1452" spans="1:202" s="54" customFormat="1" ht="16.5" thickBot="1">
      <c r="A1452" s="158" t="e">
        <f>A1447</f>
        <v>#REF!</v>
      </c>
      <c r="B1452" s="398" t="s">
        <v>18</v>
      </c>
      <c r="C1452" s="160" t="s">
        <v>60</v>
      </c>
      <c r="D1452" s="399" t="e">
        <f>AY1447</f>
        <v>#REF!</v>
      </c>
      <c r="E1452" s="244"/>
      <c r="F1452" s="167"/>
      <c r="G1452" s="168"/>
      <c r="H1452" s="414">
        <f>SUM(H1447:H1451)</f>
        <v>0</v>
      </c>
      <c r="I1452" s="165"/>
      <c r="J1452" s="503"/>
      <c r="K1452" s="166"/>
      <c r="L1452" s="167"/>
      <c r="M1452" s="168"/>
      <c r="N1452" s="545">
        <f>SUM(N1447:N1451)</f>
        <v>0</v>
      </c>
      <c r="O1452" s="305"/>
      <c r="P1452" s="170"/>
      <c r="Q1452" s="167"/>
      <c r="R1452" s="172"/>
      <c r="S1452" s="414">
        <f>SUM(S1447:S1451)</f>
        <v>0</v>
      </c>
      <c r="T1452" s="169"/>
      <c r="U1452" s="170"/>
      <c r="V1452" s="171"/>
      <c r="W1452" s="172"/>
      <c r="X1452" s="176">
        <f>SUM(X1447:X1451)</f>
        <v>0</v>
      </c>
      <c r="Y1452" s="222"/>
      <c r="Z1452" s="173"/>
      <c r="AA1452" s="223"/>
      <c r="AB1452" s="175"/>
      <c r="AC1452" s="168"/>
      <c r="AD1452" s="414">
        <f>SUM(AD1447:AD1451)</f>
        <v>0</v>
      </c>
      <c r="AE1452" s="169"/>
      <c r="AF1452" s="166"/>
      <c r="AG1452" s="167"/>
      <c r="AH1452" s="168"/>
      <c r="AI1452" s="176">
        <f>SUM(AI1447:AI1451)</f>
        <v>0</v>
      </c>
      <c r="AJ1452" s="169"/>
      <c r="AK1452" s="166"/>
      <c r="AL1452" s="167"/>
      <c r="AM1452" s="168"/>
      <c r="AN1452" s="176">
        <f>SUM(AN1447:AN1451)</f>
        <v>0</v>
      </c>
      <c r="AO1452" s="169"/>
      <c r="AP1452" s="166"/>
      <c r="AQ1452" s="167"/>
      <c r="AR1452" s="168"/>
      <c r="AS1452" s="176">
        <f>SUM(AS1447:AS1451)</f>
        <v>0</v>
      </c>
      <c r="AT1452" s="177" t="e">
        <f>D1447</f>
        <v>#REF!</v>
      </c>
      <c r="AU1452" s="62"/>
      <c r="AV1452" s="63"/>
      <c r="AW1452" s="603"/>
      <c r="AX1452" s="600"/>
      <c r="AY1452" s="603"/>
      <c r="AZ1452" s="600"/>
      <c r="BA1452" s="600"/>
      <c r="BB1452" s="600"/>
      <c r="BC1452" s="600"/>
      <c r="BD1452" s="600"/>
      <c r="BE1452" s="600"/>
      <c r="BF1452" s="600"/>
      <c r="BG1452" s="600"/>
      <c r="BH1452" s="600"/>
      <c r="BI1452" s="437"/>
      <c r="BJ1452" s="600"/>
      <c r="BK1452" s="600"/>
      <c r="BL1452" s="600"/>
      <c r="BM1452" s="600"/>
      <c r="BN1452" s="600"/>
      <c r="BO1452" s="600"/>
      <c r="BP1452" s="600"/>
      <c r="BQ1452" s="600"/>
      <c r="BR1452"/>
      <c r="BS1452"/>
      <c r="BT1452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  <c r="GL1452" s="64"/>
      <c r="GM1452" s="64"/>
      <c r="GN1452" s="64"/>
      <c r="GO1452" s="64"/>
      <c r="GP1452" s="64"/>
      <c r="GQ1452" s="64"/>
      <c r="GR1452" s="64"/>
      <c r="GS1452" s="64"/>
      <c r="GT1452" s="64"/>
    </row>
    <row r="1453" spans="1:202" s="54" customFormat="1" ht="16.5" thickTop="1">
      <c r="A1453" s="604" t="e">
        <f>#REF!</f>
        <v>#REF!</v>
      </c>
      <c r="B1453" s="607" t="e">
        <f>#REF!</f>
        <v>#REF!</v>
      </c>
      <c r="C1453" s="607" t="e">
        <f>#REF!</f>
        <v>#REF!</v>
      </c>
      <c r="D1453" s="607" t="e">
        <f>#REF!</f>
        <v>#REF!</v>
      </c>
      <c r="E1453" s="380"/>
      <c r="F1453" s="381"/>
      <c r="G1453" s="382"/>
      <c r="H1453" s="415">
        <f>E1453*F1453*G1453</f>
        <v>0</v>
      </c>
      <c r="I1453" s="501"/>
      <c r="J1453" s="141"/>
      <c r="K1453" s="502"/>
      <c r="L1453" s="266"/>
      <c r="M1453" s="397"/>
      <c r="N1453" s="546">
        <f t="shared" si="482"/>
        <v>0</v>
      </c>
      <c r="O1453" s="435"/>
      <c r="P1453" s="318"/>
      <c r="Q1453" s="266"/>
      <c r="R1453" s="267"/>
      <c r="S1453" s="423">
        <f t="shared" ref="S1453:S1457" si="495">P1453*R1453</f>
        <v>0</v>
      </c>
      <c r="T1453" s="317"/>
      <c r="U1453" s="318"/>
      <c r="V1453" s="301"/>
      <c r="W1453" s="267"/>
      <c r="X1453" s="137">
        <f>U1453*V1453*W1453</f>
        <v>0</v>
      </c>
      <c r="Y1453" s="186"/>
      <c r="Z1453" s="186"/>
      <c r="AA1453" s="146"/>
      <c r="AB1453" s="301"/>
      <c r="AC1453" s="144"/>
      <c r="AD1453" s="423">
        <f>AC1453*AB1453*Z1453</f>
        <v>0</v>
      </c>
      <c r="AE1453" s="275"/>
      <c r="AF1453" s="302"/>
      <c r="AG1453" s="266"/>
      <c r="AH1453" s="267"/>
      <c r="AI1453" s="137">
        <f>AF1453*AH1453</f>
        <v>0</v>
      </c>
      <c r="AJ1453" s="275"/>
      <c r="AK1453" s="302"/>
      <c r="AL1453" s="266"/>
      <c r="AM1453" s="267"/>
      <c r="AN1453" s="137">
        <f>AK1453*AM1453</f>
        <v>0</v>
      </c>
      <c r="AO1453" s="275"/>
      <c r="AP1453" s="302"/>
      <c r="AQ1453" s="266"/>
      <c r="AR1453" s="267"/>
      <c r="AS1453" s="137">
        <f>AP1453*AR1453</f>
        <v>0</v>
      </c>
      <c r="AT1453" s="153"/>
      <c r="AU1453" s="62"/>
      <c r="AV1453" s="63"/>
      <c r="AW1453" s="601" t="e">
        <f>AY1453*#REF!</f>
        <v>#REF!</v>
      </c>
      <c r="AX1453" s="598" t="e">
        <f>AW1453*D1453</f>
        <v>#REF!</v>
      </c>
      <c r="AY1453" s="601" t="e">
        <f>IF(D1453=0,"0,00",(H1458+AD1458+N1458+S1458+X1458+AS1458+AI1458+AN1458)/D1453)</f>
        <v>#REF!</v>
      </c>
      <c r="AZ1453" s="598" t="e">
        <f>D1453*AY1453</f>
        <v>#REF!</v>
      </c>
      <c r="BA1453" s="598" t="e">
        <f>IF(AT1458=0,"0,00",H1458/AT1458)</f>
        <v>#REF!</v>
      </c>
      <c r="BB1453" s="598" t="e">
        <f>IF($AT1458=0,"0,00",AD1458/$AT1458)</f>
        <v>#REF!</v>
      </c>
      <c r="BC1453" s="598" t="e">
        <f>IF($AT1458=0,"0,00",X1458/$AT1458)</f>
        <v>#REF!</v>
      </c>
      <c r="BD1453" s="598" t="e">
        <f>IF($AT1458=0,"0,00",N1458/$AT1458)</f>
        <v>#REF!</v>
      </c>
      <c r="BE1453" s="598" t="e">
        <f>IF($AT1458=0,"0,00",S1458/$AT1458)</f>
        <v>#REF!</v>
      </c>
      <c r="BF1453" s="598" t="e">
        <f>IF($AT1458=0,"0,00",AS1458/$AT1458)</f>
        <v>#REF!</v>
      </c>
      <c r="BG1453" s="598" t="e">
        <f>IF($AT1458=0,"0,00",AI1458/$AT1458)</f>
        <v>#REF!</v>
      </c>
      <c r="BH1453" s="598" t="e">
        <f>IF($AT1458=0,"0,00",AN1458/$AT1458)</f>
        <v>#REF!</v>
      </c>
      <c r="BI1453" s="437"/>
      <c r="BJ1453" s="598" t="e">
        <f t="shared" ref="BJ1453:BQ1453" si="496">BA1453*$D1453</f>
        <v>#REF!</v>
      </c>
      <c r="BK1453" s="598" t="e">
        <f t="shared" si="496"/>
        <v>#REF!</v>
      </c>
      <c r="BL1453" s="598" t="e">
        <f t="shared" si="496"/>
        <v>#REF!</v>
      </c>
      <c r="BM1453" s="598" t="e">
        <f t="shared" si="496"/>
        <v>#REF!</v>
      </c>
      <c r="BN1453" s="598" t="e">
        <f t="shared" si="496"/>
        <v>#REF!</v>
      </c>
      <c r="BO1453" s="598" t="e">
        <f t="shared" si="496"/>
        <v>#REF!</v>
      </c>
      <c r="BP1453" s="598" t="e">
        <f t="shared" si="496"/>
        <v>#REF!</v>
      </c>
      <c r="BQ1453" s="598" t="e">
        <f t="shared" si="496"/>
        <v>#REF!</v>
      </c>
      <c r="BR1453"/>
      <c r="BS1453"/>
      <c r="BT1453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  <c r="GL1453" s="64"/>
      <c r="GM1453" s="64"/>
      <c r="GN1453" s="64"/>
      <c r="GO1453" s="64"/>
      <c r="GP1453" s="64"/>
      <c r="GQ1453" s="64"/>
      <c r="GR1453" s="64"/>
      <c r="GS1453" s="64"/>
      <c r="GT1453" s="64"/>
    </row>
    <row r="1454" spans="1:202" s="54" customFormat="1" ht="15.75">
      <c r="A1454" s="605"/>
      <c r="B1454" s="608"/>
      <c r="C1454" s="608"/>
      <c r="D1454" s="608"/>
      <c r="E1454" s="242"/>
      <c r="F1454" s="143"/>
      <c r="G1454" s="144"/>
      <c r="H1454" s="415">
        <f>E1454*F1454*G1454</f>
        <v>0</v>
      </c>
      <c r="I1454" s="500"/>
      <c r="J1454" s="141"/>
      <c r="K1454" s="502"/>
      <c r="L1454" s="266"/>
      <c r="M1454" s="267"/>
      <c r="N1454" s="547">
        <f t="shared" si="482"/>
        <v>0</v>
      </c>
      <c r="O1454" s="145"/>
      <c r="P1454" s="146"/>
      <c r="Q1454" s="266"/>
      <c r="R1454" s="144"/>
      <c r="S1454" s="424">
        <f t="shared" si="495"/>
        <v>0</v>
      </c>
      <c r="T1454" s="155"/>
      <c r="U1454" s="146"/>
      <c r="V1454" s="268"/>
      <c r="W1454" s="144"/>
      <c r="X1454" s="137">
        <f>U1454*V1454*W1454</f>
        <v>0</v>
      </c>
      <c r="Y1454" s="148"/>
      <c r="Z1454" s="262"/>
      <c r="AA1454" s="146"/>
      <c r="AB1454" s="301"/>
      <c r="AC1454" s="144"/>
      <c r="AD1454" s="424">
        <f>AC1454*AB1454*Z1454</f>
        <v>0</v>
      </c>
      <c r="AE1454" s="275"/>
      <c r="AF1454" s="302"/>
      <c r="AG1454" s="266"/>
      <c r="AH1454" s="267"/>
      <c r="AI1454" s="137">
        <f>AF1454*AH1454</f>
        <v>0</v>
      </c>
      <c r="AJ1454" s="275"/>
      <c r="AK1454" s="302"/>
      <c r="AL1454" s="266"/>
      <c r="AM1454" s="267"/>
      <c r="AN1454" s="137">
        <f>AK1454*AM1454</f>
        <v>0</v>
      </c>
      <c r="AO1454" s="275"/>
      <c r="AP1454" s="302"/>
      <c r="AQ1454" s="266"/>
      <c r="AR1454" s="267"/>
      <c r="AS1454" s="137">
        <f>AP1454*AR1454</f>
        <v>0</v>
      </c>
      <c r="AT1454" s="153"/>
      <c r="AU1454" s="62"/>
      <c r="AV1454" s="63"/>
      <c r="AW1454" s="602"/>
      <c r="AX1454" s="599"/>
      <c r="AY1454" s="602"/>
      <c r="AZ1454" s="599"/>
      <c r="BA1454" s="599"/>
      <c r="BB1454" s="599"/>
      <c r="BC1454" s="599"/>
      <c r="BD1454" s="599"/>
      <c r="BE1454" s="599"/>
      <c r="BF1454" s="599"/>
      <c r="BG1454" s="599"/>
      <c r="BH1454" s="599"/>
      <c r="BI1454" s="437"/>
      <c r="BJ1454" s="599"/>
      <c r="BK1454" s="599"/>
      <c r="BL1454" s="599"/>
      <c r="BM1454" s="599"/>
      <c r="BN1454" s="599"/>
      <c r="BO1454" s="599"/>
      <c r="BP1454" s="599"/>
      <c r="BQ1454" s="599"/>
      <c r="BR1454"/>
      <c r="BS1454"/>
      <c r="BT145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  <c r="GL1454" s="64"/>
      <c r="GM1454" s="64"/>
      <c r="GN1454" s="64"/>
      <c r="GO1454" s="64"/>
      <c r="GP1454" s="64"/>
      <c r="GQ1454" s="64"/>
      <c r="GR1454" s="64"/>
      <c r="GS1454" s="64"/>
      <c r="GT1454" s="64"/>
    </row>
    <row r="1455" spans="1:202" s="54" customFormat="1" ht="15.75">
      <c r="A1455" s="605"/>
      <c r="B1455" s="608"/>
      <c r="C1455" s="608"/>
      <c r="D1455" s="608"/>
      <c r="E1455" s="242"/>
      <c r="F1455" s="143"/>
      <c r="G1455" s="144"/>
      <c r="H1455" s="415">
        <f>E1455*F1455*G1455</f>
        <v>0</v>
      </c>
      <c r="I1455" s="499"/>
      <c r="J1455" s="141"/>
      <c r="K1455" s="489"/>
      <c r="L1455" s="143"/>
      <c r="M1455" s="144"/>
      <c r="N1455" s="420">
        <f t="shared" si="482"/>
        <v>0</v>
      </c>
      <c r="O1455" s="145"/>
      <c r="P1455" s="146"/>
      <c r="Q1455" s="143"/>
      <c r="R1455" s="144"/>
      <c r="S1455" s="424">
        <f t="shared" si="495"/>
        <v>0</v>
      </c>
      <c r="T1455" s="155"/>
      <c r="U1455" s="146"/>
      <c r="V1455" s="268"/>
      <c r="W1455" s="144"/>
      <c r="X1455" s="137">
        <f>U1455*V1455*W1455</f>
        <v>0</v>
      </c>
      <c r="Y1455" s="262"/>
      <c r="Z1455" s="149"/>
      <c r="AA1455" s="242"/>
      <c r="AB1455" s="301"/>
      <c r="AC1455" s="144"/>
      <c r="AD1455" s="424">
        <f>AC1455*AB1455*Z1455</f>
        <v>0</v>
      </c>
      <c r="AE1455" s="188"/>
      <c r="AF1455" s="189"/>
      <c r="AG1455" s="190"/>
      <c r="AH1455" s="185"/>
      <c r="AI1455" s="137">
        <f>AF1455*AH1455</f>
        <v>0</v>
      </c>
      <c r="AJ1455" s="188"/>
      <c r="AK1455" s="189"/>
      <c r="AL1455" s="190"/>
      <c r="AM1455" s="185"/>
      <c r="AN1455" s="137">
        <f>AK1455*AM1455</f>
        <v>0</v>
      </c>
      <c r="AO1455" s="188"/>
      <c r="AP1455" s="189"/>
      <c r="AQ1455" s="190"/>
      <c r="AR1455" s="185"/>
      <c r="AS1455" s="137">
        <f>AP1455*AR1455</f>
        <v>0</v>
      </c>
      <c r="AT1455" s="153"/>
      <c r="AU1455" s="62"/>
      <c r="AV1455" s="63"/>
      <c r="AW1455" s="602"/>
      <c r="AX1455" s="599"/>
      <c r="AY1455" s="602"/>
      <c r="AZ1455" s="599"/>
      <c r="BA1455" s="599"/>
      <c r="BB1455" s="599"/>
      <c r="BC1455" s="599"/>
      <c r="BD1455" s="599"/>
      <c r="BE1455" s="599"/>
      <c r="BF1455" s="599"/>
      <c r="BG1455" s="599"/>
      <c r="BH1455" s="599"/>
      <c r="BI1455" s="437"/>
      <c r="BJ1455" s="599"/>
      <c r="BK1455" s="599"/>
      <c r="BL1455" s="599"/>
      <c r="BM1455" s="599"/>
      <c r="BN1455" s="599"/>
      <c r="BO1455" s="599"/>
      <c r="BP1455" s="599"/>
      <c r="BQ1455" s="599"/>
      <c r="BR1455"/>
      <c r="BS1455"/>
      <c r="BT1455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  <c r="GL1455" s="64"/>
      <c r="GM1455" s="64"/>
      <c r="GN1455" s="64"/>
      <c r="GO1455" s="64"/>
      <c r="GP1455" s="64"/>
      <c r="GQ1455" s="64"/>
      <c r="GR1455" s="64"/>
      <c r="GS1455" s="64"/>
      <c r="GT1455" s="64"/>
    </row>
    <row r="1456" spans="1:202" s="54" customFormat="1" ht="15.75">
      <c r="A1456" s="605"/>
      <c r="B1456" s="608"/>
      <c r="C1456" s="608"/>
      <c r="D1456" s="608"/>
      <c r="E1456" s="242"/>
      <c r="F1456" s="143"/>
      <c r="G1456" s="144"/>
      <c r="H1456" s="415">
        <f>E1456*F1456*G1456</f>
        <v>0</v>
      </c>
      <c r="I1456" s="499"/>
      <c r="J1456" s="141"/>
      <c r="K1456" s="489"/>
      <c r="L1456" s="143"/>
      <c r="M1456" s="144"/>
      <c r="N1456" s="420">
        <f t="shared" si="482"/>
        <v>0</v>
      </c>
      <c r="O1456" s="145"/>
      <c r="P1456" s="146"/>
      <c r="Q1456" s="143"/>
      <c r="R1456" s="144"/>
      <c r="S1456" s="424">
        <f t="shared" si="495"/>
        <v>0</v>
      </c>
      <c r="T1456" s="155"/>
      <c r="U1456" s="146"/>
      <c r="V1456" s="268"/>
      <c r="W1456" s="144"/>
      <c r="X1456" s="137">
        <f>U1456*V1456*W1456</f>
        <v>0</v>
      </c>
      <c r="Y1456" s="262"/>
      <c r="Z1456" s="149"/>
      <c r="AA1456" s="242"/>
      <c r="AB1456" s="301"/>
      <c r="AC1456" s="144"/>
      <c r="AD1456" s="424">
        <f>AC1456*AB1456*Z1456</f>
        <v>0</v>
      </c>
      <c r="AE1456" s="188"/>
      <c r="AF1456" s="152"/>
      <c r="AG1456" s="143"/>
      <c r="AH1456" s="144"/>
      <c r="AI1456" s="137">
        <f>AF1456*AH1456</f>
        <v>0</v>
      </c>
      <c r="AJ1456" s="188"/>
      <c r="AK1456" s="152"/>
      <c r="AL1456" s="143"/>
      <c r="AM1456" s="144"/>
      <c r="AN1456" s="137">
        <f>AK1456*AM1456</f>
        <v>0</v>
      </c>
      <c r="AO1456" s="188"/>
      <c r="AP1456" s="152"/>
      <c r="AQ1456" s="143"/>
      <c r="AR1456" s="144"/>
      <c r="AS1456" s="137">
        <f>AP1456*AR1456</f>
        <v>0</v>
      </c>
      <c r="AT1456" s="153"/>
      <c r="AU1456" s="62"/>
      <c r="AV1456" s="63"/>
      <c r="AW1456" s="602"/>
      <c r="AX1456" s="599"/>
      <c r="AY1456" s="602"/>
      <c r="AZ1456" s="599"/>
      <c r="BA1456" s="599"/>
      <c r="BB1456" s="599"/>
      <c r="BC1456" s="599"/>
      <c r="BD1456" s="599"/>
      <c r="BE1456" s="599"/>
      <c r="BF1456" s="599"/>
      <c r="BG1456" s="599"/>
      <c r="BH1456" s="599"/>
      <c r="BI1456" s="437"/>
      <c r="BJ1456" s="599"/>
      <c r="BK1456" s="599"/>
      <c r="BL1456" s="599"/>
      <c r="BM1456" s="599"/>
      <c r="BN1456" s="599"/>
      <c r="BO1456" s="599"/>
      <c r="BP1456" s="599"/>
      <c r="BQ1456" s="599"/>
      <c r="BR1456"/>
      <c r="BS1456"/>
      <c r="BT1456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  <c r="GL1456" s="64"/>
      <c r="GM1456" s="64"/>
      <c r="GN1456" s="64"/>
      <c r="GO1456" s="64"/>
      <c r="GP1456" s="64"/>
      <c r="GQ1456" s="64"/>
      <c r="GR1456" s="64"/>
      <c r="GS1456" s="64"/>
      <c r="GT1456" s="64"/>
    </row>
    <row r="1457" spans="1:202" s="54" customFormat="1" ht="16.5" thickBot="1">
      <c r="A1457" s="606"/>
      <c r="B1457" s="609"/>
      <c r="C1457" s="609"/>
      <c r="D1457" s="609"/>
      <c r="E1457" s="242"/>
      <c r="F1457" s="143"/>
      <c r="G1457" s="144"/>
      <c r="H1457" s="415">
        <f>E1457*F1457*G1457</f>
        <v>0</v>
      </c>
      <c r="I1457" s="499"/>
      <c r="J1457" s="141"/>
      <c r="K1457" s="489"/>
      <c r="L1457" s="143"/>
      <c r="M1457" s="144"/>
      <c r="N1457" s="420">
        <f t="shared" si="482"/>
        <v>0</v>
      </c>
      <c r="O1457" s="145"/>
      <c r="P1457" s="146"/>
      <c r="Q1457" s="143"/>
      <c r="R1457" s="144"/>
      <c r="S1457" s="424">
        <f t="shared" si="495"/>
        <v>0</v>
      </c>
      <c r="T1457" s="155"/>
      <c r="U1457" s="146"/>
      <c r="V1457" s="268"/>
      <c r="W1457" s="144"/>
      <c r="X1457" s="137">
        <f>U1457*V1457*W1457</f>
        <v>0</v>
      </c>
      <c r="Y1457" s="262"/>
      <c r="Z1457" s="149"/>
      <c r="AA1457" s="242"/>
      <c r="AB1457" s="301"/>
      <c r="AC1457" s="144"/>
      <c r="AD1457" s="424">
        <f>AC1457*AB1457*Z1457</f>
        <v>0</v>
      </c>
      <c r="AE1457" s="188"/>
      <c r="AF1457" s="152"/>
      <c r="AG1457" s="143"/>
      <c r="AH1457" s="144"/>
      <c r="AI1457" s="137">
        <f>AF1457*AH1457</f>
        <v>0</v>
      </c>
      <c r="AJ1457" s="188"/>
      <c r="AK1457" s="152"/>
      <c r="AL1457" s="143"/>
      <c r="AM1457" s="144"/>
      <c r="AN1457" s="137">
        <f>AK1457*AM1457</f>
        <v>0</v>
      </c>
      <c r="AO1457" s="188"/>
      <c r="AP1457" s="152"/>
      <c r="AQ1457" s="143"/>
      <c r="AR1457" s="144"/>
      <c r="AS1457" s="137">
        <f>AP1457*AR1457</f>
        <v>0</v>
      </c>
      <c r="AT1457" s="153"/>
      <c r="AU1457" s="62"/>
      <c r="AV1457" s="63"/>
      <c r="AW1457" s="602"/>
      <c r="AX1457" s="599"/>
      <c r="AY1457" s="602"/>
      <c r="AZ1457" s="599"/>
      <c r="BA1457" s="599"/>
      <c r="BB1457" s="599"/>
      <c r="BC1457" s="599"/>
      <c r="BD1457" s="599"/>
      <c r="BE1457" s="599"/>
      <c r="BF1457" s="599"/>
      <c r="BG1457" s="599"/>
      <c r="BH1457" s="599"/>
      <c r="BI1457" s="437"/>
      <c r="BJ1457" s="599"/>
      <c r="BK1457" s="599"/>
      <c r="BL1457" s="599"/>
      <c r="BM1457" s="599"/>
      <c r="BN1457" s="599"/>
      <c r="BO1457" s="599"/>
      <c r="BP1457" s="599"/>
      <c r="BQ1457" s="599"/>
      <c r="BR1457"/>
      <c r="BS1457"/>
      <c r="BT1457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  <c r="GL1457" s="64"/>
      <c r="GM1457" s="64"/>
      <c r="GN1457" s="64"/>
      <c r="GO1457" s="64"/>
      <c r="GP1457" s="64"/>
      <c r="GQ1457" s="64"/>
      <c r="GR1457" s="64"/>
      <c r="GS1457" s="64"/>
      <c r="GT1457" s="64"/>
    </row>
    <row r="1458" spans="1:202" s="54" customFormat="1" ht="16.5" thickBot="1">
      <c r="A1458" s="158" t="e">
        <f>A1453</f>
        <v>#REF!</v>
      </c>
      <c r="B1458" s="398" t="s">
        <v>18</v>
      </c>
      <c r="C1458" s="160" t="s">
        <v>60</v>
      </c>
      <c r="D1458" s="399" t="e">
        <f>AY1453</f>
        <v>#REF!</v>
      </c>
      <c r="E1458" s="244"/>
      <c r="F1458" s="167"/>
      <c r="G1458" s="168"/>
      <c r="H1458" s="414">
        <f>SUM(H1453:H1457)</f>
        <v>0</v>
      </c>
      <c r="I1458" s="165"/>
      <c r="J1458" s="503"/>
      <c r="K1458" s="166"/>
      <c r="L1458" s="167"/>
      <c r="M1458" s="168"/>
      <c r="N1458" s="545">
        <f>SUM(N1453:N1457)</f>
        <v>0</v>
      </c>
      <c r="O1458" s="305"/>
      <c r="P1458" s="170"/>
      <c r="Q1458" s="167"/>
      <c r="R1458" s="172"/>
      <c r="S1458" s="414">
        <f>SUM(S1453:S1457)</f>
        <v>0</v>
      </c>
      <c r="T1458" s="169"/>
      <c r="U1458" s="170"/>
      <c r="V1458" s="171"/>
      <c r="W1458" s="172"/>
      <c r="X1458" s="176">
        <f>SUM(X1453:X1457)</f>
        <v>0</v>
      </c>
      <c r="Y1458" s="222"/>
      <c r="Z1458" s="173"/>
      <c r="AA1458" s="223"/>
      <c r="AB1458" s="175"/>
      <c r="AC1458" s="168"/>
      <c r="AD1458" s="414">
        <f>SUM(AD1453:AD1457)</f>
        <v>0</v>
      </c>
      <c r="AE1458" s="169"/>
      <c r="AF1458" s="166"/>
      <c r="AG1458" s="167"/>
      <c r="AH1458" s="168"/>
      <c r="AI1458" s="176">
        <f>SUM(AI1453:AI1457)</f>
        <v>0</v>
      </c>
      <c r="AJ1458" s="169"/>
      <c r="AK1458" s="166"/>
      <c r="AL1458" s="167"/>
      <c r="AM1458" s="168"/>
      <c r="AN1458" s="176">
        <f>SUM(AN1453:AN1457)</f>
        <v>0</v>
      </c>
      <c r="AO1458" s="169"/>
      <c r="AP1458" s="166"/>
      <c r="AQ1458" s="167"/>
      <c r="AR1458" s="168"/>
      <c r="AS1458" s="176">
        <f>SUM(AS1453:AS1457)</f>
        <v>0</v>
      </c>
      <c r="AT1458" s="177" t="e">
        <f>D1453</f>
        <v>#REF!</v>
      </c>
      <c r="AU1458" s="62"/>
      <c r="AV1458" s="63"/>
      <c r="AW1458" s="603"/>
      <c r="AX1458" s="600"/>
      <c r="AY1458" s="603"/>
      <c r="AZ1458" s="600"/>
      <c r="BA1458" s="600"/>
      <c r="BB1458" s="600"/>
      <c r="BC1458" s="600"/>
      <c r="BD1458" s="600"/>
      <c r="BE1458" s="600"/>
      <c r="BF1458" s="600"/>
      <c r="BG1458" s="600"/>
      <c r="BH1458" s="600"/>
      <c r="BI1458" s="437"/>
      <c r="BJ1458" s="600"/>
      <c r="BK1458" s="600"/>
      <c r="BL1458" s="600"/>
      <c r="BM1458" s="600"/>
      <c r="BN1458" s="600"/>
      <c r="BO1458" s="600"/>
      <c r="BP1458" s="600"/>
      <c r="BQ1458" s="600"/>
      <c r="BR1458"/>
      <c r="BS1458"/>
      <c r="BT1458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  <c r="FU1458" s="64"/>
      <c r="FV1458" s="64"/>
      <c r="FW1458" s="64"/>
      <c r="FX1458" s="64"/>
      <c r="FY1458" s="64"/>
      <c r="FZ1458" s="64"/>
      <c r="GA1458" s="64"/>
      <c r="GB1458" s="64"/>
      <c r="GC1458" s="64"/>
      <c r="GD1458" s="64"/>
      <c r="GE1458" s="64"/>
      <c r="GF1458" s="64"/>
      <c r="GG1458" s="64"/>
      <c r="GH1458" s="64"/>
      <c r="GI1458" s="64"/>
      <c r="GJ1458" s="64"/>
      <c r="GK1458" s="64"/>
      <c r="GL1458" s="64"/>
      <c r="GM1458" s="64"/>
      <c r="GN1458" s="64"/>
      <c r="GO1458" s="64"/>
      <c r="GP1458" s="64"/>
      <c r="GQ1458" s="64"/>
      <c r="GR1458" s="64"/>
      <c r="GS1458" s="64"/>
      <c r="GT1458" s="64"/>
    </row>
    <row r="1459" spans="1:202" s="54" customFormat="1" ht="16.5" thickTop="1">
      <c r="A1459" s="604" t="e">
        <f>#REF!</f>
        <v>#REF!</v>
      </c>
      <c r="B1459" s="607" t="e">
        <f>#REF!</f>
        <v>#REF!</v>
      </c>
      <c r="C1459" s="607" t="e">
        <f>#REF!</f>
        <v>#REF!</v>
      </c>
      <c r="D1459" s="607" t="e">
        <f>#REF!</f>
        <v>#REF!</v>
      </c>
      <c r="E1459" s="380"/>
      <c r="F1459" s="381"/>
      <c r="G1459" s="382"/>
      <c r="H1459" s="415">
        <f>E1459*F1459*G1459</f>
        <v>0</v>
      </c>
      <c r="I1459" s="501"/>
      <c r="J1459" s="141"/>
      <c r="K1459" s="502"/>
      <c r="L1459" s="266"/>
      <c r="M1459" s="397"/>
      <c r="N1459" s="546">
        <f t="shared" si="482"/>
        <v>0</v>
      </c>
      <c r="O1459" s="435"/>
      <c r="P1459" s="318"/>
      <c r="Q1459" s="266"/>
      <c r="R1459" s="267"/>
      <c r="S1459" s="423">
        <f t="shared" ref="S1459:S1463" si="497">P1459*R1459</f>
        <v>0</v>
      </c>
      <c r="T1459" s="317"/>
      <c r="U1459" s="318"/>
      <c r="V1459" s="301"/>
      <c r="W1459" s="267"/>
      <c r="X1459" s="137">
        <f>U1459*V1459*W1459</f>
        <v>0</v>
      </c>
      <c r="Y1459" s="186"/>
      <c r="Z1459" s="186"/>
      <c r="AA1459" s="146"/>
      <c r="AB1459" s="301"/>
      <c r="AC1459" s="144"/>
      <c r="AD1459" s="423">
        <f>AC1459*AB1459*Z1459</f>
        <v>0</v>
      </c>
      <c r="AE1459" s="275"/>
      <c r="AF1459" s="302"/>
      <c r="AG1459" s="266"/>
      <c r="AH1459" s="267"/>
      <c r="AI1459" s="137">
        <f>AF1459*AH1459</f>
        <v>0</v>
      </c>
      <c r="AJ1459" s="275"/>
      <c r="AK1459" s="302"/>
      <c r="AL1459" s="266"/>
      <c r="AM1459" s="267"/>
      <c r="AN1459" s="137">
        <f>AK1459*AM1459</f>
        <v>0</v>
      </c>
      <c r="AO1459" s="275"/>
      <c r="AP1459" s="302"/>
      <c r="AQ1459" s="266"/>
      <c r="AR1459" s="267"/>
      <c r="AS1459" s="137">
        <f>AP1459*AR1459</f>
        <v>0</v>
      </c>
      <c r="AT1459" s="153"/>
      <c r="AU1459" s="62"/>
      <c r="AV1459" s="63"/>
      <c r="AW1459" s="601" t="e">
        <f>AY1459*#REF!</f>
        <v>#REF!</v>
      </c>
      <c r="AX1459" s="598" t="e">
        <f>AW1459*D1459</f>
        <v>#REF!</v>
      </c>
      <c r="AY1459" s="601" t="e">
        <f>IF(D1459=0,"0,00",(H1464+AD1464+N1464+S1464+X1464+AS1464+AI1464+AN1464)/D1459)</f>
        <v>#REF!</v>
      </c>
      <c r="AZ1459" s="598" t="e">
        <f>D1459*AY1459</f>
        <v>#REF!</v>
      </c>
      <c r="BA1459" s="598" t="e">
        <f>IF(AT1464=0,"0,00",H1464/AT1464)</f>
        <v>#REF!</v>
      </c>
      <c r="BB1459" s="598" t="e">
        <f>IF($AT1464=0,"0,00",AD1464/$AT1464)</f>
        <v>#REF!</v>
      </c>
      <c r="BC1459" s="598" t="e">
        <f>IF($AT1464=0,"0,00",X1464/$AT1464)</f>
        <v>#REF!</v>
      </c>
      <c r="BD1459" s="598" t="e">
        <f>IF($AT1464=0,"0,00",N1464/$AT1464)</f>
        <v>#REF!</v>
      </c>
      <c r="BE1459" s="598" t="e">
        <f>IF($AT1464=0,"0,00",S1464/$AT1464)</f>
        <v>#REF!</v>
      </c>
      <c r="BF1459" s="598" t="e">
        <f>IF($AT1464=0,"0,00",AS1464/$AT1464)</f>
        <v>#REF!</v>
      </c>
      <c r="BG1459" s="598" t="e">
        <f>IF($AT1464=0,"0,00",AI1464/$AT1464)</f>
        <v>#REF!</v>
      </c>
      <c r="BH1459" s="598" t="e">
        <f>IF($AT1464=0,"0,00",AN1464/$AT1464)</f>
        <v>#REF!</v>
      </c>
      <c r="BI1459" s="437"/>
      <c r="BJ1459" s="598" t="e">
        <f t="shared" ref="BJ1459:BQ1459" si="498">BA1459*$D1459</f>
        <v>#REF!</v>
      </c>
      <c r="BK1459" s="598" t="e">
        <f t="shared" si="498"/>
        <v>#REF!</v>
      </c>
      <c r="BL1459" s="598" t="e">
        <f t="shared" si="498"/>
        <v>#REF!</v>
      </c>
      <c r="BM1459" s="598" t="e">
        <f t="shared" si="498"/>
        <v>#REF!</v>
      </c>
      <c r="BN1459" s="598" t="e">
        <f t="shared" si="498"/>
        <v>#REF!</v>
      </c>
      <c r="BO1459" s="598" t="e">
        <f t="shared" si="498"/>
        <v>#REF!</v>
      </c>
      <c r="BP1459" s="598" t="e">
        <f t="shared" si="498"/>
        <v>#REF!</v>
      </c>
      <c r="BQ1459" s="598" t="e">
        <f t="shared" si="498"/>
        <v>#REF!</v>
      </c>
      <c r="BR1459"/>
      <c r="BS1459"/>
      <c r="BT1459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  <c r="GL1459" s="64"/>
      <c r="GM1459" s="64"/>
      <c r="GN1459" s="64"/>
      <c r="GO1459" s="64"/>
      <c r="GP1459" s="64"/>
      <c r="GQ1459" s="64"/>
      <c r="GR1459" s="64"/>
      <c r="GS1459" s="64"/>
      <c r="GT1459" s="64"/>
    </row>
    <row r="1460" spans="1:202" s="54" customFormat="1" ht="15.75">
      <c r="A1460" s="605"/>
      <c r="B1460" s="608"/>
      <c r="C1460" s="608"/>
      <c r="D1460" s="608"/>
      <c r="E1460" s="242"/>
      <c r="F1460" s="143"/>
      <c r="G1460" s="144"/>
      <c r="H1460" s="415">
        <f>E1460*F1460*G1460</f>
        <v>0</v>
      </c>
      <c r="I1460" s="500"/>
      <c r="J1460" s="141"/>
      <c r="K1460" s="502"/>
      <c r="L1460" s="266"/>
      <c r="M1460" s="267"/>
      <c r="N1460" s="547">
        <f t="shared" si="482"/>
        <v>0</v>
      </c>
      <c r="O1460" s="145"/>
      <c r="P1460" s="146"/>
      <c r="Q1460" s="266"/>
      <c r="R1460" s="144"/>
      <c r="S1460" s="424">
        <f t="shared" si="497"/>
        <v>0</v>
      </c>
      <c r="T1460" s="155"/>
      <c r="U1460" s="146"/>
      <c r="V1460" s="268"/>
      <c r="W1460" s="144"/>
      <c r="X1460" s="137">
        <f>U1460*V1460*W1460</f>
        <v>0</v>
      </c>
      <c r="Y1460" s="148"/>
      <c r="Z1460" s="262"/>
      <c r="AA1460" s="146"/>
      <c r="AB1460" s="301"/>
      <c r="AC1460" s="144"/>
      <c r="AD1460" s="424">
        <f>AC1460*AB1460*Z1460</f>
        <v>0</v>
      </c>
      <c r="AE1460" s="275"/>
      <c r="AF1460" s="302"/>
      <c r="AG1460" s="266"/>
      <c r="AH1460" s="267"/>
      <c r="AI1460" s="137">
        <f>AF1460*AH1460</f>
        <v>0</v>
      </c>
      <c r="AJ1460" s="275"/>
      <c r="AK1460" s="302"/>
      <c r="AL1460" s="266"/>
      <c r="AM1460" s="267"/>
      <c r="AN1460" s="137">
        <f>AK1460*AM1460</f>
        <v>0</v>
      </c>
      <c r="AO1460" s="275"/>
      <c r="AP1460" s="302"/>
      <c r="AQ1460" s="266"/>
      <c r="AR1460" s="267"/>
      <c r="AS1460" s="137">
        <f>AP1460*AR1460</f>
        <v>0</v>
      </c>
      <c r="AT1460" s="153"/>
      <c r="AU1460" s="62"/>
      <c r="AV1460" s="63"/>
      <c r="AW1460" s="602"/>
      <c r="AX1460" s="599"/>
      <c r="AY1460" s="602"/>
      <c r="AZ1460" s="599"/>
      <c r="BA1460" s="599"/>
      <c r="BB1460" s="599"/>
      <c r="BC1460" s="599"/>
      <c r="BD1460" s="599"/>
      <c r="BE1460" s="599"/>
      <c r="BF1460" s="599"/>
      <c r="BG1460" s="599"/>
      <c r="BH1460" s="599"/>
      <c r="BI1460" s="437"/>
      <c r="BJ1460" s="599"/>
      <c r="BK1460" s="599"/>
      <c r="BL1460" s="599"/>
      <c r="BM1460" s="599"/>
      <c r="BN1460" s="599"/>
      <c r="BO1460" s="599"/>
      <c r="BP1460" s="599"/>
      <c r="BQ1460" s="599"/>
      <c r="BR1460"/>
      <c r="BS1460"/>
      <c r="BT1460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  <c r="GL1460" s="64"/>
      <c r="GM1460" s="64"/>
      <c r="GN1460" s="64"/>
      <c r="GO1460" s="64"/>
      <c r="GP1460" s="64"/>
      <c r="GQ1460" s="64"/>
      <c r="GR1460" s="64"/>
      <c r="GS1460" s="64"/>
      <c r="GT1460" s="64"/>
    </row>
    <row r="1461" spans="1:202" s="54" customFormat="1" ht="15.75">
      <c r="A1461" s="605"/>
      <c r="B1461" s="608"/>
      <c r="C1461" s="608"/>
      <c r="D1461" s="608"/>
      <c r="E1461" s="242"/>
      <c r="F1461" s="143"/>
      <c r="G1461" s="144"/>
      <c r="H1461" s="415">
        <f>E1461*F1461*G1461</f>
        <v>0</v>
      </c>
      <c r="I1461" s="499"/>
      <c r="J1461" s="141"/>
      <c r="K1461" s="489"/>
      <c r="L1461" s="143"/>
      <c r="M1461" s="144"/>
      <c r="N1461" s="420">
        <f t="shared" si="482"/>
        <v>0</v>
      </c>
      <c r="O1461" s="145"/>
      <c r="P1461" s="146"/>
      <c r="Q1461" s="143"/>
      <c r="R1461" s="144"/>
      <c r="S1461" s="424">
        <f t="shared" si="497"/>
        <v>0</v>
      </c>
      <c r="T1461" s="155"/>
      <c r="U1461" s="146"/>
      <c r="V1461" s="268"/>
      <c r="W1461" s="144"/>
      <c r="X1461" s="137">
        <f>U1461*V1461*W1461</f>
        <v>0</v>
      </c>
      <c r="Y1461" s="262"/>
      <c r="Z1461" s="149"/>
      <c r="AA1461" s="242"/>
      <c r="AB1461" s="301"/>
      <c r="AC1461" s="144"/>
      <c r="AD1461" s="424">
        <f>AC1461*AB1461*Z1461</f>
        <v>0</v>
      </c>
      <c r="AE1461" s="188"/>
      <c r="AF1461" s="189"/>
      <c r="AG1461" s="190"/>
      <c r="AH1461" s="185"/>
      <c r="AI1461" s="137">
        <f>AF1461*AH1461</f>
        <v>0</v>
      </c>
      <c r="AJ1461" s="188"/>
      <c r="AK1461" s="189"/>
      <c r="AL1461" s="190"/>
      <c r="AM1461" s="185"/>
      <c r="AN1461" s="137">
        <f>AK1461*AM1461</f>
        <v>0</v>
      </c>
      <c r="AO1461" s="188"/>
      <c r="AP1461" s="189"/>
      <c r="AQ1461" s="190"/>
      <c r="AR1461" s="185"/>
      <c r="AS1461" s="137">
        <f>AP1461*AR1461</f>
        <v>0</v>
      </c>
      <c r="AT1461" s="153"/>
      <c r="AU1461" s="62"/>
      <c r="AV1461" s="63"/>
      <c r="AW1461" s="602"/>
      <c r="AX1461" s="599"/>
      <c r="AY1461" s="602"/>
      <c r="AZ1461" s="599"/>
      <c r="BA1461" s="599"/>
      <c r="BB1461" s="599"/>
      <c r="BC1461" s="599"/>
      <c r="BD1461" s="599"/>
      <c r="BE1461" s="599"/>
      <c r="BF1461" s="599"/>
      <c r="BG1461" s="599"/>
      <c r="BH1461" s="599"/>
      <c r="BI1461" s="437"/>
      <c r="BJ1461" s="599"/>
      <c r="BK1461" s="599"/>
      <c r="BL1461" s="599"/>
      <c r="BM1461" s="599"/>
      <c r="BN1461" s="599"/>
      <c r="BO1461" s="599"/>
      <c r="BP1461" s="599"/>
      <c r="BQ1461" s="599"/>
      <c r="BR1461"/>
      <c r="BS1461"/>
      <c r="BT1461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  <c r="GL1461" s="64"/>
      <c r="GM1461" s="64"/>
      <c r="GN1461" s="64"/>
      <c r="GO1461" s="64"/>
      <c r="GP1461" s="64"/>
      <c r="GQ1461" s="64"/>
      <c r="GR1461" s="64"/>
      <c r="GS1461" s="64"/>
      <c r="GT1461" s="64"/>
    </row>
    <row r="1462" spans="1:202" s="54" customFormat="1" ht="15.75">
      <c r="A1462" s="605"/>
      <c r="B1462" s="608"/>
      <c r="C1462" s="608"/>
      <c r="D1462" s="608"/>
      <c r="E1462" s="242"/>
      <c r="F1462" s="143"/>
      <c r="G1462" s="144"/>
      <c r="H1462" s="415">
        <f>E1462*F1462*G1462</f>
        <v>0</v>
      </c>
      <c r="I1462" s="499"/>
      <c r="J1462" s="141"/>
      <c r="K1462" s="489"/>
      <c r="L1462" s="143"/>
      <c r="M1462" s="144"/>
      <c r="N1462" s="420">
        <f t="shared" si="482"/>
        <v>0</v>
      </c>
      <c r="O1462" s="145"/>
      <c r="P1462" s="146"/>
      <c r="Q1462" s="143"/>
      <c r="R1462" s="144"/>
      <c r="S1462" s="424">
        <f t="shared" si="497"/>
        <v>0</v>
      </c>
      <c r="T1462" s="155"/>
      <c r="U1462" s="146"/>
      <c r="V1462" s="268"/>
      <c r="W1462" s="144"/>
      <c r="X1462" s="137">
        <f>U1462*V1462*W1462</f>
        <v>0</v>
      </c>
      <c r="Y1462" s="262"/>
      <c r="Z1462" s="149"/>
      <c r="AA1462" s="242"/>
      <c r="AB1462" s="301"/>
      <c r="AC1462" s="144"/>
      <c r="AD1462" s="424">
        <f>AC1462*AB1462*Z1462</f>
        <v>0</v>
      </c>
      <c r="AE1462" s="188"/>
      <c r="AF1462" s="152"/>
      <c r="AG1462" s="143"/>
      <c r="AH1462" s="144"/>
      <c r="AI1462" s="137">
        <f>AF1462*AH1462</f>
        <v>0</v>
      </c>
      <c r="AJ1462" s="188"/>
      <c r="AK1462" s="152"/>
      <c r="AL1462" s="143"/>
      <c r="AM1462" s="144"/>
      <c r="AN1462" s="137">
        <f>AK1462*AM1462</f>
        <v>0</v>
      </c>
      <c r="AO1462" s="188"/>
      <c r="AP1462" s="152"/>
      <c r="AQ1462" s="143"/>
      <c r="AR1462" s="144"/>
      <c r="AS1462" s="137">
        <f>AP1462*AR1462</f>
        <v>0</v>
      </c>
      <c r="AT1462" s="153"/>
      <c r="AU1462" s="62"/>
      <c r="AV1462" s="63"/>
      <c r="AW1462" s="602"/>
      <c r="AX1462" s="599"/>
      <c r="AY1462" s="602"/>
      <c r="AZ1462" s="599"/>
      <c r="BA1462" s="599"/>
      <c r="BB1462" s="599"/>
      <c r="BC1462" s="599"/>
      <c r="BD1462" s="599"/>
      <c r="BE1462" s="599"/>
      <c r="BF1462" s="599"/>
      <c r="BG1462" s="599"/>
      <c r="BH1462" s="599"/>
      <c r="BI1462" s="437"/>
      <c r="BJ1462" s="599"/>
      <c r="BK1462" s="599"/>
      <c r="BL1462" s="599"/>
      <c r="BM1462" s="599"/>
      <c r="BN1462" s="599"/>
      <c r="BO1462" s="599"/>
      <c r="BP1462" s="599"/>
      <c r="BQ1462" s="599"/>
      <c r="BR1462"/>
      <c r="BS1462"/>
      <c r="BT1462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  <c r="GL1462" s="64"/>
      <c r="GM1462" s="64"/>
      <c r="GN1462" s="64"/>
      <c r="GO1462" s="64"/>
      <c r="GP1462" s="64"/>
      <c r="GQ1462" s="64"/>
      <c r="GR1462" s="64"/>
      <c r="GS1462" s="64"/>
      <c r="GT1462" s="64"/>
    </row>
    <row r="1463" spans="1:202" s="54" customFormat="1" ht="16.5" thickBot="1">
      <c r="A1463" s="606"/>
      <c r="B1463" s="609"/>
      <c r="C1463" s="609"/>
      <c r="D1463" s="609"/>
      <c r="E1463" s="242"/>
      <c r="F1463" s="143"/>
      <c r="G1463" s="144"/>
      <c r="H1463" s="415">
        <f>E1463*F1463*G1463</f>
        <v>0</v>
      </c>
      <c r="I1463" s="499"/>
      <c r="J1463" s="141"/>
      <c r="K1463" s="489"/>
      <c r="L1463" s="143"/>
      <c r="M1463" s="144"/>
      <c r="N1463" s="420">
        <f t="shared" si="482"/>
        <v>0</v>
      </c>
      <c r="O1463" s="145"/>
      <c r="P1463" s="146"/>
      <c r="Q1463" s="143"/>
      <c r="R1463" s="144"/>
      <c r="S1463" s="424">
        <f t="shared" si="497"/>
        <v>0</v>
      </c>
      <c r="T1463" s="155"/>
      <c r="U1463" s="146"/>
      <c r="V1463" s="268"/>
      <c r="W1463" s="144"/>
      <c r="X1463" s="137">
        <f>U1463*V1463*W1463</f>
        <v>0</v>
      </c>
      <c r="Y1463" s="262"/>
      <c r="Z1463" s="149"/>
      <c r="AA1463" s="242"/>
      <c r="AB1463" s="301"/>
      <c r="AC1463" s="144"/>
      <c r="AD1463" s="424">
        <f>AC1463*AB1463*Z1463</f>
        <v>0</v>
      </c>
      <c r="AE1463" s="188"/>
      <c r="AF1463" s="152"/>
      <c r="AG1463" s="143"/>
      <c r="AH1463" s="144"/>
      <c r="AI1463" s="137">
        <f>AF1463*AH1463</f>
        <v>0</v>
      </c>
      <c r="AJ1463" s="188"/>
      <c r="AK1463" s="152"/>
      <c r="AL1463" s="143"/>
      <c r="AM1463" s="144"/>
      <c r="AN1463" s="137">
        <f>AK1463*AM1463</f>
        <v>0</v>
      </c>
      <c r="AO1463" s="188"/>
      <c r="AP1463" s="152"/>
      <c r="AQ1463" s="143"/>
      <c r="AR1463" s="144"/>
      <c r="AS1463" s="137">
        <f>AP1463*AR1463</f>
        <v>0</v>
      </c>
      <c r="AT1463" s="153"/>
      <c r="AU1463" s="62"/>
      <c r="AV1463" s="63"/>
      <c r="AW1463" s="602"/>
      <c r="AX1463" s="599"/>
      <c r="AY1463" s="602"/>
      <c r="AZ1463" s="599"/>
      <c r="BA1463" s="599"/>
      <c r="BB1463" s="599"/>
      <c r="BC1463" s="599"/>
      <c r="BD1463" s="599"/>
      <c r="BE1463" s="599"/>
      <c r="BF1463" s="599"/>
      <c r="BG1463" s="599"/>
      <c r="BH1463" s="599"/>
      <c r="BI1463" s="437"/>
      <c r="BJ1463" s="599"/>
      <c r="BK1463" s="599"/>
      <c r="BL1463" s="599"/>
      <c r="BM1463" s="599"/>
      <c r="BN1463" s="599"/>
      <c r="BO1463" s="599"/>
      <c r="BP1463" s="599"/>
      <c r="BQ1463" s="599"/>
      <c r="BR1463"/>
      <c r="BS1463"/>
      <c r="BT1463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  <c r="GL1463" s="64"/>
      <c r="GM1463" s="64"/>
      <c r="GN1463" s="64"/>
      <c r="GO1463" s="64"/>
      <c r="GP1463" s="64"/>
      <c r="GQ1463" s="64"/>
      <c r="GR1463" s="64"/>
      <c r="GS1463" s="64"/>
      <c r="GT1463" s="64"/>
    </row>
    <row r="1464" spans="1:202" s="54" customFormat="1" ht="16.5" thickBot="1">
      <c r="A1464" s="158" t="e">
        <f>A1459</f>
        <v>#REF!</v>
      </c>
      <c r="B1464" s="398" t="s">
        <v>18</v>
      </c>
      <c r="C1464" s="160" t="s">
        <v>60</v>
      </c>
      <c r="D1464" s="399" t="e">
        <f>AY1459</f>
        <v>#REF!</v>
      </c>
      <c r="E1464" s="244"/>
      <c r="F1464" s="167"/>
      <c r="G1464" s="168"/>
      <c r="H1464" s="414">
        <f>SUM(H1459:H1463)</f>
        <v>0</v>
      </c>
      <c r="I1464" s="165"/>
      <c r="J1464" s="503"/>
      <c r="K1464" s="166"/>
      <c r="L1464" s="167"/>
      <c r="M1464" s="168"/>
      <c r="N1464" s="545">
        <f>SUM(N1459:N1463)</f>
        <v>0</v>
      </c>
      <c r="O1464" s="305"/>
      <c r="P1464" s="170"/>
      <c r="Q1464" s="167"/>
      <c r="R1464" s="172"/>
      <c r="S1464" s="414">
        <f>SUM(S1459:S1463)</f>
        <v>0</v>
      </c>
      <c r="T1464" s="169"/>
      <c r="U1464" s="170"/>
      <c r="V1464" s="171"/>
      <c r="W1464" s="172"/>
      <c r="X1464" s="176">
        <f>SUM(X1459:X1463)</f>
        <v>0</v>
      </c>
      <c r="Y1464" s="222"/>
      <c r="Z1464" s="173"/>
      <c r="AA1464" s="223"/>
      <c r="AB1464" s="175"/>
      <c r="AC1464" s="168"/>
      <c r="AD1464" s="414">
        <f>SUM(AD1459:AD1463)</f>
        <v>0</v>
      </c>
      <c r="AE1464" s="169"/>
      <c r="AF1464" s="166"/>
      <c r="AG1464" s="167"/>
      <c r="AH1464" s="168"/>
      <c r="AI1464" s="176">
        <f>SUM(AI1459:AI1463)</f>
        <v>0</v>
      </c>
      <c r="AJ1464" s="169"/>
      <c r="AK1464" s="166"/>
      <c r="AL1464" s="167"/>
      <c r="AM1464" s="168"/>
      <c r="AN1464" s="176">
        <f>SUM(AN1459:AN1463)</f>
        <v>0</v>
      </c>
      <c r="AO1464" s="169"/>
      <c r="AP1464" s="166"/>
      <c r="AQ1464" s="167"/>
      <c r="AR1464" s="168"/>
      <c r="AS1464" s="176">
        <f>SUM(AS1459:AS1463)</f>
        <v>0</v>
      </c>
      <c r="AT1464" s="177" t="e">
        <f>D1459</f>
        <v>#REF!</v>
      </c>
      <c r="AU1464" s="62"/>
      <c r="AV1464" s="63"/>
      <c r="AW1464" s="603"/>
      <c r="AX1464" s="600"/>
      <c r="AY1464" s="603"/>
      <c r="AZ1464" s="600"/>
      <c r="BA1464" s="600"/>
      <c r="BB1464" s="600"/>
      <c r="BC1464" s="600"/>
      <c r="BD1464" s="600"/>
      <c r="BE1464" s="600"/>
      <c r="BF1464" s="600"/>
      <c r="BG1464" s="600"/>
      <c r="BH1464" s="600"/>
      <c r="BI1464" s="437"/>
      <c r="BJ1464" s="600"/>
      <c r="BK1464" s="600"/>
      <c r="BL1464" s="600"/>
      <c r="BM1464" s="600"/>
      <c r="BN1464" s="600"/>
      <c r="BO1464" s="600"/>
      <c r="BP1464" s="600"/>
      <c r="BQ1464" s="600"/>
      <c r="BR1464"/>
      <c r="BS1464"/>
      <c r="BT14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  <c r="FU1464" s="64"/>
      <c r="FV1464" s="64"/>
      <c r="FW1464" s="64"/>
      <c r="FX1464" s="64"/>
      <c r="FY1464" s="64"/>
      <c r="FZ1464" s="64"/>
      <c r="GA1464" s="64"/>
      <c r="GB1464" s="64"/>
      <c r="GC1464" s="64"/>
      <c r="GD1464" s="64"/>
      <c r="GE1464" s="64"/>
      <c r="GF1464" s="64"/>
      <c r="GG1464" s="64"/>
      <c r="GH1464" s="64"/>
      <c r="GI1464" s="64"/>
      <c r="GJ1464" s="64"/>
      <c r="GK1464" s="64"/>
      <c r="GL1464" s="64"/>
      <c r="GM1464" s="64"/>
      <c r="GN1464" s="64"/>
      <c r="GO1464" s="64"/>
      <c r="GP1464" s="64"/>
      <c r="GQ1464" s="64"/>
      <c r="GR1464" s="64"/>
      <c r="GS1464" s="64"/>
      <c r="GT1464" s="64"/>
    </row>
    <row r="1465" spans="1:202" s="54" customFormat="1" ht="16.5" thickTop="1">
      <c r="A1465" s="604" t="e">
        <f>#REF!</f>
        <v>#REF!</v>
      </c>
      <c r="B1465" s="607" t="e">
        <f>#REF!</f>
        <v>#REF!</v>
      </c>
      <c r="C1465" s="607" t="e">
        <f>#REF!</f>
        <v>#REF!</v>
      </c>
      <c r="D1465" s="607" t="e">
        <f>#REF!</f>
        <v>#REF!</v>
      </c>
      <c r="E1465" s="380"/>
      <c r="F1465" s="381"/>
      <c r="G1465" s="382"/>
      <c r="H1465" s="415">
        <f>E1465*F1465*G1465</f>
        <v>0</v>
      </c>
      <c r="I1465" s="501"/>
      <c r="J1465" s="141"/>
      <c r="K1465" s="502"/>
      <c r="L1465" s="266"/>
      <c r="M1465" s="397"/>
      <c r="N1465" s="546">
        <f t="shared" si="482"/>
        <v>0</v>
      </c>
      <c r="O1465" s="435"/>
      <c r="P1465" s="318"/>
      <c r="Q1465" s="266"/>
      <c r="R1465" s="267"/>
      <c r="S1465" s="423">
        <f t="shared" ref="S1465:S1469" si="499">P1465*R1465</f>
        <v>0</v>
      </c>
      <c r="T1465" s="317"/>
      <c r="U1465" s="318"/>
      <c r="V1465" s="301"/>
      <c r="W1465" s="267"/>
      <c r="X1465" s="137">
        <f>U1465*V1465*W1465</f>
        <v>0</v>
      </c>
      <c r="Y1465" s="186"/>
      <c r="Z1465" s="186"/>
      <c r="AA1465" s="146"/>
      <c r="AB1465" s="301"/>
      <c r="AC1465" s="144"/>
      <c r="AD1465" s="423">
        <f>AC1465*AB1465*Z1465</f>
        <v>0</v>
      </c>
      <c r="AE1465" s="275"/>
      <c r="AF1465" s="302"/>
      <c r="AG1465" s="266"/>
      <c r="AH1465" s="267"/>
      <c r="AI1465" s="137">
        <f>AF1465*AH1465</f>
        <v>0</v>
      </c>
      <c r="AJ1465" s="275"/>
      <c r="AK1465" s="302"/>
      <c r="AL1465" s="266"/>
      <c r="AM1465" s="267"/>
      <c r="AN1465" s="137">
        <f>AK1465*AM1465</f>
        <v>0</v>
      </c>
      <c r="AO1465" s="275"/>
      <c r="AP1465" s="302"/>
      <c r="AQ1465" s="266"/>
      <c r="AR1465" s="267"/>
      <c r="AS1465" s="137">
        <f>AP1465*AR1465</f>
        <v>0</v>
      </c>
      <c r="AT1465" s="153"/>
      <c r="AU1465" s="62"/>
      <c r="AV1465" s="63"/>
      <c r="AW1465" s="601" t="e">
        <f>AY1465*#REF!</f>
        <v>#REF!</v>
      </c>
      <c r="AX1465" s="598" t="e">
        <f>AW1465*D1465</f>
        <v>#REF!</v>
      </c>
      <c r="AY1465" s="601" t="e">
        <f>IF(D1465=0,"0,00",(H1470+AD1470+N1470+S1470+X1470+AS1470+AI1470+AN1470)/D1465)</f>
        <v>#REF!</v>
      </c>
      <c r="AZ1465" s="598" t="e">
        <f>D1465*AY1465</f>
        <v>#REF!</v>
      </c>
      <c r="BA1465" s="598" t="e">
        <f>IF(AT1470=0,"0,00",H1470/AT1470)</f>
        <v>#REF!</v>
      </c>
      <c r="BB1465" s="598" t="e">
        <f>IF($AT1470=0,"0,00",AD1470/$AT1470)</f>
        <v>#REF!</v>
      </c>
      <c r="BC1465" s="598" t="e">
        <f>IF($AT1470=0,"0,00",X1470/$AT1470)</f>
        <v>#REF!</v>
      </c>
      <c r="BD1465" s="598" t="e">
        <f>IF($AT1470=0,"0,00",N1470/$AT1470)</f>
        <v>#REF!</v>
      </c>
      <c r="BE1465" s="598" t="e">
        <f>IF($AT1470=0,"0,00",S1470/$AT1470)</f>
        <v>#REF!</v>
      </c>
      <c r="BF1465" s="598" t="e">
        <f>IF($AT1470=0,"0,00",AS1470/$AT1470)</f>
        <v>#REF!</v>
      </c>
      <c r="BG1465" s="598" t="e">
        <f>IF($AT1470=0,"0,00",AI1470/$AT1470)</f>
        <v>#REF!</v>
      </c>
      <c r="BH1465" s="598" t="e">
        <f>IF($AT1470=0,"0,00",AN1470/$AT1470)</f>
        <v>#REF!</v>
      </c>
      <c r="BI1465" s="437"/>
      <c r="BJ1465" s="598" t="e">
        <f t="shared" ref="BJ1465:BQ1465" si="500">BA1465*$D1465</f>
        <v>#REF!</v>
      </c>
      <c r="BK1465" s="598" t="e">
        <f t="shared" si="500"/>
        <v>#REF!</v>
      </c>
      <c r="BL1465" s="598" t="e">
        <f t="shared" si="500"/>
        <v>#REF!</v>
      </c>
      <c r="BM1465" s="598" t="e">
        <f t="shared" si="500"/>
        <v>#REF!</v>
      </c>
      <c r="BN1465" s="598" t="e">
        <f t="shared" si="500"/>
        <v>#REF!</v>
      </c>
      <c r="BO1465" s="598" t="e">
        <f t="shared" si="500"/>
        <v>#REF!</v>
      </c>
      <c r="BP1465" s="598" t="e">
        <f t="shared" si="500"/>
        <v>#REF!</v>
      </c>
      <c r="BQ1465" s="598" t="e">
        <f t="shared" si="500"/>
        <v>#REF!</v>
      </c>
      <c r="BR1465"/>
      <c r="BS1465"/>
      <c r="BT1465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  <c r="GL1465" s="64"/>
      <c r="GM1465" s="64"/>
      <c r="GN1465" s="64"/>
      <c r="GO1465" s="64"/>
      <c r="GP1465" s="64"/>
      <c r="GQ1465" s="64"/>
      <c r="GR1465" s="64"/>
      <c r="GS1465" s="64"/>
      <c r="GT1465" s="64"/>
    </row>
    <row r="1466" spans="1:202" s="54" customFormat="1" ht="15.75">
      <c r="A1466" s="605"/>
      <c r="B1466" s="608"/>
      <c r="C1466" s="608"/>
      <c r="D1466" s="608"/>
      <c r="E1466" s="242"/>
      <c r="F1466" s="143"/>
      <c r="G1466" s="144"/>
      <c r="H1466" s="415">
        <f>E1466*F1466*G1466</f>
        <v>0</v>
      </c>
      <c r="I1466" s="500"/>
      <c r="J1466" s="141"/>
      <c r="K1466" s="502"/>
      <c r="L1466" s="266"/>
      <c r="M1466" s="267"/>
      <c r="N1466" s="547">
        <f t="shared" si="482"/>
        <v>0</v>
      </c>
      <c r="O1466" s="145"/>
      <c r="P1466" s="146"/>
      <c r="Q1466" s="266"/>
      <c r="R1466" s="144"/>
      <c r="S1466" s="424">
        <f t="shared" si="499"/>
        <v>0</v>
      </c>
      <c r="T1466" s="155"/>
      <c r="U1466" s="146"/>
      <c r="V1466" s="268"/>
      <c r="W1466" s="144"/>
      <c r="X1466" s="137">
        <f>U1466*V1466*W1466</f>
        <v>0</v>
      </c>
      <c r="Y1466" s="148"/>
      <c r="Z1466" s="262"/>
      <c r="AA1466" s="146"/>
      <c r="AB1466" s="301"/>
      <c r="AC1466" s="144"/>
      <c r="AD1466" s="424">
        <f>AC1466*AB1466*Z1466</f>
        <v>0</v>
      </c>
      <c r="AE1466" s="275"/>
      <c r="AF1466" s="302"/>
      <c r="AG1466" s="266"/>
      <c r="AH1466" s="267"/>
      <c r="AI1466" s="137">
        <f>AF1466*AH1466</f>
        <v>0</v>
      </c>
      <c r="AJ1466" s="275"/>
      <c r="AK1466" s="302"/>
      <c r="AL1466" s="266"/>
      <c r="AM1466" s="267"/>
      <c r="AN1466" s="137">
        <f>AK1466*AM1466</f>
        <v>0</v>
      </c>
      <c r="AO1466" s="275"/>
      <c r="AP1466" s="302"/>
      <c r="AQ1466" s="266"/>
      <c r="AR1466" s="267"/>
      <c r="AS1466" s="137">
        <f>AP1466*AR1466</f>
        <v>0</v>
      </c>
      <c r="AT1466" s="153"/>
      <c r="AU1466" s="62"/>
      <c r="AV1466" s="63"/>
      <c r="AW1466" s="602"/>
      <c r="AX1466" s="599"/>
      <c r="AY1466" s="602"/>
      <c r="AZ1466" s="599"/>
      <c r="BA1466" s="599"/>
      <c r="BB1466" s="599"/>
      <c r="BC1466" s="599"/>
      <c r="BD1466" s="599"/>
      <c r="BE1466" s="599"/>
      <c r="BF1466" s="599"/>
      <c r="BG1466" s="599"/>
      <c r="BH1466" s="599"/>
      <c r="BI1466" s="437"/>
      <c r="BJ1466" s="599"/>
      <c r="BK1466" s="599"/>
      <c r="BL1466" s="599"/>
      <c r="BM1466" s="599"/>
      <c r="BN1466" s="599"/>
      <c r="BO1466" s="599"/>
      <c r="BP1466" s="599"/>
      <c r="BQ1466" s="599"/>
      <c r="BR1466"/>
      <c r="BS1466"/>
      <c r="BT1466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  <c r="GL1466" s="64"/>
      <c r="GM1466" s="64"/>
      <c r="GN1466" s="64"/>
      <c r="GO1466" s="64"/>
      <c r="GP1466" s="64"/>
      <c r="GQ1466" s="64"/>
      <c r="GR1466" s="64"/>
      <c r="GS1466" s="64"/>
      <c r="GT1466" s="64"/>
    </row>
    <row r="1467" spans="1:202" s="54" customFormat="1" ht="15.75">
      <c r="A1467" s="605"/>
      <c r="B1467" s="608"/>
      <c r="C1467" s="608"/>
      <c r="D1467" s="608"/>
      <c r="E1467" s="242"/>
      <c r="F1467" s="143"/>
      <c r="G1467" s="144"/>
      <c r="H1467" s="415">
        <f>E1467*F1467*G1467</f>
        <v>0</v>
      </c>
      <c r="I1467" s="499"/>
      <c r="J1467" s="141"/>
      <c r="K1467" s="489"/>
      <c r="L1467" s="143"/>
      <c r="M1467" s="144"/>
      <c r="N1467" s="420">
        <f t="shared" si="482"/>
        <v>0</v>
      </c>
      <c r="O1467" s="145"/>
      <c r="P1467" s="146"/>
      <c r="Q1467" s="143"/>
      <c r="R1467" s="144"/>
      <c r="S1467" s="424">
        <f t="shared" si="499"/>
        <v>0</v>
      </c>
      <c r="T1467" s="155"/>
      <c r="U1467" s="146"/>
      <c r="V1467" s="268"/>
      <c r="W1467" s="144"/>
      <c r="X1467" s="137">
        <f>U1467*V1467*W1467</f>
        <v>0</v>
      </c>
      <c r="Y1467" s="262"/>
      <c r="Z1467" s="149"/>
      <c r="AA1467" s="242"/>
      <c r="AB1467" s="301"/>
      <c r="AC1467" s="144"/>
      <c r="AD1467" s="424">
        <f>AC1467*AB1467*Z1467</f>
        <v>0</v>
      </c>
      <c r="AE1467" s="188"/>
      <c r="AF1467" s="189"/>
      <c r="AG1467" s="190"/>
      <c r="AH1467" s="185"/>
      <c r="AI1467" s="137">
        <f>AF1467*AH1467</f>
        <v>0</v>
      </c>
      <c r="AJ1467" s="188"/>
      <c r="AK1467" s="189"/>
      <c r="AL1467" s="190"/>
      <c r="AM1467" s="185"/>
      <c r="AN1467" s="137">
        <f>AK1467*AM1467</f>
        <v>0</v>
      </c>
      <c r="AO1467" s="188"/>
      <c r="AP1467" s="189"/>
      <c r="AQ1467" s="190"/>
      <c r="AR1467" s="185"/>
      <c r="AS1467" s="137">
        <f>AP1467*AR1467</f>
        <v>0</v>
      </c>
      <c r="AT1467" s="153"/>
      <c r="AU1467" s="62"/>
      <c r="AV1467" s="63"/>
      <c r="AW1467" s="602"/>
      <c r="AX1467" s="599"/>
      <c r="AY1467" s="602"/>
      <c r="AZ1467" s="599"/>
      <c r="BA1467" s="599"/>
      <c r="BB1467" s="599"/>
      <c r="BC1467" s="599"/>
      <c r="BD1467" s="599"/>
      <c r="BE1467" s="599"/>
      <c r="BF1467" s="599"/>
      <c r="BG1467" s="599"/>
      <c r="BH1467" s="599"/>
      <c r="BI1467" s="437"/>
      <c r="BJ1467" s="599"/>
      <c r="BK1467" s="599"/>
      <c r="BL1467" s="599"/>
      <c r="BM1467" s="599"/>
      <c r="BN1467" s="599"/>
      <c r="BO1467" s="599"/>
      <c r="BP1467" s="599"/>
      <c r="BQ1467" s="599"/>
      <c r="BR1467"/>
      <c r="BS1467"/>
      <c r="BT1467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  <c r="GL1467" s="64"/>
      <c r="GM1467" s="64"/>
      <c r="GN1467" s="64"/>
      <c r="GO1467" s="64"/>
      <c r="GP1467" s="64"/>
      <c r="GQ1467" s="64"/>
      <c r="GR1467" s="64"/>
      <c r="GS1467" s="64"/>
      <c r="GT1467" s="64"/>
    </row>
    <row r="1468" spans="1:202" s="54" customFormat="1" ht="15.75">
      <c r="A1468" s="605"/>
      <c r="B1468" s="608"/>
      <c r="C1468" s="608"/>
      <c r="D1468" s="608"/>
      <c r="E1468" s="242"/>
      <c r="F1468" s="143"/>
      <c r="G1468" s="144"/>
      <c r="H1468" s="415">
        <f>E1468*F1468*G1468</f>
        <v>0</v>
      </c>
      <c r="I1468" s="499"/>
      <c r="J1468" s="141"/>
      <c r="K1468" s="489"/>
      <c r="L1468" s="143"/>
      <c r="M1468" s="144"/>
      <c r="N1468" s="420">
        <f t="shared" si="482"/>
        <v>0</v>
      </c>
      <c r="O1468" s="145"/>
      <c r="P1468" s="146"/>
      <c r="Q1468" s="143"/>
      <c r="R1468" s="144"/>
      <c r="S1468" s="424">
        <f t="shared" si="499"/>
        <v>0</v>
      </c>
      <c r="T1468" s="155"/>
      <c r="U1468" s="146"/>
      <c r="V1468" s="268"/>
      <c r="W1468" s="144"/>
      <c r="X1468" s="137">
        <f>U1468*V1468*W1468</f>
        <v>0</v>
      </c>
      <c r="Y1468" s="262"/>
      <c r="Z1468" s="149"/>
      <c r="AA1468" s="242"/>
      <c r="AB1468" s="301"/>
      <c r="AC1468" s="144"/>
      <c r="AD1468" s="424">
        <f>AC1468*AB1468*Z1468</f>
        <v>0</v>
      </c>
      <c r="AE1468" s="188"/>
      <c r="AF1468" s="152"/>
      <c r="AG1468" s="143"/>
      <c r="AH1468" s="144"/>
      <c r="AI1468" s="137">
        <f>AF1468*AH1468</f>
        <v>0</v>
      </c>
      <c r="AJ1468" s="188"/>
      <c r="AK1468" s="152"/>
      <c r="AL1468" s="143"/>
      <c r="AM1468" s="144"/>
      <c r="AN1468" s="137">
        <f>AK1468*AM1468</f>
        <v>0</v>
      </c>
      <c r="AO1468" s="188"/>
      <c r="AP1468" s="152"/>
      <c r="AQ1468" s="143"/>
      <c r="AR1468" s="144"/>
      <c r="AS1468" s="137">
        <f>AP1468*AR1468</f>
        <v>0</v>
      </c>
      <c r="AT1468" s="153"/>
      <c r="AU1468" s="62"/>
      <c r="AV1468" s="63"/>
      <c r="AW1468" s="602"/>
      <c r="AX1468" s="599"/>
      <c r="AY1468" s="602"/>
      <c r="AZ1468" s="599"/>
      <c r="BA1468" s="599"/>
      <c r="BB1468" s="599"/>
      <c r="BC1468" s="599"/>
      <c r="BD1468" s="599"/>
      <c r="BE1468" s="599"/>
      <c r="BF1468" s="599"/>
      <c r="BG1468" s="599"/>
      <c r="BH1468" s="599"/>
      <c r="BI1468" s="437"/>
      <c r="BJ1468" s="599"/>
      <c r="BK1468" s="599"/>
      <c r="BL1468" s="599"/>
      <c r="BM1468" s="599"/>
      <c r="BN1468" s="599"/>
      <c r="BO1468" s="599"/>
      <c r="BP1468" s="599"/>
      <c r="BQ1468" s="599"/>
      <c r="BR1468"/>
      <c r="BS1468"/>
      <c r="BT1468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  <c r="GL1468" s="64"/>
      <c r="GM1468" s="64"/>
      <c r="GN1468" s="64"/>
      <c r="GO1468" s="64"/>
      <c r="GP1468" s="64"/>
      <c r="GQ1468" s="64"/>
      <c r="GR1468" s="64"/>
      <c r="GS1468" s="64"/>
      <c r="GT1468" s="64"/>
    </row>
    <row r="1469" spans="1:202" s="54" customFormat="1" ht="16.5" thickBot="1">
      <c r="A1469" s="606"/>
      <c r="B1469" s="609"/>
      <c r="C1469" s="609"/>
      <c r="D1469" s="609"/>
      <c r="E1469" s="242"/>
      <c r="F1469" s="143"/>
      <c r="G1469" s="144"/>
      <c r="H1469" s="415">
        <f>E1469*F1469*G1469</f>
        <v>0</v>
      </c>
      <c r="I1469" s="499"/>
      <c r="J1469" s="141"/>
      <c r="K1469" s="489"/>
      <c r="L1469" s="143"/>
      <c r="M1469" s="144"/>
      <c r="N1469" s="420">
        <f t="shared" si="482"/>
        <v>0</v>
      </c>
      <c r="O1469" s="145"/>
      <c r="P1469" s="146"/>
      <c r="Q1469" s="143"/>
      <c r="R1469" s="144"/>
      <c r="S1469" s="424">
        <f t="shared" si="499"/>
        <v>0</v>
      </c>
      <c r="T1469" s="155"/>
      <c r="U1469" s="146"/>
      <c r="V1469" s="268"/>
      <c r="W1469" s="144"/>
      <c r="X1469" s="137">
        <f>U1469*V1469*W1469</f>
        <v>0</v>
      </c>
      <c r="Y1469" s="262"/>
      <c r="Z1469" s="149"/>
      <c r="AA1469" s="242"/>
      <c r="AB1469" s="301"/>
      <c r="AC1469" s="144"/>
      <c r="AD1469" s="424">
        <f>AC1469*AB1469*Z1469</f>
        <v>0</v>
      </c>
      <c r="AE1469" s="188"/>
      <c r="AF1469" s="152"/>
      <c r="AG1469" s="143"/>
      <c r="AH1469" s="144"/>
      <c r="AI1469" s="137">
        <f>AF1469*AH1469</f>
        <v>0</v>
      </c>
      <c r="AJ1469" s="188"/>
      <c r="AK1469" s="152"/>
      <c r="AL1469" s="143"/>
      <c r="AM1469" s="144"/>
      <c r="AN1469" s="137">
        <f>AK1469*AM1469</f>
        <v>0</v>
      </c>
      <c r="AO1469" s="188"/>
      <c r="AP1469" s="152"/>
      <c r="AQ1469" s="143"/>
      <c r="AR1469" s="144"/>
      <c r="AS1469" s="137">
        <f>AP1469*AR1469</f>
        <v>0</v>
      </c>
      <c r="AT1469" s="153"/>
      <c r="AU1469" s="62"/>
      <c r="AV1469" s="63"/>
      <c r="AW1469" s="602"/>
      <c r="AX1469" s="599"/>
      <c r="AY1469" s="602"/>
      <c r="AZ1469" s="599"/>
      <c r="BA1469" s="599"/>
      <c r="BB1469" s="599"/>
      <c r="BC1469" s="599"/>
      <c r="BD1469" s="599"/>
      <c r="BE1469" s="599"/>
      <c r="BF1469" s="599"/>
      <c r="BG1469" s="599"/>
      <c r="BH1469" s="599"/>
      <c r="BI1469" s="437"/>
      <c r="BJ1469" s="599"/>
      <c r="BK1469" s="599"/>
      <c r="BL1469" s="599"/>
      <c r="BM1469" s="599"/>
      <c r="BN1469" s="599"/>
      <c r="BO1469" s="599"/>
      <c r="BP1469" s="599"/>
      <c r="BQ1469" s="599"/>
      <c r="BR1469"/>
      <c r="BS1469"/>
      <c r="BT1469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  <c r="GL1469" s="64"/>
      <c r="GM1469" s="64"/>
      <c r="GN1469" s="64"/>
      <c r="GO1469" s="64"/>
      <c r="GP1469" s="64"/>
      <c r="GQ1469" s="64"/>
      <c r="GR1469" s="64"/>
      <c r="GS1469" s="64"/>
      <c r="GT1469" s="64"/>
    </row>
    <row r="1470" spans="1:202" s="54" customFormat="1" ht="16.5" thickBot="1">
      <c r="A1470" s="158" t="e">
        <f>A1465</f>
        <v>#REF!</v>
      </c>
      <c r="B1470" s="398" t="s">
        <v>18</v>
      </c>
      <c r="C1470" s="160" t="s">
        <v>60</v>
      </c>
      <c r="D1470" s="399" t="e">
        <f>AY1465</f>
        <v>#REF!</v>
      </c>
      <c r="E1470" s="244"/>
      <c r="F1470" s="167"/>
      <c r="G1470" s="168"/>
      <c r="H1470" s="414">
        <f>SUM(H1465:H1469)</f>
        <v>0</v>
      </c>
      <c r="I1470" s="165"/>
      <c r="J1470" s="503"/>
      <c r="K1470" s="166"/>
      <c r="L1470" s="167"/>
      <c r="M1470" s="168"/>
      <c r="N1470" s="545">
        <f>SUM(N1465:N1469)</f>
        <v>0</v>
      </c>
      <c r="O1470" s="305"/>
      <c r="P1470" s="170"/>
      <c r="Q1470" s="167"/>
      <c r="R1470" s="172"/>
      <c r="S1470" s="414">
        <f>SUM(S1465:S1469)</f>
        <v>0</v>
      </c>
      <c r="T1470" s="169"/>
      <c r="U1470" s="170"/>
      <c r="V1470" s="171"/>
      <c r="W1470" s="172"/>
      <c r="X1470" s="176">
        <f>SUM(X1465:X1469)</f>
        <v>0</v>
      </c>
      <c r="Y1470" s="222"/>
      <c r="Z1470" s="173"/>
      <c r="AA1470" s="223"/>
      <c r="AB1470" s="175"/>
      <c r="AC1470" s="168"/>
      <c r="AD1470" s="414">
        <f>SUM(AD1465:AD1469)</f>
        <v>0</v>
      </c>
      <c r="AE1470" s="169"/>
      <c r="AF1470" s="166"/>
      <c r="AG1470" s="167"/>
      <c r="AH1470" s="168"/>
      <c r="AI1470" s="176">
        <f>SUM(AI1465:AI1469)</f>
        <v>0</v>
      </c>
      <c r="AJ1470" s="169"/>
      <c r="AK1470" s="166"/>
      <c r="AL1470" s="167"/>
      <c r="AM1470" s="168"/>
      <c r="AN1470" s="176">
        <f>SUM(AN1465:AN1469)</f>
        <v>0</v>
      </c>
      <c r="AO1470" s="169"/>
      <c r="AP1470" s="166"/>
      <c r="AQ1470" s="167"/>
      <c r="AR1470" s="168"/>
      <c r="AS1470" s="176">
        <f>SUM(AS1465:AS1469)</f>
        <v>0</v>
      </c>
      <c r="AT1470" s="177" t="e">
        <f>D1465</f>
        <v>#REF!</v>
      </c>
      <c r="AU1470" s="62"/>
      <c r="AV1470" s="63"/>
      <c r="AW1470" s="603"/>
      <c r="AX1470" s="600"/>
      <c r="AY1470" s="603"/>
      <c r="AZ1470" s="600"/>
      <c r="BA1470" s="600"/>
      <c r="BB1470" s="600"/>
      <c r="BC1470" s="600"/>
      <c r="BD1470" s="600"/>
      <c r="BE1470" s="600"/>
      <c r="BF1470" s="600"/>
      <c r="BG1470" s="600"/>
      <c r="BH1470" s="600"/>
      <c r="BI1470" s="437"/>
      <c r="BJ1470" s="600"/>
      <c r="BK1470" s="600"/>
      <c r="BL1470" s="600"/>
      <c r="BM1470" s="600"/>
      <c r="BN1470" s="600"/>
      <c r="BO1470" s="600"/>
      <c r="BP1470" s="600"/>
      <c r="BQ1470" s="600"/>
      <c r="BR1470"/>
      <c r="BS1470"/>
      <c r="BT1470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  <c r="GL1470" s="64"/>
      <c r="GM1470" s="64"/>
      <c r="GN1470" s="64"/>
      <c r="GO1470" s="64"/>
      <c r="GP1470" s="64"/>
      <c r="GQ1470" s="64"/>
      <c r="GR1470" s="64"/>
      <c r="GS1470" s="64"/>
      <c r="GT1470" s="64"/>
    </row>
    <row r="1471" spans="1:202" s="54" customFormat="1" ht="16.5" thickTop="1">
      <c r="A1471" s="604" t="e">
        <f>#REF!</f>
        <v>#REF!</v>
      </c>
      <c r="B1471" s="607" t="e">
        <f>#REF!</f>
        <v>#REF!</v>
      </c>
      <c r="C1471" s="607" t="e">
        <f>#REF!</f>
        <v>#REF!</v>
      </c>
      <c r="D1471" s="607" t="e">
        <f>#REF!</f>
        <v>#REF!</v>
      </c>
      <c r="E1471" s="380"/>
      <c r="F1471" s="381"/>
      <c r="G1471" s="382"/>
      <c r="H1471" s="415">
        <f>E1471*F1471*G1471</f>
        <v>0</v>
      </c>
      <c r="I1471" s="501"/>
      <c r="J1471" s="141"/>
      <c r="K1471" s="502"/>
      <c r="L1471" s="266"/>
      <c r="M1471" s="397"/>
      <c r="N1471" s="546">
        <f t="shared" si="482"/>
        <v>0</v>
      </c>
      <c r="O1471" s="435"/>
      <c r="P1471" s="318"/>
      <c r="Q1471" s="266"/>
      <c r="R1471" s="267"/>
      <c r="S1471" s="423">
        <f t="shared" ref="S1471:S1475" si="501">P1471*R1471</f>
        <v>0</v>
      </c>
      <c r="T1471" s="317"/>
      <c r="U1471" s="318"/>
      <c r="V1471" s="301"/>
      <c r="W1471" s="267"/>
      <c r="X1471" s="137">
        <f>U1471*V1471*W1471</f>
        <v>0</v>
      </c>
      <c r="Y1471" s="186"/>
      <c r="Z1471" s="186"/>
      <c r="AA1471" s="146"/>
      <c r="AB1471" s="301"/>
      <c r="AC1471" s="144"/>
      <c r="AD1471" s="423">
        <f>AC1471*AB1471*Z1471</f>
        <v>0</v>
      </c>
      <c r="AE1471" s="275"/>
      <c r="AF1471" s="302"/>
      <c r="AG1471" s="266"/>
      <c r="AH1471" s="267"/>
      <c r="AI1471" s="137">
        <f>AF1471*AH1471</f>
        <v>0</v>
      </c>
      <c r="AJ1471" s="275"/>
      <c r="AK1471" s="302"/>
      <c r="AL1471" s="266"/>
      <c r="AM1471" s="267"/>
      <c r="AN1471" s="137">
        <f>AK1471*AM1471</f>
        <v>0</v>
      </c>
      <c r="AO1471" s="275"/>
      <c r="AP1471" s="302"/>
      <c r="AQ1471" s="266"/>
      <c r="AR1471" s="267"/>
      <c r="AS1471" s="137">
        <f>AP1471*AR1471</f>
        <v>0</v>
      </c>
      <c r="AT1471" s="153"/>
      <c r="AU1471" s="62"/>
      <c r="AV1471" s="63"/>
      <c r="AW1471" s="601" t="e">
        <f>AY1471*#REF!</f>
        <v>#REF!</v>
      </c>
      <c r="AX1471" s="598" t="e">
        <f>AW1471*D1471</f>
        <v>#REF!</v>
      </c>
      <c r="AY1471" s="601" t="e">
        <f>IF(D1471=0,"0,00",(H1476+AD1476+N1476+S1476+X1476+AS1476+AI1476+AN1476)/D1471)</f>
        <v>#REF!</v>
      </c>
      <c r="AZ1471" s="598" t="e">
        <f>D1471*AY1471</f>
        <v>#REF!</v>
      </c>
      <c r="BA1471" s="598" t="e">
        <f>IF(AT1476=0,"0,00",H1476/AT1476)</f>
        <v>#REF!</v>
      </c>
      <c r="BB1471" s="598" t="e">
        <f>IF($AT1476=0,"0,00",AD1476/$AT1476)</f>
        <v>#REF!</v>
      </c>
      <c r="BC1471" s="598" t="e">
        <f>IF($AT1476=0,"0,00",X1476/$AT1476)</f>
        <v>#REF!</v>
      </c>
      <c r="BD1471" s="598" t="e">
        <f>IF($AT1476=0,"0,00",N1476/$AT1476)</f>
        <v>#REF!</v>
      </c>
      <c r="BE1471" s="598" t="e">
        <f>IF($AT1476=0,"0,00",S1476/$AT1476)</f>
        <v>#REF!</v>
      </c>
      <c r="BF1471" s="598" t="e">
        <f>IF($AT1476=0,"0,00",AS1476/$AT1476)</f>
        <v>#REF!</v>
      </c>
      <c r="BG1471" s="598" t="e">
        <f>IF($AT1476=0,"0,00",AI1476/$AT1476)</f>
        <v>#REF!</v>
      </c>
      <c r="BH1471" s="598" t="e">
        <f>IF($AT1476=0,"0,00",AN1476/$AT1476)</f>
        <v>#REF!</v>
      </c>
      <c r="BI1471" s="437"/>
      <c r="BJ1471" s="598" t="e">
        <f t="shared" ref="BJ1471:BQ1471" si="502">BA1471*$D1471</f>
        <v>#REF!</v>
      </c>
      <c r="BK1471" s="598" t="e">
        <f t="shared" si="502"/>
        <v>#REF!</v>
      </c>
      <c r="BL1471" s="598" t="e">
        <f t="shared" si="502"/>
        <v>#REF!</v>
      </c>
      <c r="BM1471" s="598" t="e">
        <f t="shared" si="502"/>
        <v>#REF!</v>
      </c>
      <c r="BN1471" s="598" t="e">
        <f t="shared" si="502"/>
        <v>#REF!</v>
      </c>
      <c r="BO1471" s="598" t="e">
        <f t="shared" si="502"/>
        <v>#REF!</v>
      </c>
      <c r="BP1471" s="598" t="e">
        <f t="shared" si="502"/>
        <v>#REF!</v>
      </c>
      <c r="BQ1471" s="598" t="e">
        <f t="shared" si="502"/>
        <v>#REF!</v>
      </c>
      <c r="BR1471"/>
      <c r="BS1471"/>
      <c r="BT1471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  <c r="GL1471" s="64"/>
      <c r="GM1471" s="64"/>
      <c r="GN1471" s="64"/>
      <c r="GO1471" s="64"/>
      <c r="GP1471" s="64"/>
      <c r="GQ1471" s="64"/>
      <c r="GR1471" s="64"/>
      <c r="GS1471" s="64"/>
      <c r="GT1471" s="64"/>
    </row>
    <row r="1472" spans="1:202" s="54" customFormat="1" ht="15.75">
      <c r="A1472" s="605"/>
      <c r="B1472" s="608"/>
      <c r="C1472" s="608"/>
      <c r="D1472" s="608"/>
      <c r="E1472" s="242"/>
      <c r="F1472" s="143"/>
      <c r="G1472" s="144"/>
      <c r="H1472" s="415">
        <f>E1472*F1472*G1472</f>
        <v>0</v>
      </c>
      <c r="I1472" s="500"/>
      <c r="J1472" s="141"/>
      <c r="K1472" s="502"/>
      <c r="L1472" s="266"/>
      <c r="M1472" s="267"/>
      <c r="N1472" s="547">
        <f t="shared" si="482"/>
        <v>0</v>
      </c>
      <c r="O1472" s="145"/>
      <c r="P1472" s="146"/>
      <c r="Q1472" s="266"/>
      <c r="R1472" s="144"/>
      <c r="S1472" s="424">
        <f t="shared" si="501"/>
        <v>0</v>
      </c>
      <c r="T1472" s="155"/>
      <c r="U1472" s="146"/>
      <c r="V1472" s="268"/>
      <c r="W1472" s="144"/>
      <c r="X1472" s="137">
        <f>U1472*V1472*W1472</f>
        <v>0</v>
      </c>
      <c r="Y1472" s="148"/>
      <c r="Z1472" s="262"/>
      <c r="AA1472" s="146"/>
      <c r="AB1472" s="301"/>
      <c r="AC1472" s="144"/>
      <c r="AD1472" s="424">
        <f>AC1472*AB1472*Z1472</f>
        <v>0</v>
      </c>
      <c r="AE1472" s="275"/>
      <c r="AF1472" s="302"/>
      <c r="AG1472" s="266"/>
      <c r="AH1472" s="267"/>
      <c r="AI1472" s="137">
        <f>AF1472*AH1472</f>
        <v>0</v>
      </c>
      <c r="AJ1472" s="275"/>
      <c r="AK1472" s="302"/>
      <c r="AL1472" s="266"/>
      <c r="AM1472" s="267"/>
      <c r="AN1472" s="137">
        <f>AK1472*AM1472</f>
        <v>0</v>
      </c>
      <c r="AO1472" s="275"/>
      <c r="AP1472" s="302"/>
      <c r="AQ1472" s="266"/>
      <c r="AR1472" s="267"/>
      <c r="AS1472" s="137">
        <f>AP1472*AR1472</f>
        <v>0</v>
      </c>
      <c r="AT1472" s="153"/>
      <c r="AU1472" s="62"/>
      <c r="AV1472" s="63"/>
      <c r="AW1472" s="602"/>
      <c r="AX1472" s="599"/>
      <c r="AY1472" s="602"/>
      <c r="AZ1472" s="599"/>
      <c r="BA1472" s="599"/>
      <c r="BB1472" s="599"/>
      <c r="BC1472" s="599"/>
      <c r="BD1472" s="599"/>
      <c r="BE1472" s="599"/>
      <c r="BF1472" s="599"/>
      <c r="BG1472" s="599"/>
      <c r="BH1472" s="599"/>
      <c r="BI1472" s="437"/>
      <c r="BJ1472" s="599"/>
      <c r="BK1472" s="599"/>
      <c r="BL1472" s="599"/>
      <c r="BM1472" s="599"/>
      <c r="BN1472" s="599"/>
      <c r="BO1472" s="599"/>
      <c r="BP1472" s="599"/>
      <c r="BQ1472" s="599"/>
      <c r="BR1472"/>
      <c r="BS1472"/>
      <c r="BT1472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  <c r="GL1472" s="64"/>
      <c r="GM1472" s="64"/>
      <c r="GN1472" s="64"/>
      <c r="GO1472" s="64"/>
      <c r="GP1472" s="64"/>
      <c r="GQ1472" s="64"/>
      <c r="GR1472" s="64"/>
      <c r="GS1472" s="64"/>
      <c r="GT1472" s="64"/>
    </row>
    <row r="1473" spans="1:202" s="54" customFormat="1" ht="15.75">
      <c r="A1473" s="605"/>
      <c r="B1473" s="608"/>
      <c r="C1473" s="608"/>
      <c r="D1473" s="608"/>
      <c r="E1473" s="242"/>
      <c r="F1473" s="143"/>
      <c r="G1473" s="144"/>
      <c r="H1473" s="415">
        <f>E1473*F1473*G1473</f>
        <v>0</v>
      </c>
      <c r="I1473" s="499"/>
      <c r="J1473" s="141"/>
      <c r="K1473" s="489"/>
      <c r="L1473" s="143"/>
      <c r="M1473" s="144"/>
      <c r="N1473" s="420">
        <f t="shared" si="482"/>
        <v>0</v>
      </c>
      <c r="O1473" s="145"/>
      <c r="P1473" s="146"/>
      <c r="Q1473" s="143"/>
      <c r="R1473" s="144"/>
      <c r="S1473" s="424">
        <f t="shared" si="501"/>
        <v>0</v>
      </c>
      <c r="T1473" s="155"/>
      <c r="U1473" s="146"/>
      <c r="V1473" s="268"/>
      <c r="W1473" s="144"/>
      <c r="X1473" s="137">
        <f>U1473*V1473*W1473</f>
        <v>0</v>
      </c>
      <c r="Y1473" s="262"/>
      <c r="Z1473" s="149"/>
      <c r="AA1473" s="242"/>
      <c r="AB1473" s="301"/>
      <c r="AC1473" s="144"/>
      <c r="AD1473" s="424">
        <f>AC1473*AB1473*Z1473</f>
        <v>0</v>
      </c>
      <c r="AE1473" s="188"/>
      <c r="AF1473" s="189"/>
      <c r="AG1473" s="190"/>
      <c r="AH1473" s="185"/>
      <c r="AI1473" s="137">
        <f>AF1473*AH1473</f>
        <v>0</v>
      </c>
      <c r="AJ1473" s="188"/>
      <c r="AK1473" s="189"/>
      <c r="AL1473" s="190"/>
      <c r="AM1473" s="185"/>
      <c r="AN1473" s="137">
        <f>AK1473*AM1473</f>
        <v>0</v>
      </c>
      <c r="AO1473" s="188"/>
      <c r="AP1473" s="189"/>
      <c r="AQ1473" s="190"/>
      <c r="AR1473" s="185"/>
      <c r="AS1473" s="137">
        <f>AP1473*AR1473</f>
        <v>0</v>
      </c>
      <c r="AT1473" s="153"/>
      <c r="AU1473" s="62"/>
      <c r="AV1473" s="63"/>
      <c r="AW1473" s="602"/>
      <c r="AX1473" s="599"/>
      <c r="AY1473" s="602"/>
      <c r="AZ1473" s="599"/>
      <c r="BA1473" s="599"/>
      <c r="BB1473" s="599"/>
      <c r="BC1473" s="599"/>
      <c r="BD1473" s="599"/>
      <c r="BE1473" s="599"/>
      <c r="BF1473" s="599"/>
      <c r="BG1473" s="599"/>
      <c r="BH1473" s="599"/>
      <c r="BI1473" s="437"/>
      <c r="BJ1473" s="599"/>
      <c r="BK1473" s="599"/>
      <c r="BL1473" s="599"/>
      <c r="BM1473" s="599"/>
      <c r="BN1473" s="599"/>
      <c r="BO1473" s="599"/>
      <c r="BP1473" s="599"/>
      <c r="BQ1473" s="599"/>
      <c r="BR1473"/>
      <c r="BS1473"/>
      <c r="BT1473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  <c r="GL1473" s="64"/>
      <c r="GM1473" s="64"/>
      <c r="GN1473" s="64"/>
      <c r="GO1473" s="64"/>
      <c r="GP1473" s="64"/>
      <c r="GQ1473" s="64"/>
      <c r="GR1473" s="64"/>
      <c r="GS1473" s="64"/>
      <c r="GT1473" s="64"/>
    </row>
    <row r="1474" spans="1:202" s="54" customFormat="1" ht="15.75">
      <c r="A1474" s="605"/>
      <c r="B1474" s="608"/>
      <c r="C1474" s="608"/>
      <c r="D1474" s="608"/>
      <c r="E1474" s="242"/>
      <c r="F1474" s="143"/>
      <c r="G1474" s="144"/>
      <c r="H1474" s="415">
        <f>E1474*F1474*G1474</f>
        <v>0</v>
      </c>
      <c r="I1474" s="499"/>
      <c r="J1474" s="141"/>
      <c r="K1474" s="489"/>
      <c r="L1474" s="143"/>
      <c r="M1474" s="144"/>
      <c r="N1474" s="420">
        <f t="shared" si="482"/>
        <v>0</v>
      </c>
      <c r="O1474" s="145"/>
      <c r="P1474" s="146"/>
      <c r="Q1474" s="143"/>
      <c r="R1474" s="144"/>
      <c r="S1474" s="424">
        <f t="shared" si="501"/>
        <v>0</v>
      </c>
      <c r="T1474" s="155"/>
      <c r="U1474" s="146"/>
      <c r="V1474" s="268"/>
      <c r="W1474" s="144"/>
      <c r="X1474" s="137">
        <f>U1474*V1474*W1474</f>
        <v>0</v>
      </c>
      <c r="Y1474" s="262"/>
      <c r="Z1474" s="149"/>
      <c r="AA1474" s="242"/>
      <c r="AB1474" s="301"/>
      <c r="AC1474" s="144"/>
      <c r="AD1474" s="424">
        <f>AC1474*AB1474*Z1474</f>
        <v>0</v>
      </c>
      <c r="AE1474" s="188"/>
      <c r="AF1474" s="152"/>
      <c r="AG1474" s="143"/>
      <c r="AH1474" s="144"/>
      <c r="AI1474" s="137">
        <f>AF1474*AH1474</f>
        <v>0</v>
      </c>
      <c r="AJ1474" s="188"/>
      <c r="AK1474" s="152"/>
      <c r="AL1474" s="143"/>
      <c r="AM1474" s="144"/>
      <c r="AN1474" s="137">
        <f>AK1474*AM1474</f>
        <v>0</v>
      </c>
      <c r="AO1474" s="188"/>
      <c r="AP1474" s="152"/>
      <c r="AQ1474" s="143"/>
      <c r="AR1474" s="144"/>
      <c r="AS1474" s="137">
        <f>AP1474*AR1474</f>
        <v>0</v>
      </c>
      <c r="AT1474" s="153"/>
      <c r="AU1474" s="62"/>
      <c r="AV1474" s="63"/>
      <c r="AW1474" s="602"/>
      <c r="AX1474" s="599"/>
      <c r="AY1474" s="602"/>
      <c r="AZ1474" s="599"/>
      <c r="BA1474" s="599"/>
      <c r="BB1474" s="599"/>
      <c r="BC1474" s="599"/>
      <c r="BD1474" s="599"/>
      <c r="BE1474" s="599"/>
      <c r="BF1474" s="599"/>
      <c r="BG1474" s="599"/>
      <c r="BH1474" s="599"/>
      <c r="BI1474" s="437"/>
      <c r="BJ1474" s="599"/>
      <c r="BK1474" s="599"/>
      <c r="BL1474" s="599"/>
      <c r="BM1474" s="599"/>
      <c r="BN1474" s="599"/>
      <c r="BO1474" s="599"/>
      <c r="BP1474" s="599"/>
      <c r="BQ1474" s="599"/>
      <c r="BR1474"/>
      <c r="BS1474"/>
      <c r="BT147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  <c r="FU1474" s="64"/>
      <c r="FV1474" s="64"/>
      <c r="FW1474" s="64"/>
      <c r="FX1474" s="64"/>
      <c r="FY1474" s="64"/>
      <c r="FZ1474" s="64"/>
      <c r="GA1474" s="64"/>
      <c r="GB1474" s="64"/>
      <c r="GC1474" s="64"/>
      <c r="GD1474" s="64"/>
      <c r="GE1474" s="64"/>
      <c r="GF1474" s="64"/>
      <c r="GG1474" s="64"/>
      <c r="GH1474" s="64"/>
      <c r="GI1474" s="64"/>
      <c r="GJ1474" s="64"/>
      <c r="GK1474" s="64"/>
      <c r="GL1474" s="64"/>
      <c r="GM1474" s="64"/>
      <c r="GN1474" s="64"/>
      <c r="GO1474" s="64"/>
      <c r="GP1474" s="64"/>
      <c r="GQ1474" s="64"/>
      <c r="GR1474" s="64"/>
      <c r="GS1474" s="64"/>
      <c r="GT1474" s="64"/>
    </row>
    <row r="1475" spans="1:202" s="54" customFormat="1" ht="16.5" thickBot="1">
      <c r="A1475" s="606"/>
      <c r="B1475" s="609"/>
      <c r="C1475" s="609"/>
      <c r="D1475" s="609"/>
      <c r="E1475" s="242"/>
      <c r="F1475" s="143"/>
      <c r="G1475" s="144"/>
      <c r="H1475" s="415">
        <f>E1475*F1475*G1475</f>
        <v>0</v>
      </c>
      <c r="I1475" s="499"/>
      <c r="J1475" s="141"/>
      <c r="K1475" s="489"/>
      <c r="L1475" s="143"/>
      <c r="M1475" s="144"/>
      <c r="N1475" s="420">
        <f t="shared" si="482"/>
        <v>0</v>
      </c>
      <c r="O1475" s="145"/>
      <c r="P1475" s="146"/>
      <c r="Q1475" s="143"/>
      <c r="R1475" s="144"/>
      <c r="S1475" s="424">
        <f t="shared" si="501"/>
        <v>0</v>
      </c>
      <c r="T1475" s="155"/>
      <c r="U1475" s="146"/>
      <c r="V1475" s="268"/>
      <c r="W1475" s="144"/>
      <c r="X1475" s="137">
        <f>U1475*V1475*W1475</f>
        <v>0</v>
      </c>
      <c r="Y1475" s="262"/>
      <c r="Z1475" s="149"/>
      <c r="AA1475" s="242"/>
      <c r="AB1475" s="301"/>
      <c r="AC1475" s="144"/>
      <c r="AD1475" s="424">
        <f>AC1475*AB1475*Z1475</f>
        <v>0</v>
      </c>
      <c r="AE1475" s="188"/>
      <c r="AF1475" s="152"/>
      <c r="AG1475" s="143"/>
      <c r="AH1475" s="144"/>
      <c r="AI1475" s="137">
        <f>AF1475*AH1475</f>
        <v>0</v>
      </c>
      <c r="AJ1475" s="188"/>
      <c r="AK1475" s="152"/>
      <c r="AL1475" s="143"/>
      <c r="AM1475" s="144"/>
      <c r="AN1475" s="137">
        <f>AK1475*AM1475</f>
        <v>0</v>
      </c>
      <c r="AO1475" s="188"/>
      <c r="AP1475" s="152"/>
      <c r="AQ1475" s="143"/>
      <c r="AR1475" s="144"/>
      <c r="AS1475" s="137">
        <f>AP1475*AR1475</f>
        <v>0</v>
      </c>
      <c r="AT1475" s="153"/>
      <c r="AU1475" s="62"/>
      <c r="AV1475" s="63"/>
      <c r="AW1475" s="602"/>
      <c r="AX1475" s="599"/>
      <c r="AY1475" s="602"/>
      <c r="AZ1475" s="599"/>
      <c r="BA1475" s="599"/>
      <c r="BB1475" s="599"/>
      <c r="BC1475" s="599"/>
      <c r="BD1475" s="599"/>
      <c r="BE1475" s="599"/>
      <c r="BF1475" s="599"/>
      <c r="BG1475" s="599"/>
      <c r="BH1475" s="599"/>
      <c r="BI1475" s="437"/>
      <c r="BJ1475" s="599"/>
      <c r="BK1475" s="599"/>
      <c r="BL1475" s="599"/>
      <c r="BM1475" s="599"/>
      <c r="BN1475" s="599"/>
      <c r="BO1475" s="599"/>
      <c r="BP1475" s="599"/>
      <c r="BQ1475" s="599"/>
      <c r="BR1475"/>
      <c r="BS1475"/>
      <c r="BT1475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  <c r="GL1475" s="64"/>
      <c r="GM1475" s="64"/>
      <c r="GN1475" s="64"/>
      <c r="GO1475" s="64"/>
      <c r="GP1475" s="64"/>
      <c r="GQ1475" s="64"/>
      <c r="GR1475" s="64"/>
      <c r="GS1475" s="64"/>
      <c r="GT1475" s="64"/>
    </row>
    <row r="1476" spans="1:202" s="54" customFormat="1" ht="16.5" thickBot="1">
      <c r="A1476" s="158" t="e">
        <f>A1471</f>
        <v>#REF!</v>
      </c>
      <c r="B1476" s="398" t="s">
        <v>18</v>
      </c>
      <c r="C1476" s="160" t="s">
        <v>60</v>
      </c>
      <c r="D1476" s="399" t="e">
        <f>AY1471</f>
        <v>#REF!</v>
      </c>
      <c r="E1476" s="244"/>
      <c r="F1476" s="167"/>
      <c r="G1476" s="168"/>
      <c r="H1476" s="414">
        <f>SUM(H1471:H1475)</f>
        <v>0</v>
      </c>
      <c r="I1476" s="165"/>
      <c r="J1476" s="503"/>
      <c r="K1476" s="166"/>
      <c r="L1476" s="167"/>
      <c r="M1476" s="168"/>
      <c r="N1476" s="545">
        <f>SUM(N1471:N1475)</f>
        <v>0</v>
      </c>
      <c r="O1476" s="305"/>
      <c r="P1476" s="170"/>
      <c r="Q1476" s="167"/>
      <c r="R1476" s="172"/>
      <c r="S1476" s="414">
        <f>SUM(S1471:S1475)</f>
        <v>0</v>
      </c>
      <c r="T1476" s="169"/>
      <c r="U1476" s="170"/>
      <c r="V1476" s="171"/>
      <c r="W1476" s="172"/>
      <c r="X1476" s="176">
        <f>SUM(X1471:X1475)</f>
        <v>0</v>
      </c>
      <c r="Y1476" s="222"/>
      <c r="Z1476" s="173"/>
      <c r="AA1476" s="223"/>
      <c r="AB1476" s="175"/>
      <c r="AC1476" s="168"/>
      <c r="AD1476" s="414">
        <f>SUM(AD1471:AD1475)</f>
        <v>0</v>
      </c>
      <c r="AE1476" s="169"/>
      <c r="AF1476" s="166"/>
      <c r="AG1476" s="167"/>
      <c r="AH1476" s="168"/>
      <c r="AI1476" s="176">
        <f>SUM(AI1471:AI1475)</f>
        <v>0</v>
      </c>
      <c r="AJ1476" s="169"/>
      <c r="AK1476" s="166"/>
      <c r="AL1476" s="167"/>
      <c r="AM1476" s="168"/>
      <c r="AN1476" s="176">
        <f>SUM(AN1471:AN1475)</f>
        <v>0</v>
      </c>
      <c r="AO1476" s="169"/>
      <c r="AP1476" s="166"/>
      <c r="AQ1476" s="167"/>
      <c r="AR1476" s="168"/>
      <c r="AS1476" s="176">
        <f>SUM(AS1471:AS1475)</f>
        <v>0</v>
      </c>
      <c r="AT1476" s="177" t="e">
        <f>D1471</f>
        <v>#REF!</v>
      </c>
      <c r="AU1476" s="62"/>
      <c r="AV1476" s="63"/>
      <c r="AW1476" s="603"/>
      <c r="AX1476" s="600"/>
      <c r="AY1476" s="603"/>
      <c r="AZ1476" s="600"/>
      <c r="BA1476" s="600"/>
      <c r="BB1476" s="600"/>
      <c r="BC1476" s="600"/>
      <c r="BD1476" s="600"/>
      <c r="BE1476" s="600"/>
      <c r="BF1476" s="600"/>
      <c r="BG1476" s="600"/>
      <c r="BH1476" s="600"/>
      <c r="BI1476" s="437"/>
      <c r="BJ1476" s="600"/>
      <c r="BK1476" s="600"/>
      <c r="BL1476" s="600"/>
      <c r="BM1476" s="600"/>
      <c r="BN1476" s="600"/>
      <c r="BO1476" s="600"/>
      <c r="BP1476" s="600"/>
      <c r="BQ1476" s="600"/>
      <c r="BR1476"/>
      <c r="BS1476"/>
      <c r="BT1476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  <c r="GL1476" s="64"/>
      <c r="GM1476" s="64"/>
      <c r="GN1476" s="64"/>
      <c r="GO1476" s="64"/>
      <c r="GP1476" s="64"/>
      <c r="GQ1476" s="64"/>
      <c r="GR1476" s="64"/>
      <c r="GS1476" s="64"/>
      <c r="GT1476" s="64"/>
    </row>
    <row r="1477" spans="1:202" s="54" customFormat="1" ht="16.5" thickTop="1">
      <c r="A1477" s="604" t="e">
        <f>#REF!</f>
        <v>#REF!</v>
      </c>
      <c r="B1477" s="607" t="e">
        <f>#REF!</f>
        <v>#REF!</v>
      </c>
      <c r="C1477" s="607" t="e">
        <f>#REF!</f>
        <v>#REF!</v>
      </c>
      <c r="D1477" s="607" t="e">
        <f>#REF!</f>
        <v>#REF!</v>
      </c>
      <c r="E1477" s="380"/>
      <c r="F1477" s="381"/>
      <c r="G1477" s="382"/>
      <c r="H1477" s="415">
        <f>E1477*F1477*G1477</f>
        <v>0</v>
      </c>
      <c r="I1477" s="501"/>
      <c r="J1477" s="141"/>
      <c r="K1477" s="502"/>
      <c r="L1477" s="266"/>
      <c r="M1477" s="397"/>
      <c r="N1477" s="546">
        <f t="shared" si="482"/>
        <v>0</v>
      </c>
      <c r="O1477" s="435"/>
      <c r="P1477" s="318"/>
      <c r="Q1477" s="266"/>
      <c r="R1477" s="267"/>
      <c r="S1477" s="423">
        <f t="shared" ref="S1477:S1481" si="503">P1477*R1477</f>
        <v>0</v>
      </c>
      <c r="T1477" s="317"/>
      <c r="U1477" s="318"/>
      <c r="V1477" s="301"/>
      <c r="W1477" s="267"/>
      <c r="X1477" s="137">
        <f>U1477*V1477*W1477</f>
        <v>0</v>
      </c>
      <c r="Y1477" s="186"/>
      <c r="Z1477" s="186"/>
      <c r="AA1477" s="146"/>
      <c r="AB1477" s="301"/>
      <c r="AC1477" s="144"/>
      <c r="AD1477" s="423">
        <f>AC1477*AB1477*Z1477</f>
        <v>0</v>
      </c>
      <c r="AE1477" s="275"/>
      <c r="AF1477" s="302"/>
      <c r="AG1477" s="266"/>
      <c r="AH1477" s="267"/>
      <c r="AI1477" s="137">
        <f>AF1477*AH1477</f>
        <v>0</v>
      </c>
      <c r="AJ1477" s="275"/>
      <c r="AK1477" s="302"/>
      <c r="AL1477" s="266"/>
      <c r="AM1477" s="267"/>
      <c r="AN1477" s="137">
        <f>AK1477*AM1477</f>
        <v>0</v>
      </c>
      <c r="AO1477" s="275"/>
      <c r="AP1477" s="302"/>
      <c r="AQ1477" s="266"/>
      <c r="AR1477" s="267"/>
      <c r="AS1477" s="137">
        <f>AP1477*AR1477</f>
        <v>0</v>
      </c>
      <c r="AT1477" s="153"/>
      <c r="AU1477" s="62"/>
      <c r="AV1477" s="63"/>
      <c r="AW1477" s="601" t="e">
        <f>AY1477*#REF!</f>
        <v>#REF!</v>
      </c>
      <c r="AX1477" s="598" t="e">
        <f>AW1477*D1477</f>
        <v>#REF!</v>
      </c>
      <c r="AY1477" s="601" t="e">
        <f>IF(D1477=0,"0,00",(H1482+AD1482+N1482+S1482+X1482+AS1482+AI1482+AN1482)/D1477)</f>
        <v>#REF!</v>
      </c>
      <c r="AZ1477" s="598" t="e">
        <f>D1477*AY1477</f>
        <v>#REF!</v>
      </c>
      <c r="BA1477" s="598" t="e">
        <f>IF(AT1482=0,"0,00",H1482/AT1482)</f>
        <v>#REF!</v>
      </c>
      <c r="BB1477" s="598" t="e">
        <f>IF($AT1482=0,"0,00",AD1482/$AT1482)</f>
        <v>#REF!</v>
      </c>
      <c r="BC1477" s="598" t="e">
        <f>IF($AT1482=0,"0,00",X1482/$AT1482)</f>
        <v>#REF!</v>
      </c>
      <c r="BD1477" s="598" t="e">
        <f>IF($AT1482=0,"0,00",N1482/$AT1482)</f>
        <v>#REF!</v>
      </c>
      <c r="BE1477" s="598" t="e">
        <f>IF($AT1482=0,"0,00",S1482/$AT1482)</f>
        <v>#REF!</v>
      </c>
      <c r="BF1477" s="598" t="e">
        <f>IF($AT1482=0,"0,00",AS1482/$AT1482)</f>
        <v>#REF!</v>
      </c>
      <c r="BG1477" s="598" t="e">
        <f>IF($AT1482=0,"0,00",AI1482/$AT1482)</f>
        <v>#REF!</v>
      </c>
      <c r="BH1477" s="598" t="e">
        <f>IF($AT1482=0,"0,00",AN1482/$AT1482)</f>
        <v>#REF!</v>
      </c>
      <c r="BI1477" s="437"/>
      <c r="BJ1477" s="598" t="e">
        <f t="shared" ref="BJ1477:BQ1477" si="504">BA1477*$D1477</f>
        <v>#REF!</v>
      </c>
      <c r="BK1477" s="598" t="e">
        <f t="shared" si="504"/>
        <v>#REF!</v>
      </c>
      <c r="BL1477" s="598" t="e">
        <f t="shared" si="504"/>
        <v>#REF!</v>
      </c>
      <c r="BM1477" s="598" t="e">
        <f t="shared" si="504"/>
        <v>#REF!</v>
      </c>
      <c r="BN1477" s="598" t="e">
        <f t="shared" si="504"/>
        <v>#REF!</v>
      </c>
      <c r="BO1477" s="598" t="e">
        <f t="shared" si="504"/>
        <v>#REF!</v>
      </c>
      <c r="BP1477" s="598" t="e">
        <f t="shared" si="504"/>
        <v>#REF!</v>
      </c>
      <c r="BQ1477" s="598" t="e">
        <f t="shared" si="504"/>
        <v>#REF!</v>
      </c>
      <c r="BR1477"/>
      <c r="BS1477"/>
      <c r="BT1477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  <c r="GL1477" s="64"/>
      <c r="GM1477" s="64"/>
      <c r="GN1477" s="64"/>
      <c r="GO1477" s="64"/>
      <c r="GP1477" s="64"/>
      <c r="GQ1477" s="64"/>
      <c r="GR1477" s="64"/>
      <c r="GS1477" s="64"/>
      <c r="GT1477" s="64"/>
    </row>
    <row r="1478" spans="1:202" s="54" customFormat="1" ht="15.75">
      <c r="A1478" s="605"/>
      <c r="B1478" s="608"/>
      <c r="C1478" s="608"/>
      <c r="D1478" s="608"/>
      <c r="E1478" s="242"/>
      <c r="F1478" s="143"/>
      <c r="G1478" s="144"/>
      <c r="H1478" s="415">
        <f>E1478*F1478*G1478</f>
        <v>0</v>
      </c>
      <c r="I1478" s="500"/>
      <c r="J1478" s="141"/>
      <c r="K1478" s="502"/>
      <c r="L1478" s="266"/>
      <c r="M1478" s="267"/>
      <c r="N1478" s="547">
        <f t="shared" si="482"/>
        <v>0</v>
      </c>
      <c r="O1478" s="145"/>
      <c r="P1478" s="146"/>
      <c r="Q1478" s="266"/>
      <c r="R1478" s="144"/>
      <c r="S1478" s="424">
        <f t="shared" si="503"/>
        <v>0</v>
      </c>
      <c r="T1478" s="155"/>
      <c r="U1478" s="146"/>
      <c r="V1478" s="268"/>
      <c r="W1478" s="144"/>
      <c r="X1478" s="137">
        <f>U1478*V1478*W1478</f>
        <v>0</v>
      </c>
      <c r="Y1478" s="148"/>
      <c r="Z1478" s="262"/>
      <c r="AA1478" s="146"/>
      <c r="AB1478" s="301"/>
      <c r="AC1478" s="144"/>
      <c r="AD1478" s="424">
        <f>AC1478*AB1478*Z1478</f>
        <v>0</v>
      </c>
      <c r="AE1478" s="275"/>
      <c r="AF1478" s="302"/>
      <c r="AG1478" s="266"/>
      <c r="AH1478" s="267"/>
      <c r="AI1478" s="137">
        <f>AF1478*AH1478</f>
        <v>0</v>
      </c>
      <c r="AJ1478" s="275"/>
      <c r="AK1478" s="302"/>
      <c r="AL1478" s="266"/>
      <c r="AM1478" s="267"/>
      <c r="AN1478" s="137">
        <f>AK1478*AM1478</f>
        <v>0</v>
      </c>
      <c r="AO1478" s="275"/>
      <c r="AP1478" s="302"/>
      <c r="AQ1478" s="266"/>
      <c r="AR1478" s="267"/>
      <c r="AS1478" s="137">
        <f>AP1478*AR1478</f>
        <v>0</v>
      </c>
      <c r="AT1478" s="153"/>
      <c r="AU1478" s="62"/>
      <c r="AV1478" s="63"/>
      <c r="AW1478" s="602"/>
      <c r="AX1478" s="599"/>
      <c r="AY1478" s="602"/>
      <c r="AZ1478" s="599"/>
      <c r="BA1478" s="599"/>
      <c r="BB1478" s="599"/>
      <c r="BC1478" s="599"/>
      <c r="BD1478" s="599"/>
      <c r="BE1478" s="599"/>
      <c r="BF1478" s="599"/>
      <c r="BG1478" s="599"/>
      <c r="BH1478" s="599"/>
      <c r="BI1478" s="437"/>
      <c r="BJ1478" s="599"/>
      <c r="BK1478" s="599"/>
      <c r="BL1478" s="599"/>
      <c r="BM1478" s="599"/>
      <c r="BN1478" s="599"/>
      <c r="BO1478" s="599"/>
      <c r="BP1478" s="599"/>
      <c r="BQ1478" s="599"/>
      <c r="BR1478"/>
      <c r="BS1478"/>
      <c r="BT1478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  <c r="GL1478" s="64"/>
      <c r="GM1478" s="64"/>
      <c r="GN1478" s="64"/>
      <c r="GO1478" s="64"/>
      <c r="GP1478" s="64"/>
      <c r="GQ1478" s="64"/>
      <c r="GR1478" s="64"/>
      <c r="GS1478" s="64"/>
      <c r="GT1478" s="64"/>
    </row>
    <row r="1479" spans="1:202" s="54" customFormat="1" ht="15.75">
      <c r="A1479" s="605"/>
      <c r="B1479" s="608"/>
      <c r="C1479" s="608"/>
      <c r="D1479" s="608"/>
      <c r="E1479" s="242"/>
      <c r="F1479" s="143"/>
      <c r="G1479" s="144"/>
      <c r="H1479" s="415">
        <f>E1479*F1479*G1479</f>
        <v>0</v>
      </c>
      <c r="I1479" s="499"/>
      <c r="J1479" s="141"/>
      <c r="K1479" s="489"/>
      <c r="L1479" s="143"/>
      <c r="M1479" s="144"/>
      <c r="N1479" s="420">
        <f t="shared" si="482"/>
        <v>0</v>
      </c>
      <c r="O1479" s="145"/>
      <c r="P1479" s="146"/>
      <c r="Q1479" s="143"/>
      <c r="R1479" s="144"/>
      <c r="S1479" s="424">
        <f t="shared" si="503"/>
        <v>0</v>
      </c>
      <c r="T1479" s="155"/>
      <c r="U1479" s="146"/>
      <c r="V1479" s="268"/>
      <c r="W1479" s="144"/>
      <c r="X1479" s="137">
        <f>U1479*V1479*W1479</f>
        <v>0</v>
      </c>
      <c r="Y1479" s="262"/>
      <c r="Z1479" s="149"/>
      <c r="AA1479" s="242"/>
      <c r="AB1479" s="301"/>
      <c r="AC1479" s="144"/>
      <c r="AD1479" s="424">
        <f>AC1479*AB1479*Z1479</f>
        <v>0</v>
      </c>
      <c r="AE1479" s="188"/>
      <c r="AF1479" s="189"/>
      <c r="AG1479" s="190"/>
      <c r="AH1479" s="185"/>
      <c r="AI1479" s="137">
        <f>AF1479*AH1479</f>
        <v>0</v>
      </c>
      <c r="AJ1479" s="188"/>
      <c r="AK1479" s="189"/>
      <c r="AL1479" s="190"/>
      <c r="AM1479" s="185"/>
      <c r="AN1479" s="137">
        <f>AK1479*AM1479</f>
        <v>0</v>
      </c>
      <c r="AO1479" s="188"/>
      <c r="AP1479" s="189"/>
      <c r="AQ1479" s="190"/>
      <c r="AR1479" s="185"/>
      <c r="AS1479" s="137">
        <f>AP1479*AR1479</f>
        <v>0</v>
      </c>
      <c r="AT1479" s="153"/>
      <c r="AU1479" s="62"/>
      <c r="AV1479" s="63"/>
      <c r="AW1479" s="602"/>
      <c r="AX1479" s="599"/>
      <c r="AY1479" s="602"/>
      <c r="AZ1479" s="599"/>
      <c r="BA1479" s="599"/>
      <c r="BB1479" s="599"/>
      <c r="BC1479" s="599"/>
      <c r="BD1479" s="599"/>
      <c r="BE1479" s="599"/>
      <c r="BF1479" s="599"/>
      <c r="BG1479" s="599"/>
      <c r="BH1479" s="599"/>
      <c r="BI1479" s="437"/>
      <c r="BJ1479" s="599"/>
      <c r="BK1479" s="599"/>
      <c r="BL1479" s="599"/>
      <c r="BM1479" s="599"/>
      <c r="BN1479" s="599"/>
      <c r="BO1479" s="599"/>
      <c r="BP1479" s="599"/>
      <c r="BQ1479" s="599"/>
      <c r="BR1479"/>
      <c r="BS1479"/>
      <c r="BT1479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  <c r="GL1479" s="64"/>
      <c r="GM1479" s="64"/>
      <c r="GN1479" s="64"/>
      <c r="GO1479" s="64"/>
      <c r="GP1479" s="64"/>
      <c r="GQ1479" s="64"/>
      <c r="GR1479" s="64"/>
      <c r="GS1479" s="64"/>
      <c r="GT1479" s="64"/>
    </row>
    <row r="1480" spans="1:202" s="54" customFormat="1" ht="15.75">
      <c r="A1480" s="605"/>
      <c r="B1480" s="608"/>
      <c r="C1480" s="608"/>
      <c r="D1480" s="608"/>
      <c r="E1480" s="242"/>
      <c r="F1480" s="143"/>
      <c r="G1480" s="144"/>
      <c r="H1480" s="415">
        <f>E1480*F1480*G1480</f>
        <v>0</v>
      </c>
      <c r="I1480" s="499"/>
      <c r="J1480" s="141"/>
      <c r="K1480" s="489"/>
      <c r="L1480" s="143"/>
      <c r="M1480" s="144"/>
      <c r="N1480" s="420">
        <f t="shared" si="482"/>
        <v>0</v>
      </c>
      <c r="O1480" s="145"/>
      <c r="P1480" s="146"/>
      <c r="Q1480" s="143"/>
      <c r="R1480" s="144"/>
      <c r="S1480" s="424">
        <f t="shared" si="503"/>
        <v>0</v>
      </c>
      <c r="T1480" s="155"/>
      <c r="U1480" s="146"/>
      <c r="V1480" s="268"/>
      <c r="W1480" s="144"/>
      <c r="X1480" s="137">
        <f>U1480*V1480*W1480</f>
        <v>0</v>
      </c>
      <c r="Y1480" s="262"/>
      <c r="Z1480" s="149"/>
      <c r="AA1480" s="242"/>
      <c r="AB1480" s="301"/>
      <c r="AC1480" s="144"/>
      <c r="AD1480" s="424">
        <f>AC1480*AB1480*Z1480</f>
        <v>0</v>
      </c>
      <c r="AE1480" s="188"/>
      <c r="AF1480" s="152"/>
      <c r="AG1480" s="143"/>
      <c r="AH1480" s="144"/>
      <c r="AI1480" s="137">
        <f>AF1480*AH1480</f>
        <v>0</v>
      </c>
      <c r="AJ1480" s="188"/>
      <c r="AK1480" s="152"/>
      <c r="AL1480" s="143"/>
      <c r="AM1480" s="144"/>
      <c r="AN1480" s="137">
        <f>AK1480*AM1480</f>
        <v>0</v>
      </c>
      <c r="AO1480" s="188"/>
      <c r="AP1480" s="152"/>
      <c r="AQ1480" s="143"/>
      <c r="AR1480" s="144"/>
      <c r="AS1480" s="137">
        <f>AP1480*AR1480</f>
        <v>0</v>
      </c>
      <c r="AT1480" s="153"/>
      <c r="AU1480" s="62"/>
      <c r="AV1480" s="63"/>
      <c r="AW1480" s="602"/>
      <c r="AX1480" s="599"/>
      <c r="AY1480" s="602"/>
      <c r="AZ1480" s="599"/>
      <c r="BA1480" s="599"/>
      <c r="BB1480" s="599"/>
      <c r="BC1480" s="599"/>
      <c r="BD1480" s="599"/>
      <c r="BE1480" s="599"/>
      <c r="BF1480" s="599"/>
      <c r="BG1480" s="599"/>
      <c r="BH1480" s="599"/>
      <c r="BI1480" s="437"/>
      <c r="BJ1480" s="599"/>
      <c r="BK1480" s="599"/>
      <c r="BL1480" s="599"/>
      <c r="BM1480" s="599"/>
      <c r="BN1480" s="599"/>
      <c r="BO1480" s="599"/>
      <c r="BP1480" s="599"/>
      <c r="BQ1480" s="599"/>
      <c r="BR1480"/>
      <c r="BS1480"/>
      <c r="BT1480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  <c r="FU1480" s="64"/>
      <c r="FV1480" s="64"/>
      <c r="FW1480" s="64"/>
      <c r="FX1480" s="64"/>
      <c r="FY1480" s="64"/>
      <c r="FZ1480" s="64"/>
      <c r="GA1480" s="64"/>
      <c r="GB1480" s="64"/>
      <c r="GC1480" s="64"/>
      <c r="GD1480" s="64"/>
      <c r="GE1480" s="64"/>
      <c r="GF1480" s="64"/>
      <c r="GG1480" s="64"/>
      <c r="GH1480" s="64"/>
      <c r="GI1480" s="64"/>
      <c r="GJ1480" s="64"/>
      <c r="GK1480" s="64"/>
      <c r="GL1480" s="64"/>
      <c r="GM1480" s="64"/>
      <c r="GN1480" s="64"/>
      <c r="GO1480" s="64"/>
      <c r="GP1480" s="64"/>
      <c r="GQ1480" s="64"/>
      <c r="GR1480" s="64"/>
      <c r="GS1480" s="64"/>
      <c r="GT1480" s="64"/>
    </row>
    <row r="1481" spans="1:202" s="54" customFormat="1" ht="16.5" thickBot="1">
      <c r="A1481" s="606"/>
      <c r="B1481" s="609"/>
      <c r="C1481" s="609"/>
      <c r="D1481" s="609"/>
      <c r="E1481" s="242"/>
      <c r="F1481" s="143"/>
      <c r="G1481" s="144"/>
      <c r="H1481" s="415">
        <f>E1481*F1481*G1481</f>
        <v>0</v>
      </c>
      <c r="I1481" s="499"/>
      <c r="J1481" s="141"/>
      <c r="K1481" s="489"/>
      <c r="L1481" s="143"/>
      <c r="M1481" s="144"/>
      <c r="N1481" s="420">
        <f t="shared" ref="N1481:N1544" si="505">M1481*K1481</f>
        <v>0</v>
      </c>
      <c r="O1481" s="145"/>
      <c r="P1481" s="146"/>
      <c r="Q1481" s="143"/>
      <c r="R1481" s="144"/>
      <c r="S1481" s="424">
        <f t="shared" si="503"/>
        <v>0</v>
      </c>
      <c r="T1481" s="155"/>
      <c r="U1481" s="146"/>
      <c r="V1481" s="268"/>
      <c r="W1481" s="144"/>
      <c r="X1481" s="137">
        <f>U1481*V1481*W1481</f>
        <v>0</v>
      </c>
      <c r="Y1481" s="262"/>
      <c r="Z1481" s="149"/>
      <c r="AA1481" s="242"/>
      <c r="AB1481" s="301"/>
      <c r="AC1481" s="144"/>
      <c r="AD1481" s="424">
        <f>AC1481*AB1481*Z1481</f>
        <v>0</v>
      </c>
      <c r="AE1481" s="188"/>
      <c r="AF1481" s="152"/>
      <c r="AG1481" s="143"/>
      <c r="AH1481" s="144"/>
      <c r="AI1481" s="137">
        <f>AF1481*AH1481</f>
        <v>0</v>
      </c>
      <c r="AJ1481" s="188"/>
      <c r="AK1481" s="152"/>
      <c r="AL1481" s="143"/>
      <c r="AM1481" s="144"/>
      <c r="AN1481" s="137">
        <f>AK1481*AM1481</f>
        <v>0</v>
      </c>
      <c r="AO1481" s="188"/>
      <c r="AP1481" s="152"/>
      <c r="AQ1481" s="143"/>
      <c r="AR1481" s="144"/>
      <c r="AS1481" s="137">
        <f>AP1481*AR1481</f>
        <v>0</v>
      </c>
      <c r="AT1481" s="153"/>
      <c r="AU1481" s="62"/>
      <c r="AV1481" s="63"/>
      <c r="AW1481" s="602"/>
      <c r="AX1481" s="599"/>
      <c r="AY1481" s="602"/>
      <c r="AZ1481" s="599"/>
      <c r="BA1481" s="599"/>
      <c r="BB1481" s="599"/>
      <c r="BC1481" s="599"/>
      <c r="BD1481" s="599"/>
      <c r="BE1481" s="599"/>
      <c r="BF1481" s="599"/>
      <c r="BG1481" s="599"/>
      <c r="BH1481" s="599"/>
      <c r="BI1481" s="437"/>
      <c r="BJ1481" s="599"/>
      <c r="BK1481" s="599"/>
      <c r="BL1481" s="599"/>
      <c r="BM1481" s="599"/>
      <c r="BN1481" s="599"/>
      <c r="BO1481" s="599"/>
      <c r="BP1481" s="599"/>
      <c r="BQ1481" s="599"/>
      <c r="BR1481"/>
      <c r="BS1481"/>
      <c r="BT1481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  <c r="GL1481" s="64"/>
      <c r="GM1481" s="64"/>
      <c r="GN1481" s="64"/>
      <c r="GO1481" s="64"/>
      <c r="GP1481" s="64"/>
      <c r="GQ1481" s="64"/>
      <c r="GR1481" s="64"/>
      <c r="GS1481" s="64"/>
      <c r="GT1481" s="64"/>
    </row>
    <row r="1482" spans="1:202" s="54" customFormat="1" ht="16.5" thickBot="1">
      <c r="A1482" s="158" t="e">
        <f>A1477</f>
        <v>#REF!</v>
      </c>
      <c r="B1482" s="398" t="s">
        <v>18</v>
      </c>
      <c r="C1482" s="160" t="s">
        <v>60</v>
      </c>
      <c r="D1482" s="399" t="e">
        <f>AY1477</f>
        <v>#REF!</v>
      </c>
      <c r="E1482" s="244"/>
      <c r="F1482" s="167"/>
      <c r="G1482" s="168"/>
      <c r="H1482" s="414">
        <f>SUM(H1477:H1481)</f>
        <v>0</v>
      </c>
      <c r="I1482" s="165"/>
      <c r="J1482" s="503"/>
      <c r="K1482" s="166"/>
      <c r="L1482" s="167"/>
      <c r="M1482" s="168"/>
      <c r="N1482" s="545">
        <f>SUM(N1477:N1481)</f>
        <v>0</v>
      </c>
      <c r="O1482" s="305"/>
      <c r="P1482" s="170"/>
      <c r="Q1482" s="167"/>
      <c r="R1482" s="172"/>
      <c r="S1482" s="414">
        <f>SUM(S1477:S1481)</f>
        <v>0</v>
      </c>
      <c r="T1482" s="169"/>
      <c r="U1482" s="170"/>
      <c r="V1482" s="171"/>
      <c r="W1482" s="172"/>
      <c r="X1482" s="176">
        <f>SUM(X1477:X1481)</f>
        <v>0</v>
      </c>
      <c r="Y1482" s="222"/>
      <c r="Z1482" s="173"/>
      <c r="AA1482" s="223"/>
      <c r="AB1482" s="175"/>
      <c r="AC1482" s="168"/>
      <c r="AD1482" s="414">
        <f>SUM(AD1477:AD1481)</f>
        <v>0</v>
      </c>
      <c r="AE1482" s="169"/>
      <c r="AF1482" s="166"/>
      <c r="AG1482" s="167"/>
      <c r="AH1482" s="168"/>
      <c r="AI1482" s="176">
        <f>SUM(AI1477:AI1481)</f>
        <v>0</v>
      </c>
      <c r="AJ1482" s="169"/>
      <c r="AK1482" s="166"/>
      <c r="AL1482" s="167"/>
      <c r="AM1482" s="168"/>
      <c r="AN1482" s="176">
        <f>SUM(AN1477:AN1481)</f>
        <v>0</v>
      </c>
      <c r="AO1482" s="169"/>
      <c r="AP1482" s="166"/>
      <c r="AQ1482" s="167"/>
      <c r="AR1482" s="168"/>
      <c r="AS1482" s="176">
        <f>SUM(AS1477:AS1481)</f>
        <v>0</v>
      </c>
      <c r="AT1482" s="177" t="e">
        <f>D1477</f>
        <v>#REF!</v>
      </c>
      <c r="AU1482" s="62"/>
      <c r="AV1482" s="63"/>
      <c r="AW1482" s="603"/>
      <c r="AX1482" s="600"/>
      <c r="AY1482" s="603"/>
      <c r="AZ1482" s="600"/>
      <c r="BA1482" s="600"/>
      <c r="BB1482" s="600"/>
      <c r="BC1482" s="600"/>
      <c r="BD1482" s="600"/>
      <c r="BE1482" s="600"/>
      <c r="BF1482" s="600"/>
      <c r="BG1482" s="600"/>
      <c r="BH1482" s="600"/>
      <c r="BI1482" s="437"/>
      <c r="BJ1482" s="600"/>
      <c r="BK1482" s="600"/>
      <c r="BL1482" s="600"/>
      <c r="BM1482" s="600"/>
      <c r="BN1482" s="600"/>
      <c r="BO1482" s="600"/>
      <c r="BP1482" s="600"/>
      <c r="BQ1482" s="600"/>
      <c r="BR1482"/>
      <c r="BS1482"/>
      <c r="BT1482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  <c r="GL1482" s="64"/>
      <c r="GM1482" s="64"/>
      <c r="GN1482" s="64"/>
      <c r="GO1482" s="64"/>
      <c r="GP1482" s="64"/>
      <c r="GQ1482" s="64"/>
      <c r="GR1482" s="64"/>
      <c r="GS1482" s="64"/>
      <c r="GT1482" s="64"/>
    </row>
    <row r="1483" spans="1:202" s="54" customFormat="1" ht="16.5" thickTop="1">
      <c r="A1483" s="604" t="e">
        <f>#REF!</f>
        <v>#REF!</v>
      </c>
      <c r="B1483" s="607" t="e">
        <f>#REF!</f>
        <v>#REF!</v>
      </c>
      <c r="C1483" s="607" t="e">
        <f>#REF!</f>
        <v>#REF!</v>
      </c>
      <c r="D1483" s="607" t="e">
        <f>#REF!</f>
        <v>#REF!</v>
      </c>
      <c r="E1483" s="380"/>
      <c r="F1483" s="381"/>
      <c r="G1483" s="382"/>
      <c r="H1483" s="415">
        <f>E1483*F1483*G1483</f>
        <v>0</v>
      </c>
      <c r="I1483" s="501"/>
      <c r="J1483" s="141"/>
      <c r="K1483" s="502"/>
      <c r="L1483" s="266"/>
      <c r="M1483" s="397"/>
      <c r="N1483" s="546">
        <f t="shared" si="505"/>
        <v>0</v>
      </c>
      <c r="O1483" s="435"/>
      <c r="P1483" s="318"/>
      <c r="Q1483" s="266"/>
      <c r="R1483" s="267"/>
      <c r="S1483" s="423">
        <f t="shared" ref="S1483:S1487" si="506">P1483*R1483</f>
        <v>0</v>
      </c>
      <c r="T1483" s="317"/>
      <c r="U1483" s="318"/>
      <c r="V1483" s="301"/>
      <c r="W1483" s="267"/>
      <c r="X1483" s="137">
        <f>U1483*V1483*W1483</f>
        <v>0</v>
      </c>
      <c r="Y1483" s="186"/>
      <c r="Z1483" s="186"/>
      <c r="AA1483" s="146"/>
      <c r="AB1483" s="301"/>
      <c r="AC1483" s="144"/>
      <c r="AD1483" s="423">
        <f>AC1483*AB1483*Z1483</f>
        <v>0</v>
      </c>
      <c r="AE1483" s="275"/>
      <c r="AF1483" s="302"/>
      <c r="AG1483" s="266"/>
      <c r="AH1483" s="267"/>
      <c r="AI1483" s="137">
        <f>AF1483*AH1483</f>
        <v>0</v>
      </c>
      <c r="AJ1483" s="275"/>
      <c r="AK1483" s="302"/>
      <c r="AL1483" s="266"/>
      <c r="AM1483" s="267"/>
      <c r="AN1483" s="137">
        <f>AK1483*AM1483</f>
        <v>0</v>
      </c>
      <c r="AO1483" s="275"/>
      <c r="AP1483" s="302"/>
      <c r="AQ1483" s="266"/>
      <c r="AR1483" s="267"/>
      <c r="AS1483" s="137">
        <f>AP1483*AR1483</f>
        <v>0</v>
      </c>
      <c r="AT1483" s="153"/>
      <c r="AU1483" s="62"/>
      <c r="AV1483" s="63"/>
      <c r="AW1483" s="601" t="e">
        <f>AY1483*#REF!</f>
        <v>#REF!</v>
      </c>
      <c r="AX1483" s="598" t="e">
        <f>AW1483*D1483</f>
        <v>#REF!</v>
      </c>
      <c r="AY1483" s="601" t="e">
        <f>IF(D1483=0,"0,00",(H1488+AD1488+N1488+S1488+X1488+AS1488+AI1488+AN1488)/D1483)</f>
        <v>#REF!</v>
      </c>
      <c r="AZ1483" s="598" t="e">
        <f>D1483*AY1483</f>
        <v>#REF!</v>
      </c>
      <c r="BA1483" s="598" t="e">
        <f>IF(AT1488=0,"0,00",H1488/AT1488)</f>
        <v>#REF!</v>
      </c>
      <c r="BB1483" s="598" t="e">
        <f>IF($AT1488=0,"0,00",AD1488/$AT1488)</f>
        <v>#REF!</v>
      </c>
      <c r="BC1483" s="598" t="e">
        <f>IF($AT1488=0,"0,00",X1488/$AT1488)</f>
        <v>#REF!</v>
      </c>
      <c r="BD1483" s="598" t="e">
        <f>IF($AT1488=0,"0,00",N1488/$AT1488)</f>
        <v>#REF!</v>
      </c>
      <c r="BE1483" s="598" t="e">
        <f>IF($AT1488=0,"0,00",S1488/$AT1488)</f>
        <v>#REF!</v>
      </c>
      <c r="BF1483" s="598" t="e">
        <f>IF($AT1488=0,"0,00",AS1488/$AT1488)</f>
        <v>#REF!</v>
      </c>
      <c r="BG1483" s="598" t="e">
        <f>IF($AT1488=0,"0,00",AI1488/$AT1488)</f>
        <v>#REF!</v>
      </c>
      <c r="BH1483" s="598" t="e">
        <f>IF($AT1488=0,"0,00",AN1488/$AT1488)</f>
        <v>#REF!</v>
      </c>
      <c r="BI1483" s="437"/>
      <c r="BJ1483" s="598" t="e">
        <f t="shared" ref="BJ1483:BQ1483" si="507">BA1483*$D1483</f>
        <v>#REF!</v>
      </c>
      <c r="BK1483" s="598" t="e">
        <f t="shared" si="507"/>
        <v>#REF!</v>
      </c>
      <c r="BL1483" s="598" t="e">
        <f t="shared" si="507"/>
        <v>#REF!</v>
      </c>
      <c r="BM1483" s="598" t="e">
        <f t="shared" si="507"/>
        <v>#REF!</v>
      </c>
      <c r="BN1483" s="598" t="e">
        <f t="shared" si="507"/>
        <v>#REF!</v>
      </c>
      <c r="BO1483" s="598" t="e">
        <f t="shared" si="507"/>
        <v>#REF!</v>
      </c>
      <c r="BP1483" s="598" t="e">
        <f t="shared" si="507"/>
        <v>#REF!</v>
      </c>
      <c r="BQ1483" s="598" t="e">
        <f t="shared" si="507"/>
        <v>#REF!</v>
      </c>
      <c r="BR1483"/>
      <c r="BS1483"/>
      <c r="BT1483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  <c r="GL1483" s="64"/>
      <c r="GM1483" s="64"/>
      <c r="GN1483" s="64"/>
      <c r="GO1483" s="64"/>
      <c r="GP1483" s="64"/>
      <c r="GQ1483" s="64"/>
      <c r="GR1483" s="64"/>
      <c r="GS1483" s="64"/>
      <c r="GT1483" s="64"/>
    </row>
    <row r="1484" spans="1:202" s="54" customFormat="1" ht="15.75">
      <c r="A1484" s="605"/>
      <c r="B1484" s="608"/>
      <c r="C1484" s="608"/>
      <c r="D1484" s="608"/>
      <c r="E1484" s="242"/>
      <c r="F1484" s="143"/>
      <c r="G1484" s="144"/>
      <c r="H1484" s="415">
        <f>E1484*F1484*G1484</f>
        <v>0</v>
      </c>
      <c r="I1484" s="500"/>
      <c r="J1484" s="141"/>
      <c r="K1484" s="502"/>
      <c r="L1484" s="266"/>
      <c r="M1484" s="267"/>
      <c r="N1484" s="547">
        <f t="shared" si="505"/>
        <v>0</v>
      </c>
      <c r="O1484" s="145"/>
      <c r="P1484" s="146"/>
      <c r="Q1484" s="266"/>
      <c r="R1484" s="144"/>
      <c r="S1484" s="424">
        <f t="shared" si="506"/>
        <v>0</v>
      </c>
      <c r="T1484" s="155"/>
      <c r="U1484" s="146"/>
      <c r="V1484" s="268"/>
      <c r="W1484" s="144"/>
      <c r="X1484" s="137">
        <f>U1484*V1484*W1484</f>
        <v>0</v>
      </c>
      <c r="Y1484" s="148"/>
      <c r="Z1484" s="262"/>
      <c r="AA1484" s="146"/>
      <c r="AB1484" s="301"/>
      <c r="AC1484" s="144"/>
      <c r="AD1484" s="424">
        <f>AC1484*AB1484*Z1484</f>
        <v>0</v>
      </c>
      <c r="AE1484" s="275"/>
      <c r="AF1484" s="302"/>
      <c r="AG1484" s="266"/>
      <c r="AH1484" s="267"/>
      <c r="AI1484" s="137">
        <f>AF1484*AH1484</f>
        <v>0</v>
      </c>
      <c r="AJ1484" s="275"/>
      <c r="AK1484" s="302"/>
      <c r="AL1484" s="266"/>
      <c r="AM1484" s="267"/>
      <c r="AN1484" s="137">
        <f>AK1484*AM1484</f>
        <v>0</v>
      </c>
      <c r="AO1484" s="275"/>
      <c r="AP1484" s="302"/>
      <c r="AQ1484" s="266"/>
      <c r="AR1484" s="267"/>
      <c r="AS1484" s="137">
        <f>AP1484*AR1484</f>
        <v>0</v>
      </c>
      <c r="AT1484" s="153"/>
      <c r="AU1484" s="62"/>
      <c r="AV1484" s="63"/>
      <c r="AW1484" s="602"/>
      <c r="AX1484" s="599"/>
      <c r="AY1484" s="602"/>
      <c r="AZ1484" s="599"/>
      <c r="BA1484" s="599"/>
      <c r="BB1484" s="599"/>
      <c r="BC1484" s="599"/>
      <c r="BD1484" s="599"/>
      <c r="BE1484" s="599"/>
      <c r="BF1484" s="599"/>
      <c r="BG1484" s="599"/>
      <c r="BH1484" s="599"/>
      <c r="BI1484" s="437"/>
      <c r="BJ1484" s="599"/>
      <c r="BK1484" s="599"/>
      <c r="BL1484" s="599"/>
      <c r="BM1484" s="599"/>
      <c r="BN1484" s="599"/>
      <c r="BO1484" s="599"/>
      <c r="BP1484" s="599"/>
      <c r="BQ1484" s="599"/>
      <c r="BR1484"/>
      <c r="BS1484"/>
      <c r="BT148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  <c r="GL1484" s="64"/>
      <c r="GM1484" s="64"/>
      <c r="GN1484" s="64"/>
      <c r="GO1484" s="64"/>
      <c r="GP1484" s="64"/>
      <c r="GQ1484" s="64"/>
      <c r="GR1484" s="64"/>
      <c r="GS1484" s="64"/>
      <c r="GT1484" s="64"/>
    </row>
    <row r="1485" spans="1:202" s="54" customFormat="1" ht="15.75">
      <c r="A1485" s="605"/>
      <c r="B1485" s="608"/>
      <c r="C1485" s="608"/>
      <c r="D1485" s="608"/>
      <c r="E1485" s="242"/>
      <c r="F1485" s="143"/>
      <c r="G1485" s="144"/>
      <c r="H1485" s="415">
        <f>E1485*F1485*G1485</f>
        <v>0</v>
      </c>
      <c r="I1485" s="499"/>
      <c r="J1485" s="141"/>
      <c r="K1485" s="489"/>
      <c r="L1485" s="143"/>
      <c r="M1485" s="144"/>
      <c r="N1485" s="420">
        <f t="shared" si="505"/>
        <v>0</v>
      </c>
      <c r="O1485" s="145"/>
      <c r="P1485" s="146"/>
      <c r="Q1485" s="143"/>
      <c r="R1485" s="144"/>
      <c r="S1485" s="424">
        <f t="shared" si="506"/>
        <v>0</v>
      </c>
      <c r="T1485" s="155"/>
      <c r="U1485" s="146"/>
      <c r="V1485" s="268"/>
      <c r="W1485" s="144"/>
      <c r="X1485" s="137">
        <f>U1485*V1485*W1485</f>
        <v>0</v>
      </c>
      <c r="Y1485" s="262"/>
      <c r="Z1485" s="149"/>
      <c r="AA1485" s="242"/>
      <c r="AB1485" s="301"/>
      <c r="AC1485" s="144"/>
      <c r="AD1485" s="424">
        <f>AC1485*AB1485*Z1485</f>
        <v>0</v>
      </c>
      <c r="AE1485" s="188"/>
      <c r="AF1485" s="189"/>
      <c r="AG1485" s="190"/>
      <c r="AH1485" s="185"/>
      <c r="AI1485" s="137">
        <f>AF1485*AH1485</f>
        <v>0</v>
      </c>
      <c r="AJ1485" s="188"/>
      <c r="AK1485" s="189"/>
      <c r="AL1485" s="190"/>
      <c r="AM1485" s="185"/>
      <c r="AN1485" s="137">
        <f>AK1485*AM1485</f>
        <v>0</v>
      </c>
      <c r="AO1485" s="188"/>
      <c r="AP1485" s="189"/>
      <c r="AQ1485" s="190"/>
      <c r="AR1485" s="185"/>
      <c r="AS1485" s="137">
        <f>AP1485*AR1485</f>
        <v>0</v>
      </c>
      <c r="AT1485" s="153"/>
      <c r="AU1485" s="62"/>
      <c r="AV1485" s="63"/>
      <c r="AW1485" s="602"/>
      <c r="AX1485" s="599"/>
      <c r="AY1485" s="602"/>
      <c r="AZ1485" s="599"/>
      <c r="BA1485" s="599"/>
      <c r="BB1485" s="599"/>
      <c r="BC1485" s="599"/>
      <c r="BD1485" s="599"/>
      <c r="BE1485" s="599"/>
      <c r="BF1485" s="599"/>
      <c r="BG1485" s="599"/>
      <c r="BH1485" s="599"/>
      <c r="BI1485" s="437"/>
      <c r="BJ1485" s="599"/>
      <c r="BK1485" s="599"/>
      <c r="BL1485" s="599"/>
      <c r="BM1485" s="599"/>
      <c r="BN1485" s="599"/>
      <c r="BO1485" s="599"/>
      <c r="BP1485" s="599"/>
      <c r="BQ1485" s="599"/>
      <c r="BR1485"/>
      <c r="BS1485"/>
      <c r="BT1485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  <c r="GL1485" s="64"/>
      <c r="GM1485" s="64"/>
      <c r="GN1485" s="64"/>
      <c r="GO1485" s="64"/>
      <c r="GP1485" s="64"/>
      <c r="GQ1485" s="64"/>
      <c r="GR1485" s="64"/>
      <c r="GS1485" s="64"/>
      <c r="GT1485" s="64"/>
    </row>
    <row r="1486" spans="1:202" s="54" customFormat="1" ht="15.75">
      <c r="A1486" s="605"/>
      <c r="B1486" s="608"/>
      <c r="C1486" s="608"/>
      <c r="D1486" s="608"/>
      <c r="E1486" s="242"/>
      <c r="F1486" s="143"/>
      <c r="G1486" s="144"/>
      <c r="H1486" s="415">
        <f>E1486*F1486*G1486</f>
        <v>0</v>
      </c>
      <c r="I1486" s="499"/>
      <c r="J1486" s="141"/>
      <c r="K1486" s="489"/>
      <c r="L1486" s="143"/>
      <c r="M1486" s="144"/>
      <c r="N1486" s="420">
        <f t="shared" si="505"/>
        <v>0</v>
      </c>
      <c r="O1486" s="145"/>
      <c r="P1486" s="146"/>
      <c r="Q1486" s="143"/>
      <c r="R1486" s="144"/>
      <c r="S1486" s="424">
        <f t="shared" si="506"/>
        <v>0</v>
      </c>
      <c r="T1486" s="155"/>
      <c r="U1486" s="146"/>
      <c r="V1486" s="268"/>
      <c r="W1486" s="144"/>
      <c r="X1486" s="137">
        <f>U1486*V1486*W1486</f>
        <v>0</v>
      </c>
      <c r="Y1486" s="262"/>
      <c r="Z1486" s="149"/>
      <c r="AA1486" s="242"/>
      <c r="AB1486" s="301"/>
      <c r="AC1486" s="144"/>
      <c r="AD1486" s="424">
        <f>AC1486*AB1486*Z1486</f>
        <v>0</v>
      </c>
      <c r="AE1486" s="188"/>
      <c r="AF1486" s="152"/>
      <c r="AG1486" s="143"/>
      <c r="AH1486" s="144"/>
      <c r="AI1486" s="137">
        <f>AF1486*AH1486</f>
        <v>0</v>
      </c>
      <c r="AJ1486" s="188"/>
      <c r="AK1486" s="152"/>
      <c r="AL1486" s="143"/>
      <c r="AM1486" s="144"/>
      <c r="AN1486" s="137">
        <f>AK1486*AM1486</f>
        <v>0</v>
      </c>
      <c r="AO1486" s="188"/>
      <c r="AP1486" s="152"/>
      <c r="AQ1486" s="143"/>
      <c r="AR1486" s="144"/>
      <c r="AS1486" s="137">
        <f>AP1486*AR1486</f>
        <v>0</v>
      </c>
      <c r="AT1486" s="153"/>
      <c r="AU1486" s="62"/>
      <c r="AV1486" s="63"/>
      <c r="AW1486" s="602"/>
      <c r="AX1486" s="599"/>
      <c r="AY1486" s="602"/>
      <c r="AZ1486" s="599"/>
      <c r="BA1486" s="599"/>
      <c r="BB1486" s="599"/>
      <c r="BC1486" s="599"/>
      <c r="BD1486" s="599"/>
      <c r="BE1486" s="599"/>
      <c r="BF1486" s="599"/>
      <c r="BG1486" s="599"/>
      <c r="BH1486" s="599"/>
      <c r="BI1486" s="437"/>
      <c r="BJ1486" s="599"/>
      <c r="BK1486" s="599"/>
      <c r="BL1486" s="599"/>
      <c r="BM1486" s="599"/>
      <c r="BN1486" s="599"/>
      <c r="BO1486" s="599"/>
      <c r="BP1486" s="599"/>
      <c r="BQ1486" s="599"/>
      <c r="BR1486"/>
      <c r="BS1486"/>
      <c r="BT1486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  <c r="GL1486" s="64"/>
      <c r="GM1486" s="64"/>
      <c r="GN1486" s="64"/>
      <c r="GO1486" s="64"/>
      <c r="GP1486" s="64"/>
      <c r="GQ1486" s="64"/>
      <c r="GR1486" s="64"/>
      <c r="GS1486" s="64"/>
      <c r="GT1486" s="64"/>
    </row>
    <row r="1487" spans="1:202" s="54" customFormat="1" ht="16.5" thickBot="1">
      <c r="A1487" s="606"/>
      <c r="B1487" s="609"/>
      <c r="C1487" s="609"/>
      <c r="D1487" s="609"/>
      <c r="E1487" s="242"/>
      <c r="F1487" s="143"/>
      <c r="G1487" s="144"/>
      <c r="H1487" s="415">
        <f>E1487*F1487*G1487</f>
        <v>0</v>
      </c>
      <c r="I1487" s="499"/>
      <c r="J1487" s="141"/>
      <c r="K1487" s="489"/>
      <c r="L1487" s="143"/>
      <c r="M1487" s="144"/>
      <c r="N1487" s="420">
        <f t="shared" si="505"/>
        <v>0</v>
      </c>
      <c r="O1487" s="145"/>
      <c r="P1487" s="146"/>
      <c r="Q1487" s="143"/>
      <c r="R1487" s="144"/>
      <c r="S1487" s="424">
        <f t="shared" si="506"/>
        <v>0</v>
      </c>
      <c r="T1487" s="155"/>
      <c r="U1487" s="146"/>
      <c r="V1487" s="268"/>
      <c r="W1487" s="144"/>
      <c r="X1487" s="137">
        <f>U1487*V1487*W1487</f>
        <v>0</v>
      </c>
      <c r="Y1487" s="262"/>
      <c r="Z1487" s="149"/>
      <c r="AA1487" s="242"/>
      <c r="AB1487" s="301"/>
      <c r="AC1487" s="144"/>
      <c r="AD1487" s="424">
        <f>AC1487*AB1487*Z1487</f>
        <v>0</v>
      </c>
      <c r="AE1487" s="188"/>
      <c r="AF1487" s="152"/>
      <c r="AG1487" s="143"/>
      <c r="AH1487" s="144"/>
      <c r="AI1487" s="137">
        <f>AF1487*AH1487</f>
        <v>0</v>
      </c>
      <c r="AJ1487" s="188"/>
      <c r="AK1487" s="152"/>
      <c r="AL1487" s="143"/>
      <c r="AM1487" s="144"/>
      <c r="AN1487" s="137">
        <f>AK1487*AM1487</f>
        <v>0</v>
      </c>
      <c r="AO1487" s="188"/>
      <c r="AP1487" s="152"/>
      <c r="AQ1487" s="143"/>
      <c r="AR1487" s="144"/>
      <c r="AS1487" s="137">
        <f>AP1487*AR1487</f>
        <v>0</v>
      </c>
      <c r="AT1487" s="153"/>
      <c r="AU1487" s="62"/>
      <c r="AV1487" s="63"/>
      <c r="AW1487" s="602"/>
      <c r="AX1487" s="599"/>
      <c r="AY1487" s="602"/>
      <c r="AZ1487" s="599"/>
      <c r="BA1487" s="599"/>
      <c r="BB1487" s="599"/>
      <c r="BC1487" s="599"/>
      <c r="BD1487" s="599"/>
      <c r="BE1487" s="599"/>
      <c r="BF1487" s="599"/>
      <c r="BG1487" s="599"/>
      <c r="BH1487" s="599"/>
      <c r="BI1487" s="437"/>
      <c r="BJ1487" s="599"/>
      <c r="BK1487" s="599"/>
      <c r="BL1487" s="599"/>
      <c r="BM1487" s="599"/>
      <c r="BN1487" s="599"/>
      <c r="BO1487" s="599"/>
      <c r="BP1487" s="599"/>
      <c r="BQ1487" s="599"/>
      <c r="BR1487"/>
      <c r="BS1487"/>
      <c r="BT1487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  <c r="GL1487" s="64"/>
      <c r="GM1487" s="64"/>
      <c r="GN1487" s="64"/>
      <c r="GO1487" s="64"/>
      <c r="GP1487" s="64"/>
      <c r="GQ1487" s="64"/>
      <c r="GR1487" s="64"/>
      <c r="GS1487" s="64"/>
      <c r="GT1487" s="64"/>
    </row>
    <row r="1488" spans="1:202" s="54" customFormat="1" ht="16.5" thickBot="1">
      <c r="A1488" s="158" t="e">
        <f>A1483</f>
        <v>#REF!</v>
      </c>
      <c r="B1488" s="398" t="s">
        <v>18</v>
      </c>
      <c r="C1488" s="160" t="s">
        <v>60</v>
      </c>
      <c r="D1488" s="399" t="e">
        <f>AY1483</f>
        <v>#REF!</v>
      </c>
      <c r="E1488" s="244"/>
      <c r="F1488" s="167"/>
      <c r="G1488" s="168"/>
      <c r="H1488" s="414">
        <f>SUM(H1483:H1487)</f>
        <v>0</v>
      </c>
      <c r="I1488" s="165"/>
      <c r="J1488" s="503"/>
      <c r="K1488" s="166"/>
      <c r="L1488" s="167"/>
      <c r="M1488" s="168"/>
      <c r="N1488" s="545">
        <f>SUM(N1483:N1487)</f>
        <v>0</v>
      </c>
      <c r="O1488" s="305"/>
      <c r="P1488" s="170"/>
      <c r="Q1488" s="167"/>
      <c r="R1488" s="172"/>
      <c r="S1488" s="414">
        <f>SUM(S1483:S1487)</f>
        <v>0</v>
      </c>
      <c r="T1488" s="169"/>
      <c r="U1488" s="170"/>
      <c r="V1488" s="171"/>
      <c r="W1488" s="172"/>
      <c r="X1488" s="176">
        <f>SUM(X1483:X1487)</f>
        <v>0</v>
      </c>
      <c r="Y1488" s="222"/>
      <c r="Z1488" s="173"/>
      <c r="AA1488" s="223"/>
      <c r="AB1488" s="175"/>
      <c r="AC1488" s="168"/>
      <c r="AD1488" s="414">
        <f>SUM(AD1483:AD1487)</f>
        <v>0</v>
      </c>
      <c r="AE1488" s="169"/>
      <c r="AF1488" s="166"/>
      <c r="AG1488" s="167"/>
      <c r="AH1488" s="168"/>
      <c r="AI1488" s="176">
        <f>SUM(AI1483:AI1487)</f>
        <v>0</v>
      </c>
      <c r="AJ1488" s="169"/>
      <c r="AK1488" s="166"/>
      <c r="AL1488" s="167"/>
      <c r="AM1488" s="168"/>
      <c r="AN1488" s="176">
        <f>SUM(AN1483:AN1487)</f>
        <v>0</v>
      </c>
      <c r="AO1488" s="169"/>
      <c r="AP1488" s="166"/>
      <c r="AQ1488" s="167"/>
      <c r="AR1488" s="168"/>
      <c r="AS1488" s="176">
        <f>SUM(AS1483:AS1487)</f>
        <v>0</v>
      </c>
      <c r="AT1488" s="177" t="e">
        <f>D1483</f>
        <v>#REF!</v>
      </c>
      <c r="AU1488" s="62"/>
      <c r="AV1488" s="63"/>
      <c r="AW1488" s="603"/>
      <c r="AX1488" s="600"/>
      <c r="AY1488" s="603"/>
      <c r="AZ1488" s="600"/>
      <c r="BA1488" s="600"/>
      <c r="BB1488" s="600"/>
      <c r="BC1488" s="600"/>
      <c r="BD1488" s="600"/>
      <c r="BE1488" s="600"/>
      <c r="BF1488" s="600"/>
      <c r="BG1488" s="600"/>
      <c r="BH1488" s="600"/>
      <c r="BI1488" s="437"/>
      <c r="BJ1488" s="600"/>
      <c r="BK1488" s="600"/>
      <c r="BL1488" s="600"/>
      <c r="BM1488" s="600"/>
      <c r="BN1488" s="600"/>
      <c r="BO1488" s="600"/>
      <c r="BP1488" s="600"/>
      <c r="BQ1488" s="600"/>
      <c r="BR1488"/>
      <c r="BS1488"/>
      <c r="BT1488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  <c r="GL1488" s="64"/>
      <c r="GM1488" s="64"/>
      <c r="GN1488" s="64"/>
      <c r="GO1488" s="64"/>
      <c r="GP1488" s="64"/>
      <c r="GQ1488" s="64"/>
      <c r="GR1488" s="64"/>
      <c r="GS1488" s="64"/>
      <c r="GT1488" s="64"/>
    </row>
    <row r="1489" spans="1:202" s="54" customFormat="1" ht="16.5" thickTop="1">
      <c r="A1489" s="604" t="e">
        <f>#REF!</f>
        <v>#REF!</v>
      </c>
      <c r="B1489" s="607" t="e">
        <f>#REF!</f>
        <v>#REF!</v>
      </c>
      <c r="C1489" s="607" t="e">
        <f>#REF!</f>
        <v>#REF!</v>
      </c>
      <c r="D1489" s="607" t="e">
        <f>#REF!</f>
        <v>#REF!</v>
      </c>
      <c r="E1489" s="380"/>
      <c r="F1489" s="381"/>
      <c r="G1489" s="382"/>
      <c r="H1489" s="415">
        <f>E1489*F1489*G1489</f>
        <v>0</v>
      </c>
      <c r="I1489" s="501"/>
      <c r="J1489" s="141"/>
      <c r="K1489" s="502"/>
      <c r="L1489" s="266"/>
      <c r="M1489" s="397"/>
      <c r="N1489" s="546">
        <f t="shared" si="505"/>
        <v>0</v>
      </c>
      <c r="O1489" s="435"/>
      <c r="P1489" s="318"/>
      <c r="Q1489" s="266"/>
      <c r="R1489" s="267"/>
      <c r="S1489" s="423">
        <f t="shared" ref="S1489:S1493" si="508">P1489*R1489</f>
        <v>0</v>
      </c>
      <c r="T1489" s="317"/>
      <c r="U1489" s="318"/>
      <c r="V1489" s="301"/>
      <c r="W1489" s="267"/>
      <c r="X1489" s="137">
        <f>U1489*V1489*W1489</f>
        <v>0</v>
      </c>
      <c r="Y1489" s="186"/>
      <c r="Z1489" s="186"/>
      <c r="AA1489" s="146"/>
      <c r="AB1489" s="301"/>
      <c r="AC1489" s="144"/>
      <c r="AD1489" s="423">
        <f>AC1489*AB1489*Z1489</f>
        <v>0</v>
      </c>
      <c r="AE1489" s="275"/>
      <c r="AF1489" s="302"/>
      <c r="AG1489" s="266"/>
      <c r="AH1489" s="267"/>
      <c r="AI1489" s="137">
        <f>AF1489*AH1489</f>
        <v>0</v>
      </c>
      <c r="AJ1489" s="275"/>
      <c r="AK1489" s="302"/>
      <c r="AL1489" s="266"/>
      <c r="AM1489" s="267"/>
      <c r="AN1489" s="137">
        <f>AK1489*AM1489</f>
        <v>0</v>
      </c>
      <c r="AO1489" s="275"/>
      <c r="AP1489" s="302"/>
      <c r="AQ1489" s="266"/>
      <c r="AR1489" s="267"/>
      <c r="AS1489" s="137">
        <f>AP1489*AR1489</f>
        <v>0</v>
      </c>
      <c r="AT1489" s="153"/>
      <c r="AU1489" s="62"/>
      <c r="AV1489" s="63"/>
      <c r="AW1489" s="601" t="e">
        <f>AY1489*#REF!</f>
        <v>#REF!</v>
      </c>
      <c r="AX1489" s="598" t="e">
        <f>AW1489*D1489</f>
        <v>#REF!</v>
      </c>
      <c r="AY1489" s="601" t="e">
        <f>IF(D1489=0,"0,00",(H1494+AD1494+N1494+S1494+X1494+AS1494+AI1494+AN1494)/D1489)</f>
        <v>#REF!</v>
      </c>
      <c r="AZ1489" s="598" t="e">
        <f>D1489*AY1489</f>
        <v>#REF!</v>
      </c>
      <c r="BA1489" s="598" t="e">
        <f>IF(AT1494=0,"0,00",H1494/AT1494)</f>
        <v>#REF!</v>
      </c>
      <c r="BB1489" s="598" t="e">
        <f>IF($AT1494=0,"0,00",AD1494/$AT1494)</f>
        <v>#REF!</v>
      </c>
      <c r="BC1489" s="598" t="e">
        <f>IF($AT1494=0,"0,00",X1494/$AT1494)</f>
        <v>#REF!</v>
      </c>
      <c r="BD1489" s="598" t="e">
        <f>IF($AT1494=0,"0,00",N1494/$AT1494)</f>
        <v>#REF!</v>
      </c>
      <c r="BE1489" s="598" t="e">
        <f>IF($AT1494=0,"0,00",S1494/$AT1494)</f>
        <v>#REF!</v>
      </c>
      <c r="BF1489" s="598" t="e">
        <f>IF($AT1494=0,"0,00",AS1494/$AT1494)</f>
        <v>#REF!</v>
      </c>
      <c r="BG1489" s="598" t="e">
        <f>IF($AT1494=0,"0,00",AI1494/$AT1494)</f>
        <v>#REF!</v>
      </c>
      <c r="BH1489" s="598" t="e">
        <f>IF($AT1494=0,"0,00",AN1494/$AT1494)</f>
        <v>#REF!</v>
      </c>
      <c r="BI1489" s="437"/>
      <c r="BJ1489" s="598" t="e">
        <f t="shared" ref="BJ1489:BQ1489" si="509">BA1489*$D1489</f>
        <v>#REF!</v>
      </c>
      <c r="BK1489" s="598" t="e">
        <f t="shared" si="509"/>
        <v>#REF!</v>
      </c>
      <c r="BL1489" s="598" t="e">
        <f t="shared" si="509"/>
        <v>#REF!</v>
      </c>
      <c r="BM1489" s="598" t="e">
        <f t="shared" si="509"/>
        <v>#REF!</v>
      </c>
      <c r="BN1489" s="598" t="e">
        <f t="shared" si="509"/>
        <v>#REF!</v>
      </c>
      <c r="BO1489" s="598" t="e">
        <f t="shared" si="509"/>
        <v>#REF!</v>
      </c>
      <c r="BP1489" s="598" t="e">
        <f t="shared" si="509"/>
        <v>#REF!</v>
      </c>
      <c r="BQ1489" s="598" t="e">
        <f t="shared" si="509"/>
        <v>#REF!</v>
      </c>
      <c r="BR1489"/>
      <c r="BS1489"/>
      <c r="BT1489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  <c r="GL1489" s="64"/>
      <c r="GM1489" s="64"/>
      <c r="GN1489" s="64"/>
      <c r="GO1489" s="64"/>
      <c r="GP1489" s="64"/>
      <c r="GQ1489" s="64"/>
      <c r="GR1489" s="64"/>
      <c r="GS1489" s="64"/>
      <c r="GT1489" s="64"/>
    </row>
    <row r="1490" spans="1:202" s="54" customFormat="1" ht="15.75">
      <c r="A1490" s="605"/>
      <c r="B1490" s="608"/>
      <c r="C1490" s="608"/>
      <c r="D1490" s="608"/>
      <c r="E1490" s="242"/>
      <c r="F1490" s="143"/>
      <c r="G1490" s="144"/>
      <c r="H1490" s="415">
        <f>E1490*F1490*G1490</f>
        <v>0</v>
      </c>
      <c r="I1490" s="500"/>
      <c r="J1490" s="141"/>
      <c r="K1490" s="502"/>
      <c r="L1490" s="266"/>
      <c r="M1490" s="267"/>
      <c r="N1490" s="547">
        <f t="shared" si="505"/>
        <v>0</v>
      </c>
      <c r="O1490" s="145"/>
      <c r="P1490" s="146"/>
      <c r="Q1490" s="266"/>
      <c r="R1490" s="144"/>
      <c r="S1490" s="424">
        <f t="shared" si="508"/>
        <v>0</v>
      </c>
      <c r="T1490" s="155"/>
      <c r="U1490" s="146"/>
      <c r="V1490" s="268"/>
      <c r="W1490" s="144"/>
      <c r="X1490" s="137">
        <f>U1490*V1490*W1490</f>
        <v>0</v>
      </c>
      <c r="Y1490" s="148"/>
      <c r="Z1490" s="262"/>
      <c r="AA1490" s="146"/>
      <c r="AB1490" s="301"/>
      <c r="AC1490" s="144"/>
      <c r="AD1490" s="424">
        <f>AC1490*AB1490*Z1490</f>
        <v>0</v>
      </c>
      <c r="AE1490" s="275"/>
      <c r="AF1490" s="302"/>
      <c r="AG1490" s="266"/>
      <c r="AH1490" s="267"/>
      <c r="AI1490" s="137">
        <f>AF1490*AH1490</f>
        <v>0</v>
      </c>
      <c r="AJ1490" s="275"/>
      <c r="AK1490" s="302"/>
      <c r="AL1490" s="266"/>
      <c r="AM1490" s="267"/>
      <c r="AN1490" s="137">
        <f>AK1490*AM1490</f>
        <v>0</v>
      </c>
      <c r="AO1490" s="275"/>
      <c r="AP1490" s="302"/>
      <c r="AQ1490" s="266"/>
      <c r="AR1490" s="267"/>
      <c r="AS1490" s="137">
        <f>AP1490*AR1490</f>
        <v>0</v>
      </c>
      <c r="AT1490" s="153"/>
      <c r="AU1490" s="62"/>
      <c r="AV1490" s="63"/>
      <c r="AW1490" s="602"/>
      <c r="AX1490" s="599"/>
      <c r="AY1490" s="602"/>
      <c r="AZ1490" s="599"/>
      <c r="BA1490" s="599"/>
      <c r="BB1490" s="599"/>
      <c r="BC1490" s="599"/>
      <c r="BD1490" s="599"/>
      <c r="BE1490" s="599"/>
      <c r="BF1490" s="599"/>
      <c r="BG1490" s="599"/>
      <c r="BH1490" s="599"/>
      <c r="BI1490" s="437"/>
      <c r="BJ1490" s="599"/>
      <c r="BK1490" s="599"/>
      <c r="BL1490" s="599"/>
      <c r="BM1490" s="599"/>
      <c r="BN1490" s="599"/>
      <c r="BO1490" s="599"/>
      <c r="BP1490" s="599"/>
      <c r="BQ1490" s="599"/>
      <c r="BR1490"/>
      <c r="BS1490"/>
      <c r="BT1490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  <c r="FU1490" s="64"/>
      <c r="FV1490" s="64"/>
      <c r="FW1490" s="64"/>
      <c r="FX1490" s="64"/>
      <c r="FY1490" s="64"/>
      <c r="FZ1490" s="64"/>
      <c r="GA1490" s="64"/>
      <c r="GB1490" s="64"/>
      <c r="GC1490" s="64"/>
      <c r="GD1490" s="64"/>
      <c r="GE1490" s="64"/>
      <c r="GF1490" s="64"/>
      <c r="GG1490" s="64"/>
      <c r="GH1490" s="64"/>
      <c r="GI1490" s="64"/>
      <c r="GJ1490" s="64"/>
      <c r="GK1490" s="64"/>
      <c r="GL1490" s="64"/>
      <c r="GM1490" s="64"/>
      <c r="GN1490" s="64"/>
      <c r="GO1490" s="64"/>
      <c r="GP1490" s="64"/>
      <c r="GQ1490" s="64"/>
      <c r="GR1490" s="64"/>
      <c r="GS1490" s="64"/>
      <c r="GT1490" s="64"/>
    </row>
    <row r="1491" spans="1:202" s="54" customFormat="1" ht="15.75">
      <c r="A1491" s="605"/>
      <c r="B1491" s="608"/>
      <c r="C1491" s="608"/>
      <c r="D1491" s="608"/>
      <c r="E1491" s="242"/>
      <c r="F1491" s="143"/>
      <c r="G1491" s="144"/>
      <c r="H1491" s="415">
        <f>E1491*F1491*G1491</f>
        <v>0</v>
      </c>
      <c r="I1491" s="499"/>
      <c r="J1491" s="141"/>
      <c r="K1491" s="489"/>
      <c r="L1491" s="143"/>
      <c r="M1491" s="144"/>
      <c r="N1491" s="420">
        <f t="shared" si="505"/>
        <v>0</v>
      </c>
      <c r="O1491" s="145"/>
      <c r="P1491" s="146"/>
      <c r="Q1491" s="143"/>
      <c r="R1491" s="144"/>
      <c r="S1491" s="424">
        <f t="shared" si="508"/>
        <v>0</v>
      </c>
      <c r="T1491" s="155"/>
      <c r="U1491" s="146"/>
      <c r="V1491" s="268"/>
      <c r="W1491" s="144"/>
      <c r="X1491" s="137">
        <f>U1491*V1491*W1491</f>
        <v>0</v>
      </c>
      <c r="Y1491" s="262"/>
      <c r="Z1491" s="149"/>
      <c r="AA1491" s="242"/>
      <c r="AB1491" s="301"/>
      <c r="AC1491" s="144"/>
      <c r="AD1491" s="424">
        <f>AC1491*AB1491*Z1491</f>
        <v>0</v>
      </c>
      <c r="AE1491" s="188"/>
      <c r="AF1491" s="189"/>
      <c r="AG1491" s="190"/>
      <c r="AH1491" s="185"/>
      <c r="AI1491" s="137">
        <f>AF1491*AH1491</f>
        <v>0</v>
      </c>
      <c r="AJ1491" s="188"/>
      <c r="AK1491" s="189"/>
      <c r="AL1491" s="190"/>
      <c r="AM1491" s="185"/>
      <c r="AN1491" s="137">
        <f>AK1491*AM1491</f>
        <v>0</v>
      </c>
      <c r="AO1491" s="188"/>
      <c r="AP1491" s="189"/>
      <c r="AQ1491" s="190"/>
      <c r="AR1491" s="185"/>
      <c r="AS1491" s="137">
        <f>AP1491*AR1491</f>
        <v>0</v>
      </c>
      <c r="AT1491" s="153"/>
      <c r="AU1491" s="62"/>
      <c r="AV1491" s="63"/>
      <c r="AW1491" s="602"/>
      <c r="AX1491" s="599"/>
      <c r="AY1491" s="602"/>
      <c r="AZ1491" s="599"/>
      <c r="BA1491" s="599"/>
      <c r="BB1491" s="599"/>
      <c r="BC1491" s="599"/>
      <c r="BD1491" s="599"/>
      <c r="BE1491" s="599"/>
      <c r="BF1491" s="599"/>
      <c r="BG1491" s="599"/>
      <c r="BH1491" s="599"/>
      <c r="BI1491" s="437"/>
      <c r="BJ1491" s="599"/>
      <c r="BK1491" s="599"/>
      <c r="BL1491" s="599"/>
      <c r="BM1491" s="599"/>
      <c r="BN1491" s="599"/>
      <c r="BO1491" s="599"/>
      <c r="BP1491" s="599"/>
      <c r="BQ1491" s="599"/>
      <c r="BR1491"/>
      <c r="BS1491"/>
      <c r="BT1491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  <c r="GL1491" s="64"/>
      <c r="GM1491" s="64"/>
      <c r="GN1491" s="64"/>
      <c r="GO1491" s="64"/>
      <c r="GP1491" s="64"/>
      <c r="GQ1491" s="64"/>
      <c r="GR1491" s="64"/>
      <c r="GS1491" s="64"/>
      <c r="GT1491" s="64"/>
    </row>
    <row r="1492" spans="1:202" s="54" customFormat="1" ht="15.75">
      <c r="A1492" s="605"/>
      <c r="B1492" s="608"/>
      <c r="C1492" s="608"/>
      <c r="D1492" s="608"/>
      <c r="E1492" s="242"/>
      <c r="F1492" s="143"/>
      <c r="G1492" s="144"/>
      <c r="H1492" s="415">
        <f>E1492*F1492*G1492</f>
        <v>0</v>
      </c>
      <c r="I1492" s="499"/>
      <c r="J1492" s="141"/>
      <c r="K1492" s="489"/>
      <c r="L1492" s="143"/>
      <c r="M1492" s="144"/>
      <c r="N1492" s="420">
        <f t="shared" si="505"/>
        <v>0</v>
      </c>
      <c r="O1492" s="145"/>
      <c r="P1492" s="146"/>
      <c r="Q1492" s="143"/>
      <c r="R1492" s="144"/>
      <c r="S1492" s="424">
        <f t="shared" si="508"/>
        <v>0</v>
      </c>
      <c r="T1492" s="155"/>
      <c r="U1492" s="146"/>
      <c r="V1492" s="268"/>
      <c r="W1492" s="144"/>
      <c r="X1492" s="137">
        <f>U1492*V1492*W1492</f>
        <v>0</v>
      </c>
      <c r="Y1492" s="262"/>
      <c r="Z1492" s="149"/>
      <c r="AA1492" s="242"/>
      <c r="AB1492" s="301"/>
      <c r="AC1492" s="144"/>
      <c r="AD1492" s="424">
        <f>AC1492*AB1492*Z1492</f>
        <v>0</v>
      </c>
      <c r="AE1492" s="188"/>
      <c r="AF1492" s="152"/>
      <c r="AG1492" s="143"/>
      <c r="AH1492" s="144"/>
      <c r="AI1492" s="137">
        <f>AF1492*AH1492</f>
        <v>0</v>
      </c>
      <c r="AJ1492" s="188"/>
      <c r="AK1492" s="152"/>
      <c r="AL1492" s="143"/>
      <c r="AM1492" s="144"/>
      <c r="AN1492" s="137">
        <f>AK1492*AM1492</f>
        <v>0</v>
      </c>
      <c r="AO1492" s="188"/>
      <c r="AP1492" s="152"/>
      <c r="AQ1492" s="143"/>
      <c r="AR1492" s="144"/>
      <c r="AS1492" s="137">
        <f>AP1492*AR1492</f>
        <v>0</v>
      </c>
      <c r="AT1492" s="153"/>
      <c r="AU1492" s="62"/>
      <c r="AV1492" s="63"/>
      <c r="AW1492" s="602"/>
      <c r="AX1492" s="599"/>
      <c r="AY1492" s="602"/>
      <c r="AZ1492" s="599"/>
      <c r="BA1492" s="599"/>
      <c r="BB1492" s="599"/>
      <c r="BC1492" s="599"/>
      <c r="BD1492" s="599"/>
      <c r="BE1492" s="599"/>
      <c r="BF1492" s="599"/>
      <c r="BG1492" s="599"/>
      <c r="BH1492" s="599"/>
      <c r="BI1492" s="437"/>
      <c r="BJ1492" s="599"/>
      <c r="BK1492" s="599"/>
      <c r="BL1492" s="599"/>
      <c r="BM1492" s="599"/>
      <c r="BN1492" s="599"/>
      <c r="BO1492" s="599"/>
      <c r="BP1492" s="599"/>
      <c r="BQ1492" s="599"/>
      <c r="BR1492"/>
      <c r="BS1492"/>
      <c r="BT1492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  <c r="GL1492" s="64"/>
      <c r="GM1492" s="64"/>
      <c r="GN1492" s="64"/>
      <c r="GO1492" s="64"/>
      <c r="GP1492" s="64"/>
      <c r="GQ1492" s="64"/>
      <c r="GR1492" s="64"/>
      <c r="GS1492" s="64"/>
      <c r="GT1492" s="64"/>
    </row>
    <row r="1493" spans="1:202" s="54" customFormat="1" ht="16.5" thickBot="1">
      <c r="A1493" s="606"/>
      <c r="B1493" s="609"/>
      <c r="C1493" s="609"/>
      <c r="D1493" s="609"/>
      <c r="E1493" s="242"/>
      <c r="F1493" s="143"/>
      <c r="G1493" s="144"/>
      <c r="H1493" s="415">
        <f>E1493*F1493*G1493</f>
        <v>0</v>
      </c>
      <c r="I1493" s="499"/>
      <c r="J1493" s="141"/>
      <c r="K1493" s="489"/>
      <c r="L1493" s="143"/>
      <c r="M1493" s="144"/>
      <c r="N1493" s="420">
        <f t="shared" si="505"/>
        <v>0</v>
      </c>
      <c r="O1493" s="145"/>
      <c r="P1493" s="146"/>
      <c r="Q1493" s="143"/>
      <c r="R1493" s="144"/>
      <c r="S1493" s="424">
        <f t="shared" si="508"/>
        <v>0</v>
      </c>
      <c r="T1493" s="155"/>
      <c r="U1493" s="146"/>
      <c r="V1493" s="268"/>
      <c r="W1493" s="144"/>
      <c r="X1493" s="137">
        <f>U1493*V1493*W1493</f>
        <v>0</v>
      </c>
      <c r="Y1493" s="262"/>
      <c r="Z1493" s="149"/>
      <c r="AA1493" s="242"/>
      <c r="AB1493" s="301"/>
      <c r="AC1493" s="144"/>
      <c r="AD1493" s="424">
        <f>AC1493*AB1493*Z1493</f>
        <v>0</v>
      </c>
      <c r="AE1493" s="188"/>
      <c r="AF1493" s="152"/>
      <c r="AG1493" s="143"/>
      <c r="AH1493" s="144"/>
      <c r="AI1493" s="137">
        <f>AF1493*AH1493</f>
        <v>0</v>
      </c>
      <c r="AJ1493" s="188"/>
      <c r="AK1493" s="152"/>
      <c r="AL1493" s="143"/>
      <c r="AM1493" s="144"/>
      <c r="AN1493" s="137">
        <f>AK1493*AM1493</f>
        <v>0</v>
      </c>
      <c r="AO1493" s="188"/>
      <c r="AP1493" s="152"/>
      <c r="AQ1493" s="143"/>
      <c r="AR1493" s="144"/>
      <c r="AS1493" s="137">
        <f>AP1493*AR1493</f>
        <v>0</v>
      </c>
      <c r="AT1493" s="153"/>
      <c r="AU1493" s="62"/>
      <c r="AV1493" s="63"/>
      <c r="AW1493" s="602"/>
      <c r="AX1493" s="599"/>
      <c r="AY1493" s="602"/>
      <c r="AZ1493" s="599"/>
      <c r="BA1493" s="599"/>
      <c r="BB1493" s="599"/>
      <c r="BC1493" s="599"/>
      <c r="BD1493" s="599"/>
      <c r="BE1493" s="599"/>
      <c r="BF1493" s="599"/>
      <c r="BG1493" s="599"/>
      <c r="BH1493" s="599"/>
      <c r="BI1493" s="437"/>
      <c r="BJ1493" s="599"/>
      <c r="BK1493" s="599"/>
      <c r="BL1493" s="599"/>
      <c r="BM1493" s="599"/>
      <c r="BN1493" s="599"/>
      <c r="BO1493" s="599"/>
      <c r="BP1493" s="599"/>
      <c r="BQ1493" s="599"/>
      <c r="BR1493"/>
      <c r="BS1493"/>
      <c r="BT1493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  <c r="GL1493" s="64"/>
      <c r="GM1493" s="64"/>
      <c r="GN1493" s="64"/>
      <c r="GO1493" s="64"/>
      <c r="GP1493" s="64"/>
      <c r="GQ1493" s="64"/>
      <c r="GR1493" s="64"/>
      <c r="GS1493" s="64"/>
      <c r="GT1493" s="64"/>
    </row>
    <row r="1494" spans="1:202" s="54" customFormat="1" ht="16.5" thickBot="1">
      <c r="A1494" s="158" t="e">
        <f>A1489</f>
        <v>#REF!</v>
      </c>
      <c r="B1494" s="398" t="s">
        <v>18</v>
      </c>
      <c r="C1494" s="160" t="s">
        <v>60</v>
      </c>
      <c r="D1494" s="399" t="e">
        <f>AY1489</f>
        <v>#REF!</v>
      </c>
      <c r="E1494" s="244"/>
      <c r="F1494" s="167"/>
      <c r="G1494" s="168"/>
      <c r="H1494" s="414">
        <f>SUM(H1489:H1493)</f>
        <v>0</v>
      </c>
      <c r="I1494" s="165"/>
      <c r="J1494" s="503"/>
      <c r="K1494" s="166"/>
      <c r="L1494" s="167"/>
      <c r="M1494" s="168"/>
      <c r="N1494" s="545">
        <f>SUM(N1489:N1493)</f>
        <v>0</v>
      </c>
      <c r="O1494" s="305"/>
      <c r="P1494" s="170"/>
      <c r="Q1494" s="167"/>
      <c r="R1494" s="172"/>
      <c r="S1494" s="414">
        <f>SUM(S1489:S1493)</f>
        <v>0</v>
      </c>
      <c r="T1494" s="169"/>
      <c r="U1494" s="170"/>
      <c r="V1494" s="171"/>
      <c r="W1494" s="172"/>
      <c r="X1494" s="176">
        <f>SUM(X1489:X1493)</f>
        <v>0</v>
      </c>
      <c r="Y1494" s="222"/>
      <c r="Z1494" s="173"/>
      <c r="AA1494" s="223"/>
      <c r="AB1494" s="175"/>
      <c r="AC1494" s="168"/>
      <c r="AD1494" s="414">
        <f>SUM(AD1489:AD1493)</f>
        <v>0</v>
      </c>
      <c r="AE1494" s="169"/>
      <c r="AF1494" s="166"/>
      <c r="AG1494" s="167"/>
      <c r="AH1494" s="168"/>
      <c r="AI1494" s="176">
        <f>SUM(AI1489:AI1493)</f>
        <v>0</v>
      </c>
      <c r="AJ1494" s="169"/>
      <c r="AK1494" s="166"/>
      <c r="AL1494" s="167"/>
      <c r="AM1494" s="168"/>
      <c r="AN1494" s="176">
        <f>SUM(AN1489:AN1493)</f>
        <v>0</v>
      </c>
      <c r="AO1494" s="169"/>
      <c r="AP1494" s="166"/>
      <c r="AQ1494" s="167"/>
      <c r="AR1494" s="168"/>
      <c r="AS1494" s="176">
        <f>SUM(AS1489:AS1493)</f>
        <v>0</v>
      </c>
      <c r="AT1494" s="177" t="e">
        <f>D1489</f>
        <v>#REF!</v>
      </c>
      <c r="AU1494" s="62"/>
      <c r="AV1494" s="63"/>
      <c r="AW1494" s="603"/>
      <c r="AX1494" s="600"/>
      <c r="AY1494" s="603"/>
      <c r="AZ1494" s="600"/>
      <c r="BA1494" s="600"/>
      <c r="BB1494" s="600"/>
      <c r="BC1494" s="600"/>
      <c r="BD1494" s="600"/>
      <c r="BE1494" s="600"/>
      <c r="BF1494" s="600"/>
      <c r="BG1494" s="600"/>
      <c r="BH1494" s="600"/>
      <c r="BI1494" s="437"/>
      <c r="BJ1494" s="600"/>
      <c r="BK1494" s="600"/>
      <c r="BL1494" s="600"/>
      <c r="BM1494" s="600"/>
      <c r="BN1494" s="600"/>
      <c r="BO1494" s="600"/>
      <c r="BP1494" s="600"/>
      <c r="BQ1494" s="600"/>
      <c r="BR1494"/>
      <c r="BS1494"/>
      <c r="BT149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  <c r="GL1494" s="64"/>
      <c r="GM1494" s="64"/>
      <c r="GN1494" s="64"/>
      <c r="GO1494" s="64"/>
      <c r="GP1494" s="64"/>
      <c r="GQ1494" s="64"/>
      <c r="GR1494" s="64"/>
      <c r="GS1494" s="64"/>
      <c r="GT1494" s="64"/>
    </row>
    <row r="1495" spans="1:202" s="54" customFormat="1" ht="16.5" thickTop="1">
      <c r="A1495" s="604" t="e">
        <f>#REF!</f>
        <v>#REF!</v>
      </c>
      <c r="B1495" s="607" t="e">
        <f>#REF!</f>
        <v>#REF!</v>
      </c>
      <c r="C1495" s="607" t="e">
        <f>#REF!</f>
        <v>#REF!</v>
      </c>
      <c r="D1495" s="607" t="e">
        <f>#REF!</f>
        <v>#REF!</v>
      </c>
      <c r="E1495" s="380"/>
      <c r="F1495" s="381"/>
      <c r="G1495" s="382"/>
      <c r="H1495" s="415">
        <f>E1495*F1495*G1495</f>
        <v>0</v>
      </c>
      <c r="I1495" s="501"/>
      <c r="J1495" s="141"/>
      <c r="K1495" s="502"/>
      <c r="L1495" s="266"/>
      <c r="M1495" s="397"/>
      <c r="N1495" s="546">
        <f t="shared" si="505"/>
        <v>0</v>
      </c>
      <c r="O1495" s="435"/>
      <c r="P1495" s="318"/>
      <c r="Q1495" s="266"/>
      <c r="R1495" s="267"/>
      <c r="S1495" s="423">
        <f t="shared" ref="S1495:S1499" si="510">P1495*R1495</f>
        <v>0</v>
      </c>
      <c r="T1495" s="317"/>
      <c r="U1495" s="318"/>
      <c r="V1495" s="301"/>
      <c r="W1495" s="267"/>
      <c r="X1495" s="137">
        <f>U1495*V1495*W1495</f>
        <v>0</v>
      </c>
      <c r="Y1495" s="186"/>
      <c r="Z1495" s="186"/>
      <c r="AA1495" s="146"/>
      <c r="AB1495" s="301"/>
      <c r="AC1495" s="144"/>
      <c r="AD1495" s="423">
        <f>AC1495*AB1495*Z1495</f>
        <v>0</v>
      </c>
      <c r="AE1495" s="275"/>
      <c r="AF1495" s="302"/>
      <c r="AG1495" s="266"/>
      <c r="AH1495" s="267"/>
      <c r="AI1495" s="137">
        <f>AF1495*AH1495</f>
        <v>0</v>
      </c>
      <c r="AJ1495" s="275"/>
      <c r="AK1495" s="302"/>
      <c r="AL1495" s="266"/>
      <c r="AM1495" s="267"/>
      <c r="AN1495" s="137">
        <f>AK1495*AM1495</f>
        <v>0</v>
      </c>
      <c r="AO1495" s="275"/>
      <c r="AP1495" s="302"/>
      <c r="AQ1495" s="266"/>
      <c r="AR1495" s="267"/>
      <c r="AS1495" s="137">
        <f>AP1495*AR1495</f>
        <v>0</v>
      </c>
      <c r="AT1495" s="153"/>
      <c r="AU1495" s="62"/>
      <c r="AV1495" s="63"/>
      <c r="AW1495" s="601" t="e">
        <f>AY1495*#REF!</f>
        <v>#REF!</v>
      </c>
      <c r="AX1495" s="598" t="e">
        <f>AW1495*D1495</f>
        <v>#REF!</v>
      </c>
      <c r="AY1495" s="601" t="e">
        <f>IF(D1495=0,"0,00",(H1500+AD1500+N1500+S1500+X1500+AS1500+AI1500+AN1500)/D1495)</f>
        <v>#REF!</v>
      </c>
      <c r="AZ1495" s="598" t="e">
        <f>D1495*AY1495</f>
        <v>#REF!</v>
      </c>
      <c r="BA1495" s="598" t="e">
        <f>IF(AT1500=0,"0,00",H1500/AT1500)</f>
        <v>#REF!</v>
      </c>
      <c r="BB1495" s="598" t="e">
        <f>IF($AT1500=0,"0,00",AD1500/$AT1500)</f>
        <v>#REF!</v>
      </c>
      <c r="BC1495" s="598" t="e">
        <f>IF($AT1500=0,"0,00",X1500/$AT1500)</f>
        <v>#REF!</v>
      </c>
      <c r="BD1495" s="598" t="e">
        <f>IF($AT1500=0,"0,00",N1500/$AT1500)</f>
        <v>#REF!</v>
      </c>
      <c r="BE1495" s="598" t="e">
        <f>IF($AT1500=0,"0,00",S1500/$AT1500)</f>
        <v>#REF!</v>
      </c>
      <c r="BF1495" s="598" t="e">
        <f>IF($AT1500=0,"0,00",AS1500/$AT1500)</f>
        <v>#REF!</v>
      </c>
      <c r="BG1495" s="598" t="e">
        <f>IF($AT1500=0,"0,00",AI1500/$AT1500)</f>
        <v>#REF!</v>
      </c>
      <c r="BH1495" s="598" t="e">
        <f>IF($AT1500=0,"0,00",AN1500/$AT1500)</f>
        <v>#REF!</v>
      </c>
      <c r="BI1495" s="437"/>
      <c r="BJ1495" s="598" t="e">
        <f t="shared" ref="BJ1495:BQ1495" si="511">BA1495*$D1495</f>
        <v>#REF!</v>
      </c>
      <c r="BK1495" s="598" t="e">
        <f t="shared" si="511"/>
        <v>#REF!</v>
      </c>
      <c r="BL1495" s="598" t="e">
        <f t="shared" si="511"/>
        <v>#REF!</v>
      </c>
      <c r="BM1495" s="598" t="e">
        <f t="shared" si="511"/>
        <v>#REF!</v>
      </c>
      <c r="BN1495" s="598" t="e">
        <f t="shared" si="511"/>
        <v>#REF!</v>
      </c>
      <c r="BO1495" s="598" t="e">
        <f t="shared" si="511"/>
        <v>#REF!</v>
      </c>
      <c r="BP1495" s="598" t="e">
        <f t="shared" si="511"/>
        <v>#REF!</v>
      </c>
      <c r="BQ1495" s="598" t="e">
        <f t="shared" si="511"/>
        <v>#REF!</v>
      </c>
      <c r="BR1495"/>
      <c r="BS1495"/>
      <c r="BT1495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  <c r="GL1495" s="64"/>
      <c r="GM1495" s="64"/>
      <c r="GN1495" s="64"/>
      <c r="GO1495" s="64"/>
      <c r="GP1495" s="64"/>
      <c r="GQ1495" s="64"/>
      <c r="GR1495" s="64"/>
      <c r="GS1495" s="64"/>
      <c r="GT1495" s="64"/>
    </row>
    <row r="1496" spans="1:202" s="54" customFormat="1" ht="15.75">
      <c r="A1496" s="605"/>
      <c r="B1496" s="608"/>
      <c r="C1496" s="608"/>
      <c r="D1496" s="608"/>
      <c r="E1496" s="242"/>
      <c r="F1496" s="143"/>
      <c r="G1496" s="144"/>
      <c r="H1496" s="415">
        <f>E1496*F1496*G1496</f>
        <v>0</v>
      </c>
      <c r="I1496" s="500"/>
      <c r="J1496" s="141"/>
      <c r="K1496" s="502"/>
      <c r="L1496" s="266"/>
      <c r="M1496" s="267"/>
      <c r="N1496" s="547">
        <f t="shared" si="505"/>
        <v>0</v>
      </c>
      <c r="O1496" s="145"/>
      <c r="P1496" s="146"/>
      <c r="Q1496" s="266"/>
      <c r="R1496" s="144"/>
      <c r="S1496" s="424">
        <f t="shared" si="510"/>
        <v>0</v>
      </c>
      <c r="T1496" s="155"/>
      <c r="U1496" s="146"/>
      <c r="V1496" s="268"/>
      <c r="W1496" s="144"/>
      <c r="X1496" s="137">
        <f>U1496*V1496*W1496</f>
        <v>0</v>
      </c>
      <c r="Y1496" s="148"/>
      <c r="Z1496" s="262"/>
      <c r="AA1496" s="146"/>
      <c r="AB1496" s="301"/>
      <c r="AC1496" s="144"/>
      <c r="AD1496" s="424">
        <f>AC1496*AB1496*Z1496</f>
        <v>0</v>
      </c>
      <c r="AE1496" s="275"/>
      <c r="AF1496" s="302"/>
      <c r="AG1496" s="266"/>
      <c r="AH1496" s="267"/>
      <c r="AI1496" s="137">
        <f>AF1496*AH1496</f>
        <v>0</v>
      </c>
      <c r="AJ1496" s="275"/>
      <c r="AK1496" s="302"/>
      <c r="AL1496" s="266"/>
      <c r="AM1496" s="267"/>
      <c r="AN1496" s="137">
        <f>AK1496*AM1496</f>
        <v>0</v>
      </c>
      <c r="AO1496" s="275"/>
      <c r="AP1496" s="302"/>
      <c r="AQ1496" s="266"/>
      <c r="AR1496" s="267"/>
      <c r="AS1496" s="137">
        <f>AP1496*AR1496</f>
        <v>0</v>
      </c>
      <c r="AT1496" s="153"/>
      <c r="AU1496" s="62"/>
      <c r="AV1496" s="63"/>
      <c r="AW1496" s="602"/>
      <c r="AX1496" s="599"/>
      <c r="AY1496" s="602"/>
      <c r="AZ1496" s="599"/>
      <c r="BA1496" s="599"/>
      <c r="BB1496" s="599"/>
      <c r="BC1496" s="599"/>
      <c r="BD1496" s="599"/>
      <c r="BE1496" s="599"/>
      <c r="BF1496" s="599"/>
      <c r="BG1496" s="599"/>
      <c r="BH1496" s="599"/>
      <c r="BI1496" s="437"/>
      <c r="BJ1496" s="599"/>
      <c r="BK1496" s="599"/>
      <c r="BL1496" s="599"/>
      <c r="BM1496" s="599"/>
      <c r="BN1496" s="599"/>
      <c r="BO1496" s="599"/>
      <c r="BP1496" s="599"/>
      <c r="BQ1496" s="599"/>
      <c r="BR1496"/>
      <c r="BS1496"/>
      <c r="BT1496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  <c r="FU1496" s="64"/>
      <c r="FV1496" s="64"/>
      <c r="FW1496" s="64"/>
      <c r="FX1496" s="64"/>
      <c r="FY1496" s="64"/>
      <c r="FZ1496" s="64"/>
      <c r="GA1496" s="64"/>
      <c r="GB1496" s="64"/>
      <c r="GC1496" s="64"/>
      <c r="GD1496" s="64"/>
      <c r="GE1496" s="64"/>
      <c r="GF1496" s="64"/>
      <c r="GG1496" s="64"/>
      <c r="GH1496" s="64"/>
      <c r="GI1496" s="64"/>
      <c r="GJ1496" s="64"/>
      <c r="GK1496" s="64"/>
      <c r="GL1496" s="64"/>
      <c r="GM1496" s="64"/>
      <c r="GN1496" s="64"/>
      <c r="GO1496" s="64"/>
      <c r="GP1496" s="64"/>
      <c r="GQ1496" s="64"/>
      <c r="GR1496" s="64"/>
      <c r="GS1496" s="64"/>
      <c r="GT1496" s="64"/>
    </row>
    <row r="1497" spans="1:202" s="54" customFormat="1" ht="15.75">
      <c r="A1497" s="605"/>
      <c r="B1497" s="608"/>
      <c r="C1497" s="608"/>
      <c r="D1497" s="608"/>
      <c r="E1497" s="242"/>
      <c r="F1497" s="143"/>
      <c r="G1497" s="144"/>
      <c r="H1497" s="415">
        <f>E1497*F1497*G1497</f>
        <v>0</v>
      </c>
      <c r="I1497" s="499"/>
      <c r="J1497" s="141"/>
      <c r="K1497" s="489"/>
      <c r="L1497" s="143"/>
      <c r="M1497" s="144"/>
      <c r="N1497" s="420">
        <f t="shared" si="505"/>
        <v>0</v>
      </c>
      <c r="O1497" s="145"/>
      <c r="P1497" s="146"/>
      <c r="Q1497" s="143"/>
      <c r="R1497" s="144"/>
      <c r="S1497" s="424">
        <f t="shared" si="510"/>
        <v>0</v>
      </c>
      <c r="T1497" s="155"/>
      <c r="U1497" s="146"/>
      <c r="V1497" s="268"/>
      <c r="W1497" s="144"/>
      <c r="X1497" s="137">
        <f>U1497*V1497*W1497</f>
        <v>0</v>
      </c>
      <c r="Y1497" s="262"/>
      <c r="Z1497" s="149"/>
      <c r="AA1497" s="242"/>
      <c r="AB1497" s="301"/>
      <c r="AC1497" s="144"/>
      <c r="AD1497" s="424">
        <f>AC1497*AB1497*Z1497</f>
        <v>0</v>
      </c>
      <c r="AE1497" s="188"/>
      <c r="AF1497" s="189"/>
      <c r="AG1497" s="190"/>
      <c r="AH1497" s="185"/>
      <c r="AI1497" s="137">
        <f>AF1497*AH1497</f>
        <v>0</v>
      </c>
      <c r="AJ1497" s="188"/>
      <c r="AK1497" s="189"/>
      <c r="AL1497" s="190"/>
      <c r="AM1497" s="185"/>
      <c r="AN1497" s="137">
        <f>AK1497*AM1497</f>
        <v>0</v>
      </c>
      <c r="AO1497" s="188"/>
      <c r="AP1497" s="189"/>
      <c r="AQ1497" s="190"/>
      <c r="AR1497" s="185"/>
      <c r="AS1497" s="137">
        <f>AP1497*AR1497</f>
        <v>0</v>
      </c>
      <c r="AT1497" s="153"/>
      <c r="AU1497" s="62"/>
      <c r="AV1497" s="63"/>
      <c r="AW1497" s="602"/>
      <c r="AX1497" s="599"/>
      <c r="AY1497" s="602"/>
      <c r="AZ1497" s="599"/>
      <c r="BA1497" s="599"/>
      <c r="BB1497" s="599"/>
      <c r="BC1497" s="599"/>
      <c r="BD1497" s="599"/>
      <c r="BE1497" s="599"/>
      <c r="BF1497" s="599"/>
      <c r="BG1497" s="599"/>
      <c r="BH1497" s="599"/>
      <c r="BI1497" s="437"/>
      <c r="BJ1497" s="599"/>
      <c r="BK1497" s="599"/>
      <c r="BL1497" s="599"/>
      <c r="BM1497" s="599"/>
      <c r="BN1497" s="599"/>
      <c r="BO1497" s="599"/>
      <c r="BP1497" s="599"/>
      <c r="BQ1497" s="599"/>
      <c r="BR1497"/>
      <c r="BS1497"/>
      <c r="BT1497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  <c r="GL1497" s="64"/>
      <c r="GM1497" s="64"/>
      <c r="GN1497" s="64"/>
      <c r="GO1497" s="64"/>
      <c r="GP1497" s="64"/>
      <c r="GQ1497" s="64"/>
      <c r="GR1497" s="64"/>
      <c r="GS1497" s="64"/>
      <c r="GT1497" s="64"/>
    </row>
    <row r="1498" spans="1:202" s="54" customFormat="1" ht="15.75">
      <c r="A1498" s="605"/>
      <c r="B1498" s="608"/>
      <c r="C1498" s="608"/>
      <c r="D1498" s="608"/>
      <c r="E1498" s="242"/>
      <c r="F1498" s="143"/>
      <c r="G1498" s="144"/>
      <c r="H1498" s="415">
        <f>E1498*F1498*G1498</f>
        <v>0</v>
      </c>
      <c r="I1498" s="499"/>
      <c r="J1498" s="141"/>
      <c r="K1498" s="489"/>
      <c r="L1498" s="143"/>
      <c r="M1498" s="144"/>
      <c r="N1498" s="420">
        <f t="shared" si="505"/>
        <v>0</v>
      </c>
      <c r="O1498" s="145"/>
      <c r="P1498" s="146"/>
      <c r="Q1498" s="143"/>
      <c r="R1498" s="144"/>
      <c r="S1498" s="424">
        <f t="shared" si="510"/>
        <v>0</v>
      </c>
      <c r="T1498" s="155"/>
      <c r="U1498" s="146"/>
      <c r="V1498" s="268"/>
      <c r="W1498" s="144"/>
      <c r="X1498" s="137">
        <f>U1498*V1498*W1498</f>
        <v>0</v>
      </c>
      <c r="Y1498" s="262"/>
      <c r="Z1498" s="149"/>
      <c r="AA1498" s="242"/>
      <c r="AB1498" s="301"/>
      <c r="AC1498" s="144"/>
      <c r="AD1498" s="424">
        <f>AC1498*AB1498*Z1498</f>
        <v>0</v>
      </c>
      <c r="AE1498" s="188"/>
      <c r="AF1498" s="152"/>
      <c r="AG1498" s="143"/>
      <c r="AH1498" s="144"/>
      <c r="AI1498" s="137">
        <f>AF1498*AH1498</f>
        <v>0</v>
      </c>
      <c r="AJ1498" s="188"/>
      <c r="AK1498" s="152"/>
      <c r="AL1498" s="143"/>
      <c r="AM1498" s="144"/>
      <c r="AN1498" s="137">
        <f>AK1498*AM1498</f>
        <v>0</v>
      </c>
      <c r="AO1498" s="188"/>
      <c r="AP1498" s="152"/>
      <c r="AQ1498" s="143"/>
      <c r="AR1498" s="144"/>
      <c r="AS1498" s="137">
        <f>AP1498*AR1498</f>
        <v>0</v>
      </c>
      <c r="AT1498" s="153"/>
      <c r="AU1498" s="62"/>
      <c r="AV1498" s="63"/>
      <c r="AW1498" s="602"/>
      <c r="AX1498" s="599"/>
      <c r="AY1498" s="602"/>
      <c r="AZ1498" s="599"/>
      <c r="BA1498" s="599"/>
      <c r="BB1498" s="599"/>
      <c r="BC1498" s="599"/>
      <c r="BD1498" s="599"/>
      <c r="BE1498" s="599"/>
      <c r="BF1498" s="599"/>
      <c r="BG1498" s="599"/>
      <c r="BH1498" s="599"/>
      <c r="BI1498" s="437"/>
      <c r="BJ1498" s="599"/>
      <c r="BK1498" s="599"/>
      <c r="BL1498" s="599"/>
      <c r="BM1498" s="599"/>
      <c r="BN1498" s="599"/>
      <c r="BO1498" s="599"/>
      <c r="BP1498" s="599"/>
      <c r="BQ1498" s="599"/>
      <c r="BR1498"/>
      <c r="BS1498"/>
      <c r="BT1498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</row>
    <row r="1499" spans="1:202" s="54" customFormat="1" ht="16.5" thickBot="1">
      <c r="A1499" s="606"/>
      <c r="B1499" s="609"/>
      <c r="C1499" s="609"/>
      <c r="D1499" s="609"/>
      <c r="E1499" s="242"/>
      <c r="F1499" s="143"/>
      <c r="G1499" s="144"/>
      <c r="H1499" s="415">
        <f>E1499*F1499*G1499</f>
        <v>0</v>
      </c>
      <c r="I1499" s="499"/>
      <c r="J1499" s="141"/>
      <c r="K1499" s="489"/>
      <c r="L1499" s="143"/>
      <c r="M1499" s="144"/>
      <c r="N1499" s="420">
        <f t="shared" si="505"/>
        <v>0</v>
      </c>
      <c r="O1499" s="145"/>
      <c r="P1499" s="146"/>
      <c r="Q1499" s="143"/>
      <c r="R1499" s="144"/>
      <c r="S1499" s="424">
        <f t="shared" si="510"/>
        <v>0</v>
      </c>
      <c r="T1499" s="155"/>
      <c r="U1499" s="146"/>
      <c r="V1499" s="268"/>
      <c r="W1499" s="144"/>
      <c r="X1499" s="137">
        <f>U1499*V1499*W1499</f>
        <v>0</v>
      </c>
      <c r="Y1499" s="262"/>
      <c r="Z1499" s="149"/>
      <c r="AA1499" s="242"/>
      <c r="AB1499" s="301"/>
      <c r="AC1499" s="144"/>
      <c r="AD1499" s="424">
        <f>AC1499*AB1499*Z1499</f>
        <v>0</v>
      </c>
      <c r="AE1499" s="188"/>
      <c r="AF1499" s="152"/>
      <c r="AG1499" s="143"/>
      <c r="AH1499" s="144"/>
      <c r="AI1499" s="137">
        <f>AF1499*AH1499</f>
        <v>0</v>
      </c>
      <c r="AJ1499" s="188"/>
      <c r="AK1499" s="152"/>
      <c r="AL1499" s="143"/>
      <c r="AM1499" s="144"/>
      <c r="AN1499" s="137">
        <f>AK1499*AM1499</f>
        <v>0</v>
      </c>
      <c r="AO1499" s="188"/>
      <c r="AP1499" s="152"/>
      <c r="AQ1499" s="143"/>
      <c r="AR1499" s="144"/>
      <c r="AS1499" s="137">
        <f>AP1499*AR1499</f>
        <v>0</v>
      </c>
      <c r="AT1499" s="153"/>
      <c r="AU1499" s="62"/>
      <c r="AV1499" s="63"/>
      <c r="AW1499" s="602"/>
      <c r="AX1499" s="599"/>
      <c r="AY1499" s="602"/>
      <c r="AZ1499" s="599"/>
      <c r="BA1499" s="599"/>
      <c r="BB1499" s="599"/>
      <c r="BC1499" s="599"/>
      <c r="BD1499" s="599"/>
      <c r="BE1499" s="599"/>
      <c r="BF1499" s="599"/>
      <c r="BG1499" s="599"/>
      <c r="BH1499" s="599"/>
      <c r="BI1499" s="437"/>
      <c r="BJ1499" s="599"/>
      <c r="BK1499" s="599"/>
      <c r="BL1499" s="599"/>
      <c r="BM1499" s="599"/>
      <c r="BN1499" s="599"/>
      <c r="BO1499" s="599"/>
      <c r="BP1499" s="599"/>
      <c r="BQ1499" s="599"/>
      <c r="BR1499"/>
      <c r="BS1499"/>
      <c r="BT1499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  <c r="GL1499" s="64"/>
      <c r="GM1499" s="64"/>
      <c r="GN1499" s="64"/>
      <c r="GO1499" s="64"/>
      <c r="GP1499" s="64"/>
      <c r="GQ1499" s="64"/>
      <c r="GR1499" s="64"/>
      <c r="GS1499" s="64"/>
      <c r="GT1499" s="64"/>
    </row>
    <row r="1500" spans="1:202" s="54" customFormat="1" ht="16.5" thickBot="1">
      <c r="A1500" s="158" t="e">
        <f>A1495</f>
        <v>#REF!</v>
      </c>
      <c r="B1500" s="398" t="s">
        <v>18</v>
      </c>
      <c r="C1500" s="160" t="s">
        <v>60</v>
      </c>
      <c r="D1500" s="399" t="e">
        <f>AY1495</f>
        <v>#REF!</v>
      </c>
      <c r="E1500" s="244"/>
      <c r="F1500" s="167"/>
      <c r="G1500" s="168"/>
      <c r="H1500" s="414">
        <f>SUM(H1495:H1499)</f>
        <v>0</v>
      </c>
      <c r="I1500" s="165"/>
      <c r="J1500" s="503"/>
      <c r="K1500" s="166"/>
      <c r="L1500" s="167"/>
      <c r="M1500" s="168"/>
      <c r="N1500" s="545">
        <f>SUM(N1495:N1499)</f>
        <v>0</v>
      </c>
      <c r="O1500" s="305"/>
      <c r="P1500" s="170"/>
      <c r="Q1500" s="167"/>
      <c r="R1500" s="172"/>
      <c r="S1500" s="414">
        <f>SUM(S1495:S1499)</f>
        <v>0</v>
      </c>
      <c r="T1500" s="169"/>
      <c r="U1500" s="170"/>
      <c r="V1500" s="171"/>
      <c r="W1500" s="172"/>
      <c r="X1500" s="176">
        <f>SUM(X1495:X1499)</f>
        <v>0</v>
      </c>
      <c r="Y1500" s="222"/>
      <c r="Z1500" s="173"/>
      <c r="AA1500" s="223"/>
      <c r="AB1500" s="175"/>
      <c r="AC1500" s="168"/>
      <c r="AD1500" s="414">
        <f>SUM(AD1495:AD1499)</f>
        <v>0</v>
      </c>
      <c r="AE1500" s="169"/>
      <c r="AF1500" s="166"/>
      <c r="AG1500" s="167"/>
      <c r="AH1500" s="168"/>
      <c r="AI1500" s="176">
        <f>SUM(AI1495:AI1499)</f>
        <v>0</v>
      </c>
      <c r="AJ1500" s="169"/>
      <c r="AK1500" s="166"/>
      <c r="AL1500" s="167"/>
      <c r="AM1500" s="168"/>
      <c r="AN1500" s="176">
        <f>SUM(AN1495:AN1499)</f>
        <v>0</v>
      </c>
      <c r="AO1500" s="169"/>
      <c r="AP1500" s="166"/>
      <c r="AQ1500" s="167"/>
      <c r="AR1500" s="168"/>
      <c r="AS1500" s="176">
        <f>SUM(AS1495:AS1499)</f>
        <v>0</v>
      </c>
      <c r="AT1500" s="177" t="e">
        <f>D1495</f>
        <v>#REF!</v>
      </c>
      <c r="AU1500" s="62"/>
      <c r="AV1500" s="63"/>
      <c r="AW1500" s="603"/>
      <c r="AX1500" s="600"/>
      <c r="AY1500" s="603"/>
      <c r="AZ1500" s="600"/>
      <c r="BA1500" s="600"/>
      <c r="BB1500" s="600"/>
      <c r="BC1500" s="600"/>
      <c r="BD1500" s="600"/>
      <c r="BE1500" s="600"/>
      <c r="BF1500" s="600"/>
      <c r="BG1500" s="600"/>
      <c r="BH1500" s="600"/>
      <c r="BI1500" s="437"/>
      <c r="BJ1500" s="600"/>
      <c r="BK1500" s="600"/>
      <c r="BL1500" s="600"/>
      <c r="BM1500" s="600"/>
      <c r="BN1500" s="600"/>
      <c r="BO1500" s="600"/>
      <c r="BP1500" s="600"/>
      <c r="BQ1500" s="600"/>
      <c r="BR1500"/>
      <c r="BS1500"/>
      <c r="BT1500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  <c r="GL1500" s="64"/>
      <c r="GM1500" s="64"/>
      <c r="GN1500" s="64"/>
      <c r="GO1500" s="64"/>
      <c r="GP1500" s="64"/>
      <c r="GQ1500" s="64"/>
      <c r="GR1500" s="64"/>
      <c r="GS1500" s="64"/>
      <c r="GT1500" s="64"/>
    </row>
    <row r="1501" spans="1:202" s="54" customFormat="1" ht="16.5" thickTop="1">
      <c r="A1501" s="604" t="e">
        <f>#REF!</f>
        <v>#REF!</v>
      </c>
      <c r="B1501" s="607" t="e">
        <f>#REF!</f>
        <v>#REF!</v>
      </c>
      <c r="C1501" s="607" t="e">
        <f>#REF!</f>
        <v>#REF!</v>
      </c>
      <c r="D1501" s="607" t="e">
        <f>#REF!</f>
        <v>#REF!</v>
      </c>
      <c r="E1501" s="380"/>
      <c r="F1501" s="381"/>
      <c r="G1501" s="382"/>
      <c r="H1501" s="415">
        <f>E1501*F1501*G1501</f>
        <v>0</v>
      </c>
      <c r="I1501" s="501"/>
      <c r="J1501" s="141"/>
      <c r="K1501" s="502"/>
      <c r="L1501" s="266"/>
      <c r="M1501" s="397"/>
      <c r="N1501" s="546">
        <f t="shared" si="505"/>
        <v>0</v>
      </c>
      <c r="O1501" s="435"/>
      <c r="P1501" s="318"/>
      <c r="Q1501" s="266"/>
      <c r="R1501" s="267"/>
      <c r="S1501" s="423">
        <f t="shared" ref="S1501:S1505" si="512">P1501*R1501</f>
        <v>0</v>
      </c>
      <c r="T1501" s="317"/>
      <c r="U1501" s="318"/>
      <c r="V1501" s="301"/>
      <c r="W1501" s="267"/>
      <c r="X1501" s="137">
        <f>U1501*V1501*W1501</f>
        <v>0</v>
      </c>
      <c r="Y1501" s="186"/>
      <c r="Z1501" s="186"/>
      <c r="AA1501" s="146"/>
      <c r="AB1501" s="301"/>
      <c r="AC1501" s="144"/>
      <c r="AD1501" s="423">
        <f>AC1501*AB1501*Z1501</f>
        <v>0</v>
      </c>
      <c r="AE1501" s="275"/>
      <c r="AF1501" s="302"/>
      <c r="AG1501" s="266"/>
      <c r="AH1501" s="267"/>
      <c r="AI1501" s="137">
        <f>AF1501*AH1501</f>
        <v>0</v>
      </c>
      <c r="AJ1501" s="275"/>
      <c r="AK1501" s="302"/>
      <c r="AL1501" s="266"/>
      <c r="AM1501" s="267"/>
      <c r="AN1501" s="137">
        <f>AK1501*AM1501</f>
        <v>0</v>
      </c>
      <c r="AO1501" s="275"/>
      <c r="AP1501" s="302"/>
      <c r="AQ1501" s="266"/>
      <c r="AR1501" s="267"/>
      <c r="AS1501" s="137">
        <f>AP1501*AR1501</f>
        <v>0</v>
      </c>
      <c r="AT1501" s="153"/>
      <c r="AU1501" s="62"/>
      <c r="AV1501" s="63"/>
      <c r="AW1501" s="601" t="e">
        <f>AY1501*#REF!</f>
        <v>#REF!</v>
      </c>
      <c r="AX1501" s="598" t="e">
        <f>AW1501*D1501</f>
        <v>#REF!</v>
      </c>
      <c r="AY1501" s="601" t="e">
        <f>IF(D1501=0,"0,00",(H1506+AD1506+N1506+S1506+X1506+AS1506+AI1506+AN1506)/D1501)</f>
        <v>#REF!</v>
      </c>
      <c r="AZ1501" s="598" t="e">
        <f>D1501*AY1501</f>
        <v>#REF!</v>
      </c>
      <c r="BA1501" s="598" t="e">
        <f>IF(AT1506=0,"0,00",H1506/AT1506)</f>
        <v>#REF!</v>
      </c>
      <c r="BB1501" s="598" t="e">
        <f>IF($AT1506=0,"0,00",AD1506/$AT1506)</f>
        <v>#REF!</v>
      </c>
      <c r="BC1501" s="598" t="e">
        <f>IF($AT1506=0,"0,00",X1506/$AT1506)</f>
        <v>#REF!</v>
      </c>
      <c r="BD1501" s="598" t="e">
        <f>IF($AT1506=0,"0,00",N1506/$AT1506)</f>
        <v>#REF!</v>
      </c>
      <c r="BE1501" s="598" t="e">
        <f>IF($AT1506=0,"0,00",S1506/$AT1506)</f>
        <v>#REF!</v>
      </c>
      <c r="BF1501" s="598" t="e">
        <f>IF($AT1506=0,"0,00",AS1506/$AT1506)</f>
        <v>#REF!</v>
      </c>
      <c r="BG1501" s="598" t="e">
        <f>IF($AT1506=0,"0,00",AI1506/$AT1506)</f>
        <v>#REF!</v>
      </c>
      <c r="BH1501" s="598" t="e">
        <f>IF($AT1506=0,"0,00",AN1506/$AT1506)</f>
        <v>#REF!</v>
      </c>
      <c r="BI1501" s="437"/>
      <c r="BJ1501" s="598" t="e">
        <f t="shared" ref="BJ1501:BQ1501" si="513">BA1501*$D1501</f>
        <v>#REF!</v>
      </c>
      <c r="BK1501" s="598" t="e">
        <f t="shared" si="513"/>
        <v>#REF!</v>
      </c>
      <c r="BL1501" s="598" t="e">
        <f t="shared" si="513"/>
        <v>#REF!</v>
      </c>
      <c r="BM1501" s="598" t="e">
        <f t="shared" si="513"/>
        <v>#REF!</v>
      </c>
      <c r="BN1501" s="598" t="e">
        <f t="shared" si="513"/>
        <v>#REF!</v>
      </c>
      <c r="BO1501" s="598" t="e">
        <f t="shared" si="513"/>
        <v>#REF!</v>
      </c>
      <c r="BP1501" s="598" t="e">
        <f t="shared" si="513"/>
        <v>#REF!</v>
      </c>
      <c r="BQ1501" s="598" t="e">
        <f t="shared" si="513"/>
        <v>#REF!</v>
      </c>
      <c r="BR1501"/>
      <c r="BS1501"/>
      <c r="BT1501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  <c r="GL1501" s="64"/>
      <c r="GM1501" s="64"/>
      <c r="GN1501" s="64"/>
      <c r="GO1501" s="64"/>
      <c r="GP1501" s="64"/>
      <c r="GQ1501" s="64"/>
      <c r="GR1501" s="64"/>
      <c r="GS1501" s="64"/>
      <c r="GT1501" s="64"/>
    </row>
    <row r="1502" spans="1:202" s="54" customFormat="1" ht="15.75">
      <c r="A1502" s="605"/>
      <c r="B1502" s="608"/>
      <c r="C1502" s="608"/>
      <c r="D1502" s="608"/>
      <c r="E1502" s="242"/>
      <c r="F1502" s="143"/>
      <c r="G1502" s="144"/>
      <c r="H1502" s="415">
        <f>E1502*F1502*G1502</f>
        <v>0</v>
      </c>
      <c r="I1502" s="500"/>
      <c r="J1502" s="141"/>
      <c r="K1502" s="502"/>
      <c r="L1502" s="266"/>
      <c r="M1502" s="267"/>
      <c r="N1502" s="547">
        <f t="shared" si="505"/>
        <v>0</v>
      </c>
      <c r="O1502" s="145"/>
      <c r="P1502" s="146"/>
      <c r="Q1502" s="266"/>
      <c r="R1502" s="144"/>
      <c r="S1502" s="424">
        <f t="shared" si="512"/>
        <v>0</v>
      </c>
      <c r="T1502" s="155"/>
      <c r="U1502" s="146"/>
      <c r="V1502" s="268"/>
      <c r="W1502" s="144"/>
      <c r="X1502" s="137">
        <f>U1502*V1502*W1502</f>
        <v>0</v>
      </c>
      <c r="Y1502" s="148"/>
      <c r="Z1502" s="262"/>
      <c r="AA1502" s="146"/>
      <c r="AB1502" s="301"/>
      <c r="AC1502" s="144"/>
      <c r="AD1502" s="424">
        <f>AC1502*AB1502*Z1502</f>
        <v>0</v>
      </c>
      <c r="AE1502" s="275"/>
      <c r="AF1502" s="302"/>
      <c r="AG1502" s="266"/>
      <c r="AH1502" s="267"/>
      <c r="AI1502" s="137">
        <f>AF1502*AH1502</f>
        <v>0</v>
      </c>
      <c r="AJ1502" s="275"/>
      <c r="AK1502" s="302"/>
      <c r="AL1502" s="266"/>
      <c r="AM1502" s="267"/>
      <c r="AN1502" s="137">
        <f>AK1502*AM1502</f>
        <v>0</v>
      </c>
      <c r="AO1502" s="275"/>
      <c r="AP1502" s="302"/>
      <c r="AQ1502" s="266"/>
      <c r="AR1502" s="267"/>
      <c r="AS1502" s="137">
        <f>AP1502*AR1502</f>
        <v>0</v>
      </c>
      <c r="AT1502" s="153"/>
      <c r="AU1502" s="62"/>
      <c r="AV1502" s="63"/>
      <c r="AW1502" s="602"/>
      <c r="AX1502" s="599"/>
      <c r="AY1502" s="602"/>
      <c r="AZ1502" s="599"/>
      <c r="BA1502" s="599"/>
      <c r="BB1502" s="599"/>
      <c r="BC1502" s="599"/>
      <c r="BD1502" s="599"/>
      <c r="BE1502" s="599"/>
      <c r="BF1502" s="599"/>
      <c r="BG1502" s="599"/>
      <c r="BH1502" s="599"/>
      <c r="BI1502" s="437"/>
      <c r="BJ1502" s="599"/>
      <c r="BK1502" s="599"/>
      <c r="BL1502" s="599"/>
      <c r="BM1502" s="599"/>
      <c r="BN1502" s="599"/>
      <c r="BO1502" s="599"/>
      <c r="BP1502" s="599"/>
      <c r="BQ1502" s="599"/>
      <c r="BR1502"/>
      <c r="BS1502"/>
      <c r="BT1502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  <c r="GL1502" s="64"/>
      <c r="GM1502" s="64"/>
      <c r="GN1502" s="64"/>
      <c r="GO1502" s="64"/>
      <c r="GP1502" s="64"/>
      <c r="GQ1502" s="64"/>
      <c r="GR1502" s="64"/>
      <c r="GS1502" s="64"/>
      <c r="GT1502" s="64"/>
    </row>
    <row r="1503" spans="1:202" s="54" customFormat="1" ht="15.75">
      <c r="A1503" s="605"/>
      <c r="B1503" s="608"/>
      <c r="C1503" s="608"/>
      <c r="D1503" s="608"/>
      <c r="E1503" s="242"/>
      <c r="F1503" s="143"/>
      <c r="G1503" s="144"/>
      <c r="H1503" s="415">
        <f>E1503*F1503*G1503</f>
        <v>0</v>
      </c>
      <c r="I1503" s="499"/>
      <c r="J1503" s="141"/>
      <c r="K1503" s="489"/>
      <c r="L1503" s="143"/>
      <c r="M1503" s="144"/>
      <c r="N1503" s="420">
        <f t="shared" si="505"/>
        <v>0</v>
      </c>
      <c r="O1503" s="145"/>
      <c r="P1503" s="146"/>
      <c r="Q1503" s="143"/>
      <c r="R1503" s="144"/>
      <c r="S1503" s="424">
        <f t="shared" si="512"/>
        <v>0</v>
      </c>
      <c r="T1503" s="155"/>
      <c r="U1503" s="146"/>
      <c r="V1503" s="268"/>
      <c r="W1503" s="144"/>
      <c r="X1503" s="137">
        <f>U1503*V1503*W1503</f>
        <v>0</v>
      </c>
      <c r="Y1503" s="262"/>
      <c r="Z1503" s="149"/>
      <c r="AA1503" s="242"/>
      <c r="AB1503" s="301"/>
      <c r="AC1503" s="144"/>
      <c r="AD1503" s="424">
        <f>AC1503*AB1503*Z1503</f>
        <v>0</v>
      </c>
      <c r="AE1503" s="188"/>
      <c r="AF1503" s="189"/>
      <c r="AG1503" s="190"/>
      <c r="AH1503" s="185"/>
      <c r="AI1503" s="137">
        <f>AF1503*AH1503</f>
        <v>0</v>
      </c>
      <c r="AJ1503" s="188"/>
      <c r="AK1503" s="189"/>
      <c r="AL1503" s="190"/>
      <c r="AM1503" s="185"/>
      <c r="AN1503" s="137">
        <f>AK1503*AM1503</f>
        <v>0</v>
      </c>
      <c r="AO1503" s="188"/>
      <c r="AP1503" s="189"/>
      <c r="AQ1503" s="190"/>
      <c r="AR1503" s="185"/>
      <c r="AS1503" s="137">
        <f>AP1503*AR1503</f>
        <v>0</v>
      </c>
      <c r="AT1503" s="153"/>
      <c r="AU1503" s="62"/>
      <c r="AV1503" s="63"/>
      <c r="AW1503" s="602"/>
      <c r="AX1503" s="599"/>
      <c r="AY1503" s="602"/>
      <c r="AZ1503" s="599"/>
      <c r="BA1503" s="599"/>
      <c r="BB1503" s="599"/>
      <c r="BC1503" s="599"/>
      <c r="BD1503" s="599"/>
      <c r="BE1503" s="599"/>
      <c r="BF1503" s="599"/>
      <c r="BG1503" s="599"/>
      <c r="BH1503" s="599"/>
      <c r="BI1503" s="437"/>
      <c r="BJ1503" s="599"/>
      <c r="BK1503" s="599"/>
      <c r="BL1503" s="599"/>
      <c r="BM1503" s="599"/>
      <c r="BN1503" s="599"/>
      <c r="BO1503" s="599"/>
      <c r="BP1503" s="599"/>
      <c r="BQ1503" s="599"/>
      <c r="BR1503"/>
      <c r="BS1503"/>
      <c r="BT1503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  <c r="GL1503" s="64"/>
      <c r="GM1503" s="64"/>
      <c r="GN1503" s="64"/>
      <c r="GO1503" s="64"/>
      <c r="GP1503" s="64"/>
      <c r="GQ1503" s="64"/>
      <c r="GR1503" s="64"/>
      <c r="GS1503" s="64"/>
      <c r="GT1503" s="64"/>
    </row>
    <row r="1504" spans="1:202" s="54" customFormat="1" ht="15.75">
      <c r="A1504" s="605"/>
      <c r="B1504" s="608"/>
      <c r="C1504" s="608"/>
      <c r="D1504" s="608"/>
      <c r="E1504" s="242"/>
      <c r="F1504" s="143"/>
      <c r="G1504" s="144"/>
      <c r="H1504" s="415">
        <f>E1504*F1504*G1504</f>
        <v>0</v>
      </c>
      <c r="I1504" s="499"/>
      <c r="J1504" s="141"/>
      <c r="K1504" s="489"/>
      <c r="L1504" s="143"/>
      <c r="M1504" s="144"/>
      <c r="N1504" s="420">
        <f t="shared" si="505"/>
        <v>0</v>
      </c>
      <c r="O1504" s="145"/>
      <c r="P1504" s="146"/>
      <c r="Q1504" s="143"/>
      <c r="R1504" s="144"/>
      <c r="S1504" s="424">
        <f t="shared" si="512"/>
        <v>0</v>
      </c>
      <c r="T1504" s="155"/>
      <c r="U1504" s="146"/>
      <c r="V1504" s="268"/>
      <c r="W1504" s="144"/>
      <c r="X1504" s="137">
        <f>U1504*V1504*W1504</f>
        <v>0</v>
      </c>
      <c r="Y1504" s="262"/>
      <c r="Z1504" s="149"/>
      <c r="AA1504" s="242"/>
      <c r="AB1504" s="301"/>
      <c r="AC1504" s="144"/>
      <c r="AD1504" s="424">
        <f>AC1504*AB1504*Z1504</f>
        <v>0</v>
      </c>
      <c r="AE1504" s="188"/>
      <c r="AF1504" s="152"/>
      <c r="AG1504" s="143"/>
      <c r="AH1504" s="144"/>
      <c r="AI1504" s="137">
        <f>AF1504*AH1504</f>
        <v>0</v>
      </c>
      <c r="AJ1504" s="188"/>
      <c r="AK1504" s="152"/>
      <c r="AL1504" s="143"/>
      <c r="AM1504" s="144"/>
      <c r="AN1504" s="137">
        <f>AK1504*AM1504</f>
        <v>0</v>
      </c>
      <c r="AO1504" s="188"/>
      <c r="AP1504" s="152"/>
      <c r="AQ1504" s="143"/>
      <c r="AR1504" s="144"/>
      <c r="AS1504" s="137">
        <f>AP1504*AR1504</f>
        <v>0</v>
      </c>
      <c r="AT1504" s="153"/>
      <c r="AU1504" s="62"/>
      <c r="AV1504" s="63"/>
      <c r="AW1504" s="602"/>
      <c r="AX1504" s="599"/>
      <c r="AY1504" s="602"/>
      <c r="AZ1504" s="599"/>
      <c r="BA1504" s="599"/>
      <c r="BB1504" s="599"/>
      <c r="BC1504" s="599"/>
      <c r="BD1504" s="599"/>
      <c r="BE1504" s="599"/>
      <c r="BF1504" s="599"/>
      <c r="BG1504" s="599"/>
      <c r="BH1504" s="599"/>
      <c r="BI1504" s="437"/>
      <c r="BJ1504" s="599"/>
      <c r="BK1504" s="599"/>
      <c r="BL1504" s="599"/>
      <c r="BM1504" s="599"/>
      <c r="BN1504" s="599"/>
      <c r="BO1504" s="599"/>
      <c r="BP1504" s="599"/>
      <c r="BQ1504" s="599"/>
      <c r="BR1504"/>
      <c r="BS1504"/>
      <c r="BT150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  <c r="GL1504" s="64"/>
      <c r="GM1504" s="64"/>
      <c r="GN1504" s="64"/>
      <c r="GO1504" s="64"/>
      <c r="GP1504" s="64"/>
      <c r="GQ1504" s="64"/>
      <c r="GR1504" s="64"/>
      <c r="GS1504" s="64"/>
      <c r="GT1504" s="64"/>
    </row>
    <row r="1505" spans="1:202" s="54" customFormat="1" ht="16.5" thickBot="1">
      <c r="A1505" s="606"/>
      <c r="B1505" s="609"/>
      <c r="C1505" s="609"/>
      <c r="D1505" s="609"/>
      <c r="E1505" s="242"/>
      <c r="F1505" s="143"/>
      <c r="G1505" s="144"/>
      <c r="H1505" s="415">
        <f>E1505*F1505*G1505</f>
        <v>0</v>
      </c>
      <c r="I1505" s="499"/>
      <c r="J1505" s="141"/>
      <c r="K1505" s="489"/>
      <c r="L1505" s="143"/>
      <c r="M1505" s="144"/>
      <c r="N1505" s="420">
        <f t="shared" si="505"/>
        <v>0</v>
      </c>
      <c r="O1505" s="145"/>
      <c r="P1505" s="146"/>
      <c r="Q1505" s="143"/>
      <c r="R1505" s="144"/>
      <c r="S1505" s="424">
        <f t="shared" si="512"/>
        <v>0</v>
      </c>
      <c r="T1505" s="155"/>
      <c r="U1505" s="146"/>
      <c r="V1505" s="268"/>
      <c r="W1505" s="144"/>
      <c r="X1505" s="137">
        <f>U1505*V1505*W1505</f>
        <v>0</v>
      </c>
      <c r="Y1505" s="262"/>
      <c r="Z1505" s="149"/>
      <c r="AA1505" s="242"/>
      <c r="AB1505" s="301"/>
      <c r="AC1505" s="144"/>
      <c r="AD1505" s="424">
        <f>AC1505*AB1505*Z1505</f>
        <v>0</v>
      </c>
      <c r="AE1505" s="188"/>
      <c r="AF1505" s="152"/>
      <c r="AG1505" s="143"/>
      <c r="AH1505" s="144"/>
      <c r="AI1505" s="137">
        <f>AF1505*AH1505</f>
        <v>0</v>
      </c>
      <c r="AJ1505" s="188"/>
      <c r="AK1505" s="152"/>
      <c r="AL1505" s="143"/>
      <c r="AM1505" s="144"/>
      <c r="AN1505" s="137">
        <f>AK1505*AM1505</f>
        <v>0</v>
      </c>
      <c r="AO1505" s="188"/>
      <c r="AP1505" s="152"/>
      <c r="AQ1505" s="143"/>
      <c r="AR1505" s="144"/>
      <c r="AS1505" s="137">
        <f>AP1505*AR1505</f>
        <v>0</v>
      </c>
      <c r="AT1505" s="153"/>
      <c r="AU1505" s="62"/>
      <c r="AV1505" s="63"/>
      <c r="AW1505" s="602"/>
      <c r="AX1505" s="599"/>
      <c r="AY1505" s="602"/>
      <c r="AZ1505" s="599"/>
      <c r="BA1505" s="599"/>
      <c r="BB1505" s="599"/>
      <c r="BC1505" s="599"/>
      <c r="BD1505" s="599"/>
      <c r="BE1505" s="599"/>
      <c r="BF1505" s="599"/>
      <c r="BG1505" s="599"/>
      <c r="BH1505" s="599"/>
      <c r="BI1505" s="437"/>
      <c r="BJ1505" s="599"/>
      <c r="BK1505" s="599"/>
      <c r="BL1505" s="599"/>
      <c r="BM1505" s="599"/>
      <c r="BN1505" s="599"/>
      <c r="BO1505" s="599"/>
      <c r="BP1505" s="599"/>
      <c r="BQ1505" s="599"/>
      <c r="BR1505"/>
      <c r="BS1505"/>
      <c r="BT1505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  <c r="GL1505" s="64"/>
      <c r="GM1505" s="64"/>
      <c r="GN1505" s="64"/>
      <c r="GO1505" s="64"/>
      <c r="GP1505" s="64"/>
      <c r="GQ1505" s="64"/>
      <c r="GR1505" s="64"/>
      <c r="GS1505" s="64"/>
      <c r="GT1505" s="64"/>
    </row>
    <row r="1506" spans="1:202" s="54" customFormat="1" ht="16.5" thickBot="1">
      <c r="A1506" s="158" t="e">
        <f>A1501</f>
        <v>#REF!</v>
      </c>
      <c r="B1506" s="398" t="s">
        <v>18</v>
      </c>
      <c r="C1506" s="160" t="s">
        <v>60</v>
      </c>
      <c r="D1506" s="399" t="e">
        <f>AY1501</f>
        <v>#REF!</v>
      </c>
      <c r="E1506" s="244"/>
      <c r="F1506" s="167"/>
      <c r="G1506" s="168"/>
      <c r="H1506" s="414">
        <f>SUM(H1501:H1505)</f>
        <v>0</v>
      </c>
      <c r="I1506" s="165"/>
      <c r="J1506" s="503"/>
      <c r="K1506" s="166"/>
      <c r="L1506" s="167"/>
      <c r="M1506" s="168"/>
      <c r="N1506" s="545">
        <f>SUM(N1501:N1505)</f>
        <v>0</v>
      </c>
      <c r="O1506" s="305"/>
      <c r="P1506" s="170"/>
      <c r="Q1506" s="167"/>
      <c r="R1506" s="172"/>
      <c r="S1506" s="414">
        <f>SUM(S1501:S1505)</f>
        <v>0</v>
      </c>
      <c r="T1506" s="169"/>
      <c r="U1506" s="170"/>
      <c r="V1506" s="171"/>
      <c r="W1506" s="172"/>
      <c r="X1506" s="176">
        <f>SUM(X1501:X1505)</f>
        <v>0</v>
      </c>
      <c r="Y1506" s="222"/>
      <c r="Z1506" s="173"/>
      <c r="AA1506" s="223"/>
      <c r="AB1506" s="175"/>
      <c r="AC1506" s="168"/>
      <c r="AD1506" s="414">
        <f>SUM(AD1501:AD1505)</f>
        <v>0</v>
      </c>
      <c r="AE1506" s="169"/>
      <c r="AF1506" s="166"/>
      <c r="AG1506" s="167"/>
      <c r="AH1506" s="168"/>
      <c r="AI1506" s="176">
        <f>SUM(AI1501:AI1505)</f>
        <v>0</v>
      </c>
      <c r="AJ1506" s="169"/>
      <c r="AK1506" s="166"/>
      <c r="AL1506" s="167"/>
      <c r="AM1506" s="168"/>
      <c r="AN1506" s="176">
        <f>SUM(AN1501:AN1505)</f>
        <v>0</v>
      </c>
      <c r="AO1506" s="169"/>
      <c r="AP1506" s="166"/>
      <c r="AQ1506" s="167"/>
      <c r="AR1506" s="168"/>
      <c r="AS1506" s="176">
        <f>SUM(AS1501:AS1505)</f>
        <v>0</v>
      </c>
      <c r="AT1506" s="177" t="e">
        <f>D1501</f>
        <v>#REF!</v>
      </c>
      <c r="AU1506" s="62"/>
      <c r="AV1506" s="63"/>
      <c r="AW1506" s="603"/>
      <c r="AX1506" s="600"/>
      <c r="AY1506" s="603"/>
      <c r="AZ1506" s="600"/>
      <c r="BA1506" s="600"/>
      <c r="BB1506" s="600"/>
      <c r="BC1506" s="600"/>
      <c r="BD1506" s="600"/>
      <c r="BE1506" s="600"/>
      <c r="BF1506" s="600"/>
      <c r="BG1506" s="600"/>
      <c r="BH1506" s="600"/>
      <c r="BI1506" s="437"/>
      <c r="BJ1506" s="600"/>
      <c r="BK1506" s="600"/>
      <c r="BL1506" s="600"/>
      <c r="BM1506" s="600"/>
      <c r="BN1506" s="600"/>
      <c r="BO1506" s="600"/>
      <c r="BP1506" s="600"/>
      <c r="BQ1506" s="600"/>
      <c r="BR1506"/>
      <c r="BS1506"/>
      <c r="BT1506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  <c r="FU1506" s="64"/>
      <c r="FV1506" s="64"/>
      <c r="FW1506" s="64"/>
      <c r="FX1506" s="64"/>
      <c r="FY1506" s="64"/>
      <c r="FZ1506" s="64"/>
      <c r="GA1506" s="64"/>
      <c r="GB1506" s="64"/>
      <c r="GC1506" s="64"/>
      <c r="GD1506" s="64"/>
      <c r="GE1506" s="64"/>
      <c r="GF1506" s="64"/>
      <c r="GG1506" s="64"/>
      <c r="GH1506" s="64"/>
      <c r="GI1506" s="64"/>
      <c r="GJ1506" s="64"/>
      <c r="GK1506" s="64"/>
      <c r="GL1506" s="64"/>
      <c r="GM1506" s="64"/>
      <c r="GN1506" s="64"/>
      <c r="GO1506" s="64"/>
      <c r="GP1506" s="64"/>
      <c r="GQ1506" s="64"/>
      <c r="GR1506" s="64"/>
      <c r="GS1506" s="64"/>
      <c r="GT1506" s="64"/>
    </row>
    <row r="1507" spans="1:202" s="54" customFormat="1" ht="16.5" thickTop="1">
      <c r="A1507" s="604" t="e">
        <f>#REF!</f>
        <v>#REF!</v>
      </c>
      <c r="B1507" s="607" t="e">
        <f>#REF!</f>
        <v>#REF!</v>
      </c>
      <c r="C1507" s="607" t="e">
        <f>#REF!</f>
        <v>#REF!</v>
      </c>
      <c r="D1507" s="607" t="e">
        <f>#REF!</f>
        <v>#REF!</v>
      </c>
      <c r="E1507" s="380"/>
      <c r="F1507" s="381"/>
      <c r="G1507" s="382"/>
      <c r="H1507" s="415">
        <f>E1507*F1507*G1507</f>
        <v>0</v>
      </c>
      <c r="I1507" s="501"/>
      <c r="J1507" s="141"/>
      <c r="K1507" s="502"/>
      <c r="L1507" s="266"/>
      <c r="M1507" s="397"/>
      <c r="N1507" s="546">
        <f t="shared" si="505"/>
        <v>0</v>
      </c>
      <c r="O1507" s="435"/>
      <c r="P1507" s="318"/>
      <c r="Q1507" s="266"/>
      <c r="R1507" s="267"/>
      <c r="S1507" s="423">
        <f t="shared" ref="S1507:S1511" si="514">P1507*R1507</f>
        <v>0</v>
      </c>
      <c r="T1507" s="317"/>
      <c r="U1507" s="318"/>
      <c r="V1507" s="301"/>
      <c r="W1507" s="267"/>
      <c r="X1507" s="137">
        <f>U1507*V1507*W1507</f>
        <v>0</v>
      </c>
      <c r="Y1507" s="186"/>
      <c r="Z1507" s="186"/>
      <c r="AA1507" s="146"/>
      <c r="AB1507" s="301"/>
      <c r="AC1507" s="144"/>
      <c r="AD1507" s="423">
        <f>AC1507*AB1507*Z1507</f>
        <v>0</v>
      </c>
      <c r="AE1507" s="275"/>
      <c r="AF1507" s="302"/>
      <c r="AG1507" s="266"/>
      <c r="AH1507" s="267"/>
      <c r="AI1507" s="137">
        <f>AF1507*AH1507</f>
        <v>0</v>
      </c>
      <c r="AJ1507" s="275"/>
      <c r="AK1507" s="302"/>
      <c r="AL1507" s="266"/>
      <c r="AM1507" s="267"/>
      <c r="AN1507" s="137">
        <f>AK1507*AM1507</f>
        <v>0</v>
      </c>
      <c r="AO1507" s="275"/>
      <c r="AP1507" s="302"/>
      <c r="AQ1507" s="266"/>
      <c r="AR1507" s="267"/>
      <c r="AS1507" s="137">
        <f>AP1507*AR1507</f>
        <v>0</v>
      </c>
      <c r="AT1507" s="153"/>
      <c r="AU1507" s="62"/>
      <c r="AV1507" s="63"/>
      <c r="AW1507" s="601" t="e">
        <f>AY1507*#REF!</f>
        <v>#REF!</v>
      </c>
      <c r="AX1507" s="598" t="e">
        <f>AW1507*D1507</f>
        <v>#REF!</v>
      </c>
      <c r="AY1507" s="601" t="e">
        <f>IF(D1507=0,"0,00",(H1512+AD1512+N1512+S1512+X1512+AS1512+AI1512+AN1512)/D1507)</f>
        <v>#REF!</v>
      </c>
      <c r="AZ1507" s="598" t="e">
        <f>D1507*AY1507</f>
        <v>#REF!</v>
      </c>
      <c r="BA1507" s="598" t="e">
        <f>IF(AT1512=0,"0,00",H1512/AT1512)</f>
        <v>#REF!</v>
      </c>
      <c r="BB1507" s="598" t="e">
        <f>IF($AT1512=0,"0,00",AD1512/$AT1512)</f>
        <v>#REF!</v>
      </c>
      <c r="BC1507" s="598" t="e">
        <f>IF($AT1512=0,"0,00",X1512/$AT1512)</f>
        <v>#REF!</v>
      </c>
      <c r="BD1507" s="598" t="e">
        <f>IF($AT1512=0,"0,00",N1512/$AT1512)</f>
        <v>#REF!</v>
      </c>
      <c r="BE1507" s="598" t="e">
        <f>IF($AT1512=0,"0,00",S1512/$AT1512)</f>
        <v>#REF!</v>
      </c>
      <c r="BF1507" s="598" t="e">
        <f>IF($AT1512=0,"0,00",AS1512/$AT1512)</f>
        <v>#REF!</v>
      </c>
      <c r="BG1507" s="598" t="e">
        <f>IF($AT1512=0,"0,00",AI1512/$AT1512)</f>
        <v>#REF!</v>
      </c>
      <c r="BH1507" s="598" t="e">
        <f>IF($AT1512=0,"0,00",AN1512/$AT1512)</f>
        <v>#REF!</v>
      </c>
      <c r="BI1507" s="437"/>
      <c r="BJ1507" s="598" t="e">
        <f t="shared" ref="BJ1507:BQ1507" si="515">BA1507*$D1507</f>
        <v>#REF!</v>
      </c>
      <c r="BK1507" s="598" t="e">
        <f t="shared" si="515"/>
        <v>#REF!</v>
      </c>
      <c r="BL1507" s="598" t="e">
        <f t="shared" si="515"/>
        <v>#REF!</v>
      </c>
      <c r="BM1507" s="598" t="e">
        <f t="shared" si="515"/>
        <v>#REF!</v>
      </c>
      <c r="BN1507" s="598" t="e">
        <f t="shared" si="515"/>
        <v>#REF!</v>
      </c>
      <c r="BO1507" s="598" t="e">
        <f t="shared" si="515"/>
        <v>#REF!</v>
      </c>
      <c r="BP1507" s="598" t="e">
        <f t="shared" si="515"/>
        <v>#REF!</v>
      </c>
      <c r="BQ1507" s="598" t="e">
        <f t="shared" si="515"/>
        <v>#REF!</v>
      </c>
      <c r="BR1507"/>
      <c r="BS1507"/>
      <c r="BT1507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  <c r="GL1507" s="64"/>
      <c r="GM1507" s="64"/>
      <c r="GN1507" s="64"/>
      <c r="GO1507" s="64"/>
      <c r="GP1507" s="64"/>
      <c r="GQ1507" s="64"/>
      <c r="GR1507" s="64"/>
      <c r="GS1507" s="64"/>
      <c r="GT1507" s="64"/>
    </row>
    <row r="1508" spans="1:202" s="54" customFormat="1" ht="15.75">
      <c r="A1508" s="605"/>
      <c r="B1508" s="608"/>
      <c r="C1508" s="608"/>
      <c r="D1508" s="608"/>
      <c r="E1508" s="242"/>
      <c r="F1508" s="143"/>
      <c r="G1508" s="144"/>
      <c r="H1508" s="415">
        <f>E1508*F1508*G1508</f>
        <v>0</v>
      </c>
      <c r="I1508" s="500"/>
      <c r="J1508" s="141"/>
      <c r="K1508" s="502"/>
      <c r="L1508" s="266"/>
      <c r="M1508" s="267"/>
      <c r="N1508" s="547">
        <f t="shared" si="505"/>
        <v>0</v>
      </c>
      <c r="O1508" s="145"/>
      <c r="P1508" s="146"/>
      <c r="Q1508" s="266"/>
      <c r="R1508" s="144"/>
      <c r="S1508" s="424">
        <f t="shared" si="514"/>
        <v>0</v>
      </c>
      <c r="T1508" s="155"/>
      <c r="U1508" s="146"/>
      <c r="V1508" s="268"/>
      <c r="W1508" s="144"/>
      <c r="X1508" s="137">
        <f>U1508*V1508*W1508</f>
        <v>0</v>
      </c>
      <c r="Y1508" s="148"/>
      <c r="Z1508" s="262"/>
      <c r="AA1508" s="146"/>
      <c r="AB1508" s="301"/>
      <c r="AC1508" s="144"/>
      <c r="AD1508" s="424">
        <f>AC1508*AB1508*Z1508</f>
        <v>0</v>
      </c>
      <c r="AE1508" s="275"/>
      <c r="AF1508" s="302"/>
      <c r="AG1508" s="266"/>
      <c r="AH1508" s="267"/>
      <c r="AI1508" s="137">
        <f>AF1508*AH1508</f>
        <v>0</v>
      </c>
      <c r="AJ1508" s="275"/>
      <c r="AK1508" s="302"/>
      <c r="AL1508" s="266"/>
      <c r="AM1508" s="267"/>
      <c r="AN1508" s="137">
        <f>AK1508*AM1508</f>
        <v>0</v>
      </c>
      <c r="AO1508" s="275"/>
      <c r="AP1508" s="302"/>
      <c r="AQ1508" s="266"/>
      <c r="AR1508" s="267"/>
      <c r="AS1508" s="137">
        <f>AP1508*AR1508</f>
        <v>0</v>
      </c>
      <c r="AT1508" s="153"/>
      <c r="AU1508" s="62"/>
      <c r="AV1508" s="63"/>
      <c r="AW1508" s="602"/>
      <c r="AX1508" s="599"/>
      <c r="AY1508" s="602"/>
      <c r="AZ1508" s="599"/>
      <c r="BA1508" s="599"/>
      <c r="BB1508" s="599"/>
      <c r="BC1508" s="599"/>
      <c r="BD1508" s="599"/>
      <c r="BE1508" s="599"/>
      <c r="BF1508" s="599"/>
      <c r="BG1508" s="599"/>
      <c r="BH1508" s="599"/>
      <c r="BI1508" s="437"/>
      <c r="BJ1508" s="599"/>
      <c r="BK1508" s="599"/>
      <c r="BL1508" s="599"/>
      <c r="BM1508" s="599"/>
      <c r="BN1508" s="599"/>
      <c r="BO1508" s="599"/>
      <c r="BP1508" s="599"/>
      <c r="BQ1508" s="599"/>
      <c r="BR1508"/>
      <c r="BS1508"/>
      <c r="BT1508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  <c r="GL1508" s="64"/>
      <c r="GM1508" s="64"/>
      <c r="GN1508" s="64"/>
      <c r="GO1508" s="64"/>
      <c r="GP1508" s="64"/>
      <c r="GQ1508" s="64"/>
      <c r="GR1508" s="64"/>
      <c r="GS1508" s="64"/>
      <c r="GT1508" s="64"/>
    </row>
    <row r="1509" spans="1:202" s="54" customFormat="1" ht="15.75">
      <c r="A1509" s="605"/>
      <c r="B1509" s="608"/>
      <c r="C1509" s="608"/>
      <c r="D1509" s="608"/>
      <c r="E1509" s="242"/>
      <c r="F1509" s="143"/>
      <c r="G1509" s="144"/>
      <c r="H1509" s="415">
        <f>E1509*F1509*G1509</f>
        <v>0</v>
      </c>
      <c r="I1509" s="499"/>
      <c r="J1509" s="141"/>
      <c r="K1509" s="489"/>
      <c r="L1509" s="143"/>
      <c r="M1509" s="144"/>
      <c r="N1509" s="420">
        <f t="shared" si="505"/>
        <v>0</v>
      </c>
      <c r="O1509" s="145"/>
      <c r="P1509" s="146"/>
      <c r="Q1509" s="143"/>
      <c r="R1509" s="144"/>
      <c r="S1509" s="424">
        <f t="shared" si="514"/>
        <v>0</v>
      </c>
      <c r="T1509" s="155"/>
      <c r="U1509" s="146"/>
      <c r="V1509" s="268"/>
      <c r="W1509" s="144"/>
      <c r="X1509" s="137">
        <f>U1509*V1509*W1509</f>
        <v>0</v>
      </c>
      <c r="Y1509" s="262"/>
      <c r="Z1509" s="149"/>
      <c r="AA1509" s="242"/>
      <c r="AB1509" s="301"/>
      <c r="AC1509" s="144"/>
      <c r="AD1509" s="424">
        <f>AC1509*AB1509*Z1509</f>
        <v>0</v>
      </c>
      <c r="AE1509" s="188"/>
      <c r="AF1509" s="189"/>
      <c r="AG1509" s="190"/>
      <c r="AH1509" s="185"/>
      <c r="AI1509" s="137">
        <f>AF1509*AH1509</f>
        <v>0</v>
      </c>
      <c r="AJ1509" s="188"/>
      <c r="AK1509" s="189"/>
      <c r="AL1509" s="190"/>
      <c r="AM1509" s="185"/>
      <c r="AN1509" s="137">
        <f>AK1509*AM1509</f>
        <v>0</v>
      </c>
      <c r="AO1509" s="188"/>
      <c r="AP1509" s="189"/>
      <c r="AQ1509" s="190"/>
      <c r="AR1509" s="185"/>
      <c r="AS1509" s="137">
        <f>AP1509*AR1509</f>
        <v>0</v>
      </c>
      <c r="AT1509" s="153"/>
      <c r="AU1509" s="62"/>
      <c r="AV1509" s="63"/>
      <c r="AW1509" s="602"/>
      <c r="AX1509" s="599"/>
      <c r="AY1509" s="602"/>
      <c r="AZ1509" s="599"/>
      <c r="BA1509" s="599"/>
      <c r="BB1509" s="599"/>
      <c r="BC1509" s="599"/>
      <c r="BD1509" s="599"/>
      <c r="BE1509" s="599"/>
      <c r="BF1509" s="599"/>
      <c r="BG1509" s="599"/>
      <c r="BH1509" s="599"/>
      <c r="BI1509" s="437"/>
      <c r="BJ1509" s="599"/>
      <c r="BK1509" s="599"/>
      <c r="BL1509" s="599"/>
      <c r="BM1509" s="599"/>
      <c r="BN1509" s="599"/>
      <c r="BO1509" s="599"/>
      <c r="BP1509" s="599"/>
      <c r="BQ1509" s="599"/>
      <c r="BR1509"/>
      <c r="BS1509"/>
      <c r="BT1509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  <c r="GL1509" s="64"/>
      <c r="GM1509" s="64"/>
      <c r="GN1509" s="64"/>
      <c r="GO1509" s="64"/>
      <c r="GP1509" s="64"/>
      <c r="GQ1509" s="64"/>
      <c r="GR1509" s="64"/>
      <c r="GS1509" s="64"/>
      <c r="GT1509" s="64"/>
    </row>
    <row r="1510" spans="1:202" s="54" customFormat="1" ht="15.75">
      <c r="A1510" s="605"/>
      <c r="B1510" s="608"/>
      <c r="C1510" s="608"/>
      <c r="D1510" s="608"/>
      <c r="E1510" s="242"/>
      <c r="F1510" s="143"/>
      <c r="G1510" s="144"/>
      <c r="H1510" s="415">
        <f>E1510*F1510*G1510</f>
        <v>0</v>
      </c>
      <c r="I1510" s="499"/>
      <c r="J1510" s="141"/>
      <c r="K1510" s="489"/>
      <c r="L1510" s="143"/>
      <c r="M1510" s="144"/>
      <c r="N1510" s="420">
        <f t="shared" si="505"/>
        <v>0</v>
      </c>
      <c r="O1510" s="145"/>
      <c r="P1510" s="146"/>
      <c r="Q1510" s="143"/>
      <c r="R1510" s="144"/>
      <c r="S1510" s="424">
        <f t="shared" si="514"/>
        <v>0</v>
      </c>
      <c r="T1510" s="155"/>
      <c r="U1510" s="146"/>
      <c r="V1510" s="268"/>
      <c r="W1510" s="144"/>
      <c r="X1510" s="137">
        <f>U1510*V1510*W1510</f>
        <v>0</v>
      </c>
      <c r="Y1510" s="262"/>
      <c r="Z1510" s="149"/>
      <c r="AA1510" s="242"/>
      <c r="AB1510" s="301"/>
      <c r="AC1510" s="144"/>
      <c r="AD1510" s="424">
        <f>AC1510*AB1510*Z1510</f>
        <v>0</v>
      </c>
      <c r="AE1510" s="188"/>
      <c r="AF1510" s="152"/>
      <c r="AG1510" s="143"/>
      <c r="AH1510" s="144"/>
      <c r="AI1510" s="137">
        <f>AF1510*AH1510</f>
        <v>0</v>
      </c>
      <c r="AJ1510" s="188"/>
      <c r="AK1510" s="152"/>
      <c r="AL1510" s="143"/>
      <c r="AM1510" s="144"/>
      <c r="AN1510" s="137">
        <f>AK1510*AM1510</f>
        <v>0</v>
      </c>
      <c r="AO1510" s="188"/>
      <c r="AP1510" s="152"/>
      <c r="AQ1510" s="143"/>
      <c r="AR1510" s="144"/>
      <c r="AS1510" s="137">
        <f>AP1510*AR1510</f>
        <v>0</v>
      </c>
      <c r="AT1510" s="153"/>
      <c r="AU1510" s="62"/>
      <c r="AV1510" s="63"/>
      <c r="AW1510" s="602"/>
      <c r="AX1510" s="599"/>
      <c r="AY1510" s="602"/>
      <c r="AZ1510" s="599"/>
      <c r="BA1510" s="599"/>
      <c r="BB1510" s="599"/>
      <c r="BC1510" s="599"/>
      <c r="BD1510" s="599"/>
      <c r="BE1510" s="599"/>
      <c r="BF1510" s="599"/>
      <c r="BG1510" s="599"/>
      <c r="BH1510" s="599"/>
      <c r="BI1510" s="437"/>
      <c r="BJ1510" s="599"/>
      <c r="BK1510" s="599"/>
      <c r="BL1510" s="599"/>
      <c r="BM1510" s="599"/>
      <c r="BN1510" s="599"/>
      <c r="BO1510" s="599"/>
      <c r="BP1510" s="599"/>
      <c r="BQ1510" s="599"/>
      <c r="BR1510"/>
      <c r="BS1510"/>
      <c r="BT1510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  <c r="GL1510" s="64"/>
      <c r="GM1510" s="64"/>
      <c r="GN1510" s="64"/>
      <c r="GO1510" s="64"/>
      <c r="GP1510" s="64"/>
      <c r="GQ1510" s="64"/>
      <c r="GR1510" s="64"/>
      <c r="GS1510" s="64"/>
      <c r="GT1510" s="64"/>
    </row>
    <row r="1511" spans="1:202" s="54" customFormat="1" ht="16.5" thickBot="1">
      <c r="A1511" s="606"/>
      <c r="B1511" s="609"/>
      <c r="C1511" s="609"/>
      <c r="D1511" s="609"/>
      <c r="E1511" s="242"/>
      <c r="F1511" s="143"/>
      <c r="G1511" s="144"/>
      <c r="H1511" s="415">
        <f>E1511*F1511*G1511</f>
        <v>0</v>
      </c>
      <c r="I1511" s="499"/>
      <c r="J1511" s="141"/>
      <c r="K1511" s="489"/>
      <c r="L1511" s="143"/>
      <c r="M1511" s="144"/>
      <c r="N1511" s="420">
        <f t="shared" si="505"/>
        <v>0</v>
      </c>
      <c r="O1511" s="145"/>
      <c r="P1511" s="146"/>
      <c r="Q1511" s="143"/>
      <c r="R1511" s="144"/>
      <c r="S1511" s="424">
        <f t="shared" si="514"/>
        <v>0</v>
      </c>
      <c r="T1511" s="155"/>
      <c r="U1511" s="146"/>
      <c r="V1511" s="268"/>
      <c r="W1511" s="144"/>
      <c r="X1511" s="137">
        <f>U1511*V1511*W1511</f>
        <v>0</v>
      </c>
      <c r="Y1511" s="262"/>
      <c r="Z1511" s="149"/>
      <c r="AA1511" s="242"/>
      <c r="AB1511" s="301"/>
      <c r="AC1511" s="144"/>
      <c r="AD1511" s="424">
        <f>AC1511*AB1511*Z1511</f>
        <v>0</v>
      </c>
      <c r="AE1511" s="188"/>
      <c r="AF1511" s="152"/>
      <c r="AG1511" s="143"/>
      <c r="AH1511" s="144"/>
      <c r="AI1511" s="137">
        <f>AF1511*AH1511</f>
        <v>0</v>
      </c>
      <c r="AJ1511" s="188"/>
      <c r="AK1511" s="152"/>
      <c r="AL1511" s="143"/>
      <c r="AM1511" s="144"/>
      <c r="AN1511" s="137">
        <f>AK1511*AM1511</f>
        <v>0</v>
      </c>
      <c r="AO1511" s="188"/>
      <c r="AP1511" s="152"/>
      <c r="AQ1511" s="143"/>
      <c r="AR1511" s="144"/>
      <c r="AS1511" s="137">
        <f>AP1511*AR1511</f>
        <v>0</v>
      </c>
      <c r="AT1511" s="153"/>
      <c r="AU1511" s="62"/>
      <c r="AV1511" s="63"/>
      <c r="AW1511" s="602"/>
      <c r="AX1511" s="599"/>
      <c r="AY1511" s="602"/>
      <c r="AZ1511" s="599"/>
      <c r="BA1511" s="599"/>
      <c r="BB1511" s="599"/>
      <c r="BC1511" s="599"/>
      <c r="BD1511" s="599"/>
      <c r="BE1511" s="599"/>
      <c r="BF1511" s="599"/>
      <c r="BG1511" s="599"/>
      <c r="BH1511" s="599"/>
      <c r="BI1511" s="437"/>
      <c r="BJ1511" s="599"/>
      <c r="BK1511" s="599"/>
      <c r="BL1511" s="599"/>
      <c r="BM1511" s="599"/>
      <c r="BN1511" s="599"/>
      <c r="BO1511" s="599"/>
      <c r="BP1511" s="599"/>
      <c r="BQ1511" s="599"/>
      <c r="BR1511"/>
      <c r="BS1511"/>
      <c r="BT1511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  <c r="GL1511" s="64"/>
      <c r="GM1511" s="64"/>
      <c r="GN1511" s="64"/>
      <c r="GO1511" s="64"/>
      <c r="GP1511" s="64"/>
      <c r="GQ1511" s="64"/>
      <c r="GR1511" s="64"/>
      <c r="GS1511" s="64"/>
      <c r="GT1511" s="64"/>
    </row>
    <row r="1512" spans="1:202" s="54" customFormat="1" ht="16.5" thickBot="1">
      <c r="A1512" s="158" t="e">
        <f>A1507</f>
        <v>#REF!</v>
      </c>
      <c r="B1512" s="398" t="s">
        <v>18</v>
      </c>
      <c r="C1512" s="160" t="s">
        <v>60</v>
      </c>
      <c r="D1512" s="399" t="e">
        <f>AY1507</f>
        <v>#REF!</v>
      </c>
      <c r="E1512" s="244"/>
      <c r="F1512" s="167"/>
      <c r="G1512" s="168"/>
      <c r="H1512" s="414">
        <f>SUM(H1507:H1511)</f>
        <v>0</v>
      </c>
      <c r="I1512" s="165"/>
      <c r="J1512" s="503"/>
      <c r="K1512" s="166"/>
      <c r="L1512" s="167"/>
      <c r="M1512" s="168"/>
      <c r="N1512" s="545">
        <f>SUM(N1507:N1511)</f>
        <v>0</v>
      </c>
      <c r="O1512" s="305"/>
      <c r="P1512" s="170"/>
      <c r="Q1512" s="167"/>
      <c r="R1512" s="172"/>
      <c r="S1512" s="414">
        <f>SUM(S1507:S1511)</f>
        <v>0</v>
      </c>
      <c r="T1512" s="169"/>
      <c r="U1512" s="170"/>
      <c r="V1512" s="171"/>
      <c r="W1512" s="172"/>
      <c r="X1512" s="176">
        <f>SUM(X1507:X1511)</f>
        <v>0</v>
      </c>
      <c r="Y1512" s="222"/>
      <c r="Z1512" s="173"/>
      <c r="AA1512" s="223"/>
      <c r="AB1512" s="175"/>
      <c r="AC1512" s="168"/>
      <c r="AD1512" s="414">
        <f>SUM(AD1507:AD1511)</f>
        <v>0</v>
      </c>
      <c r="AE1512" s="169"/>
      <c r="AF1512" s="166"/>
      <c r="AG1512" s="167"/>
      <c r="AH1512" s="168"/>
      <c r="AI1512" s="176">
        <f>SUM(AI1507:AI1511)</f>
        <v>0</v>
      </c>
      <c r="AJ1512" s="169"/>
      <c r="AK1512" s="166"/>
      <c r="AL1512" s="167"/>
      <c r="AM1512" s="168"/>
      <c r="AN1512" s="176">
        <f>SUM(AN1507:AN1511)</f>
        <v>0</v>
      </c>
      <c r="AO1512" s="169"/>
      <c r="AP1512" s="166"/>
      <c r="AQ1512" s="167"/>
      <c r="AR1512" s="168"/>
      <c r="AS1512" s="176">
        <f>SUM(AS1507:AS1511)</f>
        <v>0</v>
      </c>
      <c r="AT1512" s="177" t="e">
        <f>D1507</f>
        <v>#REF!</v>
      </c>
      <c r="AU1512" s="62"/>
      <c r="AV1512" s="63"/>
      <c r="AW1512" s="603"/>
      <c r="AX1512" s="600"/>
      <c r="AY1512" s="603"/>
      <c r="AZ1512" s="600"/>
      <c r="BA1512" s="600"/>
      <c r="BB1512" s="600"/>
      <c r="BC1512" s="600"/>
      <c r="BD1512" s="600"/>
      <c r="BE1512" s="600"/>
      <c r="BF1512" s="600"/>
      <c r="BG1512" s="600"/>
      <c r="BH1512" s="600"/>
      <c r="BI1512" s="437"/>
      <c r="BJ1512" s="600"/>
      <c r="BK1512" s="600"/>
      <c r="BL1512" s="600"/>
      <c r="BM1512" s="600"/>
      <c r="BN1512" s="600"/>
      <c r="BO1512" s="600"/>
      <c r="BP1512" s="600"/>
      <c r="BQ1512" s="600"/>
      <c r="BR1512"/>
      <c r="BS1512"/>
      <c r="BT1512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  <c r="FU1512" s="64"/>
      <c r="FV1512" s="64"/>
      <c r="FW1512" s="64"/>
      <c r="FX1512" s="64"/>
      <c r="FY1512" s="64"/>
      <c r="FZ1512" s="64"/>
      <c r="GA1512" s="64"/>
      <c r="GB1512" s="64"/>
      <c r="GC1512" s="64"/>
      <c r="GD1512" s="64"/>
      <c r="GE1512" s="64"/>
      <c r="GF1512" s="64"/>
      <c r="GG1512" s="64"/>
      <c r="GH1512" s="64"/>
      <c r="GI1512" s="64"/>
      <c r="GJ1512" s="64"/>
      <c r="GK1512" s="64"/>
      <c r="GL1512" s="64"/>
      <c r="GM1512" s="64"/>
      <c r="GN1512" s="64"/>
      <c r="GO1512" s="64"/>
      <c r="GP1512" s="64"/>
      <c r="GQ1512" s="64"/>
      <c r="GR1512" s="64"/>
      <c r="GS1512" s="64"/>
      <c r="GT1512" s="64"/>
    </row>
    <row r="1513" spans="1:202" s="54" customFormat="1" ht="16.5" thickTop="1">
      <c r="A1513" s="604" t="e">
        <f>#REF!</f>
        <v>#REF!</v>
      </c>
      <c r="B1513" s="607" t="e">
        <f>#REF!</f>
        <v>#REF!</v>
      </c>
      <c r="C1513" s="607" t="e">
        <f>#REF!</f>
        <v>#REF!</v>
      </c>
      <c r="D1513" s="607" t="e">
        <f>#REF!</f>
        <v>#REF!</v>
      </c>
      <c r="E1513" s="380"/>
      <c r="F1513" s="381"/>
      <c r="G1513" s="382"/>
      <c r="H1513" s="415">
        <f>E1513*F1513*G1513</f>
        <v>0</v>
      </c>
      <c r="I1513" s="501"/>
      <c r="J1513" s="141"/>
      <c r="K1513" s="502"/>
      <c r="L1513" s="266"/>
      <c r="M1513" s="397"/>
      <c r="N1513" s="546">
        <f t="shared" si="505"/>
        <v>0</v>
      </c>
      <c r="O1513" s="435"/>
      <c r="P1513" s="318"/>
      <c r="Q1513" s="266"/>
      <c r="R1513" s="267"/>
      <c r="S1513" s="423">
        <f t="shared" ref="S1513:S1517" si="516">P1513*R1513</f>
        <v>0</v>
      </c>
      <c r="T1513" s="317"/>
      <c r="U1513" s="318"/>
      <c r="V1513" s="301"/>
      <c r="W1513" s="267"/>
      <c r="X1513" s="137">
        <f>U1513*V1513*W1513</f>
        <v>0</v>
      </c>
      <c r="Y1513" s="186"/>
      <c r="Z1513" s="186"/>
      <c r="AA1513" s="146"/>
      <c r="AB1513" s="301"/>
      <c r="AC1513" s="144"/>
      <c r="AD1513" s="423">
        <f>AC1513*AB1513*Z1513</f>
        <v>0</v>
      </c>
      <c r="AE1513" s="275"/>
      <c r="AF1513" s="302"/>
      <c r="AG1513" s="266"/>
      <c r="AH1513" s="267"/>
      <c r="AI1513" s="137">
        <f>AF1513*AH1513</f>
        <v>0</v>
      </c>
      <c r="AJ1513" s="275"/>
      <c r="AK1513" s="302"/>
      <c r="AL1513" s="266"/>
      <c r="AM1513" s="267"/>
      <c r="AN1513" s="137">
        <f>AK1513*AM1513</f>
        <v>0</v>
      </c>
      <c r="AO1513" s="275"/>
      <c r="AP1513" s="302"/>
      <c r="AQ1513" s="266"/>
      <c r="AR1513" s="267"/>
      <c r="AS1513" s="137">
        <f>AP1513*AR1513</f>
        <v>0</v>
      </c>
      <c r="AT1513" s="153"/>
      <c r="AU1513" s="62"/>
      <c r="AV1513" s="63"/>
      <c r="AW1513" s="601" t="e">
        <f>AY1513*#REF!</f>
        <v>#REF!</v>
      </c>
      <c r="AX1513" s="598" t="e">
        <f>AW1513*D1513</f>
        <v>#REF!</v>
      </c>
      <c r="AY1513" s="601" t="e">
        <f>IF(D1513=0,"0,00",(H1518+AD1518+N1518+S1518+X1518+AS1518+AI1518+AN1518)/D1513)</f>
        <v>#REF!</v>
      </c>
      <c r="AZ1513" s="598" t="e">
        <f>D1513*AY1513</f>
        <v>#REF!</v>
      </c>
      <c r="BA1513" s="598" t="e">
        <f>IF(AT1518=0,"0,00",H1518/AT1518)</f>
        <v>#REF!</v>
      </c>
      <c r="BB1513" s="598" t="e">
        <f>IF($AT1518=0,"0,00",AD1518/$AT1518)</f>
        <v>#REF!</v>
      </c>
      <c r="BC1513" s="598" t="e">
        <f>IF($AT1518=0,"0,00",X1518/$AT1518)</f>
        <v>#REF!</v>
      </c>
      <c r="BD1513" s="598" t="e">
        <f>IF($AT1518=0,"0,00",N1518/$AT1518)</f>
        <v>#REF!</v>
      </c>
      <c r="BE1513" s="598" t="e">
        <f>IF($AT1518=0,"0,00",S1518/$AT1518)</f>
        <v>#REF!</v>
      </c>
      <c r="BF1513" s="598" t="e">
        <f>IF($AT1518=0,"0,00",AS1518/$AT1518)</f>
        <v>#REF!</v>
      </c>
      <c r="BG1513" s="598" t="e">
        <f>IF($AT1518=0,"0,00",AI1518/$AT1518)</f>
        <v>#REF!</v>
      </c>
      <c r="BH1513" s="598" t="e">
        <f>IF($AT1518=0,"0,00",AN1518/$AT1518)</f>
        <v>#REF!</v>
      </c>
      <c r="BI1513" s="437"/>
      <c r="BJ1513" s="598" t="e">
        <f t="shared" ref="BJ1513:BQ1513" si="517">BA1513*$D1513</f>
        <v>#REF!</v>
      </c>
      <c r="BK1513" s="598" t="e">
        <f t="shared" si="517"/>
        <v>#REF!</v>
      </c>
      <c r="BL1513" s="598" t="e">
        <f t="shared" si="517"/>
        <v>#REF!</v>
      </c>
      <c r="BM1513" s="598" t="e">
        <f t="shared" si="517"/>
        <v>#REF!</v>
      </c>
      <c r="BN1513" s="598" t="e">
        <f t="shared" si="517"/>
        <v>#REF!</v>
      </c>
      <c r="BO1513" s="598" t="e">
        <f t="shared" si="517"/>
        <v>#REF!</v>
      </c>
      <c r="BP1513" s="598" t="e">
        <f t="shared" si="517"/>
        <v>#REF!</v>
      </c>
      <c r="BQ1513" s="598" t="e">
        <f t="shared" si="517"/>
        <v>#REF!</v>
      </c>
      <c r="BR1513"/>
      <c r="BS1513"/>
      <c r="BT1513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  <c r="GL1513" s="64"/>
      <c r="GM1513" s="64"/>
      <c r="GN1513" s="64"/>
      <c r="GO1513" s="64"/>
      <c r="GP1513" s="64"/>
      <c r="GQ1513" s="64"/>
      <c r="GR1513" s="64"/>
      <c r="GS1513" s="64"/>
      <c r="GT1513" s="64"/>
    </row>
    <row r="1514" spans="1:202" s="54" customFormat="1" ht="15.75">
      <c r="A1514" s="605"/>
      <c r="B1514" s="608"/>
      <c r="C1514" s="608"/>
      <c r="D1514" s="608"/>
      <c r="E1514" s="242"/>
      <c r="F1514" s="143"/>
      <c r="G1514" s="144"/>
      <c r="H1514" s="415">
        <f>E1514*F1514*G1514</f>
        <v>0</v>
      </c>
      <c r="I1514" s="500"/>
      <c r="J1514" s="141"/>
      <c r="K1514" s="502"/>
      <c r="L1514" s="266"/>
      <c r="M1514" s="267"/>
      <c r="N1514" s="547">
        <f t="shared" si="505"/>
        <v>0</v>
      </c>
      <c r="O1514" s="145"/>
      <c r="P1514" s="146"/>
      <c r="Q1514" s="266"/>
      <c r="R1514" s="144"/>
      <c r="S1514" s="424">
        <f t="shared" si="516"/>
        <v>0</v>
      </c>
      <c r="T1514" s="155"/>
      <c r="U1514" s="146"/>
      <c r="V1514" s="268"/>
      <c r="W1514" s="144"/>
      <c r="X1514" s="137">
        <f>U1514*V1514*W1514</f>
        <v>0</v>
      </c>
      <c r="Y1514" s="148"/>
      <c r="Z1514" s="262"/>
      <c r="AA1514" s="146"/>
      <c r="AB1514" s="301"/>
      <c r="AC1514" s="144"/>
      <c r="AD1514" s="424">
        <f>AC1514*AB1514*Z1514</f>
        <v>0</v>
      </c>
      <c r="AE1514" s="275"/>
      <c r="AF1514" s="302"/>
      <c r="AG1514" s="266"/>
      <c r="AH1514" s="267"/>
      <c r="AI1514" s="137">
        <f>AF1514*AH1514</f>
        <v>0</v>
      </c>
      <c r="AJ1514" s="275"/>
      <c r="AK1514" s="302"/>
      <c r="AL1514" s="266"/>
      <c r="AM1514" s="267"/>
      <c r="AN1514" s="137">
        <f>AK1514*AM1514</f>
        <v>0</v>
      </c>
      <c r="AO1514" s="275"/>
      <c r="AP1514" s="302"/>
      <c r="AQ1514" s="266"/>
      <c r="AR1514" s="267"/>
      <c r="AS1514" s="137">
        <f>AP1514*AR1514</f>
        <v>0</v>
      </c>
      <c r="AT1514" s="153"/>
      <c r="AU1514" s="62"/>
      <c r="AV1514" s="63"/>
      <c r="AW1514" s="602"/>
      <c r="AX1514" s="599"/>
      <c r="AY1514" s="602"/>
      <c r="AZ1514" s="599"/>
      <c r="BA1514" s="599"/>
      <c r="BB1514" s="599"/>
      <c r="BC1514" s="599"/>
      <c r="BD1514" s="599"/>
      <c r="BE1514" s="599"/>
      <c r="BF1514" s="599"/>
      <c r="BG1514" s="599"/>
      <c r="BH1514" s="599"/>
      <c r="BI1514" s="437"/>
      <c r="BJ1514" s="599"/>
      <c r="BK1514" s="599"/>
      <c r="BL1514" s="599"/>
      <c r="BM1514" s="599"/>
      <c r="BN1514" s="599"/>
      <c r="BO1514" s="599"/>
      <c r="BP1514" s="599"/>
      <c r="BQ1514" s="599"/>
      <c r="BR1514"/>
      <c r="BS1514"/>
      <c r="BT151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  <c r="GL1514" s="64"/>
      <c r="GM1514" s="64"/>
      <c r="GN1514" s="64"/>
      <c r="GO1514" s="64"/>
      <c r="GP1514" s="64"/>
      <c r="GQ1514" s="64"/>
      <c r="GR1514" s="64"/>
      <c r="GS1514" s="64"/>
      <c r="GT1514" s="64"/>
    </row>
    <row r="1515" spans="1:202" s="54" customFormat="1" ht="15.75">
      <c r="A1515" s="605"/>
      <c r="B1515" s="608"/>
      <c r="C1515" s="608"/>
      <c r="D1515" s="608"/>
      <c r="E1515" s="242"/>
      <c r="F1515" s="143"/>
      <c r="G1515" s="144"/>
      <c r="H1515" s="415">
        <f>E1515*F1515*G1515</f>
        <v>0</v>
      </c>
      <c r="I1515" s="499"/>
      <c r="J1515" s="141"/>
      <c r="K1515" s="489"/>
      <c r="L1515" s="143"/>
      <c r="M1515" s="144"/>
      <c r="N1515" s="420">
        <f t="shared" si="505"/>
        <v>0</v>
      </c>
      <c r="O1515" s="145"/>
      <c r="P1515" s="146"/>
      <c r="Q1515" s="143"/>
      <c r="R1515" s="144"/>
      <c r="S1515" s="424">
        <f t="shared" si="516"/>
        <v>0</v>
      </c>
      <c r="T1515" s="155"/>
      <c r="U1515" s="146"/>
      <c r="V1515" s="268"/>
      <c r="W1515" s="144"/>
      <c r="X1515" s="137">
        <f>U1515*V1515*W1515</f>
        <v>0</v>
      </c>
      <c r="Y1515" s="262"/>
      <c r="Z1515" s="149"/>
      <c r="AA1515" s="242"/>
      <c r="AB1515" s="301"/>
      <c r="AC1515" s="144"/>
      <c r="AD1515" s="424">
        <f>AC1515*AB1515*Z1515</f>
        <v>0</v>
      </c>
      <c r="AE1515" s="188"/>
      <c r="AF1515" s="189"/>
      <c r="AG1515" s="190"/>
      <c r="AH1515" s="185"/>
      <c r="AI1515" s="137">
        <f>AF1515*AH1515</f>
        <v>0</v>
      </c>
      <c r="AJ1515" s="188"/>
      <c r="AK1515" s="189"/>
      <c r="AL1515" s="190"/>
      <c r="AM1515" s="185"/>
      <c r="AN1515" s="137">
        <f>AK1515*AM1515</f>
        <v>0</v>
      </c>
      <c r="AO1515" s="188"/>
      <c r="AP1515" s="189"/>
      <c r="AQ1515" s="190"/>
      <c r="AR1515" s="185"/>
      <c r="AS1515" s="137">
        <f>AP1515*AR1515</f>
        <v>0</v>
      </c>
      <c r="AT1515" s="153"/>
      <c r="AU1515" s="62"/>
      <c r="AV1515" s="63"/>
      <c r="AW1515" s="602"/>
      <c r="AX1515" s="599"/>
      <c r="AY1515" s="602"/>
      <c r="AZ1515" s="599"/>
      <c r="BA1515" s="599"/>
      <c r="BB1515" s="599"/>
      <c r="BC1515" s="599"/>
      <c r="BD1515" s="599"/>
      <c r="BE1515" s="599"/>
      <c r="BF1515" s="599"/>
      <c r="BG1515" s="599"/>
      <c r="BH1515" s="599"/>
      <c r="BI1515" s="437"/>
      <c r="BJ1515" s="599"/>
      <c r="BK1515" s="599"/>
      <c r="BL1515" s="599"/>
      <c r="BM1515" s="599"/>
      <c r="BN1515" s="599"/>
      <c r="BO1515" s="599"/>
      <c r="BP1515" s="599"/>
      <c r="BQ1515" s="599"/>
      <c r="BR1515"/>
      <c r="BS1515"/>
      <c r="BT1515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  <c r="GL1515" s="64"/>
      <c r="GM1515" s="64"/>
      <c r="GN1515" s="64"/>
      <c r="GO1515" s="64"/>
      <c r="GP1515" s="64"/>
      <c r="GQ1515" s="64"/>
      <c r="GR1515" s="64"/>
      <c r="GS1515" s="64"/>
      <c r="GT1515" s="64"/>
    </row>
    <row r="1516" spans="1:202" s="54" customFormat="1" ht="15.75">
      <c r="A1516" s="605"/>
      <c r="B1516" s="608"/>
      <c r="C1516" s="608"/>
      <c r="D1516" s="608"/>
      <c r="E1516" s="242"/>
      <c r="F1516" s="143"/>
      <c r="G1516" s="144"/>
      <c r="H1516" s="415">
        <f>E1516*F1516*G1516</f>
        <v>0</v>
      </c>
      <c r="I1516" s="499"/>
      <c r="J1516" s="141"/>
      <c r="K1516" s="489"/>
      <c r="L1516" s="143"/>
      <c r="M1516" s="144"/>
      <c r="N1516" s="420">
        <f t="shared" si="505"/>
        <v>0</v>
      </c>
      <c r="O1516" s="145"/>
      <c r="P1516" s="146"/>
      <c r="Q1516" s="143"/>
      <c r="R1516" s="144"/>
      <c r="S1516" s="424">
        <f t="shared" si="516"/>
        <v>0</v>
      </c>
      <c r="T1516" s="155"/>
      <c r="U1516" s="146"/>
      <c r="V1516" s="268"/>
      <c r="W1516" s="144"/>
      <c r="X1516" s="137">
        <f>U1516*V1516*W1516</f>
        <v>0</v>
      </c>
      <c r="Y1516" s="262"/>
      <c r="Z1516" s="149"/>
      <c r="AA1516" s="242"/>
      <c r="AB1516" s="301"/>
      <c r="AC1516" s="144"/>
      <c r="AD1516" s="424">
        <f>AC1516*AB1516*Z1516</f>
        <v>0</v>
      </c>
      <c r="AE1516" s="188"/>
      <c r="AF1516" s="152"/>
      <c r="AG1516" s="143"/>
      <c r="AH1516" s="144"/>
      <c r="AI1516" s="137">
        <f>AF1516*AH1516</f>
        <v>0</v>
      </c>
      <c r="AJ1516" s="188"/>
      <c r="AK1516" s="152"/>
      <c r="AL1516" s="143"/>
      <c r="AM1516" s="144"/>
      <c r="AN1516" s="137">
        <f>AK1516*AM1516</f>
        <v>0</v>
      </c>
      <c r="AO1516" s="188"/>
      <c r="AP1516" s="152"/>
      <c r="AQ1516" s="143"/>
      <c r="AR1516" s="144"/>
      <c r="AS1516" s="137">
        <f>AP1516*AR1516</f>
        <v>0</v>
      </c>
      <c r="AT1516" s="153"/>
      <c r="AU1516" s="62"/>
      <c r="AV1516" s="63"/>
      <c r="AW1516" s="602"/>
      <c r="AX1516" s="599"/>
      <c r="AY1516" s="602"/>
      <c r="AZ1516" s="599"/>
      <c r="BA1516" s="599"/>
      <c r="BB1516" s="599"/>
      <c r="BC1516" s="599"/>
      <c r="BD1516" s="599"/>
      <c r="BE1516" s="599"/>
      <c r="BF1516" s="599"/>
      <c r="BG1516" s="599"/>
      <c r="BH1516" s="599"/>
      <c r="BI1516" s="437"/>
      <c r="BJ1516" s="599"/>
      <c r="BK1516" s="599"/>
      <c r="BL1516" s="599"/>
      <c r="BM1516" s="599"/>
      <c r="BN1516" s="599"/>
      <c r="BO1516" s="599"/>
      <c r="BP1516" s="599"/>
      <c r="BQ1516" s="599"/>
      <c r="BR1516"/>
      <c r="BS1516"/>
      <c r="BT1516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  <c r="GL1516" s="64"/>
      <c r="GM1516" s="64"/>
      <c r="GN1516" s="64"/>
      <c r="GO1516" s="64"/>
      <c r="GP1516" s="64"/>
      <c r="GQ1516" s="64"/>
      <c r="GR1516" s="64"/>
      <c r="GS1516" s="64"/>
      <c r="GT1516" s="64"/>
    </row>
    <row r="1517" spans="1:202" s="54" customFormat="1" ht="16.5" thickBot="1">
      <c r="A1517" s="606"/>
      <c r="B1517" s="609"/>
      <c r="C1517" s="609"/>
      <c r="D1517" s="609"/>
      <c r="E1517" s="242"/>
      <c r="F1517" s="143"/>
      <c r="G1517" s="144"/>
      <c r="H1517" s="415">
        <f>E1517*F1517*G1517</f>
        <v>0</v>
      </c>
      <c r="I1517" s="499"/>
      <c r="J1517" s="141"/>
      <c r="K1517" s="489"/>
      <c r="L1517" s="143"/>
      <c r="M1517" s="144"/>
      <c r="N1517" s="420">
        <f t="shared" si="505"/>
        <v>0</v>
      </c>
      <c r="O1517" s="145"/>
      <c r="P1517" s="146"/>
      <c r="Q1517" s="143"/>
      <c r="R1517" s="144"/>
      <c r="S1517" s="424">
        <f t="shared" si="516"/>
        <v>0</v>
      </c>
      <c r="T1517" s="155"/>
      <c r="U1517" s="146"/>
      <c r="V1517" s="268"/>
      <c r="W1517" s="144"/>
      <c r="X1517" s="137">
        <f>U1517*V1517*W1517</f>
        <v>0</v>
      </c>
      <c r="Y1517" s="262"/>
      <c r="Z1517" s="149"/>
      <c r="AA1517" s="242"/>
      <c r="AB1517" s="301"/>
      <c r="AC1517" s="144"/>
      <c r="AD1517" s="424">
        <f>AC1517*AB1517*Z1517</f>
        <v>0</v>
      </c>
      <c r="AE1517" s="188"/>
      <c r="AF1517" s="152"/>
      <c r="AG1517" s="143"/>
      <c r="AH1517" s="144"/>
      <c r="AI1517" s="137">
        <f>AF1517*AH1517</f>
        <v>0</v>
      </c>
      <c r="AJ1517" s="188"/>
      <c r="AK1517" s="152"/>
      <c r="AL1517" s="143"/>
      <c r="AM1517" s="144"/>
      <c r="AN1517" s="137">
        <f>AK1517*AM1517</f>
        <v>0</v>
      </c>
      <c r="AO1517" s="188"/>
      <c r="AP1517" s="152"/>
      <c r="AQ1517" s="143"/>
      <c r="AR1517" s="144"/>
      <c r="AS1517" s="137">
        <f>AP1517*AR1517</f>
        <v>0</v>
      </c>
      <c r="AT1517" s="153"/>
      <c r="AU1517" s="62"/>
      <c r="AV1517" s="63"/>
      <c r="AW1517" s="602"/>
      <c r="AX1517" s="599"/>
      <c r="AY1517" s="602"/>
      <c r="AZ1517" s="599"/>
      <c r="BA1517" s="599"/>
      <c r="BB1517" s="599"/>
      <c r="BC1517" s="599"/>
      <c r="BD1517" s="599"/>
      <c r="BE1517" s="599"/>
      <c r="BF1517" s="599"/>
      <c r="BG1517" s="599"/>
      <c r="BH1517" s="599"/>
      <c r="BI1517" s="437"/>
      <c r="BJ1517" s="599"/>
      <c r="BK1517" s="599"/>
      <c r="BL1517" s="599"/>
      <c r="BM1517" s="599"/>
      <c r="BN1517" s="599"/>
      <c r="BO1517" s="599"/>
      <c r="BP1517" s="599"/>
      <c r="BQ1517" s="599"/>
      <c r="BR1517"/>
      <c r="BS1517"/>
      <c r="BT1517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  <c r="GL1517" s="64"/>
      <c r="GM1517" s="64"/>
      <c r="GN1517" s="64"/>
      <c r="GO1517" s="64"/>
      <c r="GP1517" s="64"/>
      <c r="GQ1517" s="64"/>
      <c r="GR1517" s="64"/>
      <c r="GS1517" s="64"/>
      <c r="GT1517" s="64"/>
    </row>
    <row r="1518" spans="1:202" s="54" customFormat="1" ht="16.5" thickBot="1">
      <c r="A1518" s="158" t="e">
        <f>A1513</f>
        <v>#REF!</v>
      </c>
      <c r="B1518" s="398" t="s">
        <v>18</v>
      </c>
      <c r="C1518" s="160" t="s">
        <v>60</v>
      </c>
      <c r="D1518" s="399" t="e">
        <f>AY1513</f>
        <v>#REF!</v>
      </c>
      <c r="E1518" s="244"/>
      <c r="F1518" s="167"/>
      <c r="G1518" s="168"/>
      <c r="H1518" s="414">
        <f>SUM(H1513:H1517)</f>
        <v>0</v>
      </c>
      <c r="I1518" s="165"/>
      <c r="J1518" s="503"/>
      <c r="K1518" s="166"/>
      <c r="L1518" s="167"/>
      <c r="M1518" s="168"/>
      <c r="N1518" s="545">
        <f>SUM(N1513:N1517)</f>
        <v>0</v>
      </c>
      <c r="O1518" s="305"/>
      <c r="P1518" s="170"/>
      <c r="Q1518" s="167"/>
      <c r="R1518" s="172"/>
      <c r="S1518" s="414">
        <f>SUM(S1513:S1517)</f>
        <v>0</v>
      </c>
      <c r="T1518" s="169"/>
      <c r="U1518" s="170"/>
      <c r="V1518" s="171"/>
      <c r="W1518" s="172"/>
      <c r="X1518" s="176">
        <f>SUM(X1513:X1517)</f>
        <v>0</v>
      </c>
      <c r="Y1518" s="222"/>
      <c r="Z1518" s="173"/>
      <c r="AA1518" s="223"/>
      <c r="AB1518" s="175"/>
      <c r="AC1518" s="168"/>
      <c r="AD1518" s="414">
        <f>SUM(AD1513:AD1517)</f>
        <v>0</v>
      </c>
      <c r="AE1518" s="169"/>
      <c r="AF1518" s="166"/>
      <c r="AG1518" s="167"/>
      <c r="AH1518" s="168"/>
      <c r="AI1518" s="176">
        <f>SUM(AI1513:AI1517)</f>
        <v>0</v>
      </c>
      <c r="AJ1518" s="169"/>
      <c r="AK1518" s="166"/>
      <c r="AL1518" s="167"/>
      <c r="AM1518" s="168"/>
      <c r="AN1518" s="176">
        <f>SUM(AN1513:AN1517)</f>
        <v>0</v>
      </c>
      <c r="AO1518" s="169"/>
      <c r="AP1518" s="166"/>
      <c r="AQ1518" s="167"/>
      <c r="AR1518" s="168"/>
      <c r="AS1518" s="176">
        <f>SUM(AS1513:AS1517)</f>
        <v>0</v>
      </c>
      <c r="AT1518" s="177" t="e">
        <f>D1513</f>
        <v>#REF!</v>
      </c>
      <c r="AU1518" s="62"/>
      <c r="AV1518" s="63"/>
      <c r="AW1518" s="603"/>
      <c r="AX1518" s="600"/>
      <c r="AY1518" s="603"/>
      <c r="AZ1518" s="600"/>
      <c r="BA1518" s="600"/>
      <c r="BB1518" s="600"/>
      <c r="BC1518" s="600"/>
      <c r="BD1518" s="600"/>
      <c r="BE1518" s="600"/>
      <c r="BF1518" s="600"/>
      <c r="BG1518" s="600"/>
      <c r="BH1518" s="600"/>
      <c r="BI1518" s="437"/>
      <c r="BJ1518" s="600"/>
      <c r="BK1518" s="600"/>
      <c r="BL1518" s="600"/>
      <c r="BM1518" s="600"/>
      <c r="BN1518" s="600"/>
      <c r="BO1518" s="600"/>
      <c r="BP1518" s="600"/>
      <c r="BQ1518" s="600"/>
      <c r="BR1518"/>
      <c r="BS1518"/>
      <c r="BT1518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  <c r="GL1518" s="64"/>
      <c r="GM1518" s="64"/>
      <c r="GN1518" s="64"/>
      <c r="GO1518" s="64"/>
      <c r="GP1518" s="64"/>
      <c r="GQ1518" s="64"/>
      <c r="GR1518" s="64"/>
      <c r="GS1518" s="64"/>
      <c r="GT1518" s="64"/>
    </row>
    <row r="1519" spans="1:202" s="54" customFormat="1" ht="16.5" thickTop="1">
      <c r="A1519" s="604" t="e">
        <f>#REF!</f>
        <v>#REF!</v>
      </c>
      <c r="B1519" s="607" t="e">
        <f>#REF!</f>
        <v>#REF!</v>
      </c>
      <c r="C1519" s="607" t="e">
        <f>#REF!</f>
        <v>#REF!</v>
      </c>
      <c r="D1519" s="607" t="e">
        <f>#REF!</f>
        <v>#REF!</v>
      </c>
      <c r="E1519" s="380"/>
      <c r="F1519" s="381"/>
      <c r="G1519" s="382"/>
      <c r="H1519" s="415">
        <f>E1519*F1519*G1519</f>
        <v>0</v>
      </c>
      <c r="I1519" s="501"/>
      <c r="J1519" s="141"/>
      <c r="K1519" s="502"/>
      <c r="L1519" s="266"/>
      <c r="M1519" s="397"/>
      <c r="N1519" s="546">
        <f t="shared" si="505"/>
        <v>0</v>
      </c>
      <c r="O1519" s="435"/>
      <c r="P1519" s="318"/>
      <c r="Q1519" s="266"/>
      <c r="R1519" s="267"/>
      <c r="S1519" s="423">
        <f t="shared" ref="S1519:S1523" si="518">P1519*R1519</f>
        <v>0</v>
      </c>
      <c r="T1519" s="317"/>
      <c r="U1519" s="318"/>
      <c r="V1519" s="301"/>
      <c r="W1519" s="267"/>
      <c r="X1519" s="137">
        <f>U1519*V1519*W1519</f>
        <v>0</v>
      </c>
      <c r="Y1519" s="186"/>
      <c r="Z1519" s="186"/>
      <c r="AA1519" s="146"/>
      <c r="AB1519" s="301"/>
      <c r="AC1519" s="144"/>
      <c r="AD1519" s="423">
        <f>AC1519*AB1519*Z1519</f>
        <v>0</v>
      </c>
      <c r="AE1519" s="275"/>
      <c r="AF1519" s="302"/>
      <c r="AG1519" s="266"/>
      <c r="AH1519" s="267"/>
      <c r="AI1519" s="137">
        <f>AF1519*AH1519</f>
        <v>0</v>
      </c>
      <c r="AJ1519" s="275"/>
      <c r="AK1519" s="302"/>
      <c r="AL1519" s="266"/>
      <c r="AM1519" s="267"/>
      <c r="AN1519" s="137">
        <f>AK1519*AM1519</f>
        <v>0</v>
      </c>
      <c r="AO1519" s="275"/>
      <c r="AP1519" s="302"/>
      <c r="AQ1519" s="266"/>
      <c r="AR1519" s="267"/>
      <c r="AS1519" s="137">
        <f>AP1519*AR1519</f>
        <v>0</v>
      </c>
      <c r="AT1519" s="153"/>
      <c r="AU1519" s="62"/>
      <c r="AV1519" s="63"/>
      <c r="AW1519" s="601" t="e">
        <f>AY1519*#REF!</f>
        <v>#REF!</v>
      </c>
      <c r="AX1519" s="598" t="e">
        <f>AW1519*D1519</f>
        <v>#REF!</v>
      </c>
      <c r="AY1519" s="601" t="e">
        <f>IF(D1519=0,"0,00",(H1524+AD1524+N1524+S1524+X1524+AS1524+AI1524+AN1524)/D1519)</f>
        <v>#REF!</v>
      </c>
      <c r="AZ1519" s="598" t="e">
        <f>D1519*AY1519</f>
        <v>#REF!</v>
      </c>
      <c r="BA1519" s="598" t="e">
        <f>IF(AT1524=0,"0,00",H1524/AT1524)</f>
        <v>#REF!</v>
      </c>
      <c r="BB1519" s="598" t="e">
        <f>IF($AT1524=0,"0,00",AD1524/$AT1524)</f>
        <v>#REF!</v>
      </c>
      <c r="BC1519" s="598" t="e">
        <f>IF($AT1524=0,"0,00",X1524/$AT1524)</f>
        <v>#REF!</v>
      </c>
      <c r="BD1519" s="598" t="e">
        <f>IF($AT1524=0,"0,00",N1524/$AT1524)</f>
        <v>#REF!</v>
      </c>
      <c r="BE1519" s="598" t="e">
        <f>IF($AT1524=0,"0,00",S1524/$AT1524)</f>
        <v>#REF!</v>
      </c>
      <c r="BF1519" s="598" t="e">
        <f>IF($AT1524=0,"0,00",AS1524/$AT1524)</f>
        <v>#REF!</v>
      </c>
      <c r="BG1519" s="598" t="e">
        <f>IF($AT1524=0,"0,00",AI1524/$AT1524)</f>
        <v>#REF!</v>
      </c>
      <c r="BH1519" s="598" t="e">
        <f>IF($AT1524=0,"0,00",AN1524/$AT1524)</f>
        <v>#REF!</v>
      </c>
      <c r="BI1519" s="437"/>
      <c r="BJ1519" s="598" t="e">
        <f t="shared" ref="BJ1519:BQ1519" si="519">BA1519*$D1519</f>
        <v>#REF!</v>
      </c>
      <c r="BK1519" s="598" t="e">
        <f t="shared" si="519"/>
        <v>#REF!</v>
      </c>
      <c r="BL1519" s="598" t="e">
        <f t="shared" si="519"/>
        <v>#REF!</v>
      </c>
      <c r="BM1519" s="598" t="e">
        <f t="shared" si="519"/>
        <v>#REF!</v>
      </c>
      <c r="BN1519" s="598" t="e">
        <f t="shared" si="519"/>
        <v>#REF!</v>
      </c>
      <c r="BO1519" s="598" t="e">
        <f t="shared" si="519"/>
        <v>#REF!</v>
      </c>
      <c r="BP1519" s="598" t="e">
        <f t="shared" si="519"/>
        <v>#REF!</v>
      </c>
      <c r="BQ1519" s="598" t="e">
        <f t="shared" si="519"/>
        <v>#REF!</v>
      </c>
      <c r="BR1519"/>
      <c r="BS1519"/>
      <c r="BT1519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  <c r="GL1519" s="64"/>
      <c r="GM1519" s="64"/>
      <c r="GN1519" s="64"/>
      <c r="GO1519" s="64"/>
      <c r="GP1519" s="64"/>
      <c r="GQ1519" s="64"/>
      <c r="GR1519" s="64"/>
      <c r="GS1519" s="64"/>
      <c r="GT1519" s="64"/>
    </row>
    <row r="1520" spans="1:202" s="54" customFormat="1" ht="15.75">
      <c r="A1520" s="605"/>
      <c r="B1520" s="608"/>
      <c r="C1520" s="608"/>
      <c r="D1520" s="608"/>
      <c r="E1520" s="242"/>
      <c r="F1520" s="143"/>
      <c r="G1520" s="144"/>
      <c r="H1520" s="415">
        <f>E1520*F1520*G1520</f>
        <v>0</v>
      </c>
      <c r="I1520" s="500"/>
      <c r="J1520" s="141"/>
      <c r="K1520" s="502"/>
      <c r="L1520" s="266"/>
      <c r="M1520" s="267"/>
      <c r="N1520" s="547">
        <f t="shared" si="505"/>
        <v>0</v>
      </c>
      <c r="O1520" s="145"/>
      <c r="P1520" s="146"/>
      <c r="Q1520" s="266"/>
      <c r="R1520" s="144"/>
      <c r="S1520" s="424">
        <f t="shared" si="518"/>
        <v>0</v>
      </c>
      <c r="T1520" s="155"/>
      <c r="U1520" s="146"/>
      <c r="V1520" s="268"/>
      <c r="W1520" s="144"/>
      <c r="X1520" s="137">
        <f>U1520*V1520*W1520</f>
        <v>0</v>
      </c>
      <c r="Y1520" s="148"/>
      <c r="Z1520" s="262"/>
      <c r="AA1520" s="146"/>
      <c r="AB1520" s="301"/>
      <c r="AC1520" s="144"/>
      <c r="AD1520" s="424">
        <f>AC1520*AB1520*Z1520</f>
        <v>0</v>
      </c>
      <c r="AE1520" s="275"/>
      <c r="AF1520" s="302"/>
      <c r="AG1520" s="266"/>
      <c r="AH1520" s="267"/>
      <c r="AI1520" s="137">
        <f>AF1520*AH1520</f>
        <v>0</v>
      </c>
      <c r="AJ1520" s="275"/>
      <c r="AK1520" s="302"/>
      <c r="AL1520" s="266"/>
      <c r="AM1520" s="267"/>
      <c r="AN1520" s="137">
        <f>AK1520*AM1520</f>
        <v>0</v>
      </c>
      <c r="AO1520" s="275"/>
      <c r="AP1520" s="302"/>
      <c r="AQ1520" s="266"/>
      <c r="AR1520" s="267"/>
      <c r="AS1520" s="137">
        <f>AP1520*AR1520</f>
        <v>0</v>
      </c>
      <c r="AT1520" s="153"/>
      <c r="AU1520" s="62"/>
      <c r="AV1520" s="63"/>
      <c r="AW1520" s="602"/>
      <c r="AX1520" s="599"/>
      <c r="AY1520" s="602"/>
      <c r="AZ1520" s="599"/>
      <c r="BA1520" s="599"/>
      <c r="BB1520" s="599"/>
      <c r="BC1520" s="599"/>
      <c r="BD1520" s="599"/>
      <c r="BE1520" s="599"/>
      <c r="BF1520" s="599"/>
      <c r="BG1520" s="599"/>
      <c r="BH1520" s="599"/>
      <c r="BI1520" s="437"/>
      <c r="BJ1520" s="599"/>
      <c r="BK1520" s="599"/>
      <c r="BL1520" s="599"/>
      <c r="BM1520" s="599"/>
      <c r="BN1520" s="599"/>
      <c r="BO1520" s="599"/>
      <c r="BP1520" s="599"/>
      <c r="BQ1520" s="599"/>
      <c r="BR1520"/>
      <c r="BS1520"/>
      <c r="BT1520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  <c r="GL1520" s="64"/>
      <c r="GM1520" s="64"/>
      <c r="GN1520" s="64"/>
      <c r="GO1520" s="64"/>
      <c r="GP1520" s="64"/>
      <c r="GQ1520" s="64"/>
      <c r="GR1520" s="64"/>
      <c r="GS1520" s="64"/>
      <c r="GT1520" s="64"/>
    </row>
    <row r="1521" spans="1:202" s="54" customFormat="1" ht="15.75">
      <c r="A1521" s="605"/>
      <c r="B1521" s="608"/>
      <c r="C1521" s="608"/>
      <c r="D1521" s="608"/>
      <c r="E1521" s="242"/>
      <c r="F1521" s="143"/>
      <c r="G1521" s="144"/>
      <c r="H1521" s="415">
        <f>E1521*F1521*G1521</f>
        <v>0</v>
      </c>
      <c r="I1521" s="499"/>
      <c r="J1521" s="141"/>
      <c r="K1521" s="489"/>
      <c r="L1521" s="143"/>
      <c r="M1521" s="144"/>
      <c r="N1521" s="420">
        <f t="shared" si="505"/>
        <v>0</v>
      </c>
      <c r="O1521" s="145"/>
      <c r="P1521" s="146"/>
      <c r="Q1521" s="143"/>
      <c r="R1521" s="144"/>
      <c r="S1521" s="424">
        <f t="shared" si="518"/>
        <v>0</v>
      </c>
      <c r="T1521" s="155"/>
      <c r="U1521" s="146"/>
      <c r="V1521" s="268"/>
      <c r="W1521" s="144"/>
      <c r="X1521" s="137">
        <f>U1521*V1521*W1521</f>
        <v>0</v>
      </c>
      <c r="Y1521" s="262"/>
      <c r="Z1521" s="149"/>
      <c r="AA1521" s="242"/>
      <c r="AB1521" s="301"/>
      <c r="AC1521" s="144"/>
      <c r="AD1521" s="424">
        <f>AC1521*AB1521*Z1521</f>
        <v>0</v>
      </c>
      <c r="AE1521" s="188"/>
      <c r="AF1521" s="189"/>
      <c r="AG1521" s="190"/>
      <c r="AH1521" s="185"/>
      <c r="AI1521" s="137">
        <f>AF1521*AH1521</f>
        <v>0</v>
      </c>
      <c r="AJ1521" s="188"/>
      <c r="AK1521" s="189"/>
      <c r="AL1521" s="190"/>
      <c r="AM1521" s="185"/>
      <c r="AN1521" s="137">
        <f>AK1521*AM1521</f>
        <v>0</v>
      </c>
      <c r="AO1521" s="188"/>
      <c r="AP1521" s="189"/>
      <c r="AQ1521" s="190"/>
      <c r="AR1521" s="185"/>
      <c r="AS1521" s="137">
        <f>AP1521*AR1521</f>
        <v>0</v>
      </c>
      <c r="AT1521" s="153"/>
      <c r="AU1521" s="62"/>
      <c r="AV1521" s="63"/>
      <c r="AW1521" s="602"/>
      <c r="AX1521" s="599"/>
      <c r="AY1521" s="602"/>
      <c r="AZ1521" s="599"/>
      <c r="BA1521" s="599"/>
      <c r="BB1521" s="599"/>
      <c r="BC1521" s="599"/>
      <c r="BD1521" s="599"/>
      <c r="BE1521" s="599"/>
      <c r="BF1521" s="599"/>
      <c r="BG1521" s="599"/>
      <c r="BH1521" s="599"/>
      <c r="BI1521" s="437"/>
      <c r="BJ1521" s="599"/>
      <c r="BK1521" s="599"/>
      <c r="BL1521" s="599"/>
      <c r="BM1521" s="599"/>
      <c r="BN1521" s="599"/>
      <c r="BO1521" s="599"/>
      <c r="BP1521" s="599"/>
      <c r="BQ1521" s="599"/>
      <c r="BR1521"/>
      <c r="BS1521"/>
      <c r="BT1521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  <c r="GL1521" s="64"/>
      <c r="GM1521" s="64"/>
      <c r="GN1521" s="64"/>
      <c r="GO1521" s="64"/>
      <c r="GP1521" s="64"/>
      <c r="GQ1521" s="64"/>
      <c r="GR1521" s="64"/>
      <c r="GS1521" s="64"/>
      <c r="GT1521" s="64"/>
    </row>
    <row r="1522" spans="1:202" s="54" customFormat="1" ht="15.75">
      <c r="A1522" s="605"/>
      <c r="B1522" s="608"/>
      <c r="C1522" s="608"/>
      <c r="D1522" s="608"/>
      <c r="E1522" s="242"/>
      <c r="F1522" s="143"/>
      <c r="G1522" s="144"/>
      <c r="H1522" s="415">
        <f>E1522*F1522*G1522</f>
        <v>0</v>
      </c>
      <c r="I1522" s="499"/>
      <c r="J1522" s="141"/>
      <c r="K1522" s="489"/>
      <c r="L1522" s="143"/>
      <c r="M1522" s="144"/>
      <c r="N1522" s="420">
        <f t="shared" si="505"/>
        <v>0</v>
      </c>
      <c r="O1522" s="145"/>
      <c r="P1522" s="146"/>
      <c r="Q1522" s="143"/>
      <c r="R1522" s="144"/>
      <c r="S1522" s="424">
        <f t="shared" si="518"/>
        <v>0</v>
      </c>
      <c r="T1522" s="155"/>
      <c r="U1522" s="146"/>
      <c r="V1522" s="268"/>
      <c r="W1522" s="144"/>
      <c r="X1522" s="137">
        <f>U1522*V1522*W1522</f>
        <v>0</v>
      </c>
      <c r="Y1522" s="262"/>
      <c r="Z1522" s="149"/>
      <c r="AA1522" s="242"/>
      <c r="AB1522" s="301"/>
      <c r="AC1522" s="144"/>
      <c r="AD1522" s="424">
        <f>AC1522*AB1522*Z1522</f>
        <v>0</v>
      </c>
      <c r="AE1522" s="188"/>
      <c r="AF1522" s="152"/>
      <c r="AG1522" s="143"/>
      <c r="AH1522" s="144"/>
      <c r="AI1522" s="137">
        <f>AF1522*AH1522</f>
        <v>0</v>
      </c>
      <c r="AJ1522" s="188"/>
      <c r="AK1522" s="152"/>
      <c r="AL1522" s="143"/>
      <c r="AM1522" s="144"/>
      <c r="AN1522" s="137">
        <f>AK1522*AM1522</f>
        <v>0</v>
      </c>
      <c r="AO1522" s="188"/>
      <c r="AP1522" s="152"/>
      <c r="AQ1522" s="143"/>
      <c r="AR1522" s="144"/>
      <c r="AS1522" s="137">
        <f>AP1522*AR1522</f>
        <v>0</v>
      </c>
      <c r="AT1522" s="153"/>
      <c r="AU1522" s="62"/>
      <c r="AV1522" s="63"/>
      <c r="AW1522" s="602"/>
      <c r="AX1522" s="599"/>
      <c r="AY1522" s="602"/>
      <c r="AZ1522" s="599"/>
      <c r="BA1522" s="599"/>
      <c r="BB1522" s="599"/>
      <c r="BC1522" s="599"/>
      <c r="BD1522" s="599"/>
      <c r="BE1522" s="599"/>
      <c r="BF1522" s="599"/>
      <c r="BG1522" s="599"/>
      <c r="BH1522" s="599"/>
      <c r="BI1522" s="437"/>
      <c r="BJ1522" s="599"/>
      <c r="BK1522" s="599"/>
      <c r="BL1522" s="599"/>
      <c r="BM1522" s="599"/>
      <c r="BN1522" s="599"/>
      <c r="BO1522" s="599"/>
      <c r="BP1522" s="599"/>
      <c r="BQ1522" s="599"/>
      <c r="BR1522"/>
      <c r="BS1522"/>
      <c r="BT1522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  <c r="FU1522" s="64"/>
      <c r="FV1522" s="64"/>
      <c r="FW1522" s="64"/>
      <c r="FX1522" s="64"/>
      <c r="FY1522" s="64"/>
      <c r="FZ1522" s="64"/>
      <c r="GA1522" s="64"/>
      <c r="GB1522" s="64"/>
      <c r="GC1522" s="64"/>
      <c r="GD1522" s="64"/>
      <c r="GE1522" s="64"/>
      <c r="GF1522" s="64"/>
      <c r="GG1522" s="64"/>
      <c r="GH1522" s="64"/>
      <c r="GI1522" s="64"/>
      <c r="GJ1522" s="64"/>
      <c r="GK1522" s="64"/>
      <c r="GL1522" s="64"/>
      <c r="GM1522" s="64"/>
      <c r="GN1522" s="64"/>
      <c r="GO1522" s="64"/>
      <c r="GP1522" s="64"/>
      <c r="GQ1522" s="64"/>
      <c r="GR1522" s="64"/>
      <c r="GS1522" s="64"/>
      <c r="GT1522" s="64"/>
    </row>
    <row r="1523" spans="1:202" s="54" customFormat="1" ht="16.5" thickBot="1">
      <c r="A1523" s="606"/>
      <c r="B1523" s="609"/>
      <c r="C1523" s="609"/>
      <c r="D1523" s="609"/>
      <c r="E1523" s="242"/>
      <c r="F1523" s="143"/>
      <c r="G1523" s="144"/>
      <c r="H1523" s="415">
        <f>E1523*F1523*G1523</f>
        <v>0</v>
      </c>
      <c r="I1523" s="499"/>
      <c r="J1523" s="141"/>
      <c r="K1523" s="489"/>
      <c r="L1523" s="143"/>
      <c r="M1523" s="144"/>
      <c r="N1523" s="420">
        <f t="shared" si="505"/>
        <v>0</v>
      </c>
      <c r="O1523" s="145"/>
      <c r="P1523" s="146"/>
      <c r="Q1523" s="143"/>
      <c r="R1523" s="144"/>
      <c r="S1523" s="424">
        <f t="shared" si="518"/>
        <v>0</v>
      </c>
      <c r="T1523" s="155"/>
      <c r="U1523" s="146"/>
      <c r="V1523" s="268"/>
      <c r="W1523" s="144"/>
      <c r="X1523" s="137">
        <f>U1523*V1523*W1523</f>
        <v>0</v>
      </c>
      <c r="Y1523" s="262"/>
      <c r="Z1523" s="149"/>
      <c r="AA1523" s="242"/>
      <c r="AB1523" s="301"/>
      <c r="AC1523" s="144"/>
      <c r="AD1523" s="424">
        <f>AC1523*AB1523*Z1523</f>
        <v>0</v>
      </c>
      <c r="AE1523" s="188"/>
      <c r="AF1523" s="152"/>
      <c r="AG1523" s="143"/>
      <c r="AH1523" s="144"/>
      <c r="AI1523" s="137">
        <f>AF1523*AH1523</f>
        <v>0</v>
      </c>
      <c r="AJ1523" s="188"/>
      <c r="AK1523" s="152"/>
      <c r="AL1523" s="143"/>
      <c r="AM1523" s="144"/>
      <c r="AN1523" s="137">
        <f>AK1523*AM1523</f>
        <v>0</v>
      </c>
      <c r="AO1523" s="188"/>
      <c r="AP1523" s="152"/>
      <c r="AQ1523" s="143"/>
      <c r="AR1523" s="144"/>
      <c r="AS1523" s="137">
        <f>AP1523*AR1523</f>
        <v>0</v>
      </c>
      <c r="AT1523" s="153"/>
      <c r="AU1523" s="62"/>
      <c r="AV1523" s="63"/>
      <c r="AW1523" s="602"/>
      <c r="AX1523" s="599"/>
      <c r="AY1523" s="602"/>
      <c r="AZ1523" s="599"/>
      <c r="BA1523" s="599"/>
      <c r="BB1523" s="599"/>
      <c r="BC1523" s="599"/>
      <c r="BD1523" s="599"/>
      <c r="BE1523" s="599"/>
      <c r="BF1523" s="599"/>
      <c r="BG1523" s="599"/>
      <c r="BH1523" s="599"/>
      <c r="BI1523" s="437"/>
      <c r="BJ1523" s="599"/>
      <c r="BK1523" s="599"/>
      <c r="BL1523" s="599"/>
      <c r="BM1523" s="599"/>
      <c r="BN1523" s="599"/>
      <c r="BO1523" s="599"/>
      <c r="BP1523" s="599"/>
      <c r="BQ1523" s="599"/>
      <c r="BR1523"/>
      <c r="BS1523"/>
      <c r="BT1523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  <c r="GL1523" s="64"/>
      <c r="GM1523" s="64"/>
      <c r="GN1523" s="64"/>
      <c r="GO1523" s="64"/>
      <c r="GP1523" s="64"/>
      <c r="GQ1523" s="64"/>
      <c r="GR1523" s="64"/>
      <c r="GS1523" s="64"/>
      <c r="GT1523" s="64"/>
    </row>
    <row r="1524" spans="1:202" s="54" customFormat="1" ht="16.5" thickBot="1">
      <c r="A1524" s="158" t="e">
        <f>A1519</f>
        <v>#REF!</v>
      </c>
      <c r="B1524" s="398" t="s">
        <v>18</v>
      </c>
      <c r="C1524" s="160" t="s">
        <v>60</v>
      </c>
      <c r="D1524" s="399" t="e">
        <f>AY1519</f>
        <v>#REF!</v>
      </c>
      <c r="E1524" s="244"/>
      <c r="F1524" s="167"/>
      <c r="G1524" s="168"/>
      <c r="H1524" s="414">
        <f>SUM(H1519:H1523)</f>
        <v>0</v>
      </c>
      <c r="I1524" s="165"/>
      <c r="J1524" s="503"/>
      <c r="K1524" s="166"/>
      <c r="L1524" s="167"/>
      <c r="M1524" s="168"/>
      <c r="N1524" s="545">
        <f>SUM(N1519:N1523)</f>
        <v>0</v>
      </c>
      <c r="O1524" s="305"/>
      <c r="P1524" s="170"/>
      <c r="Q1524" s="167"/>
      <c r="R1524" s="172"/>
      <c r="S1524" s="414">
        <f>SUM(S1519:S1523)</f>
        <v>0</v>
      </c>
      <c r="T1524" s="169"/>
      <c r="U1524" s="170"/>
      <c r="V1524" s="171"/>
      <c r="W1524" s="172"/>
      <c r="X1524" s="176">
        <f>SUM(X1519:X1523)</f>
        <v>0</v>
      </c>
      <c r="Y1524" s="222"/>
      <c r="Z1524" s="173"/>
      <c r="AA1524" s="223"/>
      <c r="AB1524" s="175"/>
      <c r="AC1524" s="168"/>
      <c r="AD1524" s="414">
        <f>SUM(AD1519:AD1523)</f>
        <v>0</v>
      </c>
      <c r="AE1524" s="169"/>
      <c r="AF1524" s="166"/>
      <c r="AG1524" s="167"/>
      <c r="AH1524" s="168"/>
      <c r="AI1524" s="176">
        <f>SUM(AI1519:AI1523)</f>
        <v>0</v>
      </c>
      <c r="AJ1524" s="169"/>
      <c r="AK1524" s="166"/>
      <c r="AL1524" s="167"/>
      <c r="AM1524" s="168"/>
      <c r="AN1524" s="176">
        <f>SUM(AN1519:AN1523)</f>
        <v>0</v>
      </c>
      <c r="AO1524" s="169"/>
      <c r="AP1524" s="166"/>
      <c r="AQ1524" s="167"/>
      <c r="AR1524" s="168"/>
      <c r="AS1524" s="176">
        <f>SUM(AS1519:AS1523)</f>
        <v>0</v>
      </c>
      <c r="AT1524" s="177" t="e">
        <f>D1519</f>
        <v>#REF!</v>
      </c>
      <c r="AU1524" s="62"/>
      <c r="AV1524" s="63"/>
      <c r="AW1524" s="603"/>
      <c r="AX1524" s="600"/>
      <c r="AY1524" s="603"/>
      <c r="AZ1524" s="600"/>
      <c r="BA1524" s="600"/>
      <c r="BB1524" s="600"/>
      <c r="BC1524" s="600"/>
      <c r="BD1524" s="600"/>
      <c r="BE1524" s="600"/>
      <c r="BF1524" s="600"/>
      <c r="BG1524" s="600"/>
      <c r="BH1524" s="600"/>
      <c r="BI1524" s="437"/>
      <c r="BJ1524" s="600"/>
      <c r="BK1524" s="600"/>
      <c r="BL1524" s="600"/>
      <c r="BM1524" s="600"/>
      <c r="BN1524" s="600"/>
      <c r="BO1524" s="600"/>
      <c r="BP1524" s="600"/>
      <c r="BQ1524" s="600"/>
      <c r="BR1524"/>
      <c r="BS1524"/>
      <c r="BT152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  <c r="GL1524" s="64"/>
      <c r="GM1524" s="64"/>
      <c r="GN1524" s="64"/>
      <c r="GO1524" s="64"/>
      <c r="GP1524" s="64"/>
      <c r="GQ1524" s="64"/>
      <c r="GR1524" s="64"/>
      <c r="GS1524" s="64"/>
      <c r="GT1524" s="64"/>
    </row>
    <row r="1525" spans="1:202" s="54" customFormat="1" ht="16.5" thickTop="1">
      <c r="A1525" s="604" t="e">
        <f>#REF!</f>
        <v>#REF!</v>
      </c>
      <c r="B1525" s="607" t="e">
        <f>#REF!</f>
        <v>#REF!</v>
      </c>
      <c r="C1525" s="607" t="e">
        <f>#REF!</f>
        <v>#REF!</v>
      </c>
      <c r="D1525" s="607" t="e">
        <f>#REF!</f>
        <v>#REF!</v>
      </c>
      <c r="E1525" s="380"/>
      <c r="F1525" s="381"/>
      <c r="G1525" s="382"/>
      <c r="H1525" s="415">
        <f>E1525*F1525*G1525</f>
        <v>0</v>
      </c>
      <c r="I1525" s="501"/>
      <c r="J1525" s="141"/>
      <c r="K1525" s="502"/>
      <c r="L1525" s="266"/>
      <c r="M1525" s="397"/>
      <c r="N1525" s="546">
        <f t="shared" si="505"/>
        <v>0</v>
      </c>
      <c r="O1525" s="435"/>
      <c r="P1525" s="318"/>
      <c r="Q1525" s="266"/>
      <c r="R1525" s="267"/>
      <c r="S1525" s="423">
        <f t="shared" ref="S1525:S1529" si="520">P1525*R1525</f>
        <v>0</v>
      </c>
      <c r="T1525" s="317"/>
      <c r="U1525" s="318"/>
      <c r="V1525" s="301"/>
      <c r="W1525" s="267"/>
      <c r="X1525" s="137">
        <f>U1525*V1525*W1525</f>
        <v>0</v>
      </c>
      <c r="Y1525" s="186"/>
      <c r="Z1525" s="186"/>
      <c r="AA1525" s="146"/>
      <c r="AB1525" s="301"/>
      <c r="AC1525" s="144"/>
      <c r="AD1525" s="423">
        <f>AC1525*AB1525*Z1525</f>
        <v>0</v>
      </c>
      <c r="AE1525" s="275"/>
      <c r="AF1525" s="302"/>
      <c r="AG1525" s="266"/>
      <c r="AH1525" s="267"/>
      <c r="AI1525" s="137">
        <f>AF1525*AH1525</f>
        <v>0</v>
      </c>
      <c r="AJ1525" s="275"/>
      <c r="AK1525" s="302"/>
      <c r="AL1525" s="266"/>
      <c r="AM1525" s="267"/>
      <c r="AN1525" s="137">
        <f>AK1525*AM1525</f>
        <v>0</v>
      </c>
      <c r="AO1525" s="275"/>
      <c r="AP1525" s="302"/>
      <c r="AQ1525" s="266"/>
      <c r="AR1525" s="267"/>
      <c r="AS1525" s="137">
        <f>AP1525*AR1525</f>
        <v>0</v>
      </c>
      <c r="AT1525" s="153"/>
      <c r="AU1525" s="62"/>
      <c r="AV1525" s="63"/>
      <c r="AW1525" s="601" t="e">
        <f>AY1525*#REF!</f>
        <v>#REF!</v>
      </c>
      <c r="AX1525" s="598" t="e">
        <f>AW1525*D1525</f>
        <v>#REF!</v>
      </c>
      <c r="AY1525" s="601" t="e">
        <f>IF(D1525=0,"0,00",(H1530+AD1530+N1530+S1530+X1530+AS1530+AI1530+AN1530)/D1525)</f>
        <v>#REF!</v>
      </c>
      <c r="AZ1525" s="598" t="e">
        <f>D1525*AY1525</f>
        <v>#REF!</v>
      </c>
      <c r="BA1525" s="598" t="e">
        <f>IF(AT1530=0,"0,00",H1530/AT1530)</f>
        <v>#REF!</v>
      </c>
      <c r="BB1525" s="598" t="e">
        <f>IF($AT1530=0,"0,00",AD1530/$AT1530)</f>
        <v>#REF!</v>
      </c>
      <c r="BC1525" s="598" t="e">
        <f>IF($AT1530=0,"0,00",X1530/$AT1530)</f>
        <v>#REF!</v>
      </c>
      <c r="BD1525" s="598" t="e">
        <f>IF($AT1530=0,"0,00",N1530/$AT1530)</f>
        <v>#REF!</v>
      </c>
      <c r="BE1525" s="598" t="e">
        <f>IF($AT1530=0,"0,00",S1530/$AT1530)</f>
        <v>#REF!</v>
      </c>
      <c r="BF1525" s="598" t="e">
        <f>IF($AT1530=0,"0,00",AS1530/$AT1530)</f>
        <v>#REF!</v>
      </c>
      <c r="BG1525" s="598" t="e">
        <f>IF($AT1530=0,"0,00",AI1530/$AT1530)</f>
        <v>#REF!</v>
      </c>
      <c r="BH1525" s="598" t="e">
        <f>IF($AT1530=0,"0,00",AN1530/$AT1530)</f>
        <v>#REF!</v>
      </c>
      <c r="BI1525" s="437"/>
      <c r="BJ1525" s="598" t="e">
        <f t="shared" ref="BJ1525:BQ1525" si="521">BA1525*$D1525</f>
        <v>#REF!</v>
      </c>
      <c r="BK1525" s="598" t="e">
        <f t="shared" si="521"/>
        <v>#REF!</v>
      </c>
      <c r="BL1525" s="598" t="e">
        <f t="shared" si="521"/>
        <v>#REF!</v>
      </c>
      <c r="BM1525" s="598" t="e">
        <f t="shared" si="521"/>
        <v>#REF!</v>
      </c>
      <c r="BN1525" s="598" t="e">
        <f t="shared" si="521"/>
        <v>#REF!</v>
      </c>
      <c r="BO1525" s="598" t="e">
        <f t="shared" si="521"/>
        <v>#REF!</v>
      </c>
      <c r="BP1525" s="598" t="e">
        <f t="shared" si="521"/>
        <v>#REF!</v>
      </c>
      <c r="BQ1525" s="598" t="e">
        <f t="shared" si="521"/>
        <v>#REF!</v>
      </c>
      <c r="BR1525"/>
      <c r="BS1525"/>
      <c r="BT1525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  <c r="GL1525" s="64"/>
      <c r="GM1525" s="64"/>
      <c r="GN1525" s="64"/>
      <c r="GO1525" s="64"/>
      <c r="GP1525" s="64"/>
      <c r="GQ1525" s="64"/>
      <c r="GR1525" s="64"/>
      <c r="GS1525" s="64"/>
      <c r="GT1525" s="64"/>
    </row>
    <row r="1526" spans="1:202" s="54" customFormat="1" ht="15.75">
      <c r="A1526" s="605"/>
      <c r="B1526" s="608"/>
      <c r="C1526" s="608"/>
      <c r="D1526" s="608"/>
      <c r="E1526" s="242"/>
      <c r="F1526" s="143"/>
      <c r="G1526" s="144"/>
      <c r="H1526" s="415">
        <f>E1526*F1526*G1526</f>
        <v>0</v>
      </c>
      <c r="I1526" s="500"/>
      <c r="J1526" s="141"/>
      <c r="K1526" s="502"/>
      <c r="L1526" s="266"/>
      <c r="M1526" s="267"/>
      <c r="N1526" s="547">
        <f t="shared" si="505"/>
        <v>0</v>
      </c>
      <c r="O1526" s="145"/>
      <c r="P1526" s="146"/>
      <c r="Q1526" s="266"/>
      <c r="R1526" s="144"/>
      <c r="S1526" s="424">
        <f t="shared" si="520"/>
        <v>0</v>
      </c>
      <c r="T1526" s="155"/>
      <c r="U1526" s="146"/>
      <c r="V1526" s="268"/>
      <c r="W1526" s="144"/>
      <c r="X1526" s="137">
        <f>U1526*V1526*W1526</f>
        <v>0</v>
      </c>
      <c r="Y1526" s="148"/>
      <c r="Z1526" s="262"/>
      <c r="AA1526" s="146"/>
      <c r="AB1526" s="301"/>
      <c r="AC1526" s="144"/>
      <c r="AD1526" s="424">
        <f>AC1526*AB1526*Z1526</f>
        <v>0</v>
      </c>
      <c r="AE1526" s="275"/>
      <c r="AF1526" s="302"/>
      <c r="AG1526" s="266"/>
      <c r="AH1526" s="267"/>
      <c r="AI1526" s="137">
        <f>AF1526*AH1526</f>
        <v>0</v>
      </c>
      <c r="AJ1526" s="275"/>
      <c r="AK1526" s="302"/>
      <c r="AL1526" s="266"/>
      <c r="AM1526" s="267"/>
      <c r="AN1526" s="137">
        <f>AK1526*AM1526</f>
        <v>0</v>
      </c>
      <c r="AO1526" s="275"/>
      <c r="AP1526" s="302"/>
      <c r="AQ1526" s="266"/>
      <c r="AR1526" s="267"/>
      <c r="AS1526" s="137">
        <f>AP1526*AR1526</f>
        <v>0</v>
      </c>
      <c r="AT1526" s="153"/>
      <c r="AU1526" s="62"/>
      <c r="AV1526" s="63"/>
      <c r="AW1526" s="602"/>
      <c r="AX1526" s="599"/>
      <c r="AY1526" s="602"/>
      <c r="AZ1526" s="599"/>
      <c r="BA1526" s="599"/>
      <c r="BB1526" s="599"/>
      <c r="BC1526" s="599"/>
      <c r="BD1526" s="599"/>
      <c r="BE1526" s="599"/>
      <c r="BF1526" s="599"/>
      <c r="BG1526" s="599"/>
      <c r="BH1526" s="599"/>
      <c r="BI1526" s="437"/>
      <c r="BJ1526" s="599"/>
      <c r="BK1526" s="599"/>
      <c r="BL1526" s="599"/>
      <c r="BM1526" s="599"/>
      <c r="BN1526" s="599"/>
      <c r="BO1526" s="599"/>
      <c r="BP1526" s="599"/>
      <c r="BQ1526" s="599"/>
      <c r="BR1526"/>
      <c r="BS1526"/>
      <c r="BT1526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  <c r="GL1526" s="64"/>
      <c r="GM1526" s="64"/>
      <c r="GN1526" s="64"/>
      <c r="GO1526" s="64"/>
      <c r="GP1526" s="64"/>
      <c r="GQ1526" s="64"/>
      <c r="GR1526" s="64"/>
      <c r="GS1526" s="64"/>
      <c r="GT1526" s="64"/>
    </row>
    <row r="1527" spans="1:202" s="54" customFormat="1" ht="15.75">
      <c r="A1527" s="605"/>
      <c r="B1527" s="608"/>
      <c r="C1527" s="608"/>
      <c r="D1527" s="608"/>
      <c r="E1527" s="242"/>
      <c r="F1527" s="143"/>
      <c r="G1527" s="144"/>
      <c r="H1527" s="415">
        <f>E1527*F1527*G1527</f>
        <v>0</v>
      </c>
      <c r="I1527" s="499"/>
      <c r="J1527" s="141"/>
      <c r="K1527" s="489"/>
      <c r="L1527" s="143"/>
      <c r="M1527" s="144"/>
      <c r="N1527" s="420">
        <f t="shared" si="505"/>
        <v>0</v>
      </c>
      <c r="O1527" s="145"/>
      <c r="P1527" s="146"/>
      <c r="Q1527" s="143"/>
      <c r="R1527" s="144"/>
      <c r="S1527" s="424">
        <f t="shared" si="520"/>
        <v>0</v>
      </c>
      <c r="T1527" s="155"/>
      <c r="U1527" s="146"/>
      <c r="V1527" s="268"/>
      <c r="W1527" s="144"/>
      <c r="X1527" s="137">
        <f>U1527*V1527*W1527</f>
        <v>0</v>
      </c>
      <c r="Y1527" s="262"/>
      <c r="Z1527" s="149"/>
      <c r="AA1527" s="242"/>
      <c r="AB1527" s="301"/>
      <c r="AC1527" s="144"/>
      <c r="AD1527" s="424">
        <f>AC1527*AB1527*Z1527</f>
        <v>0</v>
      </c>
      <c r="AE1527" s="188"/>
      <c r="AF1527" s="189"/>
      <c r="AG1527" s="190"/>
      <c r="AH1527" s="185"/>
      <c r="AI1527" s="137">
        <f>AF1527*AH1527</f>
        <v>0</v>
      </c>
      <c r="AJ1527" s="188"/>
      <c r="AK1527" s="189"/>
      <c r="AL1527" s="190"/>
      <c r="AM1527" s="185"/>
      <c r="AN1527" s="137">
        <f>AK1527*AM1527</f>
        <v>0</v>
      </c>
      <c r="AO1527" s="188"/>
      <c r="AP1527" s="189"/>
      <c r="AQ1527" s="190"/>
      <c r="AR1527" s="185"/>
      <c r="AS1527" s="137">
        <f>AP1527*AR1527</f>
        <v>0</v>
      </c>
      <c r="AT1527" s="153"/>
      <c r="AU1527" s="62"/>
      <c r="AV1527" s="63"/>
      <c r="AW1527" s="602"/>
      <c r="AX1527" s="599"/>
      <c r="AY1527" s="602"/>
      <c r="AZ1527" s="599"/>
      <c r="BA1527" s="599"/>
      <c r="BB1527" s="599"/>
      <c r="BC1527" s="599"/>
      <c r="BD1527" s="599"/>
      <c r="BE1527" s="599"/>
      <c r="BF1527" s="599"/>
      <c r="BG1527" s="599"/>
      <c r="BH1527" s="599"/>
      <c r="BI1527" s="437"/>
      <c r="BJ1527" s="599"/>
      <c r="BK1527" s="599"/>
      <c r="BL1527" s="599"/>
      <c r="BM1527" s="599"/>
      <c r="BN1527" s="599"/>
      <c r="BO1527" s="599"/>
      <c r="BP1527" s="599"/>
      <c r="BQ1527" s="599"/>
      <c r="BR1527"/>
      <c r="BS1527"/>
      <c r="BT1527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  <c r="GL1527" s="64"/>
      <c r="GM1527" s="64"/>
      <c r="GN1527" s="64"/>
      <c r="GO1527" s="64"/>
      <c r="GP1527" s="64"/>
      <c r="GQ1527" s="64"/>
      <c r="GR1527" s="64"/>
      <c r="GS1527" s="64"/>
      <c r="GT1527" s="64"/>
    </row>
    <row r="1528" spans="1:202" s="54" customFormat="1" ht="15.75">
      <c r="A1528" s="605"/>
      <c r="B1528" s="608"/>
      <c r="C1528" s="608"/>
      <c r="D1528" s="608"/>
      <c r="E1528" s="242"/>
      <c r="F1528" s="143"/>
      <c r="G1528" s="144"/>
      <c r="H1528" s="415">
        <f>E1528*F1528*G1528</f>
        <v>0</v>
      </c>
      <c r="I1528" s="499"/>
      <c r="J1528" s="141"/>
      <c r="K1528" s="489"/>
      <c r="L1528" s="143"/>
      <c r="M1528" s="144"/>
      <c r="N1528" s="420">
        <f t="shared" si="505"/>
        <v>0</v>
      </c>
      <c r="O1528" s="145"/>
      <c r="P1528" s="146"/>
      <c r="Q1528" s="143"/>
      <c r="R1528" s="144"/>
      <c r="S1528" s="424">
        <f t="shared" si="520"/>
        <v>0</v>
      </c>
      <c r="T1528" s="155"/>
      <c r="U1528" s="146"/>
      <c r="V1528" s="268"/>
      <c r="W1528" s="144"/>
      <c r="X1528" s="137">
        <f>U1528*V1528*W1528</f>
        <v>0</v>
      </c>
      <c r="Y1528" s="262"/>
      <c r="Z1528" s="149"/>
      <c r="AA1528" s="242"/>
      <c r="AB1528" s="301"/>
      <c r="AC1528" s="144"/>
      <c r="AD1528" s="424">
        <f>AC1528*AB1528*Z1528</f>
        <v>0</v>
      </c>
      <c r="AE1528" s="188"/>
      <c r="AF1528" s="152"/>
      <c r="AG1528" s="143"/>
      <c r="AH1528" s="144"/>
      <c r="AI1528" s="137">
        <f>AF1528*AH1528</f>
        <v>0</v>
      </c>
      <c r="AJ1528" s="188"/>
      <c r="AK1528" s="152"/>
      <c r="AL1528" s="143"/>
      <c r="AM1528" s="144"/>
      <c r="AN1528" s="137">
        <f>AK1528*AM1528</f>
        <v>0</v>
      </c>
      <c r="AO1528" s="188"/>
      <c r="AP1528" s="152"/>
      <c r="AQ1528" s="143"/>
      <c r="AR1528" s="144"/>
      <c r="AS1528" s="137">
        <f>AP1528*AR1528</f>
        <v>0</v>
      </c>
      <c r="AT1528" s="153"/>
      <c r="AU1528" s="62"/>
      <c r="AV1528" s="63"/>
      <c r="AW1528" s="602"/>
      <c r="AX1528" s="599"/>
      <c r="AY1528" s="602"/>
      <c r="AZ1528" s="599"/>
      <c r="BA1528" s="599"/>
      <c r="BB1528" s="599"/>
      <c r="BC1528" s="599"/>
      <c r="BD1528" s="599"/>
      <c r="BE1528" s="599"/>
      <c r="BF1528" s="599"/>
      <c r="BG1528" s="599"/>
      <c r="BH1528" s="599"/>
      <c r="BI1528" s="437"/>
      <c r="BJ1528" s="599"/>
      <c r="BK1528" s="599"/>
      <c r="BL1528" s="599"/>
      <c r="BM1528" s="599"/>
      <c r="BN1528" s="599"/>
      <c r="BO1528" s="599"/>
      <c r="BP1528" s="599"/>
      <c r="BQ1528" s="599"/>
      <c r="BR1528"/>
      <c r="BS1528"/>
      <c r="BT1528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  <c r="FU1528" s="64"/>
      <c r="FV1528" s="64"/>
      <c r="FW1528" s="64"/>
      <c r="FX1528" s="64"/>
      <c r="FY1528" s="64"/>
      <c r="FZ1528" s="64"/>
      <c r="GA1528" s="64"/>
      <c r="GB1528" s="64"/>
      <c r="GC1528" s="64"/>
      <c r="GD1528" s="64"/>
      <c r="GE1528" s="64"/>
      <c r="GF1528" s="64"/>
      <c r="GG1528" s="64"/>
      <c r="GH1528" s="64"/>
      <c r="GI1528" s="64"/>
      <c r="GJ1528" s="64"/>
      <c r="GK1528" s="64"/>
      <c r="GL1528" s="64"/>
      <c r="GM1528" s="64"/>
      <c r="GN1528" s="64"/>
      <c r="GO1528" s="64"/>
      <c r="GP1528" s="64"/>
      <c r="GQ1528" s="64"/>
      <c r="GR1528" s="64"/>
      <c r="GS1528" s="64"/>
      <c r="GT1528" s="64"/>
    </row>
    <row r="1529" spans="1:202" s="54" customFormat="1" ht="16.5" thickBot="1">
      <c r="A1529" s="606"/>
      <c r="B1529" s="609"/>
      <c r="C1529" s="609"/>
      <c r="D1529" s="609"/>
      <c r="E1529" s="242"/>
      <c r="F1529" s="143"/>
      <c r="G1529" s="144"/>
      <c r="H1529" s="415">
        <f>E1529*F1529*G1529</f>
        <v>0</v>
      </c>
      <c r="I1529" s="499"/>
      <c r="J1529" s="141"/>
      <c r="K1529" s="489"/>
      <c r="L1529" s="143"/>
      <c r="M1529" s="144"/>
      <c r="N1529" s="420">
        <f t="shared" si="505"/>
        <v>0</v>
      </c>
      <c r="O1529" s="145"/>
      <c r="P1529" s="146"/>
      <c r="Q1529" s="143"/>
      <c r="R1529" s="144"/>
      <c r="S1529" s="424">
        <f t="shared" si="520"/>
        <v>0</v>
      </c>
      <c r="T1529" s="155"/>
      <c r="U1529" s="146"/>
      <c r="V1529" s="268"/>
      <c r="W1529" s="144"/>
      <c r="X1529" s="137">
        <f>U1529*V1529*W1529</f>
        <v>0</v>
      </c>
      <c r="Y1529" s="262"/>
      <c r="Z1529" s="149"/>
      <c r="AA1529" s="242"/>
      <c r="AB1529" s="301"/>
      <c r="AC1529" s="144"/>
      <c r="AD1529" s="424">
        <f>AC1529*AB1529*Z1529</f>
        <v>0</v>
      </c>
      <c r="AE1529" s="188"/>
      <c r="AF1529" s="152"/>
      <c r="AG1529" s="143"/>
      <c r="AH1529" s="144"/>
      <c r="AI1529" s="137">
        <f>AF1529*AH1529</f>
        <v>0</v>
      </c>
      <c r="AJ1529" s="188"/>
      <c r="AK1529" s="152"/>
      <c r="AL1529" s="143"/>
      <c r="AM1529" s="144"/>
      <c r="AN1529" s="137">
        <f>AK1529*AM1529</f>
        <v>0</v>
      </c>
      <c r="AO1529" s="188"/>
      <c r="AP1529" s="152"/>
      <c r="AQ1529" s="143"/>
      <c r="AR1529" s="144"/>
      <c r="AS1529" s="137">
        <f>AP1529*AR1529</f>
        <v>0</v>
      </c>
      <c r="AT1529" s="153"/>
      <c r="AU1529" s="62"/>
      <c r="AV1529" s="63"/>
      <c r="AW1529" s="602"/>
      <c r="AX1529" s="599"/>
      <c r="AY1529" s="602"/>
      <c r="AZ1529" s="599"/>
      <c r="BA1529" s="599"/>
      <c r="BB1529" s="599"/>
      <c r="BC1529" s="599"/>
      <c r="BD1529" s="599"/>
      <c r="BE1529" s="599"/>
      <c r="BF1529" s="599"/>
      <c r="BG1529" s="599"/>
      <c r="BH1529" s="599"/>
      <c r="BI1529" s="437"/>
      <c r="BJ1529" s="599"/>
      <c r="BK1529" s="599"/>
      <c r="BL1529" s="599"/>
      <c r="BM1529" s="599"/>
      <c r="BN1529" s="599"/>
      <c r="BO1529" s="599"/>
      <c r="BP1529" s="599"/>
      <c r="BQ1529" s="599"/>
      <c r="BR1529"/>
      <c r="BS1529"/>
      <c r="BT1529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  <c r="GL1529" s="64"/>
      <c r="GM1529" s="64"/>
      <c r="GN1529" s="64"/>
      <c r="GO1529" s="64"/>
      <c r="GP1529" s="64"/>
      <c r="GQ1529" s="64"/>
      <c r="GR1529" s="64"/>
      <c r="GS1529" s="64"/>
      <c r="GT1529" s="64"/>
    </row>
    <row r="1530" spans="1:202" s="54" customFormat="1" ht="16.5" thickBot="1">
      <c r="A1530" s="158" t="e">
        <f>A1525</f>
        <v>#REF!</v>
      </c>
      <c r="B1530" s="398" t="s">
        <v>18</v>
      </c>
      <c r="C1530" s="160" t="s">
        <v>60</v>
      </c>
      <c r="D1530" s="399" t="e">
        <f>AY1525</f>
        <v>#REF!</v>
      </c>
      <c r="E1530" s="244"/>
      <c r="F1530" s="167"/>
      <c r="G1530" s="168"/>
      <c r="H1530" s="414">
        <f>SUM(H1525:H1529)</f>
        <v>0</v>
      </c>
      <c r="I1530" s="165"/>
      <c r="J1530" s="503"/>
      <c r="K1530" s="166"/>
      <c r="L1530" s="167"/>
      <c r="M1530" s="168"/>
      <c r="N1530" s="545">
        <f>SUM(N1525:N1529)</f>
        <v>0</v>
      </c>
      <c r="O1530" s="305"/>
      <c r="P1530" s="170"/>
      <c r="Q1530" s="167"/>
      <c r="R1530" s="172"/>
      <c r="S1530" s="414">
        <f>SUM(S1525:S1529)</f>
        <v>0</v>
      </c>
      <c r="T1530" s="169"/>
      <c r="U1530" s="170"/>
      <c r="V1530" s="171"/>
      <c r="W1530" s="172"/>
      <c r="X1530" s="176">
        <f>SUM(X1525:X1529)</f>
        <v>0</v>
      </c>
      <c r="Y1530" s="222"/>
      <c r="Z1530" s="173"/>
      <c r="AA1530" s="223"/>
      <c r="AB1530" s="175"/>
      <c r="AC1530" s="168"/>
      <c r="AD1530" s="414">
        <f>SUM(AD1525:AD1529)</f>
        <v>0</v>
      </c>
      <c r="AE1530" s="169"/>
      <c r="AF1530" s="166"/>
      <c r="AG1530" s="167"/>
      <c r="AH1530" s="168"/>
      <c r="AI1530" s="176">
        <f>SUM(AI1525:AI1529)</f>
        <v>0</v>
      </c>
      <c r="AJ1530" s="169"/>
      <c r="AK1530" s="166"/>
      <c r="AL1530" s="167"/>
      <c r="AM1530" s="168"/>
      <c r="AN1530" s="176">
        <f>SUM(AN1525:AN1529)</f>
        <v>0</v>
      </c>
      <c r="AO1530" s="169"/>
      <c r="AP1530" s="166"/>
      <c r="AQ1530" s="167"/>
      <c r="AR1530" s="168"/>
      <c r="AS1530" s="176">
        <f>SUM(AS1525:AS1529)</f>
        <v>0</v>
      </c>
      <c r="AT1530" s="177" t="e">
        <f>D1525</f>
        <v>#REF!</v>
      </c>
      <c r="AU1530" s="62"/>
      <c r="AV1530" s="63"/>
      <c r="AW1530" s="603"/>
      <c r="AX1530" s="600"/>
      <c r="AY1530" s="603"/>
      <c r="AZ1530" s="600"/>
      <c r="BA1530" s="600"/>
      <c r="BB1530" s="600"/>
      <c r="BC1530" s="600"/>
      <c r="BD1530" s="600"/>
      <c r="BE1530" s="600"/>
      <c r="BF1530" s="600"/>
      <c r="BG1530" s="600"/>
      <c r="BH1530" s="600"/>
      <c r="BI1530" s="437"/>
      <c r="BJ1530" s="600"/>
      <c r="BK1530" s="600"/>
      <c r="BL1530" s="600"/>
      <c r="BM1530" s="600"/>
      <c r="BN1530" s="600"/>
      <c r="BO1530" s="600"/>
      <c r="BP1530" s="600"/>
      <c r="BQ1530" s="600"/>
      <c r="BR1530"/>
      <c r="BS1530"/>
      <c r="BT1530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  <c r="GL1530" s="64"/>
      <c r="GM1530" s="64"/>
      <c r="GN1530" s="64"/>
      <c r="GO1530" s="64"/>
      <c r="GP1530" s="64"/>
      <c r="GQ1530" s="64"/>
      <c r="GR1530" s="64"/>
      <c r="GS1530" s="64"/>
      <c r="GT1530" s="64"/>
    </row>
    <row r="1531" spans="1:202" s="54" customFormat="1" ht="16.5" thickTop="1">
      <c r="A1531" s="604" t="e">
        <f>#REF!</f>
        <v>#REF!</v>
      </c>
      <c r="B1531" s="607" t="e">
        <f>#REF!</f>
        <v>#REF!</v>
      </c>
      <c r="C1531" s="607" t="e">
        <f>#REF!</f>
        <v>#REF!</v>
      </c>
      <c r="D1531" s="607" t="e">
        <f>#REF!</f>
        <v>#REF!</v>
      </c>
      <c r="E1531" s="380"/>
      <c r="F1531" s="381"/>
      <c r="G1531" s="382"/>
      <c r="H1531" s="415">
        <f>E1531*F1531*G1531</f>
        <v>0</v>
      </c>
      <c r="I1531" s="501"/>
      <c r="J1531" s="141"/>
      <c r="K1531" s="502"/>
      <c r="L1531" s="266"/>
      <c r="M1531" s="397"/>
      <c r="N1531" s="546">
        <f t="shared" si="505"/>
        <v>0</v>
      </c>
      <c r="O1531" s="435"/>
      <c r="P1531" s="318"/>
      <c r="Q1531" s="266"/>
      <c r="R1531" s="267"/>
      <c r="S1531" s="423">
        <f t="shared" ref="S1531:S1535" si="522">P1531*R1531</f>
        <v>0</v>
      </c>
      <c r="T1531" s="317"/>
      <c r="U1531" s="318"/>
      <c r="V1531" s="301"/>
      <c r="W1531" s="267"/>
      <c r="X1531" s="137">
        <f>U1531*V1531*W1531</f>
        <v>0</v>
      </c>
      <c r="Y1531" s="186"/>
      <c r="Z1531" s="186"/>
      <c r="AA1531" s="146"/>
      <c r="AB1531" s="301"/>
      <c r="AC1531" s="144"/>
      <c r="AD1531" s="423">
        <f>AC1531*AB1531*Z1531</f>
        <v>0</v>
      </c>
      <c r="AE1531" s="275"/>
      <c r="AF1531" s="302"/>
      <c r="AG1531" s="266"/>
      <c r="AH1531" s="267"/>
      <c r="AI1531" s="137">
        <f>AF1531*AH1531</f>
        <v>0</v>
      </c>
      <c r="AJ1531" s="275"/>
      <c r="AK1531" s="302"/>
      <c r="AL1531" s="266"/>
      <c r="AM1531" s="267"/>
      <c r="AN1531" s="137">
        <f>AK1531*AM1531</f>
        <v>0</v>
      </c>
      <c r="AO1531" s="275"/>
      <c r="AP1531" s="302"/>
      <c r="AQ1531" s="266"/>
      <c r="AR1531" s="267"/>
      <c r="AS1531" s="137">
        <f>AP1531*AR1531</f>
        <v>0</v>
      </c>
      <c r="AT1531" s="153"/>
      <c r="AU1531" s="62"/>
      <c r="AV1531" s="63"/>
      <c r="AW1531" s="601" t="e">
        <f>AY1531*#REF!</f>
        <v>#REF!</v>
      </c>
      <c r="AX1531" s="598" t="e">
        <f>AW1531*D1531</f>
        <v>#REF!</v>
      </c>
      <c r="AY1531" s="601" t="e">
        <f>IF(D1531=0,"0,00",(H1536+AD1536+N1536+S1536+X1536+AS1536+AI1536+AN1536)/D1531)</f>
        <v>#REF!</v>
      </c>
      <c r="AZ1531" s="598" t="e">
        <f>D1531*AY1531</f>
        <v>#REF!</v>
      </c>
      <c r="BA1531" s="598" t="e">
        <f>IF(AT1536=0,"0,00",H1536/AT1536)</f>
        <v>#REF!</v>
      </c>
      <c r="BB1531" s="598" t="e">
        <f>IF($AT1536=0,"0,00",AD1536/$AT1536)</f>
        <v>#REF!</v>
      </c>
      <c r="BC1531" s="598" t="e">
        <f>IF($AT1536=0,"0,00",X1536/$AT1536)</f>
        <v>#REF!</v>
      </c>
      <c r="BD1531" s="598" t="e">
        <f>IF($AT1536=0,"0,00",N1536/$AT1536)</f>
        <v>#REF!</v>
      </c>
      <c r="BE1531" s="598" t="e">
        <f>IF($AT1536=0,"0,00",S1536/$AT1536)</f>
        <v>#REF!</v>
      </c>
      <c r="BF1531" s="598" t="e">
        <f>IF($AT1536=0,"0,00",AS1536/$AT1536)</f>
        <v>#REF!</v>
      </c>
      <c r="BG1531" s="598" t="e">
        <f>IF($AT1536=0,"0,00",AI1536/$AT1536)</f>
        <v>#REF!</v>
      </c>
      <c r="BH1531" s="598" t="e">
        <f>IF($AT1536=0,"0,00",AN1536/$AT1536)</f>
        <v>#REF!</v>
      </c>
      <c r="BI1531" s="437"/>
      <c r="BJ1531" s="598" t="e">
        <f t="shared" ref="BJ1531:BQ1531" si="523">BA1531*$D1531</f>
        <v>#REF!</v>
      </c>
      <c r="BK1531" s="598" t="e">
        <f t="shared" si="523"/>
        <v>#REF!</v>
      </c>
      <c r="BL1531" s="598" t="e">
        <f t="shared" si="523"/>
        <v>#REF!</v>
      </c>
      <c r="BM1531" s="598" t="e">
        <f t="shared" si="523"/>
        <v>#REF!</v>
      </c>
      <c r="BN1531" s="598" t="e">
        <f t="shared" si="523"/>
        <v>#REF!</v>
      </c>
      <c r="BO1531" s="598" t="e">
        <f t="shared" si="523"/>
        <v>#REF!</v>
      </c>
      <c r="BP1531" s="598" t="e">
        <f t="shared" si="523"/>
        <v>#REF!</v>
      </c>
      <c r="BQ1531" s="598" t="e">
        <f t="shared" si="523"/>
        <v>#REF!</v>
      </c>
      <c r="BR1531"/>
      <c r="BS1531"/>
      <c r="BT1531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  <c r="GL1531" s="64"/>
      <c r="GM1531" s="64"/>
      <c r="GN1531" s="64"/>
      <c r="GO1531" s="64"/>
      <c r="GP1531" s="64"/>
      <c r="GQ1531" s="64"/>
      <c r="GR1531" s="64"/>
      <c r="GS1531" s="64"/>
      <c r="GT1531" s="64"/>
    </row>
    <row r="1532" spans="1:202" s="54" customFormat="1" ht="15.75">
      <c r="A1532" s="605"/>
      <c r="B1532" s="608"/>
      <c r="C1532" s="608"/>
      <c r="D1532" s="608"/>
      <c r="E1532" s="242"/>
      <c r="F1532" s="143"/>
      <c r="G1532" s="144"/>
      <c r="H1532" s="415">
        <f>E1532*F1532*G1532</f>
        <v>0</v>
      </c>
      <c r="I1532" s="500"/>
      <c r="J1532" s="141"/>
      <c r="K1532" s="502"/>
      <c r="L1532" s="266"/>
      <c r="M1532" s="267"/>
      <c r="N1532" s="547">
        <f t="shared" si="505"/>
        <v>0</v>
      </c>
      <c r="O1532" s="145"/>
      <c r="P1532" s="146"/>
      <c r="Q1532" s="266"/>
      <c r="R1532" s="144"/>
      <c r="S1532" s="424">
        <f t="shared" si="522"/>
        <v>0</v>
      </c>
      <c r="T1532" s="155"/>
      <c r="U1532" s="146"/>
      <c r="V1532" s="268"/>
      <c r="W1532" s="144"/>
      <c r="X1532" s="137">
        <f>U1532*V1532*W1532</f>
        <v>0</v>
      </c>
      <c r="Y1532" s="148"/>
      <c r="Z1532" s="262"/>
      <c r="AA1532" s="146"/>
      <c r="AB1532" s="301"/>
      <c r="AC1532" s="144"/>
      <c r="AD1532" s="424">
        <f>AC1532*AB1532*Z1532</f>
        <v>0</v>
      </c>
      <c r="AE1532" s="275"/>
      <c r="AF1532" s="302"/>
      <c r="AG1532" s="266"/>
      <c r="AH1532" s="267"/>
      <c r="AI1532" s="137">
        <f>AF1532*AH1532</f>
        <v>0</v>
      </c>
      <c r="AJ1532" s="275"/>
      <c r="AK1532" s="302"/>
      <c r="AL1532" s="266"/>
      <c r="AM1532" s="267"/>
      <c r="AN1532" s="137">
        <f>AK1532*AM1532</f>
        <v>0</v>
      </c>
      <c r="AO1532" s="275"/>
      <c r="AP1532" s="302"/>
      <c r="AQ1532" s="266"/>
      <c r="AR1532" s="267"/>
      <c r="AS1532" s="137">
        <f>AP1532*AR1532</f>
        <v>0</v>
      </c>
      <c r="AT1532" s="153"/>
      <c r="AU1532" s="62"/>
      <c r="AV1532" s="63"/>
      <c r="AW1532" s="602"/>
      <c r="AX1532" s="599"/>
      <c r="AY1532" s="602"/>
      <c r="AZ1532" s="599"/>
      <c r="BA1532" s="599"/>
      <c r="BB1532" s="599"/>
      <c r="BC1532" s="599"/>
      <c r="BD1532" s="599"/>
      <c r="BE1532" s="599"/>
      <c r="BF1532" s="599"/>
      <c r="BG1532" s="599"/>
      <c r="BH1532" s="599"/>
      <c r="BI1532" s="437"/>
      <c r="BJ1532" s="599"/>
      <c r="BK1532" s="599"/>
      <c r="BL1532" s="599"/>
      <c r="BM1532" s="599"/>
      <c r="BN1532" s="599"/>
      <c r="BO1532" s="599"/>
      <c r="BP1532" s="599"/>
      <c r="BQ1532" s="599"/>
      <c r="BR1532"/>
      <c r="BS1532"/>
      <c r="BT1532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  <c r="GL1532" s="64"/>
      <c r="GM1532" s="64"/>
      <c r="GN1532" s="64"/>
      <c r="GO1532" s="64"/>
      <c r="GP1532" s="64"/>
      <c r="GQ1532" s="64"/>
      <c r="GR1532" s="64"/>
      <c r="GS1532" s="64"/>
      <c r="GT1532" s="64"/>
    </row>
    <row r="1533" spans="1:202" s="54" customFormat="1" ht="15.75">
      <c r="A1533" s="605"/>
      <c r="B1533" s="608"/>
      <c r="C1533" s="608"/>
      <c r="D1533" s="608"/>
      <c r="E1533" s="242"/>
      <c r="F1533" s="143"/>
      <c r="G1533" s="144"/>
      <c r="H1533" s="415">
        <f>E1533*F1533*G1533</f>
        <v>0</v>
      </c>
      <c r="I1533" s="499"/>
      <c r="J1533" s="141"/>
      <c r="K1533" s="489"/>
      <c r="L1533" s="143"/>
      <c r="M1533" s="144"/>
      <c r="N1533" s="420">
        <f t="shared" si="505"/>
        <v>0</v>
      </c>
      <c r="O1533" s="145"/>
      <c r="P1533" s="146"/>
      <c r="Q1533" s="143"/>
      <c r="R1533" s="144"/>
      <c r="S1533" s="424">
        <f t="shared" si="522"/>
        <v>0</v>
      </c>
      <c r="T1533" s="155"/>
      <c r="U1533" s="146"/>
      <c r="V1533" s="268"/>
      <c r="W1533" s="144"/>
      <c r="X1533" s="137">
        <f>U1533*V1533*W1533</f>
        <v>0</v>
      </c>
      <c r="Y1533" s="262"/>
      <c r="Z1533" s="149"/>
      <c r="AA1533" s="242"/>
      <c r="AB1533" s="301"/>
      <c r="AC1533" s="144"/>
      <c r="AD1533" s="424">
        <f>AC1533*AB1533*Z1533</f>
        <v>0</v>
      </c>
      <c r="AE1533" s="188"/>
      <c r="AF1533" s="189"/>
      <c r="AG1533" s="190"/>
      <c r="AH1533" s="185"/>
      <c r="AI1533" s="137">
        <f>AF1533*AH1533</f>
        <v>0</v>
      </c>
      <c r="AJ1533" s="188"/>
      <c r="AK1533" s="189"/>
      <c r="AL1533" s="190"/>
      <c r="AM1533" s="185"/>
      <c r="AN1533" s="137">
        <f>AK1533*AM1533</f>
        <v>0</v>
      </c>
      <c r="AO1533" s="188"/>
      <c r="AP1533" s="189"/>
      <c r="AQ1533" s="190"/>
      <c r="AR1533" s="185"/>
      <c r="AS1533" s="137">
        <f>AP1533*AR1533</f>
        <v>0</v>
      </c>
      <c r="AT1533" s="153"/>
      <c r="AU1533" s="62"/>
      <c r="AV1533" s="63"/>
      <c r="AW1533" s="602"/>
      <c r="AX1533" s="599"/>
      <c r="AY1533" s="602"/>
      <c r="AZ1533" s="599"/>
      <c r="BA1533" s="599"/>
      <c r="BB1533" s="599"/>
      <c r="BC1533" s="599"/>
      <c r="BD1533" s="599"/>
      <c r="BE1533" s="599"/>
      <c r="BF1533" s="599"/>
      <c r="BG1533" s="599"/>
      <c r="BH1533" s="599"/>
      <c r="BI1533" s="437"/>
      <c r="BJ1533" s="599"/>
      <c r="BK1533" s="599"/>
      <c r="BL1533" s="599"/>
      <c r="BM1533" s="599"/>
      <c r="BN1533" s="599"/>
      <c r="BO1533" s="599"/>
      <c r="BP1533" s="599"/>
      <c r="BQ1533" s="599"/>
      <c r="BR1533"/>
      <c r="BS1533"/>
      <c r="BT1533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  <c r="GL1533" s="64"/>
      <c r="GM1533" s="64"/>
      <c r="GN1533" s="64"/>
      <c r="GO1533" s="64"/>
      <c r="GP1533" s="64"/>
      <c r="GQ1533" s="64"/>
      <c r="GR1533" s="64"/>
      <c r="GS1533" s="64"/>
      <c r="GT1533" s="64"/>
    </row>
    <row r="1534" spans="1:202" s="54" customFormat="1" ht="15.75">
      <c r="A1534" s="605"/>
      <c r="B1534" s="608"/>
      <c r="C1534" s="608"/>
      <c r="D1534" s="608"/>
      <c r="E1534" s="242"/>
      <c r="F1534" s="143"/>
      <c r="G1534" s="144"/>
      <c r="H1534" s="415">
        <f>E1534*F1534*G1534</f>
        <v>0</v>
      </c>
      <c r="I1534" s="499"/>
      <c r="J1534" s="141"/>
      <c r="K1534" s="489"/>
      <c r="L1534" s="143"/>
      <c r="M1534" s="144"/>
      <c r="N1534" s="420">
        <f t="shared" si="505"/>
        <v>0</v>
      </c>
      <c r="O1534" s="145"/>
      <c r="P1534" s="146"/>
      <c r="Q1534" s="143"/>
      <c r="R1534" s="144"/>
      <c r="S1534" s="424">
        <f t="shared" si="522"/>
        <v>0</v>
      </c>
      <c r="T1534" s="155"/>
      <c r="U1534" s="146"/>
      <c r="V1534" s="268"/>
      <c r="W1534" s="144"/>
      <c r="X1534" s="137">
        <f>U1534*V1534*W1534</f>
        <v>0</v>
      </c>
      <c r="Y1534" s="262"/>
      <c r="Z1534" s="149"/>
      <c r="AA1534" s="242"/>
      <c r="AB1534" s="301"/>
      <c r="AC1534" s="144"/>
      <c r="AD1534" s="424">
        <f>AC1534*AB1534*Z1534</f>
        <v>0</v>
      </c>
      <c r="AE1534" s="188"/>
      <c r="AF1534" s="152"/>
      <c r="AG1534" s="143"/>
      <c r="AH1534" s="144"/>
      <c r="AI1534" s="137">
        <f>AF1534*AH1534</f>
        <v>0</v>
      </c>
      <c r="AJ1534" s="188"/>
      <c r="AK1534" s="152"/>
      <c r="AL1534" s="143"/>
      <c r="AM1534" s="144"/>
      <c r="AN1534" s="137">
        <f>AK1534*AM1534</f>
        <v>0</v>
      </c>
      <c r="AO1534" s="188"/>
      <c r="AP1534" s="152"/>
      <c r="AQ1534" s="143"/>
      <c r="AR1534" s="144"/>
      <c r="AS1534" s="137">
        <f>AP1534*AR1534</f>
        <v>0</v>
      </c>
      <c r="AT1534" s="153"/>
      <c r="AU1534" s="62"/>
      <c r="AV1534" s="63"/>
      <c r="AW1534" s="602"/>
      <c r="AX1534" s="599"/>
      <c r="AY1534" s="602"/>
      <c r="AZ1534" s="599"/>
      <c r="BA1534" s="599"/>
      <c r="BB1534" s="599"/>
      <c r="BC1534" s="599"/>
      <c r="BD1534" s="599"/>
      <c r="BE1534" s="599"/>
      <c r="BF1534" s="599"/>
      <c r="BG1534" s="599"/>
      <c r="BH1534" s="599"/>
      <c r="BI1534" s="437"/>
      <c r="BJ1534" s="599"/>
      <c r="BK1534" s="599"/>
      <c r="BL1534" s="599"/>
      <c r="BM1534" s="599"/>
      <c r="BN1534" s="599"/>
      <c r="BO1534" s="599"/>
      <c r="BP1534" s="599"/>
      <c r="BQ1534" s="599"/>
      <c r="BR1534"/>
      <c r="BS1534"/>
      <c r="BT153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  <c r="GL1534" s="64"/>
      <c r="GM1534" s="64"/>
      <c r="GN1534" s="64"/>
      <c r="GO1534" s="64"/>
      <c r="GP1534" s="64"/>
      <c r="GQ1534" s="64"/>
      <c r="GR1534" s="64"/>
      <c r="GS1534" s="64"/>
      <c r="GT1534" s="64"/>
    </row>
    <row r="1535" spans="1:202" s="54" customFormat="1" ht="16.5" thickBot="1">
      <c r="A1535" s="606"/>
      <c r="B1535" s="609"/>
      <c r="C1535" s="609"/>
      <c r="D1535" s="609"/>
      <c r="E1535" s="242"/>
      <c r="F1535" s="143"/>
      <c r="G1535" s="144"/>
      <c r="H1535" s="415">
        <f>E1535*F1535*G1535</f>
        <v>0</v>
      </c>
      <c r="I1535" s="499"/>
      <c r="J1535" s="141"/>
      <c r="K1535" s="489"/>
      <c r="L1535" s="143"/>
      <c r="M1535" s="144"/>
      <c r="N1535" s="420">
        <f t="shared" si="505"/>
        <v>0</v>
      </c>
      <c r="O1535" s="145"/>
      <c r="P1535" s="146"/>
      <c r="Q1535" s="143"/>
      <c r="R1535" s="144"/>
      <c r="S1535" s="424">
        <f t="shared" si="522"/>
        <v>0</v>
      </c>
      <c r="T1535" s="155"/>
      <c r="U1535" s="146"/>
      <c r="V1535" s="268"/>
      <c r="W1535" s="144"/>
      <c r="X1535" s="137">
        <f>U1535*V1535*W1535</f>
        <v>0</v>
      </c>
      <c r="Y1535" s="262"/>
      <c r="Z1535" s="149"/>
      <c r="AA1535" s="242"/>
      <c r="AB1535" s="301"/>
      <c r="AC1535" s="144"/>
      <c r="AD1535" s="424">
        <f>AC1535*AB1535*Z1535</f>
        <v>0</v>
      </c>
      <c r="AE1535" s="188"/>
      <c r="AF1535" s="152"/>
      <c r="AG1535" s="143"/>
      <c r="AH1535" s="144"/>
      <c r="AI1535" s="137">
        <f>AF1535*AH1535</f>
        <v>0</v>
      </c>
      <c r="AJ1535" s="188"/>
      <c r="AK1535" s="152"/>
      <c r="AL1535" s="143"/>
      <c r="AM1535" s="144"/>
      <c r="AN1535" s="137">
        <f>AK1535*AM1535</f>
        <v>0</v>
      </c>
      <c r="AO1535" s="188"/>
      <c r="AP1535" s="152"/>
      <c r="AQ1535" s="143"/>
      <c r="AR1535" s="144"/>
      <c r="AS1535" s="137">
        <f>AP1535*AR1535</f>
        <v>0</v>
      </c>
      <c r="AT1535" s="153"/>
      <c r="AU1535" s="62"/>
      <c r="AV1535" s="63"/>
      <c r="AW1535" s="602"/>
      <c r="AX1535" s="599"/>
      <c r="AY1535" s="602"/>
      <c r="AZ1535" s="599"/>
      <c r="BA1535" s="599"/>
      <c r="BB1535" s="599"/>
      <c r="BC1535" s="599"/>
      <c r="BD1535" s="599"/>
      <c r="BE1535" s="599"/>
      <c r="BF1535" s="599"/>
      <c r="BG1535" s="599"/>
      <c r="BH1535" s="599"/>
      <c r="BI1535" s="437"/>
      <c r="BJ1535" s="599"/>
      <c r="BK1535" s="599"/>
      <c r="BL1535" s="599"/>
      <c r="BM1535" s="599"/>
      <c r="BN1535" s="599"/>
      <c r="BO1535" s="599"/>
      <c r="BP1535" s="599"/>
      <c r="BQ1535" s="599"/>
      <c r="BR1535"/>
      <c r="BS1535"/>
      <c r="BT1535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  <c r="GL1535" s="64"/>
      <c r="GM1535" s="64"/>
      <c r="GN1535" s="64"/>
      <c r="GO1535" s="64"/>
      <c r="GP1535" s="64"/>
      <c r="GQ1535" s="64"/>
      <c r="GR1535" s="64"/>
      <c r="GS1535" s="64"/>
      <c r="GT1535" s="64"/>
    </row>
    <row r="1536" spans="1:202" s="54" customFormat="1" ht="16.5" thickBot="1">
      <c r="A1536" s="158" t="e">
        <f>A1531</f>
        <v>#REF!</v>
      </c>
      <c r="B1536" s="398" t="s">
        <v>18</v>
      </c>
      <c r="C1536" s="160" t="s">
        <v>60</v>
      </c>
      <c r="D1536" s="399" t="e">
        <f>AY1531</f>
        <v>#REF!</v>
      </c>
      <c r="E1536" s="244"/>
      <c r="F1536" s="167"/>
      <c r="G1536" s="168"/>
      <c r="H1536" s="414">
        <f>SUM(H1531:H1535)</f>
        <v>0</v>
      </c>
      <c r="I1536" s="165"/>
      <c r="J1536" s="503"/>
      <c r="K1536" s="166"/>
      <c r="L1536" s="167"/>
      <c r="M1536" s="168"/>
      <c r="N1536" s="545">
        <f>SUM(N1531:N1535)</f>
        <v>0</v>
      </c>
      <c r="O1536" s="305"/>
      <c r="P1536" s="170"/>
      <c r="Q1536" s="167"/>
      <c r="R1536" s="172"/>
      <c r="S1536" s="414">
        <f>SUM(S1531:S1535)</f>
        <v>0</v>
      </c>
      <c r="T1536" s="169"/>
      <c r="U1536" s="170"/>
      <c r="V1536" s="171"/>
      <c r="W1536" s="172"/>
      <c r="X1536" s="176">
        <f>SUM(X1531:X1535)</f>
        <v>0</v>
      </c>
      <c r="Y1536" s="222"/>
      <c r="Z1536" s="173"/>
      <c r="AA1536" s="223"/>
      <c r="AB1536" s="175"/>
      <c r="AC1536" s="168"/>
      <c r="AD1536" s="414">
        <f>SUM(AD1531:AD1535)</f>
        <v>0</v>
      </c>
      <c r="AE1536" s="169"/>
      <c r="AF1536" s="166"/>
      <c r="AG1536" s="167"/>
      <c r="AH1536" s="168"/>
      <c r="AI1536" s="176">
        <f>SUM(AI1531:AI1535)</f>
        <v>0</v>
      </c>
      <c r="AJ1536" s="169"/>
      <c r="AK1536" s="166"/>
      <c r="AL1536" s="167"/>
      <c r="AM1536" s="168"/>
      <c r="AN1536" s="176">
        <f>SUM(AN1531:AN1535)</f>
        <v>0</v>
      </c>
      <c r="AO1536" s="169"/>
      <c r="AP1536" s="166"/>
      <c r="AQ1536" s="167"/>
      <c r="AR1536" s="168"/>
      <c r="AS1536" s="176">
        <f>SUM(AS1531:AS1535)</f>
        <v>0</v>
      </c>
      <c r="AT1536" s="177" t="e">
        <f>D1531</f>
        <v>#REF!</v>
      </c>
      <c r="AU1536" s="62"/>
      <c r="AV1536" s="63"/>
      <c r="AW1536" s="603"/>
      <c r="AX1536" s="600"/>
      <c r="AY1536" s="603"/>
      <c r="AZ1536" s="600"/>
      <c r="BA1536" s="600"/>
      <c r="BB1536" s="600"/>
      <c r="BC1536" s="600"/>
      <c r="BD1536" s="600"/>
      <c r="BE1536" s="600"/>
      <c r="BF1536" s="600"/>
      <c r="BG1536" s="600"/>
      <c r="BH1536" s="600"/>
      <c r="BI1536" s="437"/>
      <c r="BJ1536" s="600"/>
      <c r="BK1536" s="600"/>
      <c r="BL1536" s="600"/>
      <c r="BM1536" s="600"/>
      <c r="BN1536" s="600"/>
      <c r="BO1536" s="600"/>
      <c r="BP1536" s="600"/>
      <c r="BQ1536" s="600"/>
      <c r="BR1536"/>
      <c r="BS1536"/>
      <c r="BT1536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  <c r="GL1536" s="64"/>
      <c r="GM1536" s="64"/>
      <c r="GN1536" s="64"/>
      <c r="GO1536" s="64"/>
      <c r="GP1536" s="64"/>
      <c r="GQ1536" s="64"/>
      <c r="GR1536" s="64"/>
      <c r="GS1536" s="64"/>
      <c r="GT1536" s="64"/>
    </row>
    <row r="1537" spans="1:202" s="54" customFormat="1" ht="16.5" thickTop="1">
      <c r="A1537" s="604" t="e">
        <f>#REF!</f>
        <v>#REF!</v>
      </c>
      <c r="B1537" s="607" t="e">
        <f>#REF!</f>
        <v>#REF!</v>
      </c>
      <c r="C1537" s="607" t="e">
        <f>#REF!</f>
        <v>#REF!</v>
      </c>
      <c r="D1537" s="607" t="e">
        <f>#REF!</f>
        <v>#REF!</v>
      </c>
      <c r="E1537" s="380"/>
      <c r="F1537" s="381"/>
      <c r="G1537" s="382"/>
      <c r="H1537" s="415">
        <f>E1537*F1537*G1537</f>
        <v>0</v>
      </c>
      <c r="I1537" s="501"/>
      <c r="J1537" s="141"/>
      <c r="K1537" s="502"/>
      <c r="L1537" s="266"/>
      <c r="M1537" s="397"/>
      <c r="N1537" s="546">
        <f t="shared" si="505"/>
        <v>0</v>
      </c>
      <c r="O1537" s="435"/>
      <c r="P1537" s="318"/>
      <c r="Q1537" s="266"/>
      <c r="R1537" s="267"/>
      <c r="S1537" s="423">
        <f t="shared" ref="S1537:S1541" si="524">P1537*R1537</f>
        <v>0</v>
      </c>
      <c r="T1537" s="317"/>
      <c r="U1537" s="318"/>
      <c r="V1537" s="301"/>
      <c r="W1537" s="267"/>
      <c r="X1537" s="137">
        <f>U1537*V1537*W1537</f>
        <v>0</v>
      </c>
      <c r="Y1537" s="186"/>
      <c r="Z1537" s="186"/>
      <c r="AA1537" s="146"/>
      <c r="AB1537" s="301"/>
      <c r="AC1537" s="144"/>
      <c r="AD1537" s="423">
        <f>AC1537*AB1537*Z1537</f>
        <v>0</v>
      </c>
      <c r="AE1537" s="275"/>
      <c r="AF1537" s="302"/>
      <c r="AG1537" s="266"/>
      <c r="AH1537" s="267"/>
      <c r="AI1537" s="137">
        <f>AF1537*AH1537</f>
        <v>0</v>
      </c>
      <c r="AJ1537" s="275"/>
      <c r="AK1537" s="302"/>
      <c r="AL1537" s="266"/>
      <c r="AM1537" s="267"/>
      <c r="AN1537" s="137">
        <f>AK1537*AM1537</f>
        <v>0</v>
      </c>
      <c r="AO1537" s="275"/>
      <c r="AP1537" s="302"/>
      <c r="AQ1537" s="266"/>
      <c r="AR1537" s="267"/>
      <c r="AS1537" s="137">
        <f>AP1537*AR1537</f>
        <v>0</v>
      </c>
      <c r="AT1537" s="153"/>
      <c r="AU1537" s="62"/>
      <c r="AV1537" s="63"/>
      <c r="AW1537" s="601" t="e">
        <f>AY1537*#REF!</f>
        <v>#REF!</v>
      </c>
      <c r="AX1537" s="598" t="e">
        <f>AW1537*D1537</f>
        <v>#REF!</v>
      </c>
      <c r="AY1537" s="601" t="e">
        <f>IF(D1537=0,"0,00",(H1542+AD1542+N1542+S1542+X1542+AS1542+AI1542+AN1542)/D1537)</f>
        <v>#REF!</v>
      </c>
      <c r="AZ1537" s="598" t="e">
        <f>D1537*AY1537</f>
        <v>#REF!</v>
      </c>
      <c r="BA1537" s="598" t="e">
        <f>IF(AT1542=0,"0,00",H1542/AT1542)</f>
        <v>#REF!</v>
      </c>
      <c r="BB1537" s="598" t="e">
        <f>IF($AT1542=0,"0,00",AD1542/$AT1542)</f>
        <v>#REF!</v>
      </c>
      <c r="BC1537" s="598" t="e">
        <f>IF($AT1542=0,"0,00",X1542/$AT1542)</f>
        <v>#REF!</v>
      </c>
      <c r="BD1537" s="598" t="e">
        <f>IF($AT1542=0,"0,00",N1542/$AT1542)</f>
        <v>#REF!</v>
      </c>
      <c r="BE1537" s="598" t="e">
        <f>IF($AT1542=0,"0,00",S1542/$AT1542)</f>
        <v>#REF!</v>
      </c>
      <c r="BF1537" s="598" t="e">
        <f>IF($AT1542=0,"0,00",AS1542/$AT1542)</f>
        <v>#REF!</v>
      </c>
      <c r="BG1537" s="598" t="e">
        <f>IF($AT1542=0,"0,00",AI1542/$AT1542)</f>
        <v>#REF!</v>
      </c>
      <c r="BH1537" s="598" t="e">
        <f>IF($AT1542=0,"0,00",AN1542/$AT1542)</f>
        <v>#REF!</v>
      </c>
      <c r="BI1537" s="437"/>
      <c r="BJ1537" s="598" t="e">
        <f t="shared" ref="BJ1537:BQ1537" si="525">BA1537*$D1537</f>
        <v>#REF!</v>
      </c>
      <c r="BK1537" s="598" t="e">
        <f t="shared" si="525"/>
        <v>#REF!</v>
      </c>
      <c r="BL1537" s="598" t="e">
        <f t="shared" si="525"/>
        <v>#REF!</v>
      </c>
      <c r="BM1537" s="598" t="e">
        <f t="shared" si="525"/>
        <v>#REF!</v>
      </c>
      <c r="BN1537" s="598" t="e">
        <f t="shared" si="525"/>
        <v>#REF!</v>
      </c>
      <c r="BO1537" s="598" t="e">
        <f t="shared" si="525"/>
        <v>#REF!</v>
      </c>
      <c r="BP1537" s="598" t="e">
        <f t="shared" si="525"/>
        <v>#REF!</v>
      </c>
      <c r="BQ1537" s="598" t="e">
        <f t="shared" si="525"/>
        <v>#REF!</v>
      </c>
      <c r="BR1537"/>
      <c r="BS1537"/>
      <c r="BT1537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  <c r="GL1537" s="64"/>
      <c r="GM1537" s="64"/>
      <c r="GN1537" s="64"/>
      <c r="GO1537" s="64"/>
      <c r="GP1537" s="64"/>
      <c r="GQ1537" s="64"/>
      <c r="GR1537" s="64"/>
      <c r="GS1537" s="64"/>
      <c r="GT1537" s="64"/>
    </row>
    <row r="1538" spans="1:202" s="54" customFormat="1" ht="15.75">
      <c r="A1538" s="605"/>
      <c r="B1538" s="608"/>
      <c r="C1538" s="608"/>
      <c r="D1538" s="608"/>
      <c r="E1538" s="242"/>
      <c r="F1538" s="143"/>
      <c r="G1538" s="144"/>
      <c r="H1538" s="415">
        <f>E1538*F1538*G1538</f>
        <v>0</v>
      </c>
      <c r="I1538" s="500"/>
      <c r="J1538" s="141"/>
      <c r="K1538" s="502"/>
      <c r="L1538" s="266"/>
      <c r="M1538" s="267"/>
      <c r="N1538" s="547">
        <f t="shared" si="505"/>
        <v>0</v>
      </c>
      <c r="O1538" s="145"/>
      <c r="P1538" s="146"/>
      <c r="Q1538" s="266"/>
      <c r="R1538" s="144"/>
      <c r="S1538" s="424">
        <f t="shared" si="524"/>
        <v>0</v>
      </c>
      <c r="T1538" s="155"/>
      <c r="U1538" s="146"/>
      <c r="V1538" s="268"/>
      <c r="W1538" s="144"/>
      <c r="X1538" s="137">
        <f>U1538*V1538*W1538</f>
        <v>0</v>
      </c>
      <c r="Y1538" s="148"/>
      <c r="Z1538" s="262"/>
      <c r="AA1538" s="146"/>
      <c r="AB1538" s="301"/>
      <c r="AC1538" s="144"/>
      <c r="AD1538" s="424">
        <f>AC1538*AB1538*Z1538</f>
        <v>0</v>
      </c>
      <c r="AE1538" s="275"/>
      <c r="AF1538" s="302"/>
      <c r="AG1538" s="266"/>
      <c r="AH1538" s="267"/>
      <c r="AI1538" s="137">
        <f>AF1538*AH1538</f>
        <v>0</v>
      </c>
      <c r="AJ1538" s="275"/>
      <c r="AK1538" s="302"/>
      <c r="AL1538" s="266"/>
      <c r="AM1538" s="267"/>
      <c r="AN1538" s="137">
        <f>AK1538*AM1538</f>
        <v>0</v>
      </c>
      <c r="AO1538" s="275"/>
      <c r="AP1538" s="302"/>
      <c r="AQ1538" s="266"/>
      <c r="AR1538" s="267"/>
      <c r="AS1538" s="137">
        <f>AP1538*AR1538</f>
        <v>0</v>
      </c>
      <c r="AT1538" s="153"/>
      <c r="AU1538" s="62"/>
      <c r="AV1538" s="63"/>
      <c r="AW1538" s="602"/>
      <c r="AX1538" s="599"/>
      <c r="AY1538" s="602"/>
      <c r="AZ1538" s="599"/>
      <c r="BA1538" s="599"/>
      <c r="BB1538" s="599"/>
      <c r="BC1538" s="599"/>
      <c r="BD1538" s="599"/>
      <c r="BE1538" s="599"/>
      <c r="BF1538" s="599"/>
      <c r="BG1538" s="599"/>
      <c r="BH1538" s="599"/>
      <c r="BI1538" s="437"/>
      <c r="BJ1538" s="599"/>
      <c r="BK1538" s="599"/>
      <c r="BL1538" s="599"/>
      <c r="BM1538" s="599"/>
      <c r="BN1538" s="599"/>
      <c r="BO1538" s="599"/>
      <c r="BP1538" s="599"/>
      <c r="BQ1538" s="599"/>
      <c r="BR1538"/>
      <c r="BS1538"/>
      <c r="BT1538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  <c r="FU1538" s="64"/>
      <c r="FV1538" s="64"/>
      <c r="FW1538" s="64"/>
      <c r="FX1538" s="64"/>
      <c r="FY1538" s="64"/>
      <c r="FZ1538" s="64"/>
      <c r="GA1538" s="64"/>
      <c r="GB1538" s="64"/>
      <c r="GC1538" s="64"/>
      <c r="GD1538" s="64"/>
      <c r="GE1538" s="64"/>
      <c r="GF1538" s="64"/>
      <c r="GG1538" s="64"/>
      <c r="GH1538" s="64"/>
      <c r="GI1538" s="64"/>
      <c r="GJ1538" s="64"/>
      <c r="GK1538" s="64"/>
      <c r="GL1538" s="64"/>
      <c r="GM1538" s="64"/>
      <c r="GN1538" s="64"/>
      <c r="GO1538" s="64"/>
      <c r="GP1538" s="64"/>
      <c r="GQ1538" s="64"/>
      <c r="GR1538" s="64"/>
      <c r="GS1538" s="64"/>
      <c r="GT1538" s="64"/>
    </row>
    <row r="1539" spans="1:202" s="54" customFormat="1" ht="15.75">
      <c r="A1539" s="605"/>
      <c r="B1539" s="608"/>
      <c r="C1539" s="608"/>
      <c r="D1539" s="608"/>
      <c r="E1539" s="242"/>
      <c r="F1539" s="143"/>
      <c r="G1539" s="144"/>
      <c r="H1539" s="415">
        <f>E1539*F1539*G1539</f>
        <v>0</v>
      </c>
      <c r="I1539" s="499"/>
      <c r="J1539" s="141"/>
      <c r="K1539" s="489"/>
      <c r="L1539" s="143"/>
      <c r="M1539" s="144"/>
      <c r="N1539" s="420">
        <f t="shared" si="505"/>
        <v>0</v>
      </c>
      <c r="O1539" s="145"/>
      <c r="P1539" s="146"/>
      <c r="Q1539" s="143"/>
      <c r="R1539" s="144"/>
      <c r="S1539" s="424">
        <f t="shared" si="524"/>
        <v>0</v>
      </c>
      <c r="T1539" s="155"/>
      <c r="U1539" s="146"/>
      <c r="V1539" s="268"/>
      <c r="W1539" s="144"/>
      <c r="X1539" s="137">
        <f>U1539*V1539*W1539</f>
        <v>0</v>
      </c>
      <c r="Y1539" s="262"/>
      <c r="Z1539" s="149"/>
      <c r="AA1539" s="242"/>
      <c r="AB1539" s="301"/>
      <c r="AC1539" s="144"/>
      <c r="AD1539" s="424">
        <f>AC1539*AB1539*Z1539</f>
        <v>0</v>
      </c>
      <c r="AE1539" s="188"/>
      <c r="AF1539" s="189"/>
      <c r="AG1539" s="190"/>
      <c r="AH1539" s="185"/>
      <c r="AI1539" s="137">
        <f>AF1539*AH1539</f>
        <v>0</v>
      </c>
      <c r="AJ1539" s="188"/>
      <c r="AK1539" s="189"/>
      <c r="AL1539" s="190"/>
      <c r="AM1539" s="185"/>
      <c r="AN1539" s="137">
        <f>AK1539*AM1539</f>
        <v>0</v>
      </c>
      <c r="AO1539" s="188"/>
      <c r="AP1539" s="189"/>
      <c r="AQ1539" s="190"/>
      <c r="AR1539" s="185"/>
      <c r="AS1539" s="137">
        <f>AP1539*AR1539</f>
        <v>0</v>
      </c>
      <c r="AT1539" s="153"/>
      <c r="AU1539" s="62"/>
      <c r="AV1539" s="63"/>
      <c r="AW1539" s="602"/>
      <c r="AX1539" s="599"/>
      <c r="AY1539" s="602"/>
      <c r="AZ1539" s="599"/>
      <c r="BA1539" s="599"/>
      <c r="BB1539" s="599"/>
      <c r="BC1539" s="599"/>
      <c r="BD1539" s="599"/>
      <c r="BE1539" s="599"/>
      <c r="BF1539" s="599"/>
      <c r="BG1539" s="599"/>
      <c r="BH1539" s="599"/>
      <c r="BI1539" s="437"/>
      <c r="BJ1539" s="599"/>
      <c r="BK1539" s="599"/>
      <c r="BL1539" s="599"/>
      <c r="BM1539" s="599"/>
      <c r="BN1539" s="599"/>
      <c r="BO1539" s="599"/>
      <c r="BP1539" s="599"/>
      <c r="BQ1539" s="599"/>
      <c r="BR1539"/>
      <c r="BS1539"/>
      <c r="BT1539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  <c r="GL1539" s="64"/>
      <c r="GM1539" s="64"/>
      <c r="GN1539" s="64"/>
      <c r="GO1539" s="64"/>
      <c r="GP1539" s="64"/>
      <c r="GQ1539" s="64"/>
      <c r="GR1539" s="64"/>
      <c r="GS1539" s="64"/>
      <c r="GT1539" s="64"/>
    </row>
    <row r="1540" spans="1:202" s="54" customFormat="1" ht="15.75">
      <c r="A1540" s="605"/>
      <c r="B1540" s="608"/>
      <c r="C1540" s="608"/>
      <c r="D1540" s="608"/>
      <c r="E1540" s="242"/>
      <c r="F1540" s="143"/>
      <c r="G1540" s="144"/>
      <c r="H1540" s="415">
        <f>E1540*F1540*G1540</f>
        <v>0</v>
      </c>
      <c r="I1540" s="499"/>
      <c r="J1540" s="141"/>
      <c r="K1540" s="489"/>
      <c r="L1540" s="143"/>
      <c r="M1540" s="144"/>
      <c r="N1540" s="420">
        <f t="shared" si="505"/>
        <v>0</v>
      </c>
      <c r="O1540" s="145"/>
      <c r="P1540" s="146"/>
      <c r="Q1540" s="143"/>
      <c r="R1540" s="144"/>
      <c r="S1540" s="424">
        <f t="shared" si="524"/>
        <v>0</v>
      </c>
      <c r="T1540" s="155"/>
      <c r="U1540" s="146"/>
      <c r="V1540" s="268"/>
      <c r="W1540" s="144"/>
      <c r="X1540" s="137">
        <f>U1540*V1540*W1540</f>
        <v>0</v>
      </c>
      <c r="Y1540" s="262"/>
      <c r="Z1540" s="149"/>
      <c r="AA1540" s="242"/>
      <c r="AB1540" s="301"/>
      <c r="AC1540" s="144"/>
      <c r="AD1540" s="424">
        <f>AC1540*AB1540*Z1540</f>
        <v>0</v>
      </c>
      <c r="AE1540" s="188"/>
      <c r="AF1540" s="152"/>
      <c r="AG1540" s="143"/>
      <c r="AH1540" s="144"/>
      <c r="AI1540" s="137">
        <f>AF1540*AH1540</f>
        <v>0</v>
      </c>
      <c r="AJ1540" s="188"/>
      <c r="AK1540" s="152"/>
      <c r="AL1540" s="143"/>
      <c r="AM1540" s="144"/>
      <c r="AN1540" s="137">
        <f>AK1540*AM1540</f>
        <v>0</v>
      </c>
      <c r="AO1540" s="188"/>
      <c r="AP1540" s="152"/>
      <c r="AQ1540" s="143"/>
      <c r="AR1540" s="144"/>
      <c r="AS1540" s="137">
        <f>AP1540*AR1540</f>
        <v>0</v>
      </c>
      <c r="AT1540" s="153"/>
      <c r="AU1540" s="62"/>
      <c r="AV1540" s="63"/>
      <c r="AW1540" s="602"/>
      <c r="AX1540" s="599"/>
      <c r="AY1540" s="602"/>
      <c r="AZ1540" s="599"/>
      <c r="BA1540" s="599"/>
      <c r="BB1540" s="599"/>
      <c r="BC1540" s="599"/>
      <c r="BD1540" s="599"/>
      <c r="BE1540" s="599"/>
      <c r="BF1540" s="599"/>
      <c r="BG1540" s="599"/>
      <c r="BH1540" s="599"/>
      <c r="BI1540" s="437"/>
      <c r="BJ1540" s="599"/>
      <c r="BK1540" s="599"/>
      <c r="BL1540" s="599"/>
      <c r="BM1540" s="599"/>
      <c r="BN1540" s="599"/>
      <c r="BO1540" s="599"/>
      <c r="BP1540" s="599"/>
      <c r="BQ1540" s="599"/>
      <c r="BR1540"/>
      <c r="BS1540"/>
      <c r="BT1540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  <c r="GL1540" s="64"/>
      <c r="GM1540" s="64"/>
      <c r="GN1540" s="64"/>
      <c r="GO1540" s="64"/>
      <c r="GP1540" s="64"/>
      <c r="GQ1540" s="64"/>
      <c r="GR1540" s="64"/>
      <c r="GS1540" s="64"/>
      <c r="GT1540" s="64"/>
    </row>
    <row r="1541" spans="1:202" s="54" customFormat="1" ht="16.5" thickBot="1">
      <c r="A1541" s="606"/>
      <c r="B1541" s="609"/>
      <c r="C1541" s="609"/>
      <c r="D1541" s="609"/>
      <c r="E1541" s="242"/>
      <c r="F1541" s="143"/>
      <c r="G1541" s="144"/>
      <c r="H1541" s="415">
        <f>E1541*F1541*G1541</f>
        <v>0</v>
      </c>
      <c r="I1541" s="499"/>
      <c r="J1541" s="141"/>
      <c r="K1541" s="489"/>
      <c r="L1541" s="143"/>
      <c r="M1541" s="144"/>
      <c r="N1541" s="420">
        <f t="shared" si="505"/>
        <v>0</v>
      </c>
      <c r="O1541" s="145"/>
      <c r="P1541" s="146"/>
      <c r="Q1541" s="143"/>
      <c r="R1541" s="144"/>
      <c r="S1541" s="424">
        <f t="shared" si="524"/>
        <v>0</v>
      </c>
      <c r="T1541" s="155"/>
      <c r="U1541" s="146"/>
      <c r="V1541" s="268"/>
      <c r="W1541" s="144"/>
      <c r="X1541" s="137">
        <f>U1541*V1541*W1541</f>
        <v>0</v>
      </c>
      <c r="Y1541" s="262"/>
      <c r="Z1541" s="149"/>
      <c r="AA1541" s="242"/>
      <c r="AB1541" s="301"/>
      <c r="AC1541" s="144"/>
      <c r="AD1541" s="424">
        <f>AC1541*AB1541*Z1541</f>
        <v>0</v>
      </c>
      <c r="AE1541" s="188"/>
      <c r="AF1541" s="152"/>
      <c r="AG1541" s="143"/>
      <c r="AH1541" s="144"/>
      <c r="AI1541" s="137">
        <f>AF1541*AH1541</f>
        <v>0</v>
      </c>
      <c r="AJ1541" s="188"/>
      <c r="AK1541" s="152"/>
      <c r="AL1541" s="143"/>
      <c r="AM1541" s="144"/>
      <c r="AN1541" s="137">
        <f>AK1541*AM1541</f>
        <v>0</v>
      </c>
      <c r="AO1541" s="188"/>
      <c r="AP1541" s="152"/>
      <c r="AQ1541" s="143"/>
      <c r="AR1541" s="144"/>
      <c r="AS1541" s="137">
        <f>AP1541*AR1541</f>
        <v>0</v>
      </c>
      <c r="AT1541" s="153"/>
      <c r="AU1541" s="62"/>
      <c r="AV1541" s="63"/>
      <c r="AW1541" s="602"/>
      <c r="AX1541" s="599"/>
      <c r="AY1541" s="602"/>
      <c r="AZ1541" s="599"/>
      <c r="BA1541" s="599"/>
      <c r="BB1541" s="599"/>
      <c r="BC1541" s="599"/>
      <c r="BD1541" s="599"/>
      <c r="BE1541" s="599"/>
      <c r="BF1541" s="599"/>
      <c r="BG1541" s="599"/>
      <c r="BH1541" s="599"/>
      <c r="BI1541" s="437"/>
      <c r="BJ1541" s="599"/>
      <c r="BK1541" s="599"/>
      <c r="BL1541" s="599"/>
      <c r="BM1541" s="599"/>
      <c r="BN1541" s="599"/>
      <c r="BO1541" s="599"/>
      <c r="BP1541" s="599"/>
      <c r="BQ1541" s="599"/>
      <c r="BR1541"/>
      <c r="BS1541"/>
      <c r="BT1541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  <c r="GL1541" s="64"/>
      <c r="GM1541" s="64"/>
      <c r="GN1541" s="64"/>
      <c r="GO1541" s="64"/>
      <c r="GP1541" s="64"/>
      <c r="GQ1541" s="64"/>
      <c r="GR1541" s="64"/>
      <c r="GS1541" s="64"/>
      <c r="GT1541" s="64"/>
    </row>
    <row r="1542" spans="1:202" s="54" customFormat="1" ht="16.5" thickBot="1">
      <c r="A1542" s="158" t="e">
        <f>A1537</f>
        <v>#REF!</v>
      </c>
      <c r="B1542" s="398" t="s">
        <v>18</v>
      </c>
      <c r="C1542" s="160" t="s">
        <v>60</v>
      </c>
      <c r="D1542" s="399" t="e">
        <f>AY1537</f>
        <v>#REF!</v>
      </c>
      <c r="E1542" s="244"/>
      <c r="F1542" s="167"/>
      <c r="G1542" s="168"/>
      <c r="H1542" s="414">
        <f>SUM(H1537:H1541)</f>
        <v>0</v>
      </c>
      <c r="I1542" s="165"/>
      <c r="J1542" s="503"/>
      <c r="K1542" s="166"/>
      <c r="L1542" s="167"/>
      <c r="M1542" s="168"/>
      <c r="N1542" s="545">
        <f>SUM(N1537:N1541)</f>
        <v>0</v>
      </c>
      <c r="O1542" s="305"/>
      <c r="P1542" s="170"/>
      <c r="Q1542" s="167"/>
      <c r="R1542" s="172"/>
      <c r="S1542" s="414">
        <f>SUM(S1537:S1541)</f>
        <v>0</v>
      </c>
      <c r="T1542" s="169"/>
      <c r="U1542" s="170"/>
      <c r="V1542" s="171"/>
      <c r="W1542" s="172"/>
      <c r="X1542" s="176">
        <f>SUM(X1537:X1541)</f>
        <v>0</v>
      </c>
      <c r="Y1542" s="222"/>
      <c r="Z1542" s="173"/>
      <c r="AA1542" s="223"/>
      <c r="AB1542" s="175"/>
      <c r="AC1542" s="168"/>
      <c r="AD1542" s="414">
        <f>SUM(AD1537:AD1541)</f>
        <v>0</v>
      </c>
      <c r="AE1542" s="169"/>
      <c r="AF1542" s="166"/>
      <c r="AG1542" s="167"/>
      <c r="AH1542" s="168"/>
      <c r="AI1542" s="176">
        <f>SUM(AI1537:AI1541)</f>
        <v>0</v>
      </c>
      <c r="AJ1542" s="169"/>
      <c r="AK1542" s="166"/>
      <c r="AL1542" s="167"/>
      <c r="AM1542" s="168"/>
      <c r="AN1542" s="176">
        <f>SUM(AN1537:AN1541)</f>
        <v>0</v>
      </c>
      <c r="AO1542" s="169"/>
      <c r="AP1542" s="166"/>
      <c r="AQ1542" s="167"/>
      <c r="AR1542" s="168"/>
      <c r="AS1542" s="176">
        <f>SUM(AS1537:AS1541)</f>
        <v>0</v>
      </c>
      <c r="AT1542" s="177" t="e">
        <f>D1537</f>
        <v>#REF!</v>
      </c>
      <c r="AU1542" s="62"/>
      <c r="AV1542" s="63"/>
      <c r="AW1542" s="603"/>
      <c r="AX1542" s="600"/>
      <c r="AY1542" s="603"/>
      <c r="AZ1542" s="600"/>
      <c r="BA1542" s="600"/>
      <c r="BB1542" s="600"/>
      <c r="BC1542" s="600"/>
      <c r="BD1542" s="600"/>
      <c r="BE1542" s="600"/>
      <c r="BF1542" s="600"/>
      <c r="BG1542" s="600"/>
      <c r="BH1542" s="600"/>
      <c r="BI1542" s="437"/>
      <c r="BJ1542" s="600"/>
      <c r="BK1542" s="600"/>
      <c r="BL1542" s="600"/>
      <c r="BM1542" s="600"/>
      <c r="BN1542" s="600"/>
      <c r="BO1542" s="600"/>
      <c r="BP1542" s="600"/>
      <c r="BQ1542" s="600"/>
      <c r="BR1542"/>
      <c r="BS1542"/>
      <c r="BT1542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  <c r="GL1542" s="64"/>
      <c r="GM1542" s="64"/>
      <c r="GN1542" s="64"/>
      <c r="GO1542" s="64"/>
      <c r="GP1542" s="64"/>
      <c r="GQ1542" s="64"/>
      <c r="GR1542" s="64"/>
      <c r="GS1542" s="64"/>
      <c r="GT1542" s="64"/>
    </row>
    <row r="1543" spans="1:202" s="54" customFormat="1" ht="16.5" thickTop="1">
      <c r="A1543" s="604" t="e">
        <f>#REF!</f>
        <v>#REF!</v>
      </c>
      <c r="B1543" s="607" t="e">
        <f>#REF!</f>
        <v>#REF!</v>
      </c>
      <c r="C1543" s="607" t="e">
        <f>#REF!</f>
        <v>#REF!</v>
      </c>
      <c r="D1543" s="607" t="e">
        <f>#REF!</f>
        <v>#REF!</v>
      </c>
      <c r="E1543" s="380"/>
      <c r="F1543" s="381"/>
      <c r="G1543" s="382"/>
      <c r="H1543" s="415">
        <f>E1543*F1543*G1543</f>
        <v>0</v>
      </c>
      <c r="I1543" s="501"/>
      <c r="J1543" s="141"/>
      <c r="K1543" s="502"/>
      <c r="L1543" s="266"/>
      <c r="M1543" s="397"/>
      <c r="N1543" s="546">
        <f t="shared" si="505"/>
        <v>0</v>
      </c>
      <c r="O1543" s="435"/>
      <c r="P1543" s="318"/>
      <c r="Q1543" s="266"/>
      <c r="R1543" s="267"/>
      <c r="S1543" s="423">
        <f t="shared" ref="S1543:S1547" si="526">P1543*R1543</f>
        <v>0</v>
      </c>
      <c r="T1543" s="317"/>
      <c r="U1543" s="318"/>
      <c r="V1543" s="301"/>
      <c r="W1543" s="267"/>
      <c r="X1543" s="137">
        <f>U1543*V1543*W1543</f>
        <v>0</v>
      </c>
      <c r="Y1543" s="186"/>
      <c r="Z1543" s="186"/>
      <c r="AA1543" s="146"/>
      <c r="AB1543" s="301"/>
      <c r="AC1543" s="144"/>
      <c r="AD1543" s="423">
        <f>AC1543*AB1543*Z1543</f>
        <v>0</v>
      </c>
      <c r="AE1543" s="275"/>
      <c r="AF1543" s="302"/>
      <c r="AG1543" s="266"/>
      <c r="AH1543" s="267"/>
      <c r="AI1543" s="137">
        <f>AF1543*AH1543</f>
        <v>0</v>
      </c>
      <c r="AJ1543" s="275"/>
      <c r="AK1543" s="302"/>
      <c r="AL1543" s="266"/>
      <c r="AM1543" s="267"/>
      <c r="AN1543" s="137">
        <f>AK1543*AM1543</f>
        <v>0</v>
      </c>
      <c r="AO1543" s="275"/>
      <c r="AP1543" s="302"/>
      <c r="AQ1543" s="266"/>
      <c r="AR1543" s="267"/>
      <c r="AS1543" s="137">
        <f>AP1543*AR1543</f>
        <v>0</v>
      </c>
      <c r="AT1543" s="153"/>
      <c r="AU1543" s="62"/>
      <c r="AV1543" s="63"/>
      <c r="AW1543" s="601" t="e">
        <f>AY1543*#REF!</f>
        <v>#REF!</v>
      </c>
      <c r="AX1543" s="598" t="e">
        <f>AW1543*D1543</f>
        <v>#REF!</v>
      </c>
      <c r="AY1543" s="601" t="e">
        <f>IF(D1543=0,"0,00",(H1548+AD1548+N1548+S1548+X1548+AS1548+AI1548+AN1548)/D1543)</f>
        <v>#REF!</v>
      </c>
      <c r="AZ1543" s="598" t="e">
        <f>D1543*AY1543</f>
        <v>#REF!</v>
      </c>
      <c r="BA1543" s="598" t="e">
        <f>IF(AT1548=0,"0,00",H1548/AT1548)</f>
        <v>#REF!</v>
      </c>
      <c r="BB1543" s="598" t="e">
        <f>IF($AT1548=0,"0,00",AD1548/$AT1548)</f>
        <v>#REF!</v>
      </c>
      <c r="BC1543" s="598" t="e">
        <f>IF($AT1548=0,"0,00",X1548/$AT1548)</f>
        <v>#REF!</v>
      </c>
      <c r="BD1543" s="598" t="e">
        <f>IF($AT1548=0,"0,00",N1548/$AT1548)</f>
        <v>#REF!</v>
      </c>
      <c r="BE1543" s="598" t="e">
        <f>IF($AT1548=0,"0,00",S1548/$AT1548)</f>
        <v>#REF!</v>
      </c>
      <c r="BF1543" s="598" t="e">
        <f>IF($AT1548=0,"0,00",AS1548/$AT1548)</f>
        <v>#REF!</v>
      </c>
      <c r="BG1543" s="598" t="e">
        <f>IF($AT1548=0,"0,00",AI1548/$AT1548)</f>
        <v>#REF!</v>
      </c>
      <c r="BH1543" s="598" t="e">
        <f>IF($AT1548=0,"0,00",AN1548/$AT1548)</f>
        <v>#REF!</v>
      </c>
      <c r="BI1543" s="437"/>
      <c r="BJ1543" s="598" t="e">
        <f t="shared" ref="BJ1543:BQ1543" si="527">BA1543*$D1543</f>
        <v>#REF!</v>
      </c>
      <c r="BK1543" s="598" t="e">
        <f t="shared" si="527"/>
        <v>#REF!</v>
      </c>
      <c r="BL1543" s="598" t="e">
        <f t="shared" si="527"/>
        <v>#REF!</v>
      </c>
      <c r="BM1543" s="598" t="e">
        <f t="shared" si="527"/>
        <v>#REF!</v>
      </c>
      <c r="BN1543" s="598" t="e">
        <f t="shared" si="527"/>
        <v>#REF!</v>
      </c>
      <c r="BO1543" s="598" t="e">
        <f t="shared" si="527"/>
        <v>#REF!</v>
      </c>
      <c r="BP1543" s="598" t="e">
        <f t="shared" si="527"/>
        <v>#REF!</v>
      </c>
      <c r="BQ1543" s="598" t="e">
        <f t="shared" si="527"/>
        <v>#REF!</v>
      </c>
      <c r="BR1543"/>
      <c r="BS1543"/>
      <c r="BT1543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  <c r="GL1543" s="64"/>
      <c r="GM1543" s="64"/>
      <c r="GN1543" s="64"/>
      <c r="GO1543" s="64"/>
      <c r="GP1543" s="64"/>
      <c r="GQ1543" s="64"/>
      <c r="GR1543" s="64"/>
      <c r="GS1543" s="64"/>
      <c r="GT1543" s="64"/>
    </row>
    <row r="1544" spans="1:202" s="54" customFormat="1" ht="15.75">
      <c r="A1544" s="605"/>
      <c r="B1544" s="608"/>
      <c r="C1544" s="608"/>
      <c r="D1544" s="608"/>
      <c r="E1544" s="242"/>
      <c r="F1544" s="143"/>
      <c r="G1544" s="144"/>
      <c r="H1544" s="415">
        <f>E1544*F1544*G1544</f>
        <v>0</v>
      </c>
      <c r="I1544" s="500"/>
      <c r="J1544" s="141"/>
      <c r="K1544" s="502"/>
      <c r="L1544" s="266"/>
      <c r="M1544" s="267"/>
      <c r="N1544" s="547">
        <f t="shared" si="505"/>
        <v>0</v>
      </c>
      <c r="O1544" s="145"/>
      <c r="P1544" s="146"/>
      <c r="Q1544" s="266"/>
      <c r="R1544" s="144"/>
      <c r="S1544" s="424">
        <f t="shared" si="526"/>
        <v>0</v>
      </c>
      <c r="T1544" s="155"/>
      <c r="U1544" s="146"/>
      <c r="V1544" s="268"/>
      <c r="W1544" s="144"/>
      <c r="X1544" s="137">
        <f>U1544*V1544*W1544</f>
        <v>0</v>
      </c>
      <c r="Y1544" s="148"/>
      <c r="Z1544" s="262"/>
      <c r="AA1544" s="146"/>
      <c r="AB1544" s="301"/>
      <c r="AC1544" s="144"/>
      <c r="AD1544" s="424">
        <f>AC1544*AB1544*Z1544</f>
        <v>0</v>
      </c>
      <c r="AE1544" s="275"/>
      <c r="AF1544" s="302"/>
      <c r="AG1544" s="266"/>
      <c r="AH1544" s="267"/>
      <c r="AI1544" s="137">
        <f>AF1544*AH1544</f>
        <v>0</v>
      </c>
      <c r="AJ1544" s="275"/>
      <c r="AK1544" s="302"/>
      <c r="AL1544" s="266"/>
      <c r="AM1544" s="267"/>
      <c r="AN1544" s="137">
        <f>AK1544*AM1544</f>
        <v>0</v>
      </c>
      <c r="AO1544" s="275"/>
      <c r="AP1544" s="302"/>
      <c r="AQ1544" s="266"/>
      <c r="AR1544" s="267"/>
      <c r="AS1544" s="137">
        <f>AP1544*AR1544</f>
        <v>0</v>
      </c>
      <c r="AT1544" s="153"/>
      <c r="AU1544" s="62"/>
      <c r="AV1544" s="63"/>
      <c r="AW1544" s="602"/>
      <c r="AX1544" s="599"/>
      <c r="AY1544" s="602"/>
      <c r="AZ1544" s="599"/>
      <c r="BA1544" s="599"/>
      <c r="BB1544" s="599"/>
      <c r="BC1544" s="599"/>
      <c r="BD1544" s="599"/>
      <c r="BE1544" s="599"/>
      <c r="BF1544" s="599"/>
      <c r="BG1544" s="599"/>
      <c r="BH1544" s="599"/>
      <c r="BI1544" s="437"/>
      <c r="BJ1544" s="599"/>
      <c r="BK1544" s="599"/>
      <c r="BL1544" s="599"/>
      <c r="BM1544" s="599"/>
      <c r="BN1544" s="599"/>
      <c r="BO1544" s="599"/>
      <c r="BP1544" s="599"/>
      <c r="BQ1544" s="599"/>
      <c r="BR1544"/>
      <c r="BS1544"/>
      <c r="BT154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  <c r="FU1544" s="64"/>
      <c r="FV1544" s="64"/>
      <c r="FW1544" s="64"/>
      <c r="FX1544" s="64"/>
      <c r="FY1544" s="64"/>
      <c r="FZ1544" s="64"/>
      <c r="GA1544" s="64"/>
      <c r="GB1544" s="64"/>
      <c r="GC1544" s="64"/>
      <c r="GD1544" s="64"/>
      <c r="GE1544" s="64"/>
      <c r="GF1544" s="64"/>
      <c r="GG1544" s="64"/>
      <c r="GH1544" s="64"/>
      <c r="GI1544" s="64"/>
      <c r="GJ1544" s="64"/>
      <c r="GK1544" s="64"/>
      <c r="GL1544" s="64"/>
      <c r="GM1544" s="64"/>
      <c r="GN1544" s="64"/>
      <c r="GO1544" s="64"/>
      <c r="GP1544" s="64"/>
      <c r="GQ1544" s="64"/>
      <c r="GR1544" s="64"/>
      <c r="GS1544" s="64"/>
      <c r="GT1544" s="64"/>
    </row>
    <row r="1545" spans="1:202" s="54" customFormat="1" ht="15.75">
      <c r="A1545" s="605"/>
      <c r="B1545" s="608"/>
      <c r="C1545" s="608"/>
      <c r="D1545" s="608"/>
      <c r="E1545" s="242"/>
      <c r="F1545" s="143"/>
      <c r="G1545" s="144"/>
      <c r="H1545" s="415">
        <f>E1545*F1545*G1545</f>
        <v>0</v>
      </c>
      <c r="I1545" s="499"/>
      <c r="J1545" s="141"/>
      <c r="K1545" s="489"/>
      <c r="L1545" s="143"/>
      <c r="M1545" s="144"/>
      <c r="N1545" s="420">
        <f t="shared" ref="N1545:N1607" si="528">M1545*K1545</f>
        <v>0</v>
      </c>
      <c r="O1545" s="145"/>
      <c r="P1545" s="146"/>
      <c r="Q1545" s="143"/>
      <c r="R1545" s="144"/>
      <c r="S1545" s="424">
        <f t="shared" si="526"/>
        <v>0</v>
      </c>
      <c r="T1545" s="155"/>
      <c r="U1545" s="146"/>
      <c r="V1545" s="268"/>
      <c r="W1545" s="144"/>
      <c r="X1545" s="137">
        <f>U1545*V1545*W1545</f>
        <v>0</v>
      </c>
      <c r="Y1545" s="262"/>
      <c r="Z1545" s="149"/>
      <c r="AA1545" s="242"/>
      <c r="AB1545" s="301"/>
      <c r="AC1545" s="144"/>
      <c r="AD1545" s="424">
        <f>AC1545*AB1545*Z1545</f>
        <v>0</v>
      </c>
      <c r="AE1545" s="188"/>
      <c r="AF1545" s="189"/>
      <c r="AG1545" s="190"/>
      <c r="AH1545" s="185"/>
      <c r="AI1545" s="137">
        <f>AF1545*AH1545</f>
        <v>0</v>
      </c>
      <c r="AJ1545" s="188"/>
      <c r="AK1545" s="189"/>
      <c r="AL1545" s="190"/>
      <c r="AM1545" s="185"/>
      <c r="AN1545" s="137">
        <f>AK1545*AM1545</f>
        <v>0</v>
      </c>
      <c r="AO1545" s="188"/>
      <c r="AP1545" s="189"/>
      <c r="AQ1545" s="190"/>
      <c r="AR1545" s="185"/>
      <c r="AS1545" s="137">
        <f>AP1545*AR1545</f>
        <v>0</v>
      </c>
      <c r="AT1545" s="153"/>
      <c r="AU1545" s="62"/>
      <c r="AV1545" s="63"/>
      <c r="AW1545" s="602"/>
      <c r="AX1545" s="599"/>
      <c r="AY1545" s="602"/>
      <c r="AZ1545" s="599"/>
      <c r="BA1545" s="599"/>
      <c r="BB1545" s="599"/>
      <c r="BC1545" s="599"/>
      <c r="BD1545" s="599"/>
      <c r="BE1545" s="599"/>
      <c r="BF1545" s="599"/>
      <c r="BG1545" s="599"/>
      <c r="BH1545" s="599"/>
      <c r="BI1545" s="437"/>
      <c r="BJ1545" s="599"/>
      <c r="BK1545" s="599"/>
      <c r="BL1545" s="599"/>
      <c r="BM1545" s="599"/>
      <c r="BN1545" s="599"/>
      <c r="BO1545" s="599"/>
      <c r="BP1545" s="599"/>
      <c r="BQ1545" s="599"/>
      <c r="BR1545"/>
      <c r="BS1545"/>
      <c r="BT1545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  <c r="GL1545" s="64"/>
      <c r="GM1545" s="64"/>
      <c r="GN1545" s="64"/>
      <c r="GO1545" s="64"/>
      <c r="GP1545" s="64"/>
      <c r="GQ1545" s="64"/>
      <c r="GR1545" s="64"/>
      <c r="GS1545" s="64"/>
      <c r="GT1545" s="64"/>
    </row>
    <row r="1546" spans="1:202" s="54" customFormat="1" ht="15.75">
      <c r="A1546" s="605"/>
      <c r="B1546" s="608"/>
      <c r="C1546" s="608"/>
      <c r="D1546" s="608"/>
      <c r="E1546" s="242"/>
      <c r="F1546" s="143"/>
      <c r="G1546" s="144"/>
      <c r="H1546" s="415">
        <f>E1546*F1546*G1546</f>
        <v>0</v>
      </c>
      <c r="I1546" s="499"/>
      <c r="J1546" s="141"/>
      <c r="K1546" s="489"/>
      <c r="L1546" s="143"/>
      <c r="M1546" s="144"/>
      <c r="N1546" s="420">
        <f t="shared" si="528"/>
        <v>0</v>
      </c>
      <c r="O1546" s="145"/>
      <c r="P1546" s="146"/>
      <c r="Q1546" s="143"/>
      <c r="R1546" s="144"/>
      <c r="S1546" s="424">
        <f t="shared" si="526"/>
        <v>0</v>
      </c>
      <c r="T1546" s="155"/>
      <c r="U1546" s="146"/>
      <c r="V1546" s="268"/>
      <c r="W1546" s="144"/>
      <c r="X1546" s="137">
        <f>U1546*V1546*W1546</f>
        <v>0</v>
      </c>
      <c r="Y1546" s="262"/>
      <c r="Z1546" s="149"/>
      <c r="AA1546" s="242"/>
      <c r="AB1546" s="301"/>
      <c r="AC1546" s="144"/>
      <c r="AD1546" s="424">
        <f>AC1546*AB1546*Z1546</f>
        <v>0</v>
      </c>
      <c r="AE1546" s="188"/>
      <c r="AF1546" s="152"/>
      <c r="AG1546" s="143"/>
      <c r="AH1546" s="144"/>
      <c r="AI1546" s="137">
        <f>AF1546*AH1546</f>
        <v>0</v>
      </c>
      <c r="AJ1546" s="188"/>
      <c r="AK1546" s="152"/>
      <c r="AL1546" s="143"/>
      <c r="AM1546" s="144"/>
      <c r="AN1546" s="137">
        <f>AK1546*AM1546</f>
        <v>0</v>
      </c>
      <c r="AO1546" s="188"/>
      <c r="AP1546" s="152"/>
      <c r="AQ1546" s="143"/>
      <c r="AR1546" s="144"/>
      <c r="AS1546" s="137">
        <f>AP1546*AR1546</f>
        <v>0</v>
      </c>
      <c r="AT1546" s="153"/>
      <c r="AU1546" s="62"/>
      <c r="AV1546" s="63"/>
      <c r="AW1546" s="602"/>
      <c r="AX1546" s="599"/>
      <c r="AY1546" s="602"/>
      <c r="AZ1546" s="599"/>
      <c r="BA1546" s="599"/>
      <c r="BB1546" s="599"/>
      <c r="BC1546" s="599"/>
      <c r="BD1546" s="599"/>
      <c r="BE1546" s="599"/>
      <c r="BF1546" s="599"/>
      <c r="BG1546" s="599"/>
      <c r="BH1546" s="599"/>
      <c r="BI1546" s="437"/>
      <c r="BJ1546" s="599"/>
      <c r="BK1546" s="599"/>
      <c r="BL1546" s="599"/>
      <c r="BM1546" s="599"/>
      <c r="BN1546" s="599"/>
      <c r="BO1546" s="599"/>
      <c r="BP1546" s="599"/>
      <c r="BQ1546" s="599"/>
      <c r="BR1546"/>
      <c r="BS1546"/>
      <c r="BT1546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  <c r="GL1546" s="64"/>
      <c r="GM1546" s="64"/>
      <c r="GN1546" s="64"/>
      <c r="GO1546" s="64"/>
      <c r="GP1546" s="64"/>
      <c r="GQ1546" s="64"/>
      <c r="GR1546" s="64"/>
      <c r="GS1546" s="64"/>
      <c r="GT1546" s="64"/>
    </row>
    <row r="1547" spans="1:202" s="54" customFormat="1" ht="16.5" thickBot="1">
      <c r="A1547" s="606"/>
      <c r="B1547" s="609"/>
      <c r="C1547" s="609"/>
      <c r="D1547" s="609"/>
      <c r="E1547" s="242"/>
      <c r="F1547" s="143"/>
      <c r="G1547" s="144"/>
      <c r="H1547" s="415">
        <f>E1547*F1547*G1547</f>
        <v>0</v>
      </c>
      <c r="I1547" s="499"/>
      <c r="J1547" s="141"/>
      <c r="K1547" s="489"/>
      <c r="L1547" s="143"/>
      <c r="M1547" s="144"/>
      <c r="N1547" s="420">
        <f t="shared" si="528"/>
        <v>0</v>
      </c>
      <c r="O1547" s="145"/>
      <c r="P1547" s="146"/>
      <c r="Q1547" s="143"/>
      <c r="R1547" s="144"/>
      <c r="S1547" s="424">
        <f t="shared" si="526"/>
        <v>0</v>
      </c>
      <c r="T1547" s="155"/>
      <c r="U1547" s="146"/>
      <c r="V1547" s="268"/>
      <c r="W1547" s="144"/>
      <c r="X1547" s="137">
        <f>U1547*V1547*W1547</f>
        <v>0</v>
      </c>
      <c r="Y1547" s="262"/>
      <c r="Z1547" s="149"/>
      <c r="AA1547" s="242"/>
      <c r="AB1547" s="301"/>
      <c r="AC1547" s="144"/>
      <c r="AD1547" s="424">
        <f>AC1547*AB1547*Z1547</f>
        <v>0</v>
      </c>
      <c r="AE1547" s="188"/>
      <c r="AF1547" s="152"/>
      <c r="AG1547" s="143"/>
      <c r="AH1547" s="144"/>
      <c r="AI1547" s="137">
        <f>AF1547*AH1547</f>
        <v>0</v>
      </c>
      <c r="AJ1547" s="188"/>
      <c r="AK1547" s="152"/>
      <c r="AL1547" s="143"/>
      <c r="AM1547" s="144"/>
      <c r="AN1547" s="137">
        <f>AK1547*AM1547</f>
        <v>0</v>
      </c>
      <c r="AO1547" s="188"/>
      <c r="AP1547" s="152"/>
      <c r="AQ1547" s="143"/>
      <c r="AR1547" s="144"/>
      <c r="AS1547" s="137">
        <f>AP1547*AR1547</f>
        <v>0</v>
      </c>
      <c r="AT1547" s="153"/>
      <c r="AU1547" s="62"/>
      <c r="AV1547" s="63"/>
      <c r="AW1547" s="602"/>
      <c r="AX1547" s="599"/>
      <c r="AY1547" s="602"/>
      <c r="AZ1547" s="599"/>
      <c r="BA1547" s="599"/>
      <c r="BB1547" s="599"/>
      <c r="BC1547" s="599"/>
      <c r="BD1547" s="599"/>
      <c r="BE1547" s="599"/>
      <c r="BF1547" s="599"/>
      <c r="BG1547" s="599"/>
      <c r="BH1547" s="599"/>
      <c r="BI1547" s="437"/>
      <c r="BJ1547" s="599"/>
      <c r="BK1547" s="599"/>
      <c r="BL1547" s="599"/>
      <c r="BM1547" s="599"/>
      <c r="BN1547" s="599"/>
      <c r="BO1547" s="599"/>
      <c r="BP1547" s="599"/>
      <c r="BQ1547" s="599"/>
      <c r="BR1547"/>
      <c r="BS1547"/>
      <c r="BT1547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  <c r="GL1547" s="64"/>
      <c r="GM1547" s="64"/>
      <c r="GN1547" s="64"/>
      <c r="GO1547" s="64"/>
      <c r="GP1547" s="64"/>
      <c r="GQ1547" s="64"/>
      <c r="GR1547" s="64"/>
      <c r="GS1547" s="64"/>
      <c r="GT1547" s="64"/>
    </row>
    <row r="1548" spans="1:202" s="54" customFormat="1" ht="16.5" thickBot="1">
      <c r="A1548" s="158" t="e">
        <f>A1543</f>
        <v>#REF!</v>
      </c>
      <c r="B1548" s="398" t="s">
        <v>18</v>
      </c>
      <c r="C1548" s="160" t="s">
        <v>60</v>
      </c>
      <c r="D1548" s="399" t="e">
        <f>AY1543</f>
        <v>#REF!</v>
      </c>
      <c r="E1548" s="244"/>
      <c r="F1548" s="167"/>
      <c r="G1548" s="168"/>
      <c r="H1548" s="414">
        <f>SUM(H1543:H1547)</f>
        <v>0</v>
      </c>
      <c r="I1548" s="165"/>
      <c r="J1548" s="503"/>
      <c r="K1548" s="166"/>
      <c r="L1548" s="167"/>
      <c r="M1548" s="168"/>
      <c r="N1548" s="545">
        <f>SUM(N1543:N1547)</f>
        <v>0</v>
      </c>
      <c r="O1548" s="305"/>
      <c r="P1548" s="170"/>
      <c r="Q1548" s="167"/>
      <c r="R1548" s="172"/>
      <c r="S1548" s="414">
        <f>SUM(S1543:S1547)</f>
        <v>0</v>
      </c>
      <c r="T1548" s="169"/>
      <c r="U1548" s="170"/>
      <c r="V1548" s="171"/>
      <c r="W1548" s="172"/>
      <c r="X1548" s="176">
        <f>SUM(X1543:X1547)</f>
        <v>0</v>
      </c>
      <c r="Y1548" s="222"/>
      <c r="Z1548" s="173"/>
      <c r="AA1548" s="223"/>
      <c r="AB1548" s="175"/>
      <c r="AC1548" s="168"/>
      <c r="AD1548" s="414">
        <f>SUM(AD1543:AD1547)</f>
        <v>0</v>
      </c>
      <c r="AE1548" s="169"/>
      <c r="AF1548" s="166"/>
      <c r="AG1548" s="167"/>
      <c r="AH1548" s="168"/>
      <c r="AI1548" s="176">
        <f>SUM(AI1543:AI1547)</f>
        <v>0</v>
      </c>
      <c r="AJ1548" s="169"/>
      <c r="AK1548" s="166"/>
      <c r="AL1548" s="167"/>
      <c r="AM1548" s="168"/>
      <c r="AN1548" s="176">
        <f>SUM(AN1543:AN1547)</f>
        <v>0</v>
      </c>
      <c r="AO1548" s="169"/>
      <c r="AP1548" s="166"/>
      <c r="AQ1548" s="167"/>
      <c r="AR1548" s="168"/>
      <c r="AS1548" s="176">
        <f>SUM(AS1543:AS1547)</f>
        <v>0</v>
      </c>
      <c r="AT1548" s="177" t="e">
        <f>D1543</f>
        <v>#REF!</v>
      </c>
      <c r="AU1548" s="62"/>
      <c r="AV1548" s="63"/>
      <c r="AW1548" s="603"/>
      <c r="AX1548" s="600"/>
      <c r="AY1548" s="603"/>
      <c r="AZ1548" s="600"/>
      <c r="BA1548" s="600"/>
      <c r="BB1548" s="600"/>
      <c r="BC1548" s="600"/>
      <c r="BD1548" s="600"/>
      <c r="BE1548" s="600"/>
      <c r="BF1548" s="600"/>
      <c r="BG1548" s="600"/>
      <c r="BH1548" s="600"/>
      <c r="BI1548" s="437"/>
      <c r="BJ1548" s="600"/>
      <c r="BK1548" s="600"/>
      <c r="BL1548" s="600"/>
      <c r="BM1548" s="600"/>
      <c r="BN1548" s="600"/>
      <c r="BO1548" s="600"/>
      <c r="BP1548" s="600"/>
      <c r="BQ1548" s="600"/>
      <c r="BR1548"/>
      <c r="BS1548"/>
      <c r="BT1548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  <c r="GL1548" s="64"/>
      <c r="GM1548" s="64"/>
      <c r="GN1548" s="64"/>
      <c r="GO1548" s="64"/>
      <c r="GP1548" s="64"/>
      <c r="GQ1548" s="64"/>
      <c r="GR1548" s="64"/>
      <c r="GS1548" s="64"/>
      <c r="GT1548" s="64"/>
    </row>
    <row r="1549" spans="1:202" s="54" customFormat="1" ht="16.5" thickTop="1">
      <c r="A1549" s="604" t="e">
        <f>#REF!</f>
        <v>#REF!</v>
      </c>
      <c r="B1549" s="607" t="e">
        <f>#REF!</f>
        <v>#REF!</v>
      </c>
      <c r="C1549" s="607" t="e">
        <f>#REF!</f>
        <v>#REF!</v>
      </c>
      <c r="D1549" s="607" t="e">
        <f>#REF!</f>
        <v>#REF!</v>
      </c>
      <c r="E1549" s="380"/>
      <c r="F1549" s="381"/>
      <c r="G1549" s="382"/>
      <c r="H1549" s="415">
        <f>E1549*F1549*G1549</f>
        <v>0</v>
      </c>
      <c r="I1549" s="501"/>
      <c r="J1549" s="141"/>
      <c r="K1549" s="502"/>
      <c r="L1549" s="266"/>
      <c r="M1549" s="397"/>
      <c r="N1549" s="546">
        <f t="shared" si="528"/>
        <v>0</v>
      </c>
      <c r="O1549" s="435"/>
      <c r="P1549" s="318"/>
      <c r="Q1549" s="266"/>
      <c r="R1549" s="267"/>
      <c r="S1549" s="423">
        <f t="shared" ref="S1549:S1553" si="529">P1549*R1549</f>
        <v>0</v>
      </c>
      <c r="T1549" s="317"/>
      <c r="U1549" s="318"/>
      <c r="V1549" s="301"/>
      <c r="W1549" s="267"/>
      <c r="X1549" s="137">
        <f>U1549*V1549*W1549</f>
        <v>0</v>
      </c>
      <c r="Y1549" s="186"/>
      <c r="Z1549" s="186"/>
      <c r="AA1549" s="146"/>
      <c r="AB1549" s="301"/>
      <c r="AC1549" s="144"/>
      <c r="AD1549" s="423">
        <f>AC1549*AB1549*Z1549</f>
        <v>0</v>
      </c>
      <c r="AE1549" s="275"/>
      <c r="AF1549" s="302"/>
      <c r="AG1549" s="266"/>
      <c r="AH1549" s="267"/>
      <c r="AI1549" s="137">
        <f>AF1549*AH1549</f>
        <v>0</v>
      </c>
      <c r="AJ1549" s="275"/>
      <c r="AK1549" s="302"/>
      <c r="AL1549" s="266"/>
      <c r="AM1549" s="267"/>
      <c r="AN1549" s="137">
        <f>AK1549*AM1549</f>
        <v>0</v>
      </c>
      <c r="AO1549" s="275"/>
      <c r="AP1549" s="302"/>
      <c r="AQ1549" s="266"/>
      <c r="AR1549" s="267"/>
      <c r="AS1549" s="137">
        <f>AP1549*AR1549</f>
        <v>0</v>
      </c>
      <c r="AT1549" s="153"/>
      <c r="AU1549" s="62"/>
      <c r="AV1549" s="63"/>
      <c r="AW1549" s="601" t="e">
        <f>AY1549*#REF!</f>
        <v>#REF!</v>
      </c>
      <c r="AX1549" s="598" t="e">
        <f>AW1549*D1549</f>
        <v>#REF!</v>
      </c>
      <c r="AY1549" s="601" t="e">
        <f>IF(D1549=0,"0,00",(H1554+AD1554+N1554+S1554+X1554+AS1554+AI1554+AN1554)/D1549)</f>
        <v>#REF!</v>
      </c>
      <c r="AZ1549" s="598" t="e">
        <f>D1549*AY1549</f>
        <v>#REF!</v>
      </c>
      <c r="BA1549" s="598" t="e">
        <f>IF(AT1554=0,"0,00",H1554/AT1554)</f>
        <v>#REF!</v>
      </c>
      <c r="BB1549" s="598" t="e">
        <f>IF($AT1554=0,"0,00",AD1554/$AT1554)</f>
        <v>#REF!</v>
      </c>
      <c r="BC1549" s="598" t="e">
        <f>IF($AT1554=0,"0,00",X1554/$AT1554)</f>
        <v>#REF!</v>
      </c>
      <c r="BD1549" s="598" t="e">
        <f>IF($AT1554=0,"0,00",N1554/$AT1554)</f>
        <v>#REF!</v>
      </c>
      <c r="BE1549" s="598" t="e">
        <f>IF($AT1554=0,"0,00",S1554/$AT1554)</f>
        <v>#REF!</v>
      </c>
      <c r="BF1549" s="598" t="e">
        <f>IF($AT1554=0,"0,00",AS1554/$AT1554)</f>
        <v>#REF!</v>
      </c>
      <c r="BG1549" s="598" t="e">
        <f>IF($AT1554=0,"0,00",AI1554/$AT1554)</f>
        <v>#REF!</v>
      </c>
      <c r="BH1549" s="598" t="e">
        <f>IF($AT1554=0,"0,00",AN1554/$AT1554)</f>
        <v>#REF!</v>
      </c>
      <c r="BI1549" s="437"/>
      <c r="BJ1549" s="598" t="e">
        <f t="shared" ref="BJ1549:BQ1549" si="530">BA1549*$D1549</f>
        <v>#REF!</v>
      </c>
      <c r="BK1549" s="598" t="e">
        <f t="shared" si="530"/>
        <v>#REF!</v>
      </c>
      <c r="BL1549" s="598" t="e">
        <f t="shared" si="530"/>
        <v>#REF!</v>
      </c>
      <c r="BM1549" s="598" t="e">
        <f t="shared" si="530"/>
        <v>#REF!</v>
      </c>
      <c r="BN1549" s="598" t="e">
        <f t="shared" si="530"/>
        <v>#REF!</v>
      </c>
      <c r="BO1549" s="598" t="e">
        <f t="shared" si="530"/>
        <v>#REF!</v>
      </c>
      <c r="BP1549" s="598" t="e">
        <f t="shared" si="530"/>
        <v>#REF!</v>
      </c>
      <c r="BQ1549" s="598" t="e">
        <f t="shared" si="530"/>
        <v>#REF!</v>
      </c>
      <c r="BR1549"/>
      <c r="BS1549"/>
      <c r="BT1549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  <c r="GL1549" s="64"/>
      <c r="GM1549" s="64"/>
      <c r="GN1549" s="64"/>
      <c r="GO1549" s="64"/>
      <c r="GP1549" s="64"/>
      <c r="GQ1549" s="64"/>
      <c r="GR1549" s="64"/>
      <c r="GS1549" s="64"/>
      <c r="GT1549" s="64"/>
    </row>
    <row r="1550" spans="1:202" s="54" customFormat="1" ht="15.75">
      <c r="A1550" s="605"/>
      <c r="B1550" s="608"/>
      <c r="C1550" s="608"/>
      <c r="D1550" s="608"/>
      <c r="E1550" s="242"/>
      <c r="F1550" s="143"/>
      <c r="G1550" s="144"/>
      <c r="H1550" s="415">
        <f>E1550*F1550*G1550</f>
        <v>0</v>
      </c>
      <c r="I1550" s="500"/>
      <c r="J1550" s="141"/>
      <c r="K1550" s="502"/>
      <c r="L1550" s="266"/>
      <c r="M1550" s="267"/>
      <c r="N1550" s="547">
        <f t="shared" si="528"/>
        <v>0</v>
      </c>
      <c r="O1550" s="145"/>
      <c r="P1550" s="146"/>
      <c r="Q1550" s="266"/>
      <c r="R1550" s="144"/>
      <c r="S1550" s="424">
        <f t="shared" si="529"/>
        <v>0</v>
      </c>
      <c r="T1550" s="155"/>
      <c r="U1550" s="146"/>
      <c r="V1550" s="268"/>
      <c r="W1550" s="144"/>
      <c r="X1550" s="137">
        <f>U1550*V1550*W1550</f>
        <v>0</v>
      </c>
      <c r="Y1550" s="148"/>
      <c r="Z1550" s="262"/>
      <c r="AA1550" s="146"/>
      <c r="AB1550" s="301"/>
      <c r="AC1550" s="144"/>
      <c r="AD1550" s="424">
        <f>AC1550*AB1550*Z1550</f>
        <v>0</v>
      </c>
      <c r="AE1550" s="275"/>
      <c r="AF1550" s="302"/>
      <c r="AG1550" s="266"/>
      <c r="AH1550" s="267"/>
      <c r="AI1550" s="137">
        <f>AF1550*AH1550</f>
        <v>0</v>
      </c>
      <c r="AJ1550" s="275"/>
      <c r="AK1550" s="302"/>
      <c r="AL1550" s="266"/>
      <c r="AM1550" s="267"/>
      <c r="AN1550" s="137">
        <f>AK1550*AM1550</f>
        <v>0</v>
      </c>
      <c r="AO1550" s="275"/>
      <c r="AP1550" s="302"/>
      <c r="AQ1550" s="266"/>
      <c r="AR1550" s="267"/>
      <c r="AS1550" s="137">
        <f>AP1550*AR1550</f>
        <v>0</v>
      </c>
      <c r="AT1550" s="153"/>
      <c r="AU1550" s="62"/>
      <c r="AV1550" s="63"/>
      <c r="AW1550" s="602"/>
      <c r="AX1550" s="599"/>
      <c r="AY1550" s="602"/>
      <c r="AZ1550" s="599"/>
      <c r="BA1550" s="599"/>
      <c r="BB1550" s="599"/>
      <c r="BC1550" s="599"/>
      <c r="BD1550" s="599"/>
      <c r="BE1550" s="599"/>
      <c r="BF1550" s="599"/>
      <c r="BG1550" s="599"/>
      <c r="BH1550" s="599"/>
      <c r="BI1550" s="437"/>
      <c r="BJ1550" s="599"/>
      <c r="BK1550" s="599"/>
      <c r="BL1550" s="599"/>
      <c r="BM1550" s="599"/>
      <c r="BN1550" s="599"/>
      <c r="BO1550" s="599"/>
      <c r="BP1550" s="599"/>
      <c r="BQ1550" s="599"/>
      <c r="BR1550"/>
      <c r="BS1550"/>
      <c r="BT1550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  <c r="GL1550" s="64"/>
      <c r="GM1550" s="64"/>
      <c r="GN1550" s="64"/>
      <c r="GO1550" s="64"/>
      <c r="GP1550" s="64"/>
      <c r="GQ1550" s="64"/>
      <c r="GR1550" s="64"/>
      <c r="GS1550" s="64"/>
      <c r="GT1550" s="64"/>
    </row>
    <row r="1551" spans="1:202" s="54" customFormat="1" ht="15.75">
      <c r="A1551" s="605"/>
      <c r="B1551" s="608"/>
      <c r="C1551" s="608"/>
      <c r="D1551" s="608"/>
      <c r="E1551" s="242"/>
      <c r="F1551" s="143"/>
      <c r="G1551" s="144"/>
      <c r="H1551" s="415">
        <f>E1551*F1551*G1551</f>
        <v>0</v>
      </c>
      <c r="I1551" s="499"/>
      <c r="J1551" s="141"/>
      <c r="K1551" s="489"/>
      <c r="L1551" s="143"/>
      <c r="M1551" s="144"/>
      <c r="N1551" s="420">
        <f t="shared" si="528"/>
        <v>0</v>
      </c>
      <c r="O1551" s="145"/>
      <c r="P1551" s="146"/>
      <c r="Q1551" s="143"/>
      <c r="R1551" s="144"/>
      <c r="S1551" s="424">
        <f t="shared" si="529"/>
        <v>0</v>
      </c>
      <c r="T1551" s="155"/>
      <c r="U1551" s="146"/>
      <c r="V1551" s="268"/>
      <c r="W1551" s="144"/>
      <c r="X1551" s="137">
        <f>U1551*V1551*W1551</f>
        <v>0</v>
      </c>
      <c r="Y1551" s="262"/>
      <c r="Z1551" s="149"/>
      <c r="AA1551" s="242"/>
      <c r="AB1551" s="301"/>
      <c r="AC1551" s="144"/>
      <c r="AD1551" s="424">
        <f>AC1551*AB1551*Z1551</f>
        <v>0</v>
      </c>
      <c r="AE1551" s="188"/>
      <c r="AF1551" s="189"/>
      <c r="AG1551" s="190"/>
      <c r="AH1551" s="185"/>
      <c r="AI1551" s="137">
        <f>AF1551*AH1551</f>
        <v>0</v>
      </c>
      <c r="AJ1551" s="188"/>
      <c r="AK1551" s="189"/>
      <c r="AL1551" s="190"/>
      <c r="AM1551" s="185"/>
      <c r="AN1551" s="137">
        <f>AK1551*AM1551</f>
        <v>0</v>
      </c>
      <c r="AO1551" s="188"/>
      <c r="AP1551" s="189"/>
      <c r="AQ1551" s="190"/>
      <c r="AR1551" s="185"/>
      <c r="AS1551" s="137">
        <f>AP1551*AR1551</f>
        <v>0</v>
      </c>
      <c r="AT1551" s="153"/>
      <c r="AU1551" s="62"/>
      <c r="AV1551" s="63"/>
      <c r="AW1551" s="602"/>
      <c r="AX1551" s="599"/>
      <c r="AY1551" s="602"/>
      <c r="AZ1551" s="599"/>
      <c r="BA1551" s="599"/>
      <c r="BB1551" s="599"/>
      <c r="BC1551" s="599"/>
      <c r="BD1551" s="599"/>
      <c r="BE1551" s="599"/>
      <c r="BF1551" s="599"/>
      <c r="BG1551" s="599"/>
      <c r="BH1551" s="599"/>
      <c r="BI1551" s="437"/>
      <c r="BJ1551" s="599"/>
      <c r="BK1551" s="599"/>
      <c r="BL1551" s="599"/>
      <c r="BM1551" s="599"/>
      <c r="BN1551" s="599"/>
      <c r="BO1551" s="599"/>
      <c r="BP1551" s="599"/>
      <c r="BQ1551" s="599"/>
      <c r="BR1551"/>
      <c r="BS1551"/>
      <c r="BT1551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  <c r="GL1551" s="64"/>
      <c r="GM1551" s="64"/>
      <c r="GN1551" s="64"/>
      <c r="GO1551" s="64"/>
      <c r="GP1551" s="64"/>
      <c r="GQ1551" s="64"/>
      <c r="GR1551" s="64"/>
      <c r="GS1551" s="64"/>
      <c r="GT1551" s="64"/>
    </row>
    <row r="1552" spans="1:202" s="54" customFormat="1" ht="15.75">
      <c r="A1552" s="605"/>
      <c r="B1552" s="608"/>
      <c r="C1552" s="608"/>
      <c r="D1552" s="608"/>
      <c r="E1552" s="242"/>
      <c r="F1552" s="143"/>
      <c r="G1552" s="144"/>
      <c r="H1552" s="415">
        <f>E1552*F1552*G1552</f>
        <v>0</v>
      </c>
      <c r="I1552" s="499"/>
      <c r="J1552" s="141"/>
      <c r="K1552" s="489"/>
      <c r="L1552" s="143"/>
      <c r="M1552" s="144"/>
      <c r="N1552" s="420">
        <f t="shared" si="528"/>
        <v>0</v>
      </c>
      <c r="O1552" s="145"/>
      <c r="P1552" s="146"/>
      <c r="Q1552" s="143"/>
      <c r="R1552" s="144"/>
      <c r="S1552" s="424">
        <f t="shared" si="529"/>
        <v>0</v>
      </c>
      <c r="T1552" s="155"/>
      <c r="U1552" s="146"/>
      <c r="V1552" s="268"/>
      <c r="W1552" s="144"/>
      <c r="X1552" s="137">
        <f>U1552*V1552*W1552</f>
        <v>0</v>
      </c>
      <c r="Y1552" s="262"/>
      <c r="Z1552" s="149"/>
      <c r="AA1552" s="242"/>
      <c r="AB1552" s="301"/>
      <c r="AC1552" s="144"/>
      <c r="AD1552" s="424">
        <f>AC1552*AB1552*Z1552</f>
        <v>0</v>
      </c>
      <c r="AE1552" s="188"/>
      <c r="AF1552" s="152"/>
      <c r="AG1552" s="143"/>
      <c r="AH1552" s="144"/>
      <c r="AI1552" s="137">
        <f>AF1552*AH1552</f>
        <v>0</v>
      </c>
      <c r="AJ1552" s="188"/>
      <c r="AK1552" s="152"/>
      <c r="AL1552" s="143"/>
      <c r="AM1552" s="144"/>
      <c r="AN1552" s="137">
        <f>AK1552*AM1552</f>
        <v>0</v>
      </c>
      <c r="AO1552" s="188"/>
      <c r="AP1552" s="152"/>
      <c r="AQ1552" s="143"/>
      <c r="AR1552" s="144"/>
      <c r="AS1552" s="137">
        <f>AP1552*AR1552</f>
        <v>0</v>
      </c>
      <c r="AT1552" s="153"/>
      <c r="AU1552" s="62"/>
      <c r="AV1552" s="63"/>
      <c r="AW1552" s="602"/>
      <c r="AX1552" s="599"/>
      <c r="AY1552" s="602"/>
      <c r="AZ1552" s="599"/>
      <c r="BA1552" s="599"/>
      <c r="BB1552" s="599"/>
      <c r="BC1552" s="599"/>
      <c r="BD1552" s="599"/>
      <c r="BE1552" s="599"/>
      <c r="BF1552" s="599"/>
      <c r="BG1552" s="599"/>
      <c r="BH1552" s="599"/>
      <c r="BI1552" s="437"/>
      <c r="BJ1552" s="599"/>
      <c r="BK1552" s="599"/>
      <c r="BL1552" s="599"/>
      <c r="BM1552" s="599"/>
      <c r="BN1552" s="599"/>
      <c r="BO1552" s="599"/>
      <c r="BP1552" s="599"/>
      <c r="BQ1552" s="599"/>
      <c r="BR1552"/>
      <c r="BS1552"/>
      <c r="BT1552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  <c r="GL1552" s="64"/>
      <c r="GM1552" s="64"/>
      <c r="GN1552" s="64"/>
      <c r="GO1552" s="64"/>
      <c r="GP1552" s="64"/>
      <c r="GQ1552" s="64"/>
      <c r="GR1552" s="64"/>
      <c r="GS1552" s="64"/>
      <c r="GT1552" s="64"/>
    </row>
    <row r="1553" spans="1:202" s="54" customFormat="1" ht="16.5" thickBot="1">
      <c r="A1553" s="606"/>
      <c r="B1553" s="609"/>
      <c r="C1553" s="609"/>
      <c r="D1553" s="609"/>
      <c r="E1553" s="242"/>
      <c r="F1553" s="143"/>
      <c r="G1553" s="144"/>
      <c r="H1553" s="415">
        <f>E1553*F1553*G1553</f>
        <v>0</v>
      </c>
      <c r="I1553" s="499"/>
      <c r="J1553" s="141"/>
      <c r="K1553" s="489"/>
      <c r="L1553" s="143"/>
      <c r="M1553" s="144"/>
      <c r="N1553" s="420">
        <f t="shared" si="528"/>
        <v>0</v>
      </c>
      <c r="O1553" s="145"/>
      <c r="P1553" s="146"/>
      <c r="Q1553" s="143"/>
      <c r="R1553" s="144"/>
      <c r="S1553" s="424">
        <f t="shared" si="529"/>
        <v>0</v>
      </c>
      <c r="T1553" s="155"/>
      <c r="U1553" s="146"/>
      <c r="V1553" s="268"/>
      <c r="W1553" s="144"/>
      <c r="X1553" s="137">
        <f>U1553*V1553*W1553</f>
        <v>0</v>
      </c>
      <c r="Y1553" s="262"/>
      <c r="Z1553" s="149"/>
      <c r="AA1553" s="242"/>
      <c r="AB1553" s="301"/>
      <c r="AC1553" s="144"/>
      <c r="AD1553" s="424">
        <f>AC1553*AB1553*Z1553</f>
        <v>0</v>
      </c>
      <c r="AE1553" s="188"/>
      <c r="AF1553" s="152"/>
      <c r="AG1553" s="143"/>
      <c r="AH1553" s="144"/>
      <c r="AI1553" s="137">
        <f>AF1553*AH1553</f>
        <v>0</v>
      </c>
      <c r="AJ1553" s="188"/>
      <c r="AK1553" s="152"/>
      <c r="AL1553" s="143"/>
      <c r="AM1553" s="144"/>
      <c r="AN1553" s="137">
        <f>AK1553*AM1553</f>
        <v>0</v>
      </c>
      <c r="AO1553" s="188"/>
      <c r="AP1553" s="152"/>
      <c r="AQ1553" s="143"/>
      <c r="AR1553" s="144"/>
      <c r="AS1553" s="137">
        <f>AP1553*AR1553</f>
        <v>0</v>
      </c>
      <c r="AT1553" s="153"/>
      <c r="AU1553" s="62"/>
      <c r="AV1553" s="63"/>
      <c r="AW1553" s="602"/>
      <c r="AX1553" s="599"/>
      <c r="AY1553" s="602"/>
      <c r="AZ1553" s="599"/>
      <c r="BA1553" s="599"/>
      <c r="BB1553" s="599"/>
      <c r="BC1553" s="599"/>
      <c r="BD1553" s="599"/>
      <c r="BE1553" s="599"/>
      <c r="BF1553" s="599"/>
      <c r="BG1553" s="599"/>
      <c r="BH1553" s="599"/>
      <c r="BI1553" s="437"/>
      <c r="BJ1553" s="599"/>
      <c r="BK1553" s="599"/>
      <c r="BL1553" s="599"/>
      <c r="BM1553" s="599"/>
      <c r="BN1553" s="599"/>
      <c r="BO1553" s="599"/>
      <c r="BP1553" s="599"/>
      <c r="BQ1553" s="599"/>
      <c r="BR1553"/>
      <c r="BS1553"/>
      <c r="BT1553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  <c r="GL1553" s="64"/>
      <c r="GM1553" s="64"/>
      <c r="GN1553" s="64"/>
      <c r="GO1553" s="64"/>
      <c r="GP1553" s="64"/>
      <c r="GQ1553" s="64"/>
      <c r="GR1553" s="64"/>
      <c r="GS1553" s="64"/>
      <c r="GT1553" s="64"/>
    </row>
    <row r="1554" spans="1:202" s="54" customFormat="1" ht="16.5" thickBot="1">
      <c r="A1554" s="158" t="e">
        <f>A1549</f>
        <v>#REF!</v>
      </c>
      <c r="B1554" s="398" t="s">
        <v>18</v>
      </c>
      <c r="C1554" s="160" t="s">
        <v>60</v>
      </c>
      <c r="D1554" s="399" t="e">
        <f>AY1549</f>
        <v>#REF!</v>
      </c>
      <c r="E1554" s="244"/>
      <c r="F1554" s="167"/>
      <c r="G1554" s="168"/>
      <c r="H1554" s="414">
        <f>SUM(H1549:H1553)</f>
        <v>0</v>
      </c>
      <c r="I1554" s="165"/>
      <c r="J1554" s="503"/>
      <c r="K1554" s="166"/>
      <c r="L1554" s="167"/>
      <c r="M1554" s="168"/>
      <c r="N1554" s="545">
        <f>SUM(N1549:N1553)</f>
        <v>0</v>
      </c>
      <c r="O1554" s="305"/>
      <c r="P1554" s="170"/>
      <c r="Q1554" s="167"/>
      <c r="R1554" s="172"/>
      <c r="S1554" s="414">
        <f>SUM(S1549:S1553)</f>
        <v>0</v>
      </c>
      <c r="T1554" s="169"/>
      <c r="U1554" s="170"/>
      <c r="V1554" s="171"/>
      <c r="W1554" s="172"/>
      <c r="X1554" s="176">
        <f>SUM(X1549:X1553)</f>
        <v>0</v>
      </c>
      <c r="Y1554" s="222"/>
      <c r="Z1554" s="173"/>
      <c r="AA1554" s="223"/>
      <c r="AB1554" s="175"/>
      <c r="AC1554" s="168"/>
      <c r="AD1554" s="414">
        <f>SUM(AD1549:AD1553)</f>
        <v>0</v>
      </c>
      <c r="AE1554" s="169"/>
      <c r="AF1554" s="166"/>
      <c r="AG1554" s="167"/>
      <c r="AH1554" s="168"/>
      <c r="AI1554" s="176">
        <f>SUM(AI1549:AI1553)</f>
        <v>0</v>
      </c>
      <c r="AJ1554" s="169"/>
      <c r="AK1554" s="166"/>
      <c r="AL1554" s="167"/>
      <c r="AM1554" s="168"/>
      <c r="AN1554" s="176">
        <f>SUM(AN1549:AN1553)</f>
        <v>0</v>
      </c>
      <c r="AO1554" s="169"/>
      <c r="AP1554" s="166"/>
      <c r="AQ1554" s="167"/>
      <c r="AR1554" s="168"/>
      <c r="AS1554" s="176">
        <f>SUM(AS1549:AS1553)</f>
        <v>0</v>
      </c>
      <c r="AT1554" s="177" t="e">
        <f>D1549</f>
        <v>#REF!</v>
      </c>
      <c r="AU1554" s="62"/>
      <c r="AV1554" s="63"/>
      <c r="AW1554" s="603"/>
      <c r="AX1554" s="600"/>
      <c r="AY1554" s="603"/>
      <c r="AZ1554" s="600"/>
      <c r="BA1554" s="600"/>
      <c r="BB1554" s="600"/>
      <c r="BC1554" s="600"/>
      <c r="BD1554" s="600"/>
      <c r="BE1554" s="600"/>
      <c r="BF1554" s="600"/>
      <c r="BG1554" s="600"/>
      <c r="BH1554" s="600"/>
      <c r="BI1554" s="437"/>
      <c r="BJ1554" s="600"/>
      <c r="BK1554" s="600"/>
      <c r="BL1554" s="600"/>
      <c r="BM1554" s="600"/>
      <c r="BN1554" s="600"/>
      <c r="BO1554" s="600"/>
      <c r="BP1554" s="600"/>
      <c r="BQ1554" s="600"/>
      <c r="BR1554"/>
      <c r="BS1554"/>
      <c r="BT155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  <c r="FU1554" s="64"/>
      <c r="FV1554" s="64"/>
      <c r="FW1554" s="64"/>
      <c r="FX1554" s="64"/>
      <c r="FY1554" s="64"/>
      <c r="FZ1554" s="64"/>
      <c r="GA1554" s="64"/>
      <c r="GB1554" s="64"/>
      <c r="GC1554" s="64"/>
      <c r="GD1554" s="64"/>
      <c r="GE1554" s="64"/>
      <c r="GF1554" s="64"/>
      <c r="GG1554" s="64"/>
      <c r="GH1554" s="64"/>
      <c r="GI1554" s="64"/>
      <c r="GJ1554" s="64"/>
      <c r="GK1554" s="64"/>
      <c r="GL1554" s="64"/>
      <c r="GM1554" s="64"/>
      <c r="GN1554" s="64"/>
      <c r="GO1554" s="64"/>
      <c r="GP1554" s="64"/>
      <c r="GQ1554" s="64"/>
      <c r="GR1554" s="64"/>
      <c r="GS1554" s="64"/>
      <c r="GT1554" s="64"/>
    </row>
    <row r="1555" spans="1:202" s="54" customFormat="1" ht="16.5" thickTop="1">
      <c r="A1555" s="604" t="e">
        <f>#REF!</f>
        <v>#REF!</v>
      </c>
      <c r="B1555" s="607" t="e">
        <f>#REF!</f>
        <v>#REF!</v>
      </c>
      <c r="C1555" s="607" t="e">
        <f>#REF!</f>
        <v>#REF!</v>
      </c>
      <c r="D1555" s="607" t="e">
        <f>#REF!</f>
        <v>#REF!</v>
      </c>
      <c r="E1555" s="380"/>
      <c r="F1555" s="381"/>
      <c r="G1555" s="382"/>
      <c r="H1555" s="415">
        <f>E1555*F1555*G1555</f>
        <v>0</v>
      </c>
      <c r="I1555" s="501"/>
      <c r="J1555" s="141"/>
      <c r="K1555" s="502"/>
      <c r="L1555" s="266"/>
      <c r="M1555" s="397"/>
      <c r="N1555" s="546">
        <f t="shared" si="528"/>
        <v>0</v>
      </c>
      <c r="O1555" s="435"/>
      <c r="P1555" s="318"/>
      <c r="Q1555" s="266"/>
      <c r="R1555" s="267"/>
      <c r="S1555" s="423">
        <f t="shared" ref="S1555:S1559" si="531">P1555*R1555</f>
        <v>0</v>
      </c>
      <c r="T1555" s="317"/>
      <c r="U1555" s="318"/>
      <c r="V1555" s="301"/>
      <c r="W1555" s="267"/>
      <c r="X1555" s="137">
        <f>U1555*V1555*W1555</f>
        <v>0</v>
      </c>
      <c r="Y1555" s="186"/>
      <c r="Z1555" s="186"/>
      <c r="AA1555" s="146"/>
      <c r="AB1555" s="301"/>
      <c r="AC1555" s="144"/>
      <c r="AD1555" s="423">
        <f>AC1555*AB1555*Z1555</f>
        <v>0</v>
      </c>
      <c r="AE1555" s="275"/>
      <c r="AF1555" s="302"/>
      <c r="AG1555" s="266"/>
      <c r="AH1555" s="267"/>
      <c r="AI1555" s="137">
        <f>AF1555*AH1555</f>
        <v>0</v>
      </c>
      <c r="AJ1555" s="275"/>
      <c r="AK1555" s="302"/>
      <c r="AL1555" s="266"/>
      <c r="AM1555" s="267"/>
      <c r="AN1555" s="137">
        <f>AK1555*AM1555</f>
        <v>0</v>
      </c>
      <c r="AO1555" s="275"/>
      <c r="AP1555" s="302"/>
      <c r="AQ1555" s="266"/>
      <c r="AR1555" s="267"/>
      <c r="AS1555" s="137">
        <f>AP1555*AR1555</f>
        <v>0</v>
      </c>
      <c r="AT1555" s="153"/>
      <c r="AU1555" s="62"/>
      <c r="AV1555" s="63"/>
      <c r="AW1555" s="601" t="e">
        <f>AY1555*#REF!</f>
        <v>#REF!</v>
      </c>
      <c r="AX1555" s="598" t="e">
        <f>AW1555*D1555</f>
        <v>#REF!</v>
      </c>
      <c r="AY1555" s="601" t="e">
        <f>IF(D1555=0,"0,00",(H1560+AD1560+N1560+S1560+X1560+AS1560+AI1560+AN1560)/D1555)</f>
        <v>#REF!</v>
      </c>
      <c r="AZ1555" s="598" t="e">
        <f>D1555*AY1555</f>
        <v>#REF!</v>
      </c>
      <c r="BA1555" s="598" t="e">
        <f>IF(AT1560=0,"0,00",H1560/AT1560)</f>
        <v>#REF!</v>
      </c>
      <c r="BB1555" s="598" t="e">
        <f>IF($AT1560=0,"0,00",AD1560/$AT1560)</f>
        <v>#REF!</v>
      </c>
      <c r="BC1555" s="598" t="e">
        <f>IF($AT1560=0,"0,00",X1560/$AT1560)</f>
        <v>#REF!</v>
      </c>
      <c r="BD1555" s="598" t="e">
        <f>IF($AT1560=0,"0,00",N1560/$AT1560)</f>
        <v>#REF!</v>
      </c>
      <c r="BE1555" s="598" t="e">
        <f>IF($AT1560=0,"0,00",S1560/$AT1560)</f>
        <v>#REF!</v>
      </c>
      <c r="BF1555" s="598" t="e">
        <f>IF($AT1560=0,"0,00",AS1560/$AT1560)</f>
        <v>#REF!</v>
      </c>
      <c r="BG1555" s="598" t="e">
        <f>IF($AT1560=0,"0,00",AI1560/$AT1560)</f>
        <v>#REF!</v>
      </c>
      <c r="BH1555" s="598" t="e">
        <f>IF($AT1560=0,"0,00",AN1560/$AT1560)</f>
        <v>#REF!</v>
      </c>
      <c r="BI1555" s="437"/>
      <c r="BJ1555" s="598" t="e">
        <f t="shared" ref="BJ1555:BQ1555" si="532">BA1555*$D1555</f>
        <v>#REF!</v>
      </c>
      <c r="BK1555" s="598" t="e">
        <f t="shared" si="532"/>
        <v>#REF!</v>
      </c>
      <c r="BL1555" s="598" t="e">
        <f t="shared" si="532"/>
        <v>#REF!</v>
      </c>
      <c r="BM1555" s="598" t="e">
        <f t="shared" si="532"/>
        <v>#REF!</v>
      </c>
      <c r="BN1555" s="598" t="e">
        <f t="shared" si="532"/>
        <v>#REF!</v>
      </c>
      <c r="BO1555" s="598" t="e">
        <f t="shared" si="532"/>
        <v>#REF!</v>
      </c>
      <c r="BP1555" s="598" t="e">
        <f t="shared" si="532"/>
        <v>#REF!</v>
      </c>
      <c r="BQ1555" s="598" t="e">
        <f t="shared" si="532"/>
        <v>#REF!</v>
      </c>
      <c r="BR1555"/>
      <c r="BS1555"/>
      <c r="BT1555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  <c r="GL1555" s="64"/>
      <c r="GM1555" s="64"/>
      <c r="GN1555" s="64"/>
      <c r="GO1555" s="64"/>
      <c r="GP1555" s="64"/>
      <c r="GQ1555" s="64"/>
      <c r="GR1555" s="64"/>
      <c r="GS1555" s="64"/>
      <c r="GT1555" s="64"/>
    </row>
    <row r="1556" spans="1:202" s="54" customFormat="1" ht="15.75">
      <c r="A1556" s="605"/>
      <c r="B1556" s="608"/>
      <c r="C1556" s="608"/>
      <c r="D1556" s="608"/>
      <c r="E1556" s="242"/>
      <c r="F1556" s="143"/>
      <c r="G1556" s="144"/>
      <c r="H1556" s="415">
        <f>E1556*F1556*G1556</f>
        <v>0</v>
      </c>
      <c r="I1556" s="500"/>
      <c r="J1556" s="141"/>
      <c r="K1556" s="502"/>
      <c r="L1556" s="266"/>
      <c r="M1556" s="267"/>
      <c r="N1556" s="547">
        <f t="shared" si="528"/>
        <v>0</v>
      </c>
      <c r="O1556" s="145"/>
      <c r="P1556" s="146"/>
      <c r="Q1556" s="266"/>
      <c r="R1556" s="144"/>
      <c r="S1556" s="424">
        <f t="shared" si="531"/>
        <v>0</v>
      </c>
      <c r="T1556" s="155"/>
      <c r="U1556" s="146"/>
      <c r="V1556" s="268"/>
      <c r="W1556" s="144"/>
      <c r="X1556" s="137">
        <f>U1556*V1556*W1556</f>
        <v>0</v>
      </c>
      <c r="Y1556" s="148"/>
      <c r="Z1556" s="262"/>
      <c r="AA1556" s="146"/>
      <c r="AB1556" s="301"/>
      <c r="AC1556" s="144"/>
      <c r="AD1556" s="424">
        <f>AC1556*AB1556*Z1556</f>
        <v>0</v>
      </c>
      <c r="AE1556" s="275"/>
      <c r="AF1556" s="302"/>
      <c r="AG1556" s="266"/>
      <c r="AH1556" s="267"/>
      <c r="AI1556" s="137">
        <f>AF1556*AH1556</f>
        <v>0</v>
      </c>
      <c r="AJ1556" s="275"/>
      <c r="AK1556" s="302"/>
      <c r="AL1556" s="266"/>
      <c r="AM1556" s="267"/>
      <c r="AN1556" s="137">
        <f>AK1556*AM1556</f>
        <v>0</v>
      </c>
      <c r="AO1556" s="275"/>
      <c r="AP1556" s="302"/>
      <c r="AQ1556" s="266"/>
      <c r="AR1556" s="267"/>
      <c r="AS1556" s="137">
        <f>AP1556*AR1556</f>
        <v>0</v>
      </c>
      <c r="AT1556" s="153"/>
      <c r="AU1556" s="62"/>
      <c r="AV1556" s="63"/>
      <c r="AW1556" s="602"/>
      <c r="AX1556" s="599"/>
      <c r="AY1556" s="602"/>
      <c r="AZ1556" s="599"/>
      <c r="BA1556" s="599"/>
      <c r="BB1556" s="599"/>
      <c r="BC1556" s="599"/>
      <c r="BD1556" s="599"/>
      <c r="BE1556" s="599"/>
      <c r="BF1556" s="599"/>
      <c r="BG1556" s="599"/>
      <c r="BH1556" s="599"/>
      <c r="BI1556" s="437"/>
      <c r="BJ1556" s="599"/>
      <c r="BK1556" s="599"/>
      <c r="BL1556" s="599"/>
      <c r="BM1556" s="599"/>
      <c r="BN1556" s="599"/>
      <c r="BO1556" s="599"/>
      <c r="BP1556" s="599"/>
      <c r="BQ1556" s="599"/>
      <c r="BR1556"/>
      <c r="BS1556"/>
      <c r="BT1556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  <c r="GL1556" s="64"/>
      <c r="GM1556" s="64"/>
      <c r="GN1556" s="64"/>
      <c r="GO1556" s="64"/>
      <c r="GP1556" s="64"/>
      <c r="GQ1556" s="64"/>
      <c r="GR1556" s="64"/>
      <c r="GS1556" s="64"/>
      <c r="GT1556" s="64"/>
    </row>
    <row r="1557" spans="1:202" s="54" customFormat="1" ht="15.75">
      <c r="A1557" s="605"/>
      <c r="B1557" s="608"/>
      <c r="C1557" s="608"/>
      <c r="D1557" s="608"/>
      <c r="E1557" s="242"/>
      <c r="F1557" s="143"/>
      <c r="G1557" s="144"/>
      <c r="H1557" s="415">
        <f>E1557*F1557*G1557</f>
        <v>0</v>
      </c>
      <c r="I1557" s="499"/>
      <c r="J1557" s="141"/>
      <c r="K1557" s="489"/>
      <c r="L1557" s="143"/>
      <c r="M1557" s="144"/>
      <c r="N1557" s="420">
        <f t="shared" si="528"/>
        <v>0</v>
      </c>
      <c r="O1557" s="145"/>
      <c r="P1557" s="146"/>
      <c r="Q1557" s="143"/>
      <c r="R1557" s="144"/>
      <c r="S1557" s="424">
        <f t="shared" si="531"/>
        <v>0</v>
      </c>
      <c r="T1557" s="155"/>
      <c r="U1557" s="146"/>
      <c r="V1557" s="268"/>
      <c r="W1557" s="144"/>
      <c r="X1557" s="137">
        <f>U1557*V1557*W1557</f>
        <v>0</v>
      </c>
      <c r="Y1557" s="262"/>
      <c r="Z1557" s="149"/>
      <c r="AA1557" s="242"/>
      <c r="AB1557" s="301"/>
      <c r="AC1557" s="144"/>
      <c r="AD1557" s="424">
        <f>AC1557*AB1557*Z1557</f>
        <v>0</v>
      </c>
      <c r="AE1557" s="188"/>
      <c r="AF1557" s="189"/>
      <c r="AG1557" s="190"/>
      <c r="AH1557" s="185"/>
      <c r="AI1557" s="137">
        <f>AF1557*AH1557</f>
        <v>0</v>
      </c>
      <c r="AJ1557" s="188"/>
      <c r="AK1557" s="189"/>
      <c r="AL1557" s="190"/>
      <c r="AM1557" s="185"/>
      <c r="AN1557" s="137">
        <f>AK1557*AM1557</f>
        <v>0</v>
      </c>
      <c r="AO1557" s="188"/>
      <c r="AP1557" s="189"/>
      <c r="AQ1557" s="190"/>
      <c r="AR1557" s="185"/>
      <c r="AS1557" s="137">
        <f>AP1557*AR1557</f>
        <v>0</v>
      </c>
      <c r="AT1557" s="153"/>
      <c r="AU1557" s="62"/>
      <c r="AV1557" s="63"/>
      <c r="AW1557" s="602"/>
      <c r="AX1557" s="599"/>
      <c r="AY1557" s="602"/>
      <c r="AZ1557" s="599"/>
      <c r="BA1557" s="599"/>
      <c r="BB1557" s="599"/>
      <c r="BC1557" s="599"/>
      <c r="BD1557" s="599"/>
      <c r="BE1557" s="599"/>
      <c r="BF1557" s="599"/>
      <c r="BG1557" s="599"/>
      <c r="BH1557" s="599"/>
      <c r="BI1557" s="437"/>
      <c r="BJ1557" s="599"/>
      <c r="BK1557" s="599"/>
      <c r="BL1557" s="599"/>
      <c r="BM1557" s="599"/>
      <c r="BN1557" s="599"/>
      <c r="BO1557" s="599"/>
      <c r="BP1557" s="599"/>
      <c r="BQ1557" s="599"/>
      <c r="BR1557"/>
      <c r="BS1557"/>
      <c r="BT1557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  <c r="GL1557" s="64"/>
      <c r="GM1557" s="64"/>
      <c r="GN1557" s="64"/>
      <c r="GO1557" s="64"/>
      <c r="GP1557" s="64"/>
      <c r="GQ1557" s="64"/>
      <c r="GR1557" s="64"/>
      <c r="GS1557" s="64"/>
      <c r="GT1557" s="64"/>
    </row>
    <row r="1558" spans="1:202" s="54" customFormat="1" ht="15.75">
      <c r="A1558" s="605"/>
      <c r="B1558" s="608"/>
      <c r="C1558" s="608"/>
      <c r="D1558" s="608"/>
      <c r="E1558" s="242"/>
      <c r="F1558" s="143"/>
      <c r="G1558" s="144"/>
      <c r="H1558" s="415">
        <f>E1558*F1558*G1558</f>
        <v>0</v>
      </c>
      <c r="I1558" s="499"/>
      <c r="J1558" s="141"/>
      <c r="K1558" s="489"/>
      <c r="L1558" s="143"/>
      <c r="M1558" s="144"/>
      <c r="N1558" s="420">
        <f t="shared" si="528"/>
        <v>0</v>
      </c>
      <c r="O1558" s="145"/>
      <c r="P1558" s="146"/>
      <c r="Q1558" s="143"/>
      <c r="R1558" s="144"/>
      <c r="S1558" s="424">
        <f t="shared" si="531"/>
        <v>0</v>
      </c>
      <c r="T1558" s="155"/>
      <c r="U1558" s="146"/>
      <c r="V1558" s="268"/>
      <c r="W1558" s="144"/>
      <c r="X1558" s="137">
        <f>U1558*V1558*W1558</f>
        <v>0</v>
      </c>
      <c r="Y1558" s="262"/>
      <c r="Z1558" s="149"/>
      <c r="AA1558" s="242"/>
      <c r="AB1558" s="301"/>
      <c r="AC1558" s="144"/>
      <c r="AD1558" s="424">
        <f>AC1558*AB1558*Z1558</f>
        <v>0</v>
      </c>
      <c r="AE1558" s="188"/>
      <c r="AF1558" s="152"/>
      <c r="AG1558" s="143"/>
      <c r="AH1558" s="144"/>
      <c r="AI1558" s="137">
        <f>AF1558*AH1558</f>
        <v>0</v>
      </c>
      <c r="AJ1558" s="188"/>
      <c r="AK1558" s="152"/>
      <c r="AL1558" s="143"/>
      <c r="AM1558" s="144"/>
      <c r="AN1558" s="137">
        <f>AK1558*AM1558</f>
        <v>0</v>
      </c>
      <c r="AO1558" s="188"/>
      <c r="AP1558" s="152"/>
      <c r="AQ1558" s="143"/>
      <c r="AR1558" s="144"/>
      <c r="AS1558" s="137">
        <f>AP1558*AR1558</f>
        <v>0</v>
      </c>
      <c r="AT1558" s="153"/>
      <c r="AU1558" s="62"/>
      <c r="AV1558" s="63"/>
      <c r="AW1558" s="602"/>
      <c r="AX1558" s="599"/>
      <c r="AY1558" s="602"/>
      <c r="AZ1558" s="599"/>
      <c r="BA1558" s="599"/>
      <c r="BB1558" s="599"/>
      <c r="BC1558" s="599"/>
      <c r="BD1558" s="599"/>
      <c r="BE1558" s="599"/>
      <c r="BF1558" s="599"/>
      <c r="BG1558" s="599"/>
      <c r="BH1558" s="599"/>
      <c r="BI1558" s="437"/>
      <c r="BJ1558" s="599"/>
      <c r="BK1558" s="599"/>
      <c r="BL1558" s="599"/>
      <c r="BM1558" s="599"/>
      <c r="BN1558" s="599"/>
      <c r="BO1558" s="599"/>
      <c r="BP1558" s="599"/>
      <c r="BQ1558" s="599"/>
      <c r="BR1558"/>
      <c r="BS1558"/>
      <c r="BT1558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  <c r="GL1558" s="64"/>
      <c r="GM1558" s="64"/>
      <c r="GN1558" s="64"/>
      <c r="GO1558" s="64"/>
      <c r="GP1558" s="64"/>
      <c r="GQ1558" s="64"/>
      <c r="GR1558" s="64"/>
      <c r="GS1558" s="64"/>
      <c r="GT1558" s="64"/>
    </row>
    <row r="1559" spans="1:202" s="54" customFormat="1" ht="16.5" thickBot="1">
      <c r="A1559" s="606"/>
      <c r="B1559" s="609"/>
      <c r="C1559" s="609"/>
      <c r="D1559" s="609"/>
      <c r="E1559" s="242"/>
      <c r="F1559" s="143"/>
      <c r="G1559" s="144"/>
      <c r="H1559" s="415">
        <f>E1559*F1559*G1559</f>
        <v>0</v>
      </c>
      <c r="I1559" s="499"/>
      <c r="J1559" s="141"/>
      <c r="K1559" s="489"/>
      <c r="L1559" s="143"/>
      <c r="M1559" s="144"/>
      <c r="N1559" s="420">
        <f t="shared" si="528"/>
        <v>0</v>
      </c>
      <c r="O1559" s="145"/>
      <c r="P1559" s="146"/>
      <c r="Q1559" s="143"/>
      <c r="R1559" s="144"/>
      <c r="S1559" s="424">
        <f t="shared" si="531"/>
        <v>0</v>
      </c>
      <c r="T1559" s="155"/>
      <c r="U1559" s="146"/>
      <c r="V1559" s="268"/>
      <c r="W1559" s="144"/>
      <c r="X1559" s="137">
        <f>U1559*V1559*W1559</f>
        <v>0</v>
      </c>
      <c r="Y1559" s="262"/>
      <c r="Z1559" s="149"/>
      <c r="AA1559" s="242"/>
      <c r="AB1559" s="301"/>
      <c r="AC1559" s="144"/>
      <c r="AD1559" s="424">
        <f>AC1559*AB1559*Z1559</f>
        <v>0</v>
      </c>
      <c r="AE1559" s="188"/>
      <c r="AF1559" s="152"/>
      <c r="AG1559" s="143"/>
      <c r="AH1559" s="144"/>
      <c r="AI1559" s="137">
        <f>AF1559*AH1559</f>
        <v>0</v>
      </c>
      <c r="AJ1559" s="188"/>
      <c r="AK1559" s="152"/>
      <c r="AL1559" s="143"/>
      <c r="AM1559" s="144"/>
      <c r="AN1559" s="137">
        <f>AK1559*AM1559</f>
        <v>0</v>
      </c>
      <c r="AO1559" s="188"/>
      <c r="AP1559" s="152"/>
      <c r="AQ1559" s="143"/>
      <c r="AR1559" s="144"/>
      <c r="AS1559" s="137">
        <f>AP1559*AR1559</f>
        <v>0</v>
      </c>
      <c r="AT1559" s="153"/>
      <c r="AU1559" s="62"/>
      <c r="AV1559" s="63"/>
      <c r="AW1559" s="602"/>
      <c r="AX1559" s="599"/>
      <c r="AY1559" s="602"/>
      <c r="AZ1559" s="599"/>
      <c r="BA1559" s="599"/>
      <c r="BB1559" s="599"/>
      <c r="BC1559" s="599"/>
      <c r="BD1559" s="599"/>
      <c r="BE1559" s="599"/>
      <c r="BF1559" s="599"/>
      <c r="BG1559" s="599"/>
      <c r="BH1559" s="599"/>
      <c r="BI1559" s="437"/>
      <c r="BJ1559" s="599"/>
      <c r="BK1559" s="599"/>
      <c r="BL1559" s="599"/>
      <c r="BM1559" s="599"/>
      <c r="BN1559" s="599"/>
      <c r="BO1559" s="599"/>
      <c r="BP1559" s="599"/>
      <c r="BQ1559" s="599"/>
      <c r="BR1559"/>
      <c r="BS1559"/>
      <c r="BT1559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  <c r="GL1559" s="64"/>
      <c r="GM1559" s="64"/>
      <c r="GN1559" s="64"/>
      <c r="GO1559" s="64"/>
      <c r="GP1559" s="64"/>
      <c r="GQ1559" s="64"/>
      <c r="GR1559" s="64"/>
      <c r="GS1559" s="64"/>
      <c r="GT1559" s="64"/>
    </row>
    <row r="1560" spans="1:202" s="54" customFormat="1" ht="16.5" thickBot="1">
      <c r="A1560" s="158" t="e">
        <f>A1555</f>
        <v>#REF!</v>
      </c>
      <c r="B1560" s="398" t="s">
        <v>18</v>
      </c>
      <c r="C1560" s="160" t="s">
        <v>60</v>
      </c>
      <c r="D1560" s="399" t="e">
        <f>AY1555</f>
        <v>#REF!</v>
      </c>
      <c r="E1560" s="244"/>
      <c r="F1560" s="167"/>
      <c r="G1560" s="168"/>
      <c r="H1560" s="414">
        <f>SUM(H1555:H1559)</f>
        <v>0</v>
      </c>
      <c r="I1560" s="165"/>
      <c r="J1560" s="503"/>
      <c r="K1560" s="166"/>
      <c r="L1560" s="167"/>
      <c r="M1560" s="168"/>
      <c r="N1560" s="545">
        <f>SUM(N1555:N1559)</f>
        <v>0</v>
      </c>
      <c r="O1560" s="305"/>
      <c r="P1560" s="170"/>
      <c r="Q1560" s="167"/>
      <c r="R1560" s="172"/>
      <c r="S1560" s="414">
        <f>SUM(S1555:S1559)</f>
        <v>0</v>
      </c>
      <c r="T1560" s="169"/>
      <c r="U1560" s="170"/>
      <c r="V1560" s="171"/>
      <c r="W1560" s="172"/>
      <c r="X1560" s="176">
        <f>SUM(X1555:X1559)</f>
        <v>0</v>
      </c>
      <c r="Y1560" s="222"/>
      <c r="Z1560" s="173"/>
      <c r="AA1560" s="223"/>
      <c r="AB1560" s="175"/>
      <c r="AC1560" s="168"/>
      <c r="AD1560" s="414">
        <f>SUM(AD1555:AD1559)</f>
        <v>0</v>
      </c>
      <c r="AE1560" s="169"/>
      <c r="AF1560" s="166"/>
      <c r="AG1560" s="167"/>
      <c r="AH1560" s="168"/>
      <c r="AI1560" s="176">
        <f>SUM(AI1555:AI1559)</f>
        <v>0</v>
      </c>
      <c r="AJ1560" s="169"/>
      <c r="AK1560" s="166"/>
      <c r="AL1560" s="167"/>
      <c r="AM1560" s="168"/>
      <c r="AN1560" s="176">
        <f>SUM(AN1555:AN1559)</f>
        <v>0</v>
      </c>
      <c r="AO1560" s="169"/>
      <c r="AP1560" s="166"/>
      <c r="AQ1560" s="167"/>
      <c r="AR1560" s="168"/>
      <c r="AS1560" s="176">
        <f>SUM(AS1555:AS1559)</f>
        <v>0</v>
      </c>
      <c r="AT1560" s="177" t="e">
        <f>D1555</f>
        <v>#REF!</v>
      </c>
      <c r="AU1560" s="62"/>
      <c r="AV1560" s="63"/>
      <c r="AW1560" s="603"/>
      <c r="AX1560" s="600"/>
      <c r="AY1560" s="603"/>
      <c r="AZ1560" s="600"/>
      <c r="BA1560" s="600"/>
      <c r="BB1560" s="600"/>
      <c r="BC1560" s="600"/>
      <c r="BD1560" s="600"/>
      <c r="BE1560" s="600"/>
      <c r="BF1560" s="600"/>
      <c r="BG1560" s="600"/>
      <c r="BH1560" s="600"/>
      <c r="BI1560" s="437"/>
      <c r="BJ1560" s="600"/>
      <c r="BK1560" s="600"/>
      <c r="BL1560" s="600"/>
      <c r="BM1560" s="600"/>
      <c r="BN1560" s="600"/>
      <c r="BO1560" s="600"/>
      <c r="BP1560" s="600"/>
      <c r="BQ1560" s="600"/>
      <c r="BR1560"/>
      <c r="BS1560"/>
      <c r="BT1560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  <c r="FU1560" s="64"/>
      <c r="FV1560" s="64"/>
      <c r="FW1560" s="64"/>
      <c r="FX1560" s="64"/>
      <c r="FY1560" s="64"/>
      <c r="FZ1560" s="64"/>
      <c r="GA1560" s="64"/>
      <c r="GB1560" s="64"/>
      <c r="GC1560" s="64"/>
      <c r="GD1560" s="64"/>
      <c r="GE1560" s="64"/>
      <c r="GF1560" s="64"/>
      <c r="GG1560" s="64"/>
      <c r="GH1560" s="64"/>
      <c r="GI1560" s="64"/>
      <c r="GJ1560" s="64"/>
      <c r="GK1560" s="64"/>
      <c r="GL1560" s="64"/>
      <c r="GM1560" s="64"/>
      <c r="GN1560" s="64"/>
      <c r="GO1560" s="64"/>
      <c r="GP1560" s="64"/>
      <c r="GQ1560" s="64"/>
      <c r="GR1560" s="64"/>
      <c r="GS1560" s="64"/>
      <c r="GT1560" s="64"/>
    </row>
    <row r="1561" spans="1:202" s="54" customFormat="1" ht="16.5" thickTop="1">
      <c r="A1561" s="604" t="e">
        <f>#REF!</f>
        <v>#REF!</v>
      </c>
      <c r="B1561" s="610" t="e">
        <f>#REF!</f>
        <v>#REF!</v>
      </c>
      <c r="C1561" s="610" t="e">
        <f>#REF!</f>
        <v>#REF!</v>
      </c>
      <c r="D1561" s="610" t="e">
        <f>#REF!</f>
        <v>#REF!</v>
      </c>
      <c r="E1561" s="380"/>
      <c r="F1561" s="381"/>
      <c r="G1561" s="382"/>
      <c r="H1561" s="415">
        <f>E1561*F1561*G1561</f>
        <v>0</v>
      </c>
      <c r="I1561" s="501"/>
      <c r="J1561" s="141"/>
      <c r="K1561" s="502"/>
      <c r="L1561" s="266"/>
      <c r="M1561" s="397"/>
      <c r="N1561" s="546">
        <f t="shared" si="528"/>
        <v>0</v>
      </c>
      <c r="O1561" s="435"/>
      <c r="P1561" s="318"/>
      <c r="Q1561" s="266"/>
      <c r="R1561" s="267"/>
      <c r="S1561" s="423">
        <f t="shared" ref="S1561:S1565" si="533">P1561*R1561</f>
        <v>0</v>
      </c>
      <c r="T1561" s="317"/>
      <c r="U1561" s="318"/>
      <c r="V1561" s="301"/>
      <c r="W1561" s="267"/>
      <c r="X1561" s="137">
        <f>U1561*V1561*W1561</f>
        <v>0</v>
      </c>
      <c r="Y1561" s="186"/>
      <c r="Z1561" s="186"/>
      <c r="AA1561" s="146"/>
      <c r="AB1561" s="301"/>
      <c r="AC1561" s="144"/>
      <c r="AD1561" s="423">
        <f>AC1561*AB1561*Z1561</f>
        <v>0</v>
      </c>
      <c r="AE1561" s="275"/>
      <c r="AF1561" s="302"/>
      <c r="AG1561" s="266"/>
      <c r="AH1561" s="267"/>
      <c r="AI1561" s="137">
        <f>AF1561*AH1561</f>
        <v>0</v>
      </c>
      <c r="AJ1561" s="275"/>
      <c r="AK1561" s="302"/>
      <c r="AL1561" s="266"/>
      <c r="AM1561" s="267"/>
      <c r="AN1561" s="137">
        <f>AK1561*AM1561</f>
        <v>0</v>
      </c>
      <c r="AO1561" s="275"/>
      <c r="AP1561" s="302"/>
      <c r="AQ1561" s="266"/>
      <c r="AR1561" s="267"/>
      <c r="AS1561" s="137">
        <f>AP1561*AR1561</f>
        <v>0</v>
      </c>
      <c r="AT1561" s="153"/>
      <c r="AU1561" s="62"/>
      <c r="AV1561" s="63"/>
      <c r="AW1561" s="601" t="e">
        <f>AY1561*#REF!</f>
        <v>#REF!</v>
      </c>
      <c r="AX1561" s="598" t="e">
        <f>AW1561*D1561</f>
        <v>#REF!</v>
      </c>
      <c r="AY1561" s="601" t="e">
        <f>IF(D1561=0,"0,00",(H1566+AD1566+N1566+S1566+X1566+AS1566+AI1566+AN1566)/D1561)</f>
        <v>#REF!</v>
      </c>
      <c r="AZ1561" s="598" t="e">
        <f>D1561*AY1561</f>
        <v>#REF!</v>
      </c>
      <c r="BA1561" s="598" t="e">
        <f>IF(AT1566=0,"0,00",H1566/AT1566)</f>
        <v>#REF!</v>
      </c>
      <c r="BB1561" s="598" t="e">
        <f>IF($AT1566=0,"0,00",AD1566/$AT1566)</f>
        <v>#REF!</v>
      </c>
      <c r="BC1561" s="598" t="e">
        <f>IF($AT1566=0,"0,00",X1566/$AT1566)</f>
        <v>#REF!</v>
      </c>
      <c r="BD1561" s="598" t="e">
        <f>IF($AT1566=0,"0,00",N1566/$AT1566)</f>
        <v>#REF!</v>
      </c>
      <c r="BE1561" s="598" t="e">
        <f>IF($AT1566=0,"0,00",S1566/$AT1566)</f>
        <v>#REF!</v>
      </c>
      <c r="BF1561" s="598" t="e">
        <f>IF($AT1566=0,"0,00",AS1566/$AT1566)</f>
        <v>#REF!</v>
      </c>
      <c r="BG1561" s="598" t="e">
        <f>IF($AT1566=0,"0,00",AI1566/$AT1566)</f>
        <v>#REF!</v>
      </c>
      <c r="BH1561" s="598" t="e">
        <f>IF($AT1566=0,"0,00",AN1566/$AT1566)</f>
        <v>#REF!</v>
      </c>
      <c r="BI1561" s="437"/>
      <c r="BJ1561" s="598" t="e">
        <f t="shared" ref="BJ1561:BQ1561" si="534">BA1561*$D1561</f>
        <v>#REF!</v>
      </c>
      <c r="BK1561" s="598" t="e">
        <f t="shared" si="534"/>
        <v>#REF!</v>
      </c>
      <c r="BL1561" s="598" t="e">
        <f t="shared" si="534"/>
        <v>#REF!</v>
      </c>
      <c r="BM1561" s="598" t="e">
        <f t="shared" si="534"/>
        <v>#REF!</v>
      </c>
      <c r="BN1561" s="598" t="e">
        <f t="shared" si="534"/>
        <v>#REF!</v>
      </c>
      <c r="BO1561" s="598" t="e">
        <f t="shared" si="534"/>
        <v>#REF!</v>
      </c>
      <c r="BP1561" s="598" t="e">
        <f t="shared" si="534"/>
        <v>#REF!</v>
      </c>
      <c r="BQ1561" s="598" t="e">
        <f t="shared" si="534"/>
        <v>#REF!</v>
      </c>
      <c r="BR1561"/>
      <c r="BS1561"/>
      <c r="BT1561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  <c r="GL1561" s="64"/>
      <c r="GM1561" s="64"/>
      <c r="GN1561" s="64"/>
      <c r="GO1561" s="64"/>
      <c r="GP1561" s="64"/>
      <c r="GQ1561" s="64"/>
      <c r="GR1561" s="64"/>
      <c r="GS1561" s="64"/>
      <c r="GT1561" s="64"/>
    </row>
    <row r="1562" spans="1:202" s="54" customFormat="1" ht="15.75">
      <c r="A1562" s="605"/>
      <c r="B1562" s="611"/>
      <c r="C1562" s="611"/>
      <c r="D1562" s="611"/>
      <c r="E1562" s="242"/>
      <c r="F1562" s="143"/>
      <c r="G1562" s="144"/>
      <c r="H1562" s="415">
        <f>E1562*F1562*G1562</f>
        <v>0</v>
      </c>
      <c r="I1562" s="500"/>
      <c r="J1562" s="141"/>
      <c r="K1562" s="502"/>
      <c r="L1562" s="266"/>
      <c r="M1562" s="267"/>
      <c r="N1562" s="547">
        <f t="shared" si="528"/>
        <v>0</v>
      </c>
      <c r="O1562" s="145"/>
      <c r="P1562" s="146"/>
      <c r="Q1562" s="266"/>
      <c r="R1562" s="144"/>
      <c r="S1562" s="424">
        <f t="shared" si="533"/>
        <v>0</v>
      </c>
      <c r="T1562" s="155"/>
      <c r="U1562" s="146"/>
      <c r="V1562" s="268"/>
      <c r="W1562" s="144"/>
      <c r="X1562" s="137">
        <f>U1562*V1562*W1562</f>
        <v>0</v>
      </c>
      <c r="Y1562" s="148"/>
      <c r="Z1562" s="262"/>
      <c r="AA1562" s="146"/>
      <c r="AB1562" s="301"/>
      <c r="AC1562" s="144"/>
      <c r="AD1562" s="424">
        <f>AC1562*AB1562*Z1562</f>
        <v>0</v>
      </c>
      <c r="AE1562" s="275"/>
      <c r="AF1562" s="302"/>
      <c r="AG1562" s="266"/>
      <c r="AH1562" s="267"/>
      <c r="AI1562" s="137">
        <f>AF1562*AH1562</f>
        <v>0</v>
      </c>
      <c r="AJ1562" s="275"/>
      <c r="AK1562" s="302"/>
      <c r="AL1562" s="266"/>
      <c r="AM1562" s="267"/>
      <c r="AN1562" s="137">
        <f>AK1562*AM1562</f>
        <v>0</v>
      </c>
      <c r="AO1562" s="275"/>
      <c r="AP1562" s="302"/>
      <c r="AQ1562" s="266"/>
      <c r="AR1562" s="267"/>
      <c r="AS1562" s="137">
        <f>AP1562*AR1562</f>
        <v>0</v>
      </c>
      <c r="AT1562" s="153"/>
      <c r="AU1562" s="62"/>
      <c r="AV1562" s="63"/>
      <c r="AW1562" s="602"/>
      <c r="AX1562" s="599"/>
      <c r="AY1562" s="602"/>
      <c r="AZ1562" s="599"/>
      <c r="BA1562" s="599"/>
      <c r="BB1562" s="599"/>
      <c r="BC1562" s="599"/>
      <c r="BD1562" s="599"/>
      <c r="BE1562" s="599"/>
      <c r="BF1562" s="599"/>
      <c r="BG1562" s="599"/>
      <c r="BH1562" s="599"/>
      <c r="BI1562" s="437"/>
      <c r="BJ1562" s="599"/>
      <c r="BK1562" s="599"/>
      <c r="BL1562" s="599"/>
      <c r="BM1562" s="599"/>
      <c r="BN1562" s="599"/>
      <c r="BO1562" s="599"/>
      <c r="BP1562" s="599"/>
      <c r="BQ1562" s="599"/>
      <c r="BR1562"/>
      <c r="BS1562"/>
      <c r="BT1562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  <c r="GL1562" s="64"/>
      <c r="GM1562" s="64"/>
      <c r="GN1562" s="64"/>
      <c r="GO1562" s="64"/>
      <c r="GP1562" s="64"/>
      <c r="GQ1562" s="64"/>
      <c r="GR1562" s="64"/>
      <c r="GS1562" s="64"/>
      <c r="GT1562" s="64"/>
    </row>
    <row r="1563" spans="1:202" s="54" customFormat="1" ht="15.75">
      <c r="A1563" s="605"/>
      <c r="B1563" s="611"/>
      <c r="C1563" s="611"/>
      <c r="D1563" s="611"/>
      <c r="E1563" s="242"/>
      <c r="F1563" s="143"/>
      <c r="G1563" s="144"/>
      <c r="H1563" s="415">
        <f>E1563*F1563*G1563</f>
        <v>0</v>
      </c>
      <c r="I1563" s="499"/>
      <c r="J1563" s="141"/>
      <c r="K1563" s="489"/>
      <c r="L1563" s="143"/>
      <c r="M1563" s="144"/>
      <c r="N1563" s="420">
        <f t="shared" si="528"/>
        <v>0</v>
      </c>
      <c r="O1563" s="145"/>
      <c r="P1563" s="146"/>
      <c r="Q1563" s="143"/>
      <c r="R1563" s="144"/>
      <c r="S1563" s="424">
        <f t="shared" si="533"/>
        <v>0</v>
      </c>
      <c r="T1563" s="155"/>
      <c r="U1563" s="146"/>
      <c r="V1563" s="268"/>
      <c r="W1563" s="144"/>
      <c r="X1563" s="137">
        <f>U1563*V1563*W1563</f>
        <v>0</v>
      </c>
      <c r="Y1563" s="262"/>
      <c r="Z1563" s="149"/>
      <c r="AA1563" s="242"/>
      <c r="AB1563" s="301"/>
      <c r="AC1563" s="144"/>
      <c r="AD1563" s="424">
        <f>AC1563*AB1563*Z1563</f>
        <v>0</v>
      </c>
      <c r="AE1563" s="188"/>
      <c r="AF1563" s="189"/>
      <c r="AG1563" s="190"/>
      <c r="AH1563" s="185"/>
      <c r="AI1563" s="137">
        <f>AF1563*AH1563</f>
        <v>0</v>
      </c>
      <c r="AJ1563" s="188"/>
      <c r="AK1563" s="189"/>
      <c r="AL1563" s="190"/>
      <c r="AM1563" s="185"/>
      <c r="AN1563" s="137">
        <f>AK1563*AM1563</f>
        <v>0</v>
      </c>
      <c r="AO1563" s="188"/>
      <c r="AP1563" s="189"/>
      <c r="AQ1563" s="190"/>
      <c r="AR1563" s="185"/>
      <c r="AS1563" s="137">
        <f>AP1563*AR1563</f>
        <v>0</v>
      </c>
      <c r="AT1563" s="153"/>
      <c r="AU1563" s="62"/>
      <c r="AV1563" s="63"/>
      <c r="AW1563" s="602"/>
      <c r="AX1563" s="599"/>
      <c r="AY1563" s="602"/>
      <c r="AZ1563" s="599"/>
      <c r="BA1563" s="599"/>
      <c r="BB1563" s="599"/>
      <c r="BC1563" s="599"/>
      <c r="BD1563" s="599"/>
      <c r="BE1563" s="599"/>
      <c r="BF1563" s="599"/>
      <c r="BG1563" s="599"/>
      <c r="BH1563" s="599"/>
      <c r="BI1563" s="437"/>
      <c r="BJ1563" s="599"/>
      <c r="BK1563" s="599"/>
      <c r="BL1563" s="599"/>
      <c r="BM1563" s="599"/>
      <c r="BN1563" s="599"/>
      <c r="BO1563" s="599"/>
      <c r="BP1563" s="599"/>
      <c r="BQ1563" s="599"/>
      <c r="BR1563"/>
      <c r="BS1563"/>
      <c r="BT1563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  <c r="GL1563" s="64"/>
      <c r="GM1563" s="64"/>
      <c r="GN1563" s="64"/>
      <c r="GO1563" s="64"/>
      <c r="GP1563" s="64"/>
      <c r="GQ1563" s="64"/>
      <c r="GR1563" s="64"/>
      <c r="GS1563" s="64"/>
      <c r="GT1563" s="64"/>
    </row>
    <row r="1564" spans="1:202" s="54" customFormat="1" ht="15.75">
      <c r="A1564" s="605"/>
      <c r="B1564" s="611"/>
      <c r="C1564" s="611"/>
      <c r="D1564" s="611"/>
      <c r="E1564" s="242"/>
      <c r="F1564" s="143"/>
      <c r="G1564" s="144"/>
      <c r="H1564" s="415">
        <f>E1564*F1564*G1564</f>
        <v>0</v>
      </c>
      <c r="I1564" s="499"/>
      <c r="J1564" s="141"/>
      <c r="K1564" s="489"/>
      <c r="L1564" s="143"/>
      <c r="M1564" s="144"/>
      <c r="N1564" s="420">
        <f t="shared" si="528"/>
        <v>0</v>
      </c>
      <c r="O1564" s="145"/>
      <c r="P1564" s="146"/>
      <c r="Q1564" s="143"/>
      <c r="R1564" s="144"/>
      <c r="S1564" s="424">
        <f t="shared" si="533"/>
        <v>0</v>
      </c>
      <c r="T1564" s="155"/>
      <c r="U1564" s="146"/>
      <c r="V1564" s="268"/>
      <c r="W1564" s="144"/>
      <c r="X1564" s="137">
        <f>U1564*V1564*W1564</f>
        <v>0</v>
      </c>
      <c r="Y1564" s="262"/>
      <c r="Z1564" s="149"/>
      <c r="AA1564" s="242"/>
      <c r="AB1564" s="301"/>
      <c r="AC1564" s="144"/>
      <c r="AD1564" s="424">
        <f>AC1564*AB1564*Z1564</f>
        <v>0</v>
      </c>
      <c r="AE1564" s="188"/>
      <c r="AF1564" s="152"/>
      <c r="AG1564" s="143"/>
      <c r="AH1564" s="144"/>
      <c r="AI1564" s="137">
        <f>AF1564*AH1564</f>
        <v>0</v>
      </c>
      <c r="AJ1564" s="188"/>
      <c r="AK1564" s="152"/>
      <c r="AL1564" s="143"/>
      <c r="AM1564" s="144"/>
      <c r="AN1564" s="137">
        <f>AK1564*AM1564</f>
        <v>0</v>
      </c>
      <c r="AO1564" s="188"/>
      <c r="AP1564" s="152"/>
      <c r="AQ1564" s="143"/>
      <c r="AR1564" s="144"/>
      <c r="AS1564" s="137">
        <f>AP1564*AR1564</f>
        <v>0</v>
      </c>
      <c r="AT1564" s="153"/>
      <c r="AU1564" s="62"/>
      <c r="AV1564" s="63"/>
      <c r="AW1564" s="602"/>
      <c r="AX1564" s="599"/>
      <c r="AY1564" s="602"/>
      <c r="AZ1564" s="599"/>
      <c r="BA1564" s="599"/>
      <c r="BB1564" s="599"/>
      <c r="BC1564" s="599"/>
      <c r="BD1564" s="599"/>
      <c r="BE1564" s="599"/>
      <c r="BF1564" s="599"/>
      <c r="BG1564" s="599"/>
      <c r="BH1564" s="599"/>
      <c r="BI1564" s="437"/>
      <c r="BJ1564" s="599"/>
      <c r="BK1564" s="599"/>
      <c r="BL1564" s="599"/>
      <c r="BM1564" s="599"/>
      <c r="BN1564" s="599"/>
      <c r="BO1564" s="599"/>
      <c r="BP1564" s="599"/>
      <c r="BQ1564" s="599"/>
      <c r="BR1564"/>
      <c r="BS1564"/>
      <c r="BT15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  <c r="GL1564" s="64"/>
      <c r="GM1564" s="64"/>
      <c r="GN1564" s="64"/>
      <c r="GO1564" s="64"/>
      <c r="GP1564" s="64"/>
      <c r="GQ1564" s="64"/>
      <c r="GR1564" s="64"/>
      <c r="GS1564" s="64"/>
      <c r="GT1564" s="64"/>
    </row>
    <row r="1565" spans="1:202" s="54" customFormat="1" ht="16.5" thickBot="1">
      <c r="A1565" s="606"/>
      <c r="B1565" s="612"/>
      <c r="C1565" s="612"/>
      <c r="D1565" s="612"/>
      <c r="E1565" s="242"/>
      <c r="F1565" s="143"/>
      <c r="G1565" s="144"/>
      <c r="H1565" s="415">
        <f>E1565*F1565*G1565</f>
        <v>0</v>
      </c>
      <c r="I1565" s="499"/>
      <c r="J1565" s="141"/>
      <c r="K1565" s="489"/>
      <c r="L1565" s="143"/>
      <c r="M1565" s="144"/>
      <c r="N1565" s="420">
        <f t="shared" si="528"/>
        <v>0</v>
      </c>
      <c r="O1565" s="145"/>
      <c r="P1565" s="146"/>
      <c r="Q1565" s="143"/>
      <c r="R1565" s="144"/>
      <c r="S1565" s="424">
        <f t="shared" si="533"/>
        <v>0</v>
      </c>
      <c r="T1565" s="155"/>
      <c r="U1565" s="146"/>
      <c r="V1565" s="268"/>
      <c r="W1565" s="144"/>
      <c r="X1565" s="137">
        <f>U1565*V1565*W1565</f>
        <v>0</v>
      </c>
      <c r="Y1565" s="262"/>
      <c r="Z1565" s="149"/>
      <c r="AA1565" s="242"/>
      <c r="AB1565" s="301"/>
      <c r="AC1565" s="144"/>
      <c r="AD1565" s="424">
        <f>AC1565*AB1565*Z1565</f>
        <v>0</v>
      </c>
      <c r="AE1565" s="188"/>
      <c r="AF1565" s="152"/>
      <c r="AG1565" s="143"/>
      <c r="AH1565" s="144"/>
      <c r="AI1565" s="137">
        <f>AF1565*AH1565</f>
        <v>0</v>
      </c>
      <c r="AJ1565" s="188"/>
      <c r="AK1565" s="152"/>
      <c r="AL1565" s="143"/>
      <c r="AM1565" s="144"/>
      <c r="AN1565" s="137">
        <f>AK1565*AM1565</f>
        <v>0</v>
      </c>
      <c r="AO1565" s="188"/>
      <c r="AP1565" s="152"/>
      <c r="AQ1565" s="143"/>
      <c r="AR1565" s="144"/>
      <c r="AS1565" s="137">
        <f>AP1565*AR1565</f>
        <v>0</v>
      </c>
      <c r="AT1565" s="153"/>
      <c r="AU1565" s="62"/>
      <c r="AV1565" s="63"/>
      <c r="AW1565" s="602"/>
      <c r="AX1565" s="599"/>
      <c r="AY1565" s="602"/>
      <c r="AZ1565" s="599"/>
      <c r="BA1565" s="599"/>
      <c r="BB1565" s="599"/>
      <c r="BC1565" s="599"/>
      <c r="BD1565" s="599"/>
      <c r="BE1565" s="599"/>
      <c r="BF1565" s="599"/>
      <c r="BG1565" s="599"/>
      <c r="BH1565" s="599"/>
      <c r="BI1565" s="437"/>
      <c r="BJ1565" s="599"/>
      <c r="BK1565" s="599"/>
      <c r="BL1565" s="599"/>
      <c r="BM1565" s="599"/>
      <c r="BN1565" s="599"/>
      <c r="BO1565" s="599"/>
      <c r="BP1565" s="599"/>
      <c r="BQ1565" s="599"/>
      <c r="BR1565"/>
      <c r="BS1565"/>
      <c r="BT1565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  <c r="GL1565" s="64"/>
      <c r="GM1565" s="64"/>
      <c r="GN1565" s="64"/>
      <c r="GO1565" s="64"/>
      <c r="GP1565" s="64"/>
      <c r="GQ1565" s="64"/>
      <c r="GR1565" s="64"/>
      <c r="GS1565" s="64"/>
      <c r="GT1565" s="64"/>
    </row>
    <row r="1566" spans="1:202" s="54" customFormat="1" ht="16.5" thickBot="1">
      <c r="A1566" s="158" t="e">
        <f>A1561</f>
        <v>#REF!</v>
      </c>
      <c r="B1566" s="398" t="s">
        <v>18</v>
      </c>
      <c r="C1566" s="160" t="s">
        <v>60</v>
      </c>
      <c r="D1566" s="399" t="e">
        <f>AY1561</f>
        <v>#REF!</v>
      </c>
      <c r="E1566" s="244"/>
      <c r="F1566" s="167"/>
      <c r="G1566" s="168"/>
      <c r="H1566" s="414">
        <f>SUM(H1561:H1565)</f>
        <v>0</v>
      </c>
      <c r="I1566" s="165"/>
      <c r="J1566" s="503"/>
      <c r="K1566" s="166"/>
      <c r="L1566" s="167"/>
      <c r="M1566" s="168"/>
      <c r="N1566" s="545">
        <f>SUM(N1561:N1565)</f>
        <v>0</v>
      </c>
      <c r="O1566" s="305"/>
      <c r="P1566" s="170"/>
      <c r="Q1566" s="167"/>
      <c r="R1566" s="172"/>
      <c r="S1566" s="414">
        <f>SUM(S1561:S1565)</f>
        <v>0</v>
      </c>
      <c r="T1566" s="169"/>
      <c r="U1566" s="170"/>
      <c r="V1566" s="171"/>
      <c r="W1566" s="172"/>
      <c r="X1566" s="176">
        <f>SUM(X1561:X1565)</f>
        <v>0</v>
      </c>
      <c r="Y1566" s="222"/>
      <c r="Z1566" s="173"/>
      <c r="AA1566" s="223"/>
      <c r="AB1566" s="175"/>
      <c r="AC1566" s="168"/>
      <c r="AD1566" s="414">
        <f>SUM(AD1561:AD1565)</f>
        <v>0</v>
      </c>
      <c r="AE1566" s="169"/>
      <c r="AF1566" s="166"/>
      <c r="AG1566" s="167"/>
      <c r="AH1566" s="168"/>
      <c r="AI1566" s="176">
        <f>SUM(AI1561:AI1565)</f>
        <v>0</v>
      </c>
      <c r="AJ1566" s="169"/>
      <c r="AK1566" s="166"/>
      <c r="AL1566" s="167"/>
      <c r="AM1566" s="168"/>
      <c r="AN1566" s="176">
        <f>SUM(AN1561:AN1565)</f>
        <v>0</v>
      </c>
      <c r="AO1566" s="169"/>
      <c r="AP1566" s="166"/>
      <c r="AQ1566" s="167"/>
      <c r="AR1566" s="168"/>
      <c r="AS1566" s="176">
        <f>SUM(AS1561:AS1565)</f>
        <v>0</v>
      </c>
      <c r="AT1566" s="177" t="e">
        <f>D1561</f>
        <v>#REF!</v>
      </c>
      <c r="AU1566" s="62"/>
      <c r="AV1566" s="63"/>
      <c r="AW1566" s="603"/>
      <c r="AX1566" s="600"/>
      <c r="AY1566" s="603"/>
      <c r="AZ1566" s="600"/>
      <c r="BA1566" s="600"/>
      <c r="BB1566" s="600"/>
      <c r="BC1566" s="600"/>
      <c r="BD1566" s="600"/>
      <c r="BE1566" s="600"/>
      <c r="BF1566" s="600"/>
      <c r="BG1566" s="600"/>
      <c r="BH1566" s="600"/>
      <c r="BI1566" s="437"/>
      <c r="BJ1566" s="600"/>
      <c r="BK1566" s="600"/>
      <c r="BL1566" s="600"/>
      <c r="BM1566" s="600"/>
      <c r="BN1566" s="600"/>
      <c r="BO1566" s="600"/>
      <c r="BP1566" s="600"/>
      <c r="BQ1566" s="600"/>
      <c r="BR1566"/>
      <c r="BS1566"/>
      <c r="BT1566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  <c r="GL1566" s="64"/>
      <c r="GM1566" s="64"/>
      <c r="GN1566" s="64"/>
      <c r="GO1566" s="64"/>
      <c r="GP1566" s="64"/>
      <c r="GQ1566" s="64"/>
      <c r="GR1566" s="64"/>
      <c r="GS1566" s="64"/>
      <c r="GT1566" s="64"/>
    </row>
    <row r="1567" spans="1:202" s="54" customFormat="1" ht="16.5" thickTop="1">
      <c r="A1567" s="604" t="e">
        <f>#REF!</f>
        <v>#REF!</v>
      </c>
      <c r="B1567" s="607" t="e">
        <f>#REF!</f>
        <v>#REF!</v>
      </c>
      <c r="C1567" s="607" t="e">
        <f>#REF!</f>
        <v>#REF!</v>
      </c>
      <c r="D1567" s="607" t="e">
        <f>#REF!</f>
        <v>#REF!</v>
      </c>
      <c r="E1567" s="380"/>
      <c r="F1567" s="381"/>
      <c r="G1567" s="382"/>
      <c r="H1567" s="415">
        <f>E1567*F1567*G1567</f>
        <v>0</v>
      </c>
      <c r="I1567" s="501"/>
      <c r="J1567" s="141"/>
      <c r="K1567" s="502"/>
      <c r="L1567" s="266"/>
      <c r="M1567" s="397"/>
      <c r="N1567" s="546">
        <f t="shared" si="528"/>
        <v>0</v>
      </c>
      <c r="O1567" s="435"/>
      <c r="P1567" s="318"/>
      <c r="Q1567" s="266"/>
      <c r="R1567" s="267"/>
      <c r="S1567" s="423">
        <f t="shared" ref="S1567:S1571" si="535">P1567*R1567</f>
        <v>0</v>
      </c>
      <c r="T1567" s="317"/>
      <c r="U1567" s="318"/>
      <c r="V1567" s="301"/>
      <c r="W1567" s="267"/>
      <c r="X1567" s="137">
        <f>U1567*V1567*W1567</f>
        <v>0</v>
      </c>
      <c r="Y1567" s="186"/>
      <c r="Z1567" s="186"/>
      <c r="AA1567" s="146"/>
      <c r="AB1567" s="301"/>
      <c r="AC1567" s="144"/>
      <c r="AD1567" s="423">
        <f>AC1567*AB1567*Z1567</f>
        <v>0</v>
      </c>
      <c r="AE1567" s="275"/>
      <c r="AF1567" s="302"/>
      <c r="AG1567" s="266"/>
      <c r="AH1567" s="267"/>
      <c r="AI1567" s="137">
        <f>AF1567*AH1567</f>
        <v>0</v>
      </c>
      <c r="AJ1567" s="275"/>
      <c r="AK1567" s="302"/>
      <c r="AL1567" s="266"/>
      <c r="AM1567" s="267"/>
      <c r="AN1567" s="137">
        <f>AK1567*AM1567</f>
        <v>0</v>
      </c>
      <c r="AO1567" s="275"/>
      <c r="AP1567" s="302"/>
      <c r="AQ1567" s="266"/>
      <c r="AR1567" s="267"/>
      <c r="AS1567" s="137">
        <f>AP1567*AR1567</f>
        <v>0</v>
      </c>
      <c r="AT1567" s="153"/>
      <c r="AU1567" s="62"/>
      <c r="AV1567" s="63"/>
      <c r="AW1567" s="601" t="e">
        <f>AY1567*#REF!</f>
        <v>#REF!</v>
      </c>
      <c r="AX1567" s="598" t="e">
        <f>AW1567*D1567</f>
        <v>#REF!</v>
      </c>
      <c r="AY1567" s="601" t="e">
        <f>IF(D1567=0,"0,00",(H1572+AD1572+N1572+S1572+X1572+AS1572+AI1572+AN1572)/D1567)</f>
        <v>#REF!</v>
      </c>
      <c r="AZ1567" s="598" t="e">
        <f>D1567*AY1567</f>
        <v>#REF!</v>
      </c>
      <c r="BA1567" s="598" t="e">
        <f>IF(AT1572=0,"0,00",H1572/AT1572)</f>
        <v>#REF!</v>
      </c>
      <c r="BB1567" s="598" t="e">
        <f>IF($AT1572=0,"0,00",AD1572/$AT1572)</f>
        <v>#REF!</v>
      </c>
      <c r="BC1567" s="598" t="e">
        <f>IF($AT1572=0,"0,00",X1572/$AT1572)</f>
        <v>#REF!</v>
      </c>
      <c r="BD1567" s="598" t="e">
        <f>IF($AT1572=0,"0,00",N1572/$AT1572)</f>
        <v>#REF!</v>
      </c>
      <c r="BE1567" s="598" t="e">
        <f>IF($AT1572=0,"0,00",S1572/$AT1572)</f>
        <v>#REF!</v>
      </c>
      <c r="BF1567" s="598" t="e">
        <f>IF($AT1572=0,"0,00",AS1572/$AT1572)</f>
        <v>#REF!</v>
      </c>
      <c r="BG1567" s="598" t="e">
        <f>IF($AT1572=0,"0,00",AI1572/$AT1572)</f>
        <v>#REF!</v>
      </c>
      <c r="BH1567" s="598" t="e">
        <f>IF($AT1572=0,"0,00",AN1572/$AT1572)</f>
        <v>#REF!</v>
      </c>
      <c r="BI1567" s="437"/>
      <c r="BJ1567" s="598" t="e">
        <f t="shared" ref="BJ1567:BQ1567" si="536">BA1567*$D1567</f>
        <v>#REF!</v>
      </c>
      <c r="BK1567" s="598" t="e">
        <f t="shared" si="536"/>
        <v>#REF!</v>
      </c>
      <c r="BL1567" s="598" t="e">
        <f t="shared" si="536"/>
        <v>#REF!</v>
      </c>
      <c r="BM1567" s="598" t="e">
        <f t="shared" si="536"/>
        <v>#REF!</v>
      </c>
      <c r="BN1567" s="598" t="e">
        <f t="shared" si="536"/>
        <v>#REF!</v>
      </c>
      <c r="BO1567" s="598" t="e">
        <f t="shared" si="536"/>
        <v>#REF!</v>
      </c>
      <c r="BP1567" s="598" t="e">
        <f t="shared" si="536"/>
        <v>#REF!</v>
      </c>
      <c r="BQ1567" s="598" t="e">
        <f t="shared" si="536"/>
        <v>#REF!</v>
      </c>
      <c r="BR1567"/>
      <c r="BS1567"/>
      <c r="BT1567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  <c r="GL1567" s="64"/>
      <c r="GM1567" s="64"/>
      <c r="GN1567" s="64"/>
      <c r="GO1567" s="64"/>
      <c r="GP1567" s="64"/>
      <c r="GQ1567" s="64"/>
      <c r="GR1567" s="64"/>
      <c r="GS1567" s="64"/>
      <c r="GT1567" s="64"/>
    </row>
    <row r="1568" spans="1:202" s="54" customFormat="1" ht="15.75">
      <c r="A1568" s="605"/>
      <c r="B1568" s="608"/>
      <c r="C1568" s="608"/>
      <c r="D1568" s="608"/>
      <c r="E1568" s="242"/>
      <c r="F1568" s="143"/>
      <c r="G1568" s="144"/>
      <c r="H1568" s="415">
        <f>E1568*F1568*G1568</f>
        <v>0</v>
      </c>
      <c r="I1568" s="500"/>
      <c r="J1568" s="141"/>
      <c r="K1568" s="502"/>
      <c r="L1568" s="266"/>
      <c r="M1568" s="267"/>
      <c r="N1568" s="547">
        <f t="shared" si="528"/>
        <v>0</v>
      </c>
      <c r="O1568" s="145"/>
      <c r="P1568" s="146"/>
      <c r="Q1568" s="266"/>
      <c r="R1568" s="144"/>
      <c r="S1568" s="424">
        <f t="shared" si="535"/>
        <v>0</v>
      </c>
      <c r="T1568" s="155"/>
      <c r="U1568" s="146"/>
      <c r="V1568" s="268"/>
      <c r="W1568" s="144"/>
      <c r="X1568" s="137">
        <f>U1568*V1568*W1568</f>
        <v>0</v>
      </c>
      <c r="Y1568" s="148"/>
      <c r="Z1568" s="262"/>
      <c r="AA1568" s="146"/>
      <c r="AB1568" s="301"/>
      <c r="AC1568" s="144"/>
      <c r="AD1568" s="424">
        <f>AC1568*AB1568*Z1568</f>
        <v>0</v>
      </c>
      <c r="AE1568" s="275"/>
      <c r="AF1568" s="302"/>
      <c r="AG1568" s="266"/>
      <c r="AH1568" s="267"/>
      <c r="AI1568" s="137">
        <f>AF1568*AH1568</f>
        <v>0</v>
      </c>
      <c r="AJ1568" s="275"/>
      <c r="AK1568" s="302"/>
      <c r="AL1568" s="266"/>
      <c r="AM1568" s="267"/>
      <c r="AN1568" s="137">
        <f>AK1568*AM1568</f>
        <v>0</v>
      </c>
      <c r="AO1568" s="275"/>
      <c r="AP1568" s="302"/>
      <c r="AQ1568" s="266"/>
      <c r="AR1568" s="267"/>
      <c r="AS1568" s="137">
        <f>AP1568*AR1568</f>
        <v>0</v>
      </c>
      <c r="AT1568" s="153"/>
      <c r="AU1568" s="62"/>
      <c r="AV1568" s="63"/>
      <c r="AW1568" s="602"/>
      <c r="AX1568" s="599"/>
      <c r="AY1568" s="602"/>
      <c r="AZ1568" s="599"/>
      <c r="BA1568" s="599"/>
      <c r="BB1568" s="599"/>
      <c r="BC1568" s="599"/>
      <c r="BD1568" s="599"/>
      <c r="BE1568" s="599"/>
      <c r="BF1568" s="599"/>
      <c r="BG1568" s="599"/>
      <c r="BH1568" s="599"/>
      <c r="BI1568" s="437"/>
      <c r="BJ1568" s="599"/>
      <c r="BK1568" s="599"/>
      <c r="BL1568" s="599"/>
      <c r="BM1568" s="599"/>
      <c r="BN1568" s="599"/>
      <c r="BO1568" s="599"/>
      <c r="BP1568" s="599"/>
      <c r="BQ1568" s="599"/>
      <c r="BR1568"/>
      <c r="BS1568"/>
      <c r="BT1568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  <c r="GL1568" s="64"/>
      <c r="GM1568" s="64"/>
      <c r="GN1568" s="64"/>
      <c r="GO1568" s="64"/>
      <c r="GP1568" s="64"/>
      <c r="GQ1568" s="64"/>
      <c r="GR1568" s="64"/>
      <c r="GS1568" s="64"/>
      <c r="GT1568" s="64"/>
    </row>
    <row r="1569" spans="1:202" s="54" customFormat="1" ht="15.75">
      <c r="A1569" s="605"/>
      <c r="B1569" s="608"/>
      <c r="C1569" s="608"/>
      <c r="D1569" s="608"/>
      <c r="E1569" s="242"/>
      <c r="F1569" s="143"/>
      <c r="G1569" s="144"/>
      <c r="H1569" s="415">
        <f>E1569*F1569*G1569</f>
        <v>0</v>
      </c>
      <c r="I1569" s="499"/>
      <c r="J1569" s="141"/>
      <c r="K1569" s="489"/>
      <c r="L1569" s="143"/>
      <c r="M1569" s="144"/>
      <c r="N1569" s="420">
        <f t="shared" si="528"/>
        <v>0</v>
      </c>
      <c r="O1569" s="145"/>
      <c r="P1569" s="146"/>
      <c r="Q1569" s="143"/>
      <c r="R1569" s="144"/>
      <c r="S1569" s="424">
        <f t="shared" si="535"/>
        <v>0</v>
      </c>
      <c r="T1569" s="155"/>
      <c r="U1569" s="146"/>
      <c r="V1569" s="268"/>
      <c r="W1569" s="144"/>
      <c r="X1569" s="137">
        <f>U1569*V1569*W1569</f>
        <v>0</v>
      </c>
      <c r="Y1569" s="262"/>
      <c r="Z1569" s="149"/>
      <c r="AA1569" s="242"/>
      <c r="AB1569" s="301"/>
      <c r="AC1569" s="144"/>
      <c r="AD1569" s="424">
        <f>AC1569*AB1569*Z1569</f>
        <v>0</v>
      </c>
      <c r="AE1569" s="188"/>
      <c r="AF1569" s="189"/>
      <c r="AG1569" s="190"/>
      <c r="AH1569" s="185"/>
      <c r="AI1569" s="137">
        <f>AF1569*AH1569</f>
        <v>0</v>
      </c>
      <c r="AJ1569" s="188"/>
      <c r="AK1569" s="189"/>
      <c r="AL1569" s="190"/>
      <c r="AM1569" s="185"/>
      <c r="AN1569" s="137">
        <f>AK1569*AM1569</f>
        <v>0</v>
      </c>
      <c r="AO1569" s="188"/>
      <c r="AP1569" s="189"/>
      <c r="AQ1569" s="190"/>
      <c r="AR1569" s="185"/>
      <c r="AS1569" s="137">
        <f>AP1569*AR1569</f>
        <v>0</v>
      </c>
      <c r="AT1569" s="153"/>
      <c r="AU1569" s="62"/>
      <c r="AV1569" s="63"/>
      <c r="AW1569" s="602"/>
      <c r="AX1569" s="599"/>
      <c r="AY1569" s="602"/>
      <c r="AZ1569" s="599"/>
      <c r="BA1569" s="599"/>
      <c r="BB1569" s="599"/>
      <c r="BC1569" s="599"/>
      <c r="BD1569" s="599"/>
      <c r="BE1569" s="599"/>
      <c r="BF1569" s="599"/>
      <c r="BG1569" s="599"/>
      <c r="BH1569" s="599"/>
      <c r="BI1569" s="437"/>
      <c r="BJ1569" s="599"/>
      <c r="BK1569" s="599"/>
      <c r="BL1569" s="599"/>
      <c r="BM1569" s="599"/>
      <c r="BN1569" s="599"/>
      <c r="BO1569" s="599"/>
      <c r="BP1569" s="599"/>
      <c r="BQ1569" s="599"/>
      <c r="BR1569"/>
      <c r="BS1569"/>
      <c r="BT1569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  <c r="GL1569" s="64"/>
      <c r="GM1569" s="64"/>
      <c r="GN1569" s="64"/>
      <c r="GO1569" s="64"/>
      <c r="GP1569" s="64"/>
      <c r="GQ1569" s="64"/>
      <c r="GR1569" s="64"/>
      <c r="GS1569" s="64"/>
      <c r="GT1569" s="64"/>
    </row>
    <row r="1570" spans="1:202" s="54" customFormat="1" ht="15.75">
      <c r="A1570" s="605"/>
      <c r="B1570" s="608"/>
      <c r="C1570" s="608"/>
      <c r="D1570" s="608"/>
      <c r="E1570" s="242"/>
      <c r="F1570" s="143"/>
      <c r="G1570" s="144"/>
      <c r="H1570" s="415">
        <f>E1570*F1570*G1570</f>
        <v>0</v>
      </c>
      <c r="I1570" s="499"/>
      <c r="J1570" s="141"/>
      <c r="K1570" s="489"/>
      <c r="L1570" s="143"/>
      <c r="M1570" s="144"/>
      <c r="N1570" s="420">
        <f t="shared" si="528"/>
        <v>0</v>
      </c>
      <c r="O1570" s="145"/>
      <c r="P1570" s="146"/>
      <c r="Q1570" s="143"/>
      <c r="R1570" s="144"/>
      <c r="S1570" s="424">
        <f t="shared" si="535"/>
        <v>0</v>
      </c>
      <c r="T1570" s="155"/>
      <c r="U1570" s="146"/>
      <c r="V1570" s="268"/>
      <c r="W1570" s="144"/>
      <c r="X1570" s="137">
        <f>U1570*V1570*W1570</f>
        <v>0</v>
      </c>
      <c r="Y1570" s="262"/>
      <c r="Z1570" s="149"/>
      <c r="AA1570" s="242"/>
      <c r="AB1570" s="301"/>
      <c r="AC1570" s="144"/>
      <c r="AD1570" s="424">
        <f>AC1570*AB1570*Z1570</f>
        <v>0</v>
      </c>
      <c r="AE1570" s="188"/>
      <c r="AF1570" s="152"/>
      <c r="AG1570" s="143"/>
      <c r="AH1570" s="144"/>
      <c r="AI1570" s="137">
        <f>AF1570*AH1570</f>
        <v>0</v>
      </c>
      <c r="AJ1570" s="188"/>
      <c r="AK1570" s="152"/>
      <c r="AL1570" s="143"/>
      <c r="AM1570" s="144"/>
      <c r="AN1570" s="137">
        <f>AK1570*AM1570</f>
        <v>0</v>
      </c>
      <c r="AO1570" s="188"/>
      <c r="AP1570" s="152"/>
      <c r="AQ1570" s="143"/>
      <c r="AR1570" s="144"/>
      <c r="AS1570" s="137">
        <f>AP1570*AR1570</f>
        <v>0</v>
      </c>
      <c r="AT1570" s="153"/>
      <c r="AU1570" s="62"/>
      <c r="AV1570" s="63"/>
      <c r="AW1570" s="602"/>
      <c r="AX1570" s="599"/>
      <c r="AY1570" s="602"/>
      <c r="AZ1570" s="599"/>
      <c r="BA1570" s="599"/>
      <c r="BB1570" s="599"/>
      <c r="BC1570" s="599"/>
      <c r="BD1570" s="599"/>
      <c r="BE1570" s="599"/>
      <c r="BF1570" s="599"/>
      <c r="BG1570" s="599"/>
      <c r="BH1570" s="599"/>
      <c r="BI1570" s="437"/>
      <c r="BJ1570" s="599"/>
      <c r="BK1570" s="599"/>
      <c r="BL1570" s="599"/>
      <c r="BM1570" s="599"/>
      <c r="BN1570" s="599"/>
      <c r="BO1570" s="599"/>
      <c r="BP1570" s="599"/>
      <c r="BQ1570" s="599"/>
      <c r="BR1570"/>
      <c r="BS1570"/>
      <c r="BT1570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  <c r="FU1570" s="64"/>
      <c r="FV1570" s="64"/>
      <c r="FW1570" s="64"/>
      <c r="FX1570" s="64"/>
      <c r="FY1570" s="64"/>
      <c r="FZ1570" s="64"/>
      <c r="GA1570" s="64"/>
      <c r="GB1570" s="64"/>
      <c r="GC1570" s="64"/>
      <c r="GD1570" s="64"/>
      <c r="GE1570" s="64"/>
      <c r="GF1570" s="64"/>
      <c r="GG1570" s="64"/>
      <c r="GH1570" s="64"/>
      <c r="GI1570" s="64"/>
      <c r="GJ1570" s="64"/>
      <c r="GK1570" s="64"/>
      <c r="GL1570" s="64"/>
      <c r="GM1570" s="64"/>
      <c r="GN1570" s="64"/>
      <c r="GO1570" s="64"/>
      <c r="GP1570" s="64"/>
      <c r="GQ1570" s="64"/>
      <c r="GR1570" s="64"/>
      <c r="GS1570" s="64"/>
      <c r="GT1570" s="64"/>
    </row>
    <row r="1571" spans="1:202" s="54" customFormat="1" ht="16.5" thickBot="1">
      <c r="A1571" s="606"/>
      <c r="B1571" s="609"/>
      <c r="C1571" s="609"/>
      <c r="D1571" s="609"/>
      <c r="E1571" s="242"/>
      <c r="F1571" s="143"/>
      <c r="G1571" s="144"/>
      <c r="H1571" s="415">
        <f>E1571*F1571*G1571</f>
        <v>0</v>
      </c>
      <c r="I1571" s="499"/>
      <c r="J1571" s="141"/>
      <c r="K1571" s="489"/>
      <c r="L1571" s="143"/>
      <c r="M1571" s="144"/>
      <c r="N1571" s="420">
        <f t="shared" si="528"/>
        <v>0</v>
      </c>
      <c r="O1571" s="145"/>
      <c r="P1571" s="146"/>
      <c r="Q1571" s="143"/>
      <c r="R1571" s="144"/>
      <c r="S1571" s="424">
        <f t="shared" si="535"/>
        <v>0</v>
      </c>
      <c r="T1571" s="155"/>
      <c r="U1571" s="146"/>
      <c r="V1571" s="268"/>
      <c r="W1571" s="144"/>
      <c r="X1571" s="137">
        <f>U1571*V1571*W1571</f>
        <v>0</v>
      </c>
      <c r="Y1571" s="262"/>
      <c r="Z1571" s="149"/>
      <c r="AA1571" s="242"/>
      <c r="AB1571" s="301"/>
      <c r="AC1571" s="144"/>
      <c r="AD1571" s="424">
        <f>AC1571*AB1571*Z1571</f>
        <v>0</v>
      </c>
      <c r="AE1571" s="188"/>
      <c r="AF1571" s="152"/>
      <c r="AG1571" s="143"/>
      <c r="AH1571" s="144"/>
      <c r="AI1571" s="137">
        <f>AF1571*AH1571</f>
        <v>0</v>
      </c>
      <c r="AJ1571" s="188"/>
      <c r="AK1571" s="152"/>
      <c r="AL1571" s="143"/>
      <c r="AM1571" s="144"/>
      <c r="AN1571" s="137">
        <f>AK1571*AM1571</f>
        <v>0</v>
      </c>
      <c r="AO1571" s="188"/>
      <c r="AP1571" s="152"/>
      <c r="AQ1571" s="143"/>
      <c r="AR1571" s="144"/>
      <c r="AS1571" s="137">
        <f>AP1571*AR1571</f>
        <v>0</v>
      </c>
      <c r="AT1571" s="153"/>
      <c r="AU1571" s="62"/>
      <c r="AV1571" s="63"/>
      <c r="AW1571" s="602"/>
      <c r="AX1571" s="599"/>
      <c r="AY1571" s="602"/>
      <c r="AZ1571" s="599"/>
      <c r="BA1571" s="599"/>
      <c r="BB1571" s="599"/>
      <c r="BC1571" s="599"/>
      <c r="BD1571" s="599"/>
      <c r="BE1571" s="599"/>
      <c r="BF1571" s="599"/>
      <c r="BG1571" s="599"/>
      <c r="BH1571" s="599"/>
      <c r="BI1571" s="437"/>
      <c r="BJ1571" s="599"/>
      <c r="BK1571" s="599"/>
      <c r="BL1571" s="599"/>
      <c r="BM1571" s="599"/>
      <c r="BN1571" s="599"/>
      <c r="BO1571" s="599"/>
      <c r="BP1571" s="599"/>
      <c r="BQ1571" s="599"/>
      <c r="BR1571"/>
      <c r="BS1571"/>
      <c r="BT1571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  <c r="GL1571" s="64"/>
      <c r="GM1571" s="64"/>
      <c r="GN1571" s="64"/>
      <c r="GO1571" s="64"/>
      <c r="GP1571" s="64"/>
      <c r="GQ1571" s="64"/>
      <c r="GR1571" s="64"/>
      <c r="GS1571" s="64"/>
      <c r="GT1571" s="64"/>
    </row>
    <row r="1572" spans="1:202" s="54" customFormat="1" ht="16.5" thickBot="1">
      <c r="A1572" s="158" t="e">
        <f>A1567</f>
        <v>#REF!</v>
      </c>
      <c r="B1572" s="398" t="s">
        <v>18</v>
      </c>
      <c r="C1572" s="160" t="s">
        <v>60</v>
      </c>
      <c r="D1572" s="399" t="e">
        <f>AY1567</f>
        <v>#REF!</v>
      </c>
      <c r="E1572" s="244"/>
      <c r="F1572" s="167"/>
      <c r="G1572" s="168"/>
      <c r="H1572" s="414">
        <f>SUM(H1567:H1571)</f>
        <v>0</v>
      </c>
      <c r="I1572" s="165"/>
      <c r="J1572" s="503"/>
      <c r="K1572" s="166"/>
      <c r="L1572" s="167"/>
      <c r="M1572" s="168"/>
      <c r="N1572" s="545">
        <f>SUM(N1567:N1571)</f>
        <v>0</v>
      </c>
      <c r="O1572" s="305"/>
      <c r="P1572" s="170"/>
      <c r="Q1572" s="167"/>
      <c r="R1572" s="172"/>
      <c r="S1572" s="414">
        <f>SUM(S1567:S1571)</f>
        <v>0</v>
      </c>
      <c r="T1572" s="169"/>
      <c r="U1572" s="170"/>
      <c r="V1572" s="171"/>
      <c r="W1572" s="172"/>
      <c r="X1572" s="176">
        <f>SUM(X1567:X1571)</f>
        <v>0</v>
      </c>
      <c r="Y1572" s="222"/>
      <c r="Z1572" s="173"/>
      <c r="AA1572" s="223"/>
      <c r="AB1572" s="175"/>
      <c r="AC1572" s="168"/>
      <c r="AD1572" s="414">
        <f>SUM(AD1567:AD1571)</f>
        <v>0</v>
      </c>
      <c r="AE1572" s="169"/>
      <c r="AF1572" s="166"/>
      <c r="AG1572" s="167"/>
      <c r="AH1572" s="168"/>
      <c r="AI1572" s="176">
        <f>SUM(AI1567:AI1571)</f>
        <v>0</v>
      </c>
      <c r="AJ1572" s="169"/>
      <c r="AK1572" s="166"/>
      <c r="AL1572" s="167"/>
      <c r="AM1572" s="168"/>
      <c r="AN1572" s="176">
        <f>SUM(AN1567:AN1571)</f>
        <v>0</v>
      </c>
      <c r="AO1572" s="169"/>
      <c r="AP1572" s="166"/>
      <c r="AQ1572" s="167"/>
      <c r="AR1572" s="168"/>
      <c r="AS1572" s="176">
        <f>SUM(AS1567:AS1571)</f>
        <v>0</v>
      </c>
      <c r="AT1572" s="177" t="e">
        <f>D1567</f>
        <v>#REF!</v>
      </c>
      <c r="AU1572" s="62"/>
      <c r="AV1572" s="63"/>
      <c r="AW1572" s="603"/>
      <c r="AX1572" s="600"/>
      <c r="AY1572" s="603"/>
      <c r="AZ1572" s="600"/>
      <c r="BA1572" s="600"/>
      <c r="BB1572" s="600"/>
      <c r="BC1572" s="600"/>
      <c r="BD1572" s="600"/>
      <c r="BE1572" s="600"/>
      <c r="BF1572" s="600"/>
      <c r="BG1572" s="600"/>
      <c r="BH1572" s="600"/>
      <c r="BI1572" s="437"/>
      <c r="BJ1572" s="600"/>
      <c r="BK1572" s="600"/>
      <c r="BL1572" s="600"/>
      <c r="BM1572" s="600"/>
      <c r="BN1572" s="600"/>
      <c r="BO1572" s="600"/>
      <c r="BP1572" s="600"/>
      <c r="BQ1572" s="600"/>
      <c r="BR1572"/>
      <c r="BS1572"/>
      <c r="BT1572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  <c r="GL1572" s="64"/>
      <c r="GM1572" s="64"/>
      <c r="GN1572" s="64"/>
      <c r="GO1572" s="64"/>
      <c r="GP1572" s="64"/>
      <c r="GQ1572" s="64"/>
      <c r="GR1572" s="64"/>
      <c r="GS1572" s="64"/>
      <c r="GT1572" s="64"/>
    </row>
    <row r="1573" spans="1:202" s="54" customFormat="1" ht="16.5" thickTop="1">
      <c r="A1573" s="604" t="e">
        <f>#REF!</f>
        <v>#REF!</v>
      </c>
      <c r="B1573" s="607" t="e">
        <f>#REF!</f>
        <v>#REF!</v>
      </c>
      <c r="C1573" s="607" t="e">
        <f>#REF!</f>
        <v>#REF!</v>
      </c>
      <c r="D1573" s="607" t="e">
        <f>#REF!</f>
        <v>#REF!</v>
      </c>
      <c r="E1573" s="380"/>
      <c r="F1573" s="381"/>
      <c r="G1573" s="382"/>
      <c r="H1573" s="415">
        <f>E1573*F1573*G1573</f>
        <v>0</v>
      </c>
      <c r="I1573" s="501"/>
      <c r="J1573" s="141"/>
      <c r="K1573" s="502"/>
      <c r="L1573" s="266"/>
      <c r="M1573" s="397"/>
      <c r="N1573" s="546">
        <f t="shared" si="528"/>
        <v>0</v>
      </c>
      <c r="O1573" s="435"/>
      <c r="P1573" s="318"/>
      <c r="Q1573" s="266"/>
      <c r="R1573" s="267"/>
      <c r="S1573" s="423">
        <f t="shared" ref="S1573:S1577" si="537">P1573*R1573</f>
        <v>0</v>
      </c>
      <c r="T1573" s="317"/>
      <c r="U1573" s="318"/>
      <c r="V1573" s="301"/>
      <c r="W1573" s="267"/>
      <c r="X1573" s="137">
        <f>U1573*V1573*W1573</f>
        <v>0</v>
      </c>
      <c r="Y1573" s="186"/>
      <c r="Z1573" s="186"/>
      <c r="AA1573" s="146"/>
      <c r="AB1573" s="301"/>
      <c r="AC1573" s="144"/>
      <c r="AD1573" s="423">
        <f>AC1573*AB1573*Z1573</f>
        <v>0</v>
      </c>
      <c r="AE1573" s="275"/>
      <c r="AF1573" s="302"/>
      <c r="AG1573" s="266"/>
      <c r="AH1573" s="267"/>
      <c r="AI1573" s="137">
        <f>AF1573*AH1573</f>
        <v>0</v>
      </c>
      <c r="AJ1573" s="275"/>
      <c r="AK1573" s="302"/>
      <c r="AL1573" s="266"/>
      <c r="AM1573" s="267"/>
      <c r="AN1573" s="137">
        <f>AK1573*AM1573</f>
        <v>0</v>
      </c>
      <c r="AO1573" s="275"/>
      <c r="AP1573" s="302"/>
      <c r="AQ1573" s="266"/>
      <c r="AR1573" s="267"/>
      <c r="AS1573" s="137">
        <f>AP1573*AR1573</f>
        <v>0</v>
      </c>
      <c r="AT1573" s="153"/>
      <c r="AU1573" s="62"/>
      <c r="AV1573" s="63"/>
      <c r="AW1573" s="601" t="e">
        <f>AY1573*#REF!</f>
        <v>#REF!</v>
      </c>
      <c r="AX1573" s="598" t="e">
        <f>AW1573*D1573</f>
        <v>#REF!</v>
      </c>
      <c r="AY1573" s="601" t="e">
        <f>IF(D1573=0,"0,00",(H1578+AD1578+N1578+S1578+X1578+AS1578+AI1578+AN1578)/D1573)</f>
        <v>#REF!</v>
      </c>
      <c r="AZ1573" s="598" t="e">
        <f>D1573*AY1573</f>
        <v>#REF!</v>
      </c>
      <c r="BA1573" s="598" t="e">
        <f>IF(AT1578=0,"0,00",H1578/AT1578)</f>
        <v>#REF!</v>
      </c>
      <c r="BB1573" s="598" t="e">
        <f>IF($AT1578=0,"0,00",AD1578/$AT1578)</f>
        <v>#REF!</v>
      </c>
      <c r="BC1573" s="598" t="e">
        <f>IF($AT1578=0,"0,00",X1578/$AT1578)</f>
        <v>#REF!</v>
      </c>
      <c r="BD1573" s="598" t="e">
        <f>IF($AT1578=0,"0,00",N1578/$AT1578)</f>
        <v>#REF!</v>
      </c>
      <c r="BE1573" s="598" t="e">
        <f>IF($AT1578=0,"0,00",S1578/$AT1578)</f>
        <v>#REF!</v>
      </c>
      <c r="BF1573" s="598" t="e">
        <f>IF($AT1578=0,"0,00",AS1578/$AT1578)</f>
        <v>#REF!</v>
      </c>
      <c r="BG1573" s="598" t="e">
        <f>IF($AT1578=0,"0,00",AI1578/$AT1578)</f>
        <v>#REF!</v>
      </c>
      <c r="BH1573" s="598" t="e">
        <f>IF($AT1578=0,"0,00",AN1578/$AT1578)</f>
        <v>#REF!</v>
      </c>
      <c r="BI1573" s="437"/>
      <c r="BJ1573" s="598" t="e">
        <f t="shared" ref="BJ1573:BQ1573" si="538">BA1573*$D1573</f>
        <v>#REF!</v>
      </c>
      <c r="BK1573" s="598" t="e">
        <f t="shared" si="538"/>
        <v>#REF!</v>
      </c>
      <c r="BL1573" s="598" t="e">
        <f t="shared" si="538"/>
        <v>#REF!</v>
      </c>
      <c r="BM1573" s="598" t="e">
        <f t="shared" si="538"/>
        <v>#REF!</v>
      </c>
      <c r="BN1573" s="598" t="e">
        <f t="shared" si="538"/>
        <v>#REF!</v>
      </c>
      <c r="BO1573" s="598" t="e">
        <f t="shared" si="538"/>
        <v>#REF!</v>
      </c>
      <c r="BP1573" s="598" t="e">
        <f t="shared" si="538"/>
        <v>#REF!</v>
      </c>
      <c r="BQ1573" s="598" t="e">
        <f t="shared" si="538"/>
        <v>#REF!</v>
      </c>
      <c r="BR1573"/>
      <c r="BS1573"/>
      <c r="BT1573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  <c r="GL1573" s="64"/>
      <c r="GM1573" s="64"/>
      <c r="GN1573" s="64"/>
      <c r="GO1573" s="64"/>
      <c r="GP1573" s="64"/>
      <c r="GQ1573" s="64"/>
      <c r="GR1573" s="64"/>
      <c r="GS1573" s="64"/>
      <c r="GT1573" s="64"/>
    </row>
    <row r="1574" spans="1:202" s="54" customFormat="1" ht="15.75">
      <c r="A1574" s="605"/>
      <c r="B1574" s="608"/>
      <c r="C1574" s="608"/>
      <c r="D1574" s="608"/>
      <c r="E1574" s="242"/>
      <c r="F1574" s="143"/>
      <c r="G1574" s="144"/>
      <c r="H1574" s="415">
        <f>E1574*F1574*G1574</f>
        <v>0</v>
      </c>
      <c r="I1574" s="500"/>
      <c r="J1574" s="141"/>
      <c r="K1574" s="502"/>
      <c r="L1574" s="266"/>
      <c r="M1574" s="267"/>
      <c r="N1574" s="547">
        <f t="shared" si="528"/>
        <v>0</v>
      </c>
      <c r="O1574" s="145"/>
      <c r="P1574" s="146"/>
      <c r="Q1574" s="266"/>
      <c r="R1574" s="144"/>
      <c r="S1574" s="424">
        <f t="shared" si="537"/>
        <v>0</v>
      </c>
      <c r="T1574" s="155"/>
      <c r="U1574" s="146"/>
      <c r="V1574" s="268"/>
      <c r="W1574" s="144"/>
      <c r="X1574" s="137">
        <f>U1574*V1574*W1574</f>
        <v>0</v>
      </c>
      <c r="Y1574" s="148"/>
      <c r="Z1574" s="262"/>
      <c r="AA1574" s="146"/>
      <c r="AB1574" s="301"/>
      <c r="AC1574" s="144"/>
      <c r="AD1574" s="424">
        <f>AC1574*AB1574*Z1574</f>
        <v>0</v>
      </c>
      <c r="AE1574" s="275"/>
      <c r="AF1574" s="302"/>
      <c r="AG1574" s="266"/>
      <c r="AH1574" s="267"/>
      <c r="AI1574" s="137">
        <f>AF1574*AH1574</f>
        <v>0</v>
      </c>
      <c r="AJ1574" s="275"/>
      <c r="AK1574" s="302"/>
      <c r="AL1574" s="266"/>
      <c r="AM1574" s="267"/>
      <c r="AN1574" s="137">
        <f>AK1574*AM1574</f>
        <v>0</v>
      </c>
      <c r="AO1574" s="275"/>
      <c r="AP1574" s="302"/>
      <c r="AQ1574" s="266"/>
      <c r="AR1574" s="267"/>
      <c r="AS1574" s="137">
        <f>AP1574*AR1574</f>
        <v>0</v>
      </c>
      <c r="AT1574" s="153"/>
      <c r="AU1574" s="62"/>
      <c r="AV1574" s="63"/>
      <c r="AW1574" s="602"/>
      <c r="AX1574" s="599"/>
      <c r="AY1574" s="602"/>
      <c r="AZ1574" s="599"/>
      <c r="BA1574" s="599"/>
      <c r="BB1574" s="599"/>
      <c r="BC1574" s="599"/>
      <c r="BD1574" s="599"/>
      <c r="BE1574" s="599"/>
      <c r="BF1574" s="599"/>
      <c r="BG1574" s="599"/>
      <c r="BH1574" s="599"/>
      <c r="BI1574" s="437"/>
      <c r="BJ1574" s="599"/>
      <c r="BK1574" s="599"/>
      <c r="BL1574" s="599"/>
      <c r="BM1574" s="599"/>
      <c r="BN1574" s="599"/>
      <c r="BO1574" s="599"/>
      <c r="BP1574" s="599"/>
      <c r="BQ1574" s="599"/>
      <c r="BR1574"/>
      <c r="BS1574"/>
      <c r="BT157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  <c r="GL1574" s="64"/>
      <c r="GM1574" s="64"/>
      <c r="GN1574" s="64"/>
      <c r="GO1574" s="64"/>
      <c r="GP1574" s="64"/>
      <c r="GQ1574" s="64"/>
      <c r="GR1574" s="64"/>
      <c r="GS1574" s="64"/>
      <c r="GT1574" s="64"/>
    </row>
    <row r="1575" spans="1:202" s="54" customFormat="1" ht="15.75">
      <c r="A1575" s="605"/>
      <c r="B1575" s="608"/>
      <c r="C1575" s="608"/>
      <c r="D1575" s="608"/>
      <c r="E1575" s="242"/>
      <c r="F1575" s="143"/>
      <c r="G1575" s="144"/>
      <c r="H1575" s="415">
        <f>E1575*F1575*G1575</f>
        <v>0</v>
      </c>
      <c r="I1575" s="499"/>
      <c r="J1575" s="141"/>
      <c r="K1575" s="489"/>
      <c r="L1575" s="143"/>
      <c r="M1575" s="144"/>
      <c r="N1575" s="420">
        <f t="shared" si="528"/>
        <v>0</v>
      </c>
      <c r="O1575" s="145"/>
      <c r="P1575" s="146"/>
      <c r="Q1575" s="143"/>
      <c r="R1575" s="144"/>
      <c r="S1575" s="424">
        <f t="shared" si="537"/>
        <v>0</v>
      </c>
      <c r="T1575" s="155"/>
      <c r="U1575" s="146"/>
      <c r="V1575" s="268"/>
      <c r="W1575" s="144"/>
      <c r="X1575" s="137">
        <f>U1575*V1575*W1575</f>
        <v>0</v>
      </c>
      <c r="Y1575" s="262"/>
      <c r="Z1575" s="149"/>
      <c r="AA1575" s="242"/>
      <c r="AB1575" s="301"/>
      <c r="AC1575" s="144"/>
      <c r="AD1575" s="424">
        <f>AC1575*AB1575*Z1575</f>
        <v>0</v>
      </c>
      <c r="AE1575" s="188"/>
      <c r="AF1575" s="189"/>
      <c r="AG1575" s="190"/>
      <c r="AH1575" s="185"/>
      <c r="AI1575" s="137">
        <f>AF1575*AH1575</f>
        <v>0</v>
      </c>
      <c r="AJ1575" s="188"/>
      <c r="AK1575" s="189"/>
      <c r="AL1575" s="190"/>
      <c r="AM1575" s="185"/>
      <c r="AN1575" s="137">
        <f>AK1575*AM1575</f>
        <v>0</v>
      </c>
      <c r="AO1575" s="188"/>
      <c r="AP1575" s="189"/>
      <c r="AQ1575" s="190"/>
      <c r="AR1575" s="185"/>
      <c r="AS1575" s="137">
        <f>AP1575*AR1575</f>
        <v>0</v>
      </c>
      <c r="AT1575" s="153"/>
      <c r="AU1575" s="62"/>
      <c r="AV1575" s="63"/>
      <c r="AW1575" s="602"/>
      <c r="AX1575" s="599"/>
      <c r="AY1575" s="602"/>
      <c r="AZ1575" s="599"/>
      <c r="BA1575" s="599"/>
      <c r="BB1575" s="599"/>
      <c r="BC1575" s="599"/>
      <c r="BD1575" s="599"/>
      <c r="BE1575" s="599"/>
      <c r="BF1575" s="599"/>
      <c r="BG1575" s="599"/>
      <c r="BH1575" s="599"/>
      <c r="BI1575" s="437"/>
      <c r="BJ1575" s="599"/>
      <c r="BK1575" s="599"/>
      <c r="BL1575" s="599"/>
      <c r="BM1575" s="599"/>
      <c r="BN1575" s="599"/>
      <c r="BO1575" s="599"/>
      <c r="BP1575" s="599"/>
      <c r="BQ1575" s="599"/>
      <c r="BR1575"/>
      <c r="BS1575"/>
      <c r="BT1575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  <c r="GL1575" s="64"/>
      <c r="GM1575" s="64"/>
      <c r="GN1575" s="64"/>
      <c r="GO1575" s="64"/>
      <c r="GP1575" s="64"/>
      <c r="GQ1575" s="64"/>
      <c r="GR1575" s="64"/>
      <c r="GS1575" s="64"/>
      <c r="GT1575" s="64"/>
    </row>
    <row r="1576" spans="1:202" s="54" customFormat="1" ht="15.75">
      <c r="A1576" s="605"/>
      <c r="B1576" s="608"/>
      <c r="C1576" s="608"/>
      <c r="D1576" s="608"/>
      <c r="E1576" s="242"/>
      <c r="F1576" s="143"/>
      <c r="G1576" s="144"/>
      <c r="H1576" s="415">
        <f>E1576*F1576*G1576</f>
        <v>0</v>
      </c>
      <c r="I1576" s="499"/>
      <c r="J1576" s="141"/>
      <c r="K1576" s="489"/>
      <c r="L1576" s="143"/>
      <c r="M1576" s="144"/>
      <c r="N1576" s="420">
        <f t="shared" si="528"/>
        <v>0</v>
      </c>
      <c r="O1576" s="145"/>
      <c r="P1576" s="146"/>
      <c r="Q1576" s="143"/>
      <c r="R1576" s="144"/>
      <c r="S1576" s="424">
        <f t="shared" si="537"/>
        <v>0</v>
      </c>
      <c r="T1576" s="155"/>
      <c r="U1576" s="146"/>
      <c r="V1576" s="268"/>
      <c r="W1576" s="144"/>
      <c r="X1576" s="137">
        <f>U1576*V1576*W1576</f>
        <v>0</v>
      </c>
      <c r="Y1576" s="262"/>
      <c r="Z1576" s="149"/>
      <c r="AA1576" s="242"/>
      <c r="AB1576" s="301"/>
      <c r="AC1576" s="144"/>
      <c r="AD1576" s="424">
        <f>AC1576*AB1576*Z1576</f>
        <v>0</v>
      </c>
      <c r="AE1576" s="188"/>
      <c r="AF1576" s="152"/>
      <c r="AG1576" s="143"/>
      <c r="AH1576" s="144"/>
      <c r="AI1576" s="137">
        <f>AF1576*AH1576</f>
        <v>0</v>
      </c>
      <c r="AJ1576" s="188"/>
      <c r="AK1576" s="152"/>
      <c r="AL1576" s="143"/>
      <c r="AM1576" s="144"/>
      <c r="AN1576" s="137">
        <f>AK1576*AM1576</f>
        <v>0</v>
      </c>
      <c r="AO1576" s="188"/>
      <c r="AP1576" s="152"/>
      <c r="AQ1576" s="143"/>
      <c r="AR1576" s="144"/>
      <c r="AS1576" s="137">
        <f>AP1576*AR1576</f>
        <v>0</v>
      </c>
      <c r="AT1576" s="153"/>
      <c r="AU1576" s="62"/>
      <c r="AV1576" s="63"/>
      <c r="AW1576" s="602"/>
      <c r="AX1576" s="599"/>
      <c r="AY1576" s="602"/>
      <c r="AZ1576" s="599"/>
      <c r="BA1576" s="599"/>
      <c r="BB1576" s="599"/>
      <c r="BC1576" s="599"/>
      <c r="BD1576" s="599"/>
      <c r="BE1576" s="599"/>
      <c r="BF1576" s="599"/>
      <c r="BG1576" s="599"/>
      <c r="BH1576" s="599"/>
      <c r="BI1576" s="437"/>
      <c r="BJ1576" s="599"/>
      <c r="BK1576" s="599"/>
      <c r="BL1576" s="599"/>
      <c r="BM1576" s="599"/>
      <c r="BN1576" s="599"/>
      <c r="BO1576" s="599"/>
      <c r="BP1576" s="599"/>
      <c r="BQ1576" s="599"/>
      <c r="BR1576"/>
      <c r="BS1576"/>
      <c r="BT1576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  <c r="FU1576" s="64"/>
      <c r="FV1576" s="64"/>
      <c r="FW1576" s="64"/>
      <c r="FX1576" s="64"/>
      <c r="FY1576" s="64"/>
      <c r="FZ1576" s="64"/>
      <c r="GA1576" s="64"/>
      <c r="GB1576" s="64"/>
      <c r="GC1576" s="64"/>
      <c r="GD1576" s="64"/>
      <c r="GE1576" s="64"/>
      <c r="GF1576" s="64"/>
      <c r="GG1576" s="64"/>
      <c r="GH1576" s="64"/>
      <c r="GI1576" s="64"/>
      <c r="GJ1576" s="64"/>
      <c r="GK1576" s="64"/>
      <c r="GL1576" s="64"/>
      <c r="GM1576" s="64"/>
      <c r="GN1576" s="64"/>
      <c r="GO1576" s="64"/>
      <c r="GP1576" s="64"/>
      <c r="GQ1576" s="64"/>
      <c r="GR1576" s="64"/>
      <c r="GS1576" s="64"/>
      <c r="GT1576" s="64"/>
    </row>
    <row r="1577" spans="1:202" s="54" customFormat="1" ht="16.5" thickBot="1">
      <c r="A1577" s="606"/>
      <c r="B1577" s="609"/>
      <c r="C1577" s="609"/>
      <c r="D1577" s="609"/>
      <c r="E1577" s="242"/>
      <c r="F1577" s="143"/>
      <c r="G1577" s="144"/>
      <c r="H1577" s="415">
        <f>E1577*F1577*G1577</f>
        <v>0</v>
      </c>
      <c r="I1577" s="499"/>
      <c r="J1577" s="141"/>
      <c r="K1577" s="489"/>
      <c r="L1577" s="143"/>
      <c r="M1577" s="144"/>
      <c r="N1577" s="420">
        <f t="shared" si="528"/>
        <v>0</v>
      </c>
      <c r="O1577" s="145"/>
      <c r="P1577" s="146"/>
      <c r="Q1577" s="143"/>
      <c r="R1577" s="144"/>
      <c r="S1577" s="424">
        <f t="shared" si="537"/>
        <v>0</v>
      </c>
      <c r="T1577" s="155"/>
      <c r="U1577" s="146"/>
      <c r="V1577" s="268"/>
      <c r="W1577" s="144"/>
      <c r="X1577" s="137">
        <f>U1577*V1577*W1577</f>
        <v>0</v>
      </c>
      <c r="Y1577" s="262"/>
      <c r="Z1577" s="149"/>
      <c r="AA1577" s="242"/>
      <c r="AB1577" s="301"/>
      <c r="AC1577" s="144"/>
      <c r="AD1577" s="424">
        <f>AC1577*AB1577*Z1577</f>
        <v>0</v>
      </c>
      <c r="AE1577" s="188"/>
      <c r="AF1577" s="152"/>
      <c r="AG1577" s="143"/>
      <c r="AH1577" s="144"/>
      <c r="AI1577" s="137">
        <f>AF1577*AH1577</f>
        <v>0</v>
      </c>
      <c r="AJ1577" s="188"/>
      <c r="AK1577" s="152"/>
      <c r="AL1577" s="143"/>
      <c r="AM1577" s="144"/>
      <c r="AN1577" s="137">
        <f>AK1577*AM1577</f>
        <v>0</v>
      </c>
      <c r="AO1577" s="188"/>
      <c r="AP1577" s="152"/>
      <c r="AQ1577" s="143"/>
      <c r="AR1577" s="144"/>
      <c r="AS1577" s="137">
        <f>AP1577*AR1577</f>
        <v>0</v>
      </c>
      <c r="AT1577" s="153"/>
      <c r="AU1577" s="62"/>
      <c r="AV1577" s="63"/>
      <c r="AW1577" s="602"/>
      <c r="AX1577" s="599"/>
      <c r="AY1577" s="602"/>
      <c r="AZ1577" s="599"/>
      <c r="BA1577" s="599"/>
      <c r="BB1577" s="599"/>
      <c r="BC1577" s="599"/>
      <c r="BD1577" s="599"/>
      <c r="BE1577" s="599"/>
      <c r="BF1577" s="599"/>
      <c r="BG1577" s="599"/>
      <c r="BH1577" s="599"/>
      <c r="BI1577" s="437"/>
      <c r="BJ1577" s="599"/>
      <c r="BK1577" s="599"/>
      <c r="BL1577" s="599"/>
      <c r="BM1577" s="599"/>
      <c r="BN1577" s="599"/>
      <c r="BO1577" s="599"/>
      <c r="BP1577" s="599"/>
      <c r="BQ1577" s="599"/>
      <c r="BR1577"/>
      <c r="BS1577"/>
      <c r="BT1577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  <c r="GL1577" s="64"/>
      <c r="GM1577" s="64"/>
      <c r="GN1577" s="64"/>
      <c r="GO1577" s="64"/>
      <c r="GP1577" s="64"/>
      <c r="GQ1577" s="64"/>
      <c r="GR1577" s="64"/>
      <c r="GS1577" s="64"/>
      <c r="GT1577" s="64"/>
    </row>
    <row r="1578" spans="1:202" s="54" customFormat="1" ht="16.5" thickBot="1">
      <c r="A1578" s="158" t="e">
        <f>A1573</f>
        <v>#REF!</v>
      </c>
      <c r="B1578" s="398" t="s">
        <v>18</v>
      </c>
      <c r="C1578" s="160" t="s">
        <v>60</v>
      </c>
      <c r="D1578" s="399" t="e">
        <f>AY1573</f>
        <v>#REF!</v>
      </c>
      <c r="E1578" s="244"/>
      <c r="F1578" s="167"/>
      <c r="G1578" s="168"/>
      <c r="H1578" s="414">
        <f>SUM(H1573:H1577)</f>
        <v>0</v>
      </c>
      <c r="I1578" s="165"/>
      <c r="J1578" s="503"/>
      <c r="K1578" s="166"/>
      <c r="L1578" s="167"/>
      <c r="M1578" s="168"/>
      <c r="N1578" s="545">
        <f>SUM(N1573:N1577)</f>
        <v>0</v>
      </c>
      <c r="O1578" s="305"/>
      <c r="P1578" s="170"/>
      <c r="Q1578" s="167"/>
      <c r="R1578" s="172"/>
      <c r="S1578" s="414">
        <f>SUM(S1573:S1577)</f>
        <v>0</v>
      </c>
      <c r="T1578" s="169"/>
      <c r="U1578" s="170"/>
      <c r="V1578" s="171"/>
      <c r="W1578" s="172"/>
      <c r="X1578" s="176">
        <f>SUM(X1573:X1577)</f>
        <v>0</v>
      </c>
      <c r="Y1578" s="222"/>
      <c r="Z1578" s="173"/>
      <c r="AA1578" s="223"/>
      <c r="AB1578" s="175"/>
      <c r="AC1578" s="168"/>
      <c r="AD1578" s="414">
        <f>SUM(AD1573:AD1577)</f>
        <v>0</v>
      </c>
      <c r="AE1578" s="169"/>
      <c r="AF1578" s="166"/>
      <c r="AG1578" s="167"/>
      <c r="AH1578" s="168"/>
      <c r="AI1578" s="176">
        <f>SUM(AI1573:AI1577)</f>
        <v>0</v>
      </c>
      <c r="AJ1578" s="169"/>
      <c r="AK1578" s="166"/>
      <c r="AL1578" s="167"/>
      <c r="AM1578" s="168"/>
      <c r="AN1578" s="176">
        <f>SUM(AN1573:AN1577)</f>
        <v>0</v>
      </c>
      <c r="AO1578" s="169"/>
      <c r="AP1578" s="166"/>
      <c r="AQ1578" s="167"/>
      <c r="AR1578" s="168"/>
      <c r="AS1578" s="176">
        <f>SUM(AS1573:AS1577)</f>
        <v>0</v>
      </c>
      <c r="AT1578" s="177" t="e">
        <f>D1573</f>
        <v>#REF!</v>
      </c>
      <c r="AU1578" s="62"/>
      <c r="AV1578" s="63"/>
      <c r="AW1578" s="603"/>
      <c r="AX1578" s="600"/>
      <c r="AY1578" s="603"/>
      <c r="AZ1578" s="600"/>
      <c r="BA1578" s="600"/>
      <c r="BB1578" s="600"/>
      <c r="BC1578" s="600"/>
      <c r="BD1578" s="600"/>
      <c r="BE1578" s="600"/>
      <c r="BF1578" s="600"/>
      <c r="BG1578" s="600"/>
      <c r="BH1578" s="600"/>
      <c r="BI1578" s="437"/>
      <c r="BJ1578" s="600"/>
      <c r="BK1578" s="600"/>
      <c r="BL1578" s="600"/>
      <c r="BM1578" s="600"/>
      <c r="BN1578" s="600"/>
      <c r="BO1578" s="600"/>
      <c r="BP1578" s="600"/>
      <c r="BQ1578" s="600"/>
      <c r="BR1578"/>
      <c r="BS1578"/>
      <c r="BT1578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  <c r="GL1578" s="64"/>
      <c r="GM1578" s="64"/>
      <c r="GN1578" s="64"/>
      <c r="GO1578" s="64"/>
      <c r="GP1578" s="64"/>
      <c r="GQ1578" s="64"/>
      <c r="GR1578" s="64"/>
      <c r="GS1578" s="64"/>
      <c r="GT1578" s="64"/>
    </row>
    <row r="1579" spans="1:202" s="54" customFormat="1" ht="16.5" thickTop="1">
      <c r="A1579" s="604" t="e">
        <f>#REF!</f>
        <v>#REF!</v>
      </c>
      <c r="B1579" s="607" t="e">
        <f>#REF!</f>
        <v>#REF!</v>
      </c>
      <c r="C1579" s="607" t="e">
        <f>#REF!</f>
        <v>#REF!</v>
      </c>
      <c r="D1579" s="607" t="e">
        <f>#REF!</f>
        <v>#REF!</v>
      </c>
      <c r="E1579" s="380"/>
      <c r="F1579" s="381"/>
      <c r="G1579" s="382"/>
      <c r="H1579" s="415">
        <f>E1579*F1579*G1579</f>
        <v>0</v>
      </c>
      <c r="I1579" s="501"/>
      <c r="J1579" s="141"/>
      <c r="K1579" s="502"/>
      <c r="L1579" s="266"/>
      <c r="M1579" s="397"/>
      <c r="N1579" s="546">
        <f t="shared" si="528"/>
        <v>0</v>
      </c>
      <c r="O1579" s="435"/>
      <c r="P1579" s="318"/>
      <c r="Q1579" s="266"/>
      <c r="R1579" s="267"/>
      <c r="S1579" s="423">
        <f t="shared" ref="S1579:S1583" si="539">P1579*R1579</f>
        <v>0</v>
      </c>
      <c r="T1579" s="317"/>
      <c r="U1579" s="318"/>
      <c r="V1579" s="301"/>
      <c r="W1579" s="267"/>
      <c r="X1579" s="137">
        <f>U1579*V1579*W1579</f>
        <v>0</v>
      </c>
      <c r="Y1579" s="186"/>
      <c r="Z1579" s="186"/>
      <c r="AA1579" s="146"/>
      <c r="AB1579" s="301"/>
      <c r="AC1579" s="144"/>
      <c r="AD1579" s="423">
        <f>AC1579*AB1579*Z1579</f>
        <v>0</v>
      </c>
      <c r="AE1579" s="275"/>
      <c r="AF1579" s="302"/>
      <c r="AG1579" s="266"/>
      <c r="AH1579" s="267"/>
      <c r="AI1579" s="137">
        <f>AF1579*AH1579</f>
        <v>0</v>
      </c>
      <c r="AJ1579" s="275"/>
      <c r="AK1579" s="302"/>
      <c r="AL1579" s="266"/>
      <c r="AM1579" s="267"/>
      <c r="AN1579" s="137">
        <f>AK1579*AM1579</f>
        <v>0</v>
      </c>
      <c r="AO1579" s="275"/>
      <c r="AP1579" s="302"/>
      <c r="AQ1579" s="266"/>
      <c r="AR1579" s="267"/>
      <c r="AS1579" s="137">
        <f>AP1579*AR1579</f>
        <v>0</v>
      </c>
      <c r="AT1579" s="153"/>
      <c r="AU1579" s="62"/>
      <c r="AV1579" s="63"/>
      <c r="AW1579" s="601" t="e">
        <f>AY1579*#REF!</f>
        <v>#REF!</v>
      </c>
      <c r="AX1579" s="598" t="e">
        <f>AW1579*D1579</f>
        <v>#REF!</v>
      </c>
      <c r="AY1579" s="601" t="e">
        <f>IF(D1579=0,"0,00",(H1584+AD1584+N1584+S1584+X1584+AS1584+AI1584+AN1584)/D1579)</f>
        <v>#REF!</v>
      </c>
      <c r="AZ1579" s="598" t="e">
        <f>D1579*AY1579</f>
        <v>#REF!</v>
      </c>
      <c r="BA1579" s="598" t="e">
        <f>IF(AT1584=0,"0,00",H1584/AT1584)</f>
        <v>#REF!</v>
      </c>
      <c r="BB1579" s="598" t="e">
        <f>IF($AT1584=0,"0,00",AD1584/$AT1584)</f>
        <v>#REF!</v>
      </c>
      <c r="BC1579" s="598" t="e">
        <f>IF($AT1584=0,"0,00",X1584/$AT1584)</f>
        <v>#REF!</v>
      </c>
      <c r="BD1579" s="598" t="e">
        <f>IF($AT1584=0,"0,00",N1584/$AT1584)</f>
        <v>#REF!</v>
      </c>
      <c r="BE1579" s="598" t="e">
        <f>IF($AT1584=0,"0,00",S1584/$AT1584)</f>
        <v>#REF!</v>
      </c>
      <c r="BF1579" s="598" t="e">
        <f>IF($AT1584=0,"0,00",AS1584/$AT1584)</f>
        <v>#REF!</v>
      </c>
      <c r="BG1579" s="598" t="e">
        <f>IF($AT1584=0,"0,00",AI1584/$AT1584)</f>
        <v>#REF!</v>
      </c>
      <c r="BH1579" s="598" t="e">
        <f>IF($AT1584=0,"0,00",AN1584/$AT1584)</f>
        <v>#REF!</v>
      </c>
      <c r="BI1579" s="437"/>
      <c r="BJ1579" s="598" t="e">
        <f t="shared" ref="BJ1579:BQ1579" si="540">BA1579*$D1579</f>
        <v>#REF!</v>
      </c>
      <c r="BK1579" s="598" t="e">
        <f t="shared" si="540"/>
        <v>#REF!</v>
      </c>
      <c r="BL1579" s="598" t="e">
        <f t="shared" si="540"/>
        <v>#REF!</v>
      </c>
      <c r="BM1579" s="598" t="e">
        <f t="shared" si="540"/>
        <v>#REF!</v>
      </c>
      <c r="BN1579" s="598" t="e">
        <f t="shared" si="540"/>
        <v>#REF!</v>
      </c>
      <c r="BO1579" s="598" t="e">
        <f t="shared" si="540"/>
        <v>#REF!</v>
      </c>
      <c r="BP1579" s="598" t="e">
        <f t="shared" si="540"/>
        <v>#REF!</v>
      </c>
      <c r="BQ1579" s="598" t="e">
        <f t="shared" si="540"/>
        <v>#REF!</v>
      </c>
      <c r="BR1579"/>
      <c r="BS1579"/>
      <c r="BT1579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  <c r="GL1579" s="64"/>
      <c r="GM1579" s="64"/>
      <c r="GN1579" s="64"/>
      <c r="GO1579" s="64"/>
      <c r="GP1579" s="64"/>
      <c r="GQ1579" s="64"/>
      <c r="GR1579" s="64"/>
      <c r="GS1579" s="64"/>
      <c r="GT1579" s="64"/>
    </row>
    <row r="1580" spans="1:202" s="54" customFormat="1" ht="15.75">
      <c r="A1580" s="605"/>
      <c r="B1580" s="608"/>
      <c r="C1580" s="608"/>
      <c r="D1580" s="608"/>
      <c r="E1580" s="242"/>
      <c r="F1580" s="143"/>
      <c r="G1580" s="144"/>
      <c r="H1580" s="415">
        <f>E1580*F1580*G1580</f>
        <v>0</v>
      </c>
      <c r="I1580" s="500"/>
      <c r="J1580" s="141"/>
      <c r="K1580" s="502"/>
      <c r="L1580" s="266"/>
      <c r="M1580" s="267"/>
      <c r="N1580" s="547">
        <f t="shared" si="528"/>
        <v>0</v>
      </c>
      <c r="O1580" s="145"/>
      <c r="P1580" s="146"/>
      <c r="Q1580" s="266"/>
      <c r="R1580" s="144"/>
      <c r="S1580" s="424">
        <f t="shared" si="539"/>
        <v>0</v>
      </c>
      <c r="T1580" s="155"/>
      <c r="U1580" s="146"/>
      <c r="V1580" s="268"/>
      <c r="W1580" s="144"/>
      <c r="X1580" s="137">
        <f>U1580*V1580*W1580</f>
        <v>0</v>
      </c>
      <c r="Y1580" s="148"/>
      <c r="Z1580" s="262"/>
      <c r="AA1580" s="146"/>
      <c r="AB1580" s="301"/>
      <c r="AC1580" s="144"/>
      <c r="AD1580" s="424">
        <f>AC1580*AB1580*Z1580</f>
        <v>0</v>
      </c>
      <c r="AE1580" s="275"/>
      <c r="AF1580" s="302"/>
      <c r="AG1580" s="266"/>
      <c r="AH1580" s="267"/>
      <c r="AI1580" s="137">
        <f>AF1580*AH1580</f>
        <v>0</v>
      </c>
      <c r="AJ1580" s="275"/>
      <c r="AK1580" s="302"/>
      <c r="AL1580" s="266"/>
      <c r="AM1580" s="267"/>
      <c r="AN1580" s="137">
        <f>AK1580*AM1580</f>
        <v>0</v>
      </c>
      <c r="AO1580" s="275"/>
      <c r="AP1580" s="302"/>
      <c r="AQ1580" s="266"/>
      <c r="AR1580" s="267"/>
      <c r="AS1580" s="137">
        <f>AP1580*AR1580</f>
        <v>0</v>
      </c>
      <c r="AT1580" s="153"/>
      <c r="AU1580" s="62"/>
      <c r="AV1580" s="63"/>
      <c r="AW1580" s="602"/>
      <c r="AX1580" s="599"/>
      <c r="AY1580" s="602"/>
      <c r="AZ1580" s="599"/>
      <c r="BA1580" s="599"/>
      <c r="BB1580" s="599"/>
      <c r="BC1580" s="599"/>
      <c r="BD1580" s="599"/>
      <c r="BE1580" s="599"/>
      <c r="BF1580" s="599"/>
      <c r="BG1580" s="599"/>
      <c r="BH1580" s="599"/>
      <c r="BI1580" s="437"/>
      <c r="BJ1580" s="599"/>
      <c r="BK1580" s="599"/>
      <c r="BL1580" s="599"/>
      <c r="BM1580" s="599"/>
      <c r="BN1580" s="599"/>
      <c r="BO1580" s="599"/>
      <c r="BP1580" s="599"/>
      <c r="BQ1580" s="599"/>
      <c r="BR1580"/>
      <c r="BS1580"/>
      <c r="BT1580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  <c r="GL1580" s="64"/>
      <c r="GM1580" s="64"/>
      <c r="GN1580" s="64"/>
      <c r="GO1580" s="64"/>
      <c r="GP1580" s="64"/>
      <c r="GQ1580" s="64"/>
      <c r="GR1580" s="64"/>
      <c r="GS1580" s="64"/>
      <c r="GT1580" s="64"/>
    </row>
    <row r="1581" spans="1:202" s="54" customFormat="1" ht="15.75">
      <c r="A1581" s="605"/>
      <c r="B1581" s="608"/>
      <c r="C1581" s="608"/>
      <c r="D1581" s="608"/>
      <c r="E1581" s="242"/>
      <c r="F1581" s="143"/>
      <c r="G1581" s="144"/>
      <c r="H1581" s="415">
        <f>E1581*F1581*G1581</f>
        <v>0</v>
      </c>
      <c r="I1581" s="499"/>
      <c r="J1581" s="141"/>
      <c r="K1581" s="489"/>
      <c r="L1581" s="143"/>
      <c r="M1581" s="144"/>
      <c r="N1581" s="420">
        <f t="shared" si="528"/>
        <v>0</v>
      </c>
      <c r="O1581" s="145"/>
      <c r="P1581" s="146"/>
      <c r="Q1581" s="143"/>
      <c r="R1581" s="144"/>
      <c r="S1581" s="424">
        <f t="shared" si="539"/>
        <v>0</v>
      </c>
      <c r="T1581" s="155"/>
      <c r="U1581" s="146"/>
      <c r="V1581" s="268"/>
      <c r="W1581" s="144"/>
      <c r="X1581" s="137">
        <f>U1581*V1581*W1581</f>
        <v>0</v>
      </c>
      <c r="Y1581" s="262"/>
      <c r="Z1581" s="149"/>
      <c r="AA1581" s="242"/>
      <c r="AB1581" s="301"/>
      <c r="AC1581" s="144"/>
      <c r="AD1581" s="424">
        <f>AC1581*AB1581*Z1581</f>
        <v>0</v>
      </c>
      <c r="AE1581" s="188"/>
      <c r="AF1581" s="189"/>
      <c r="AG1581" s="190"/>
      <c r="AH1581" s="185"/>
      <c r="AI1581" s="137">
        <f>AF1581*AH1581</f>
        <v>0</v>
      </c>
      <c r="AJ1581" s="188"/>
      <c r="AK1581" s="189"/>
      <c r="AL1581" s="190"/>
      <c r="AM1581" s="185"/>
      <c r="AN1581" s="137">
        <f>AK1581*AM1581</f>
        <v>0</v>
      </c>
      <c r="AO1581" s="188"/>
      <c r="AP1581" s="189"/>
      <c r="AQ1581" s="190"/>
      <c r="AR1581" s="185"/>
      <c r="AS1581" s="137">
        <f>AP1581*AR1581</f>
        <v>0</v>
      </c>
      <c r="AT1581" s="153"/>
      <c r="AU1581" s="62"/>
      <c r="AV1581" s="63"/>
      <c r="AW1581" s="602"/>
      <c r="AX1581" s="599"/>
      <c r="AY1581" s="602"/>
      <c r="AZ1581" s="599"/>
      <c r="BA1581" s="599"/>
      <c r="BB1581" s="599"/>
      <c r="BC1581" s="599"/>
      <c r="BD1581" s="599"/>
      <c r="BE1581" s="599"/>
      <c r="BF1581" s="599"/>
      <c r="BG1581" s="599"/>
      <c r="BH1581" s="599"/>
      <c r="BI1581" s="437"/>
      <c r="BJ1581" s="599"/>
      <c r="BK1581" s="599"/>
      <c r="BL1581" s="599"/>
      <c r="BM1581" s="599"/>
      <c r="BN1581" s="599"/>
      <c r="BO1581" s="599"/>
      <c r="BP1581" s="599"/>
      <c r="BQ1581" s="599"/>
      <c r="BR1581"/>
      <c r="BS1581"/>
      <c r="BT1581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  <c r="GL1581" s="64"/>
      <c r="GM1581" s="64"/>
      <c r="GN1581" s="64"/>
      <c r="GO1581" s="64"/>
      <c r="GP1581" s="64"/>
      <c r="GQ1581" s="64"/>
      <c r="GR1581" s="64"/>
      <c r="GS1581" s="64"/>
      <c r="GT1581" s="64"/>
    </row>
    <row r="1582" spans="1:202" s="54" customFormat="1" ht="15.75">
      <c r="A1582" s="605"/>
      <c r="B1582" s="608"/>
      <c r="C1582" s="608"/>
      <c r="D1582" s="608"/>
      <c r="E1582" s="242"/>
      <c r="F1582" s="143"/>
      <c r="G1582" s="144"/>
      <c r="H1582" s="415">
        <f>E1582*F1582*G1582</f>
        <v>0</v>
      </c>
      <c r="I1582" s="499"/>
      <c r="J1582" s="141"/>
      <c r="K1582" s="489"/>
      <c r="L1582" s="143"/>
      <c r="M1582" s="144"/>
      <c r="N1582" s="420">
        <f t="shared" si="528"/>
        <v>0</v>
      </c>
      <c r="O1582" s="145"/>
      <c r="P1582" s="146"/>
      <c r="Q1582" s="143"/>
      <c r="R1582" s="144"/>
      <c r="S1582" s="424">
        <f t="shared" si="539"/>
        <v>0</v>
      </c>
      <c r="T1582" s="155"/>
      <c r="U1582" s="146"/>
      <c r="V1582" s="268"/>
      <c r="W1582" s="144"/>
      <c r="X1582" s="137">
        <f>U1582*V1582*W1582</f>
        <v>0</v>
      </c>
      <c r="Y1582" s="262"/>
      <c r="Z1582" s="149"/>
      <c r="AA1582" s="242"/>
      <c r="AB1582" s="301"/>
      <c r="AC1582" s="144"/>
      <c r="AD1582" s="424">
        <f>AC1582*AB1582*Z1582</f>
        <v>0</v>
      </c>
      <c r="AE1582" s="188"/>
      <c r="AF1582" s="152"/>
      <c r="AG1582" s="143"/>
      <c r="AH1582" s="144"/>
      <c r="AI1582" s="137">
        <f>AF1582*AH1582</f>
        <v>0</v>
      </c>
      <c r="AJ1582" s="188"/>
      <c r="AK1582" s="152"/>
      <c r="AL1582" s="143"/>
      <c r="AM1582" s="144"/>
      <c r="AN1582" s="137">
        <f>AK1582*AM1582</f>
        <v>0</v>
      </c>
      <c r="AO1582" s="188"/>
      <c r="AP1582" s="152"/>
      <c r="AQ1582" s="143"/>
      <c r="AR1582" s="144"/>
      <c r="AS1582" s="137">
        <f>AP1582*AR1582</f>
        <v>0</v>
      </c>
      <c r="AT1582" s="153"/>
      <c r="AU1582" s="62"/>
      <c r="AV1582" s="63"/>
      <c r="AW1582" s="602"/>
      <c r="AX1582" s="599"/>
      <c r="AY1582" s="602"/>
      <c r="AZ1582" s="599"/>
      <c r="BA1582" s="599"/>
      <c r="BB1582" s="599"/>
      <c r="BC1582" s="599"/>
      <c r="BD1582" s="599"/>
      <c r="BE1582" s="599"/>
      <c r="BF1582" s="599"/>
      <c r="BG1582" s="599"/>
      <c r="BH1582" s="599"/>
      <c r="BI1582" s="437"/>
      <c r="BJ1582" s="599"/>
      <c r="BK1582" s="599"/>
      <c r="BL1582" s="599"/>
      <c r="BM1582" s="599"/>
      <c r="BN1582" s="599"/>
      <c r="BO1582" s="599"/>
      <c r="BP1582" s="599"/>
      <c r="BQ1582" s="599"/>
      <c r="BR1582"/>
      <c r="BS1582"/>
      <c r="BT1582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  <c r="GL1582" s="64"/>
      <c r="GM1582" s="64"/>
      <c r="GN1582" s="64"/>
      <c r="GO1582" s="64"/>
      <c r="GP1582" s="64"/>
      <c r="GQ1582" s="64"/>
      <c r="GR1582" s="64"/>
      <c r="GS1582" s="64"/>
      <c r="GT1582" s="64"/>
    </row>
    <row r="1583" spans="1:202" s="54" customFormat="1" ht="16.5" thickBot="1">
      <c r="A1583" s="606"/>
      <c r="B1583" s="609"/>
      <c r="C1583" s="609"/>
      <c r="D1583" s="609"/>
      <c r="E1583" s="242"/>
      <c r="F1583" s="143"/>
      <c r="G1583" s="144"/>
      <c r="H1583" s="415">
        <f>E1583*F1583*G1583</f>
        <v>0</v>
      </c>
      <c r="I1583" s="499"/>
      <c r="J1583" s="141"/>
      <c r="K1583" s="489"/>
      <c r="L1583" s="143"/>
      <c r="M1583" s="144"/>
      <c r="N1583" s="420">
        <f t="shared" si="528"/>
        <v>0</v>
      </c>
      <c r="O1583" s="145"/>
      <c r="P1583" s="146"/>
      <c r="Q1583" s="143"/>
      <c r="R1583" s="144"/>
      <c r="S1583" s="424">
        <f t="shared" si="539"/>
        <v>0</v>
      </c>
      <c r="T1583" s="155"/>
      <c r="U1583" s="146"/>
      <c r="V1583" s="268"/>
      <c r="W1583" s="144"/>
      <c r="X1583" s="137">
        <f>U1583*V1583*W1583</f>
        <v>0</v>
      </c>
      <c r="Y1583" s="262"/>
      <c r="Z1583" s="149"/>
      <c r="AA1583" s="242"/>
      <c r="AB1583" s="301"/>
      <c r="AC1583" s="144"/>
      <c r="AD1583" s="424">
        <f>AC1583*AB1583*Z1583</f>
        <v>0</v>
      </c>
      <c r="AE1583" s="188"/>
      <c r="AF1583" s="152"/>
      <c r="AG1583" s="143"/>
      <c r="AH1583" s="144"/>
      <c r="AI1583" s="137">
        <f>AF1583*AH1583</f>
        <v>0</v>
      </c>
      <c r="AJ1583" s="188"/>
      <c r="AK1583" s="152"/>
      <c r="AL1583" s="143"/>
      <c r="AM1583" s="144"/>
      <c r="AN1583" s="137">
        <f>AK1583*AM1583</f>
        <v>0</v>
      </c>
      <c r="AO1583" s="188"/>
      <c r="AP1583" s="152"/>
      <c r="AQ1583" s="143"/>
      <c r="AR1583" s="144"/>
      <c r="AS1583" s="137">
        <f>AP1583*AR1583</f>
        <v>0</v>
      </c>
      <c r="AT1583" s="153"/>
      <c r="AU1583" s="62"/>
      <c r="AV1583" s="63"/>
      <c r="AW1583" s="602"/>
      <c r="AX1583" s="599"/>
      <c r="AY1583" s="602"/>
      <c r="AZ1583" s="599"/>
      <c r="BA1583" s="599"/>
      <c r="BB1583" s="599"/>
      <c r="BC1583" s="599"/>
      <c r="BD1583" s="599"/>
      <c r="BE1583" s="599"/>
      <c r="BF1583" s="599"/>
      <c r="BG1583" s="599"/>
      <c r="BH1583" s="599"/>
      <c r="BI1583" s="437"/>
      <c r="BJ1583" s="599"/>
      <c r="BK1583" s="599"/>
      <c r="BL1583" s="599"/>
      <c r="BM1583" s="599"/>
      <c r="BN1583" s="599"/>
      <c r="BO1583" s="599"/>
      <c r="BP1583" s="599"/>
      <c r="BQ1583" s="599"/>
      <c r="BR1583"/>
      <c r="BS1583"/>
      <c r="BT1583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  <c r="GL1583" s="64"/>
      <c r="GM1583" s="64"/>
      <c r="GN1583" s="64"/>
      <c r="GO1583" s="64"/>
      <c r="GP1583" s="64"/>
      <c r="GQ1583" s="64"/>
      <c r="GR1583" s="64"/>
      <c r="GS1583" s="64"/>
      <c r="GT1583" s="64"/>
    </row>
    <row r="1584" spans="1:202" s="54" customFormat="1" ht="16.5" thickBot="1">
      <c r="A1584" s="158" t="e">
        <f>A1579</f>
        <v>#REF!</v>
      </c>
      <c r="B1584" s="398" t="s">
        <v>18</v>
      </c>
      <c r="C1584" s="160" t="s">
        <v>60</v>
      </c>
      <c r="D1584" s="399" t="e">
        <f>AY1579</f>
        <v>#REF!</v>
      </c>
      <c r="E1584" s="244"/>
      <c r="F1584" s="167"/>
      <c r="G1584" s="168"/>
      <c r="H1584" s="414">
        <f>SUM(H1579:H1583)</f>
        <v>0</v>
      </c>
      <c r="I1584" s="165"/>
      <c r="J1584" s="503"/>
      <c r="K1584" s="166"/>
      <c r="L1584" s="167"/>
      <c r="M1584" s="168"/>
      <c r="N1584" s="545">
        <f>SUM(N1579:N1583)</f>
        <v>0</v>
      </c>
      <c r="O1584" s="305"/>
      <c r="P1584" s="170"/>
      <c r="Q1584" s="167"/>
      <c r="R1584" s="172"/>
      <c r="S1584" s="414">
        <f>SUM(S1579:S1583)</f>
        <v>0</v>
      </c>
      <c r="T1584" s="169"/>
      <c r="U1584" s="170"/>
      <c r="V1584" s="171"/>
      <c r="W1584" s="172"/>
      <c r="X1584" s="176">
        <f>SUM(X1579:X1583)</f>
        <v>0</v>
      </c>
      <c r="Y1584" s="222"/>
      <c r="Z1584" s="173"/>
      <c r="AA1584" s="223"/>
      <c r="AB1584" s="175"/>
      <c r="AC1584" s="168"/>
      <c r="AD1584" s="414">
        <f>SUM(AD1579:AD1583)</f>
        <v>0</v>
      </c>
      <c r="AE1584" s="169"/>
      <c r="AF1584" s="166"/>
      <c r="AG1584" s="167"/>
      <c r="AH1584" s="168"/>
      <c r="AI1584" s="176">
        <f>SUM(AI1579:AI1583)</f>
        <v>0</v>
      </c>
      <c r="AJ1584" s="169"/>
      <c r="AK1584" s="166"/>
      <c r="AL1584" s="167"/>
      <c r="AM1584" s="168"/>
      <c r="AN1584" s="176">
        <f>SUM(AN1579:AN1583)</f>
        <v>0</v>
      </c>
      <c r="AO1584" s="169"/>
      <c r="AP1584" s="166"/>
      <c r="AQ1584" s="167"/>
      <c r="AR1584" s="168"/>
      <c r="AS1584" s="176">
        <f>SUM(AS1579:AS1583)</f>
        <v>0</v>
      </c>
      <c r="AT1584" s="177" t="e">
        <f>D1579</f>
        <v>#REF!</v>
      </c>
      <c r="AU1584" s="62"/>
      <c r="AV1584" s="63"/>
      <c r="AW1584" s="603"/>
      <c r="AX1584" s="600"/>
      <c r="AY1584" s="603"/>
      <c r="AZ1584" s="600"/>
      <c r="BA1584" s="600"/>
      <c r="BB1584" s="600"/>
      <c r="BC1584" s="600"/>
      <c r="BD1584" s="600"/>
      <c r="BE1584" s="600"/>
      <c r="BF1584" s="600"/>
      <c r="BG1584" s="600"/>
      <c r="BH1584" s="600"/>
      <c r="BI1584" s="437"/>
      <c r="BJ1584" s="600"/>
      <c r="BK1584" s="600"/>
      <c r="BL1584" s="600"/>
      <c r="BM1584" s="600"/>
      <c r="BN1584" s="600"/>
      <c r="BO1584" s="600"/>
      <c r="BP1584" s="600"/>
      <c r="BQ1584" s="600"/>
      <c r="BR1584"/>
      <c r="BS1584"/>
      <c r="BT158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  <c r="GL1584" s="64"/>
      <c r="GM1584" s="64"/>
      <c r="GN1584" s="64"/>
      <c r="GO1584" s="64"/>
      <c r="GP1584" s="64"/>
      <c r="GQ1584" s="64"/>
      <c r="GR1584" s="64"/>
      <c r="GS1584" s="64"/>
      <c r="GT1584" s="64"/>
    </row>
    <row r="1585" spans="1:202" s="54" customFormat="1" ht="16.5" thickTop="1">
      <c r="A1585" s="604" t="e">
        <f>#REF!</f>
        <v>#REF!</v>
      </c>
      <c r="B1585" s="607" t="e">
        <f>#REF!</f>
        <v>#REF!</v>
      </c>
      <c r="C1585" s="607" t="e">
        <f>#REF!</f>
        <v>#REF!</v>
      </c>
      <c r="D1585" s="607" t="e">
        <f>#REF!</f>
        <v>#REF!</v>
      </c>
      <c r="E1585" s="380"/>
      <c r="F1585" s="381"/>
      <c r="G1585" s="382"/>
      <c r="H1585" s="415">
        <f>E1585*F1585*G1585</f>
        <v>0</v>
      </c>
      <c r="I1585" s="501"/>
      <c r="J1585" s="141"/>
      <c r="K1585" s="502"/>
      <c r="L1585" s="266"/>
      <c r="M1585" s="397"/>
      <c r="N1585" s="546">
        <f t="shared" si="528"/>
        <v>0</v>
      </c>
      <c r="O1585" s="435"/>
      <c r="P1585" s="318"/>
      <c r="Q1585" s="266"/>
      <c r="R1585" s="267"/>
      <c r="S1585" s="423">
        <f t="shared" ref="S1585:S1589" si="541">P1585*R1585</f>
        <v>0</v>
      </c>
      <c r="T1585" s="317"/>
      <c r="U1585" s="318"/>
      <c r="V1585" s="301"/>
      <c r="W1585" s="267"/>
      <c r="X1585" s="137">
        <f>U1585*V1585*W1585</f>
        <v>0</v>
      </c>
      <c r="Y1585" s="186"/>
      <c r="Z1585" s="186"/>
      <c r="AA1585" s="146"/>
      <c r="AB1585" s="301"/>
      <c r="AC1585" s="144"/>
      <c r="AD1585" s="423">
        <f>AC1585*AB1585*Z1585</f>
        <v>0</v>
      </c>
      <c r="AE1585" s="275"/>
      <c r="AF1585" s="302"/>
      <c r="AG1585" s="266"/>
      <c r="AH1585" s="267"/>
      <c r="AI1585" s="137">
        <f>AF1585*AH1585</f>
        <v>0</v>
      </c>
      <c r="AJ1585" s="275"/>
      <c r="AK1585" s="302"/>
      <c r="AL1585" s="266"/>
      <c r="AM1585" s="267"/>
      <c r="AN1585" s="137">
        <f>AK1585*AM1585</f>
        <v>0</v>
      </c>
      <c r="AO1585" s="275"/>
      <c r="AP1585" s="302"/>
      <c r="AQ1585" s="266"/>
      <c r="AR1585" s="267"/>
      <c r="AS1585" s="137">
        <f>AP1585*AR1585</f>
        <v>0</v>
      </c>
      <c r="AT1585" s="153"/>
      <c r="AU1585" s="62"/>
      <c r="AV1585" s="63"/>
      <c r="AW1585" s="601" t="e">
        <f>AY1585*#REF!</f>
        <v>#REF!</v>
      </c>
      <c r="AX1585" s="598" t="e">
        <f>AW1585*D1585</f>
        <v>#REF!</v>
      </c>
      <c r="AY1585" s="601" t="e">
        <f>IF(D1585=0,"0,00",(H1590+AD1590+N1590+S1590+X1590+AS1590+AI1590+AN1590)/D1585)</f>
        <v>#REF!</v>
      </c>
      <c r="AZ1585" s="598" t="e">
        <f>D1585*AY1585</f>
        <v>#REF!</v>
      </c>
      <c r="BA1585" s="598" t="e">
        <f>IF(AT1590=0,"0,00",H1590/AT1590)</f>
        <v>#REF!</v>
      </c>
      <c r="BB1585" s="598" t="e">
        <f>IF($AT1590=0,"0,00",AD1590/$AT1590)</f>
        <v>#REF!</v>
      </c>
      <c r="BC1585" s="598" t="e">
        <f>IF($AT1590=0,"0,00",X1590/$AT1590)</f>
        <v>#REF!</v>
      </c>
      <c r="BD1585" s="598" t="e">
        <f>IF($AT1590=0,"0,00",N1590/$AT1590)</f>
        <v>#REF!</v>
      </c>
      <c r="BE1585" s="598" t="e">
        <f>IF($AT1590=0,"0,00",S1590/$AT1590)</f>
        <v>#REF!</v>
      </c>
      <c r="BF1585" s="598" t="e">
        <f>IF($AT1590=0,"0,00",AS1590/$AT1590)</f>
        <v>#REF!</v>
      </c>
      <c r="BG1585" s="598" t="e">
        <f>IF($AT1590=0,"0,00",AI1590/$AT1590)</f>
        <v>#REF!</v>
      </c>
      <c r="BH1585" s="598" t="e">
        <f>IF($AT1590=0,"0,00",AN1590/$AT1590)</f>
        <v>#REF!</v>
      </c>
      <c r="BI1585" s="437"/>
      <c r="BJ1585" s="598" t="e">
        <f t="shared" ref="BJ1585:BQ1585" si="542">BA1585*$D1585</f>
        <v>#REF!</v>
      </c>
      <c r="BK1585" s="598" t="e">
        <f t="shared" si="542"/>
        <v>#REF!</v>
      </c>
      <c r="BL1585" s="598" t="e">
        <f t="shared" si="542"/>
        <v>#REF!</v>
      </c>
      <c r="BM1585" s="598" t="e">
        <f t="shared" si="542"/>
        <v>#REF!</v>
      </c>
      <c r="BN1585" s="598" t="e">
        <f t="shared" si="542"/>
        <v>#REF!</v>
      </c>
      <c r="BO1585" s="598" t="e">
        <f t="shared" si="542"/>
        <v>#REF!</v>
      </c>
      <c r="BP1585" s="598" t="e">
        <f t="shared" si="542"/>
        <v>#REF!</v>
      </c>
      <c r="BQ1585" s="598" t="e">
        <f t="shared" si="542"/>
        <v>#REF!</v>
      </c>
      <c r="BR1585"/>
      <c r="BS1585"/>
      <c r="BT1585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  <c r="GL1585" s="64"/>
      <c r="GM1585" s="64"/>
      <c r="GN1585" s="64"/>
      <c r="GO1585" s="64"/>
      <c r="GP1585" s="64"/>
      <c r="GQ1585" s="64"/>
      <c r="GR1585" s="64"/>
      <c r="GS1585" s="64"/>
      <c r="GT1585" s="64"/>
    </row>
    <row r="1586" spans="1:202" s="54" customFormat="1" ht="15.75">
      <c r="A1586" s="605"/>
      <c r="B1586" s="608"/>
      <c r="C1586" s="608"/>
      <c r="D1586" s="608"/>
      <c r="E1586" s="242"/>
      <c r="F1586" s="143"/>
      <c r="G1586" s="144"/>
      <c r="H1586" s="415">
        <f>E1586*F1586*G1586</f>
        <v>0</v>
      </c>
      <c r="I1586" s="500"/>
      <c r="J1586" s="141"/>
      <c r="K1586" s="502"/>
      <c r="L1586" s="266"/>
      <c r="M1586" s="267"/>
      <c r="N1586" s="547">
        <f t="shared" si="528"/>
        <v>0</v>
      </c>
      <c r="O1586" s="145"/>
      <c r="P1586" s="146"/>
      <c r="Q1586" s="266"/>
      <c r="R1586" s="144"/>
      <c r="S1586" s="424">
        <f t="shared" si="541"/>
        <v>0</v>
      </c>
      <c r="T1586" s="155"/>
      <c r="U1586" s="146"/>
      <c r="V1586" s="268"/>
      <c r="W1586" s="144"/>
      <c r="X1586" s="137">
        <f>U1586*V1586*W1586</f>
        <v>0</v>
      </c>
      <c r="Y1586" s="148"/>
      <c r="Z1586" s="262"/>
      <c r="AA1586" s="146"/>
      <c r="AB1586" s="301"/>
      <c r="AC1586" s="144"/>
      <c r="AD1586" s="424">
        <f>AC1586*AB1586*Z1586</f>
        <v>0</v>
      </c>
      <c r="AE1586" s="275"/>
      <c r="AF1586" s="302"/>
      <c r="AG1586" s="266"/>
      <c r="AH1586" s="267"/>
      <c r="AI1586" s="137">
        <f>AF1586*AH1586</f>
        <v>0</v>
      </c>
      <c r="AJ1586" s="275"/>
      <c r="AK1586" s="302"/>
      <c r="AL1586" s="266"/>
      <c r="AM1586" s="267"/>
      <c r="AN1586" s="137">
        <f>AK1586*AM1586</f>
        <v>0</v>
      </c>
      <c r="AO1586" s="275"/>
      <c r="AP1586" s="302"/>
      <c r="AQ1586" s="266"/>
      <c r="AR1586" s="267"/>
      <c r="AS1586" s="137">
        <f>AP1586*AR1586</f>
        <v>0</v>
      </c>
      <c r="AT1586" s="153"/>
      <c r="AU1586" s="62"/>
      <c r="AV1586" s="63"/>
      <c r="AW1586" s="602"/>
      <c r="AX1586" s="599"/>
      <c r="AY1586" s="602"/>
      <c r="AZ1586" s="599"/>
      <c r="BA1586" s="599"/>
      <c r="BB1586" s="599"/>
      <c r="BC1586" s="599"/>
      <c r="BD1586" s="599"/>
      <c r="BE1586" s="599"/>
      <c r="BF1586" s="599"/>
      <c r="BG1586" s="599"/>
      <c r="BH1586" s="599"/>
      <c r="BI1586" s="437"/>
      <c r="BJ1586" s="599"/>
      <c r="BK1586" s="599"/>
      <c r="BL1586" s="599"/>
      <c r="BM1586" s="599"/>
      <c r="BN1586" s="599"/>
      <c r="BO1586" s="599"/>
      <c r="BP1586" s="599"/>
      <c r="BQ1586" s="599"/>
      <c r="BR1586"/>
      <c r="BS1586"/>
      <c r="BT1586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  <c r="FU1586" s="64"/>
      <c r="FV1586" s="64"/>
      <c r="FW1586" s="64"/>
      <c r="FX1586" s="64"/>
      <c r="FY1586" s="64"/>
      <c r="FZ1586" s="64"/>
      <c r="GA1586" s="64"/>
      <c r="GB1586" s="64"/>
      <c r="GC1586" s="64"/>
      <c r="GD1586" s="64"/>
      <c r="GE1586" s="64"/>
      <c r="GF1586" s="64"/>
      <c r="GG1586" s="64"/>
      <c r="GH1586" s="64"/>
      <c r="GI1586" s="64"/>
      <c r="GJ1586" s="64"/>
      <c r="GK1586" s="64"/>
      <c r="GL1586" s="64"/>
      <c r="GM1586" s="64"/>
      <c r="GN1586" s="64"/>
      <c r="GO1586" s="64"/>
      <c r="GP1586" s="64"/>
      <c r="GQ1586" s="64"/>
      <c r="GR1586" s="64"/>
      <c r="GS1586" s="64"/>
      <c r="GT1586" s="64"/>
    </row>
    <row r="1587" spans="1:202" s="54" customFormat="1" ht="15.75">
      <c r="A1587" s="605"/>
      <c r="B1587" s="608"/>
      <c r="C1587" s="608"/>
      <c r="D1587" s="608"/>
      <c r="E1587" s="242"/>
      <c r="F1587" s="143"/>
      <c r="G1587" s="144"/>
      <c r="H1587" s="415">
        <f>E1587*F1587*G1587</f>
        <v>0</v>
      </c>
      <c r="I1587" s="499"/>
      <c r="J1587" s="141"/>
      <c r="K1587" s="489"/>
      <c r="L1587" s="143"/>
      <c r="M1587" s="144"/>
      <c r="N1587" s="420">
        <f t="shared" si="528"/>
        <v>0</v>
      </c>
      <c r="O1587" s="145"/>
      <c r="P1587" s="146"/>
      <c r="Q1587" s="143"/>
      <c r="R1587" s="144"/>
      <c r="S1587" s="424">
        <f t="shared" si="541"/>
        <v>0</v>
      </c>
      <c r="T1587" s="155"/>
      <c r="U1587" s="146"/>
      <c r="V1587" s="268"/>
      <c r="W1587" s="144"/>
      <c r="X1587" s="137">
        <f>U1587*V1587*W1587</f>
        <v>0</v>
      </c>
      <c r="Y1587" s="262"/>
      <c r="Z1587" s="149"/>
      <c r="AA1587" s="242"/>
      <c r="AB1587" s="301"/>
      <c r="AC1587" s="144"/>
      <c r="AD1587" s="424">
        <f>AC1587*AB1587*Z1587</f>
        <v>0</v>
      </c>
      <c r="AE1587" s="188"/>
      <c r="AF1587" s="189"/>
      <c r="AG1587" s="190"/>
      <c r="AH1587" s="185"/>
      <c r="AI1587" s="137">
        <f>AF1587*AH1587</f>
        <v>0</v>
      </c>
      <c r="AJ1587" s="188"/>
      <c r="AK1587" s="189"/>
      <c r="AL1587" s="190"/>
      <c r="AM1587" s="185"/>
      <c r="AN1587" s="137">
        <f>AK1587*AM1587</f>
        <v>0</v>
      </c>
      <c r="AO1587" s="188"/>
      <c r="AP1587" s="189"/>
      <c r="AQ1587" s="190"/>
      <c r="AR1587" s="185"/>
      <c r="AS1587" s="137">
        <f>AP1587*AR1587</f>
        <v>0</v>
      </c>
      <c r="AT1587" s="153"/>
      <c r="AU1587" s="62"/>
      <c r="AV1587" s="63"/>
      <c r="AW1587" s="602"/>
      <c r="AX1587" s="599"/>
      <c r="AY1587" s="602"/>
      <c r="AZ1587" s="599"/>
      <c r="BA1587" s="599"/>
      <c r="BB1587" s="599"/>
      <c r="BC1587" s="599"/>
      <c r="BD1587" s="599"/>
      <c r="BE1587" s="599"/>
      <c r="BF1587" s="599"/>
      <c r="BG1587" s="599"/>
      <c r="BH1587" s="599"/>
      <c r="BI1587" s="437"/>
      <c r="BJ1587" s="599"/>
      <c r="BK1587" s="599"/>
      <c r="BL1587" s="599"/>
      <c r="BM1587" s="599"/>
      <c r="BN1587" s="599"/>
      <c r="BO1587" s="599"/>
      <c r="BP1587" s="599"/>
      <c r="BQ1587" s="599"/>
      <c r="BR1587"/>
      <c r="BS1587"/>
      <c r="BT1587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  <c r="GL1587" s="64"/>
      <c r="GM1587" s="64"/>
      <c r="GN1587" s="64"/>
      <c r="GO1587" s="64"/>
      <c r="GP1587" s="64"/>
      <c r="GQ1587" s="64"/>
      <c r="GR1587" s="64"/>
      <c r="GS1587" s="64"/>
      <c r="GT1587" s="64"/>
    </row>
    <row r="1588" spans="1:202" s="54" customFormat="1" ht="15.75">
      <c r="A1588" s="605"/>
      <c r="B1588" s="608"/>
      <c r="C1588" s="608"/>
      <c r="D1588" s="608"/>
      <c r="E1588" s="242"/>
      <c r="F1588" s="143"/>
      <c r="G1588" s="144"/>
      <c r="H1588" s="415">
        <f>E1588*F1588*G1588</f>
        <v>0</v>
      </c>
      <c r="I1588" s="499"/>
      <c r="J1588" s="141"/>
      <c r="K1588" s="489"/>
      <c r="L1588" s="143"/>
      <c r="M1588" s="144"/>
      <c r="N1588" s="420">
        <f t="shared" si="528"/>
        <v>0</v>
      </c>
      <c r="O1588" s="145"/>
      <c r="P1588" s="146"/>
      <c r="Q1588" s="143"/>
      <c r="R1588" s="144"/>
      <c r="S1588" s="424">
        <f t="shared" si="541"/>
        <v>0</v>
      </c>
      <c r="T1588" s="155"/>
      <c r="U1588" s="146"/>
      <c r="V1588" s="268"/>
      <c r="W1588" s="144"/>
      <c r="X1588" s="137">
        <f>U1588*V1588*W1588</f>
        <v>0</v>
      </c>
      <c r="Y1588" s="262"/>
      <c r="Z1588" s="149"/>
      <c r="AA1588" s="242"/>
      <c r="AB1588" s="301"/>
      <c r="AC1588" s="144"/>
      <c r="AD1588" s="424">
        <f>AC1588*AB1588*Z1588</f>
        <v>0</v>
      </c>
      <c r="AE1588" s="188"/>
      <c r="AF1588" s="152"/>
      <c r="AG1588" s="143"/>
      <c r="AH1588" s="144"/>
      <c r="AI1588" s="137">
        <f>AF1588*AH1588</f>
        <v>0</v>
      </c>
      <c r="AJ1588" s="188"/>
      <c r="AK1588" s="152"/>
      <c r="AL1588" s="143"/>
      <c r="AM1588" s="144"/>
      <c r="AN1588" s="137">
        <f>AK1588*AM1588</f>
        <v>0</v>
      </c>
      <c r="AO1588" s="188"/>
      <c r="AP1588" s="152"/>
      <c r="AQ1588" s="143"/>
      <c r="AR1588" s="144"/>
      <c r="AS1588" s="137">
        <f>AP1588*AR1588</f>
        <v>0</v>
      </c>
      <c r="AT1588" s="153"/>
      <c r="AU1588" s="62"/>
      <c r="AV1588" s="63"/>
      <c r="AW1588" s="602"/>
      <c r="AX1588" s="599"/>
      <c r="AY1588" s="602"/>
      <c r="AZ1588" s="599"/>
      <c r="BA1588" s="599"/>
      <c r="BB1588" s="599"/>
      <c r="BC1588" s="599"/>
      <c r="BD1588" s="599"/>
      <c r="BE1588" s="599"/>
      <c r="BF1588" s="599"/>
      <c r="BG1588" s="599"/>
      <c r="BH1588" s="599"/>
      <c r="BI1588" s="437"/>
      <c r="BJ1588" s="599"/>
      <c r="BK1588" s="599"/>
      <c r="BL1588" s="599"/>
      <c r="BM1588" s="599"/>
      <c r="BN1588" s="599"/>
      <c r="BO1588" s="599"/>
      <c r="BP1588" s="599"/>
      <c r="BQ1588" s="599"/>
      <c r="BR1588"/>
      <c r="BS1588"/>
      <c r="BT1588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  <c r="GL1588" s="64"/>
      <c r="GM1588" s="64"/>
      <c r="GN1588" s="64"/>
      <c r="GO1588" s="64"/>
      <c r="GP1588" s="64"/>
      <c r="GQ1588" s="64"/>
      <c r="GR1588" s="64"/>
      <c r="GS1588" s="64"/>
      <c r="GT1588" s="64"/>
    </row>
    <row r="1589" spans="1:202" s="54" customFormat="1" ht="16.5" thickBot="1">
      <c r="A1589" s="606"/>
      <c r="B1589" s="609"/>
      <c r="C1589" s="609"/>
      <c r="D1589" s="609"/>
      <c r="E1589" s="242"/>
      <c r="F1589" s="143"/>
      <c r="G1589" s="144"/>
      <c r="H1589" s="415">
        <f>E1589*F1589*G1589</f>
        <v>0</v>
      </c>
      <c r="I1589" s="499"/>
      <c r="J1589" s="141"/>
      <c r="K1589" s="489"/>
      <c r="L1589" s="143"/>
      <c r="M1589" s="144"/>
      <c r="N1589" s="420">
        <f t="shared" si="528"/>
        <v>0</v>
      </c>
      <c r="O1589" s="145"/>
      <c r="P1589" s="146"/>
      <c r="Q1589" s="143"/>
      <c r="R1589" s="144"/>
      <c r="S1589" s="424">
        <f t="shared" si="541"/>
        <v>0</v>
      </c>
      <c r="T1589" s="155"/>
      <c r="U1589" s="146"/>
      <c r="V1589" s="268"/>
      <c r="W1589" s="144"/>
      <c r="X1589" s="137">
        <f>U1589*V1589*W1589</f>
        <v>0</v>
      </c>
      <c r="Y1589" s="262"/>
      <c r="Z1589" s="149"/>
      <c r="AA1589" s="242"/>
      <c r="AB1589" s="301"/>
      <c r="AC1589" s="144"/>
      <c r="AD1589" s="424">
        <f>AC1589*AB1589*Z1589</f>
        <v>0</v>
      </c>
      <c r="AE1589" s="188"/>
      <c r="AF1589" s="152"/>
      <c r="AG1589" s="143"/>
      <c r="AH1589" s="144"/>
      <c r="AI1589" s="137">
        <f>AF1589*AH1589</f>
        <v>0</v>
      </c>
      <c r="AJ1589" s="188"/>
      <c r="AK1589" s="152"/>
      <c r="AL1589" s="143"/>
      <c r="AM1589" s="144"/>
      <c r="AN1589" s="137">
        <f>AK1589*AM1589</f>
        <v>0</v>
      </c>
      <c r="AO1589" s="188"/>
      <c r="AP1589" s="152"/>
      <c r="AQ1589" s="143"/>
      <c r="AR1589" s="144"/>
      <c r="AS1589" s="137">
        <f>AP1589*AR1589</f>
        <v>0</v>
      </c>
      <c r="AT1589" s="153"/>
      <c r="AU1589" s="62"/>
      <c r="AV1589" s="63"/>
      <c r="AW1589" s="602"/>
      <c r="AX1589" s="599"/>
      <c r="AY1589" s="602"/>
      <c r="AZ1589" s="599"/>
      <c r="BA1589" s="599"/>
      <c r="BB1589" s="599"/>
      <c r="BC1589" s="599"/>
      <c r="BD1589" s="599"/>
      <c r="BE1589" s="599"/>
      <c r="BF1589" s="599"/>
      <c r="BG1589" s="599"/>
      <c r="BH1589" s="599"/>
      <c r="BI1589" s="437"/>
      <c r="BJ1589" s="599"/>
      <c r="BK1589" s="599"/>
      <c r="BL1589" s="599"/>
      <c r="BM1589" s="599"/>
      <c r="BN1589" s="599"/>
      <c r="BO1589" s="599"/>
      <c r="BP1589" s="599"/>
      <c r="BQ1589" s="599"/>
      <c r="BR1589"/>
      <c r="BS1589"/>
      <c r="BT1589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  <c r="GL1589" s="64"/>
      <c r="GM1589" s="64"/>
      <c r="GN1589" s="64"/>
      <c r="GO1589" s="64"/>
      <c r="GP1589" s="64"/>
      <c r="GQ1589" s="64"/>
      <c r="GR1589" s="64"/>
      <c r="GS1589" s="64"/>
      <c r="GT1589" s="64"/>
    </row>
    <row r="1590" spans="1:202" s="54" customFormat="1" ht="16.5" thickBot="1">
      <c r="A1590" s="158" t="e">
        <f>A1585</f>
        <v>#REF!</v>
      </c>
      <c r="B1590" s="398" t="s">
        <v>18</v>
      </c>
      <c r="C1590" s="160" t="s">
        <v>60</v>
      </c>
      <c r="D1590" s="399" t="e">
        <f>AY1585</f>
        <v>#REF!</v>
      </c>
      <c r="E1590" s="244"/>
      <c r="F1590" s="167"/>
      <c r="G1590" s="168"/>
      <c r="H1590" s="414">
        <f>SUM(H1585:H1589)</f>
        <v>0</v>
      </c>
      <c r="I1590" s="165"/>
      <c r="J1590" s="503"/>
      <c r="K1590" s="166"/>
      <c r="L1590" s="167"/>
      <c r="M1590" s="168"/>
      <c r="N1590" s="545">
        <f>SUM(N1585:N1589)</f>
        <v>0</v>
      </c>
      <c r="O1590" s="305"/>
      <c r="P1590" s="170"/>
      <c r="Q1590" s="167"/>
      <c r="R1590" s="172"/>
      <c r="S1590" s="414">
        <f>SUM(S1585:S1589)</f>
        <v>0</v>
      </c>
      <c r="T1590" s="169"/>
      <c r="U1590" s="170"/>
      <c r="V1590" s="171"/>
      <c r="W1590" s="172"/>
      <c r="X1590" s="176">
        <f>SUM(X1585:X1589)</f>
        <v>0</v>
      </c>
      <c r="Y1590" s="222"/>
      <c r="Z1590" s="173"/>
      <c r="AA1590" s="223"/>
      <c r="AB1590" s="175"/>
      <c r="AC1590" s="168"/>
      <c r="AD1590" s="414">
        <f>SUM(AD1585:AD1589)</f>
        <v>0</v>
      </c>
      <c r="AE1590" s="169"/>
      <c r="AF1590" s="166"/>
      <c r="AG1590" s="167"/>
      <c r="AH1590" s="168"/>
      <c r="AI1590" s="176">
        <f>SUM(AI1585:AI1589)</f>
        <v>0</v>
      </c>
      <c r="AJ1590" s="169"/>
      <c r="AK1590" s="166"/>
      <c r="AL1590" s="167"/>
      <c r="AM1590" s="168"/>
      <c r="AN1590" s="176">
        <f>SUM(AN1585:AN1589)</f>
        <v>0</v>
      </c>
      <c r="AO1590" s="169"/>
      <c r="AP1590" s="166"/>
      <c r="AQ1590" s="167"/>
      <c r="AR1590" s="168"/>
      <c r="AS1590" s="176">
        <f>SUM(AS1585:AS1589)</f>
        <v>0</v>
      </c>
      <c r="AT1590" s="177" t="e">
        <f>D1585</f>
        <v>#REF!</v>
      </c>
      <c r="AU1590" s="62"/>
      <c r="AV1590" s="63"/>
      <c r="AW1590" s="603"/>
      <c r="AX1590" s="600"/>
      <c r="AY1590" s="603"/>
      <c r="AZ1590" s="600"/>
      <c r="BA1590" s="600"/>
      <c r="BB1590" s="600"/>
      <c r="BC1590" s="600"/>
      <c r="BD1590" s="600"/>
      <c r="BE1590" s="600"/>
      <c r="BF1590" s="600"/>
      <c r="BG1590" s="600"/>
      <c r="BH1590" s="600"/>
      <c r="BI1590" s="437"/>
      <c r="BJ1590" s="600"/>
      <c r="BK1590" s="600"/>
      <c r="BL1590" s="600"/>
      <c r="BM1590" s="600"/>
      <c r="BN1590" s="600"/>
      <c r="BO1590" s="600"/>
      <c r="BP1590" s="600"/>
      <c r="BQ1590" s="600"/>
      <c r="BR1590"/>
      <c r="BS1590"/>
      <c r="BT1590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  <c r="GL1590" s="64"/>
      <c r="GM1590" s="64"/>
      <c r="GN1590" s="64"/>
      <c r="GO1590" s="64"/>
      <c r="GP1590" s="64"/>
      <c r="GQ1590" s="64"/>
      <c r="GR1590" s="64"/>
      <c r="GS1590" s="64"/>
      <c r="GT1590" s="64"/>
    </row>
    <row r="1591" spans="1:202" s="54" customFormat="1" ht="16.5" thickTop="1">
      <c r="A1591" s="604" t="e">
        <f>#REF!</f>
        <v>#REF!</v>
      </c>
      <c r="B1591" s="607" t="e">
        <f>#REF!</f>
        <v>#REF!</v>
      </c>
      <c r="C1591" s="607" t="e">
        <f>#REF!</f>
        <v>#REF!</v>
      </c>
      <c r="D1591" s="607" t="e">
        <f>#REF!</f>
        <v>#REF!</v>
      </c>
      <c r="E1591" s="380"/>
      <c r="F1591" s="381"/>
      <c r="G1591" s="382"/>
      <c r="H1591" s="415">
        <f>E1591*F1591*G1591</f>
        <v>0</v>
      </c>
      <c r="I1591" s="501"/>
      <c r="J1591" s="141"/>
      <c r="K1591" s="502"/>
      <c r="L1591" s="266"/>
      <c r="M1591" s="397"/>
      <c r="N1591" s="546">
        <f t="shared" si="528"/>
        <v>0</v>
      </c>
      <c r="O1591" s="435"/>
      <c r="P1591" s="318"/>
      <c r="Q1591" s="266"/>
      <c r="R1591" s="267"/>
      <c r="S1591" s="423">
        <f t="shared" ref="S1591:S1595" si="543">P1591*R1591</f>
        <v>0</v>
      </c>
      <c r="T1591" s="317"/>
      <c r="U1591" s="318"/>
      <c r="V1591" s="301"/>
      <c r="W1591" s="267"/>
      <c r="X1591" s="137">
        <f>U1591*V1591*W1591</f>
        <v>0</v>
      </c>
      <c r="Y1591" s="186"/>
      <c r="Z1591" s="186"/>
      <c r="AA1591" s="146"/>
      <c r="AB1591" s="301"/>
      <c r="AC1591" s="144"/>
      <c r="AD1591" s="423">
        <f>AC1591*AB1591*Z1591</f>
        <v>0</v>
      </c>
      <c r="AE1591" s="275"/>
      <c r="AF1591" s="302"/>
      <c r="AG1591" s="266"/>
      <c r="AH1591" s="267"/>
      <c r="AI1591" s="137">
        <f>AF1591*AH1591</f>
        <v>0</v>
      </c>
      <c r="AJ1591" s="275"/>
      <c r="AK1591" s="302"/>
      <c r="AL1591" s="266"/>
      <c r="AM1591" s="267"/>
      <c r="AN1591" s="137">
        <f>AK1591*AM1591</f>
        <v>0</v>
      </c>
      <c r="AO1591" s="275"/>
      <c r="AP1591" s="302"/>
      <c r="AQ1591" s="266"/>
      <c r="AR1591" s="267"/>
      <c r="AS1591" s="137">
        <f>AP1591*AR1591</f>
        <v>0</v>
      </c>
      <c r="AT1591" s="153"/>
      <c r="AU1591" s="62"/>
      <c r="AV1591" s="63"/>
      <c r="AW1591" s="601" t="e">
        <f>AY1591*#REF!</f>
        <v>#REF!</v>
      </c>
      <c r="AX1591" s="598" t="e">
        <f>AW1591*D1591</f>
        <v>#REF!</v>
      </c>
      <c r="AY1591" s="601" t="e">
        <f>IF(D1591=0,"0,00",(H1596+AD1596+N1596+S1596+X1596+AS1596+AI1596+AN1596)/D1591)</f>
        <v>#REF!</v>
      </c>
      <c r="AZ1591" s="598" t="e">
        <f>D1591*AY1591</f>
        <v>#REF!</v>
      </c>
      <c r="BA1591" s="598" t="e">
        <f>IF(AT1596=0,"0,00",H1596/AT1596)</f>
        <v>#REF!</v>
      </c>
      <c r="BB1591" s="598" t="e">
        <f>IF($AT1596=0,"0,00",AD1596/$AT1596)</f>
        <v>#REF!</v>
      </c>
      <c r="BC1591" s="598" t="e">
        <f>IF($AT1596=0,"0,00",X1596/$AT1596)</f>
        <v>#REF!</v>
      </c>
      <c r="BD1591" s="598" t="e">
        <f>IF($AT1596=0,"0,00",N1596/$AT1596)</f>
        <v>#REF!</v>
      </c>
      <c r="BE1591" s="598" t="e">
        <f>IF($AT1596=0,"0,00",S1596/$AT1596)</f>
        <v>#REF!</v>
      </c>
      <c r="BF1591" s="598" t="e">
        <f>IF($AT1596=0,"0,00",AS1596/$AT1596)</f>
        <v>#REF!</v>
      </c>
      <c r="BG1591" s="598" t="e">
        <f>IF($AT1596=0,"0,00",AI1596/$AT1596)</f>
        <v>#REF!</v>
      </c>
      <c r="BH1591" s="598" t="e">
        <f>IF($AT1596=0,"0,00",AN1596/$AT1596)</f>
        <v>#REF!</v>
      </c>
      <c r="BI1591" s="437"/>
      <c r="BJ1591" s="598" t="e">
        <f t="shared" ref="BJ1591:BQ1591" si="544">BA1591*$D1591</f>
        <v>#REF!</v>
      </c>
      <c r="BK1591" s="598" t="e">
        <f t="shared" si="544"/>
        <v>#REF!</v>
      </c>
      <c r="BL1591" s="598" t="e">
        <f t="shared" si="544"/>
        <v>#REF!</v>
      </c>
      <c r="BM1591" s="598" t="e">
        <f t="shared" si="544"/>
        <v>#REF!</v>
      </c>
      <c r="BN1591" s="598" t="e">
        <f t="shared" si="544"/>
        <v>#REF!</v>
      </c>
      <c r="BO1591" s="598" t="e">
        <f t="shared" si="544"/>
        <v>#REF!</v>
      </c>
      <c r="BP1591" s="598" t="e">
        <f t="shared" si="544"/>
        <v>#REF!</v>
      </c>
      <c r="BQ1591" s="598" t="e">
        <f t="shared" si="544"/>
        <v>#REF!</v>
      </c>
      <c r="BR1591"/>
      <c r="BS1591"/>
      <c r="BT1591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  <c r="GL1591" s="64"/>
      <c r="GM1591" s="64"/>
      <c r="GN1591" s="64"/>
      <c r="GO1591" s="64"/>
      <c r="GP1591" s="64"/>
      <c r="GQ1591" s="64"/>
      <c r="GR1591" s="64"/>
      <c r="GS1591" s="64"/>
      <c r="GT1591" s="64"/>
    </row>
    <row r="1592" spans="1:202" s="54" customFormat="1" ht="15.75">
      <c r="A1592" s="605"/>
      <c r="B1592" s="608"/>
      <c r="C1592" s="608"/>
      <c r="D1592" s="608"/>
      <c r="E1592" s="242"/>
      <c r="F1592" s="143"/>
      <c r="G1592" s="144"/>
      <c r="H1592" s="415">
        <f>E1592*F1592*G1592</f>
        <v>0</v>
      </c>
      <c r="I1592" s="500"/>
      <c r="J1592" s="141"/>
      <c r="K1592" s="502"/>
      <c r="L1592" s="266"/>
      <c r="M1592" s="267"/>
      <c r="N1592" s="547">
        <f t="shared" si="528"/>
        <v>0</v>
      </c>
      <c r="O1592" s="145"/>
      <c r="P1592" s="146"/>
      <c r="Q1592" s="266"/>
      <c r="R1592" s="144"/>
      <c r="S1592" s="424">
        <f t="shared" si="543"/>
        <v>0</v>
      </c>
      <c r="T1592" s="155"/>
      <c r="U1592" s="146"/>
      <c r="V1592" s="268"/>
      <c r="W1592" s="144"/>
      <c r="X1592" s="137">
        <f>U1592*V1592*W1592</f>
        <v>0</v>
      </c>
      <c r="Y1592" s="148"/>
      <c r="Z1592" s="262"/>
      <c r="AA1592" s="146"/>
      <c r="AB1592" s="301"/>
      <c r="AC1592" s="144"/>
      <c r="AD1592" s="424">
        <f>AC1592*AB1592*Z1592</f>
        <v>0</v>
      </c>
      <c r="AE1592" s="275"/>
      <c r="AF1592" s="302"/>
      <c r="AG1592" s="266"/>
      <c r="AH1592" s="267"/>
      <c r="AI1592" s="137">
        <f>AF1592*AH1592</f>
        <v>0</v>
      </c>
      <c r="AJ1592" s="275"/>
      <c r="AK1592" s="302"/>
      <c r="AL1592" s="266"/>
      <c r="AM1592" s="267"/>
      <c r="AN1592" s="137">
        <f>AK1592*AM1592</f>
        <v>0</v>
      </c>
      <c r="AO1592" s="275"/>
      <c r="AP1592" s="302"/>
      <c r="AQ1592" s="266"/>
      <c r="AR1592" s="267"/>
      <c r="AS1592" s="137">
        <f>AP1592*AR1592</f>
        <v>0</v>
      </c>
      <c r="AT1592" s="153"/>
      <c r="AU1592" s="62"/>
      <c r="AV1592" s="63"/>
      <c r="AW1592" s="602"/>
      <c r="AX1592" s="599"/>
      <c r="AY1592" s="602"/>
      <c r="AZ1592" s="599"/>
      <c r="BA1592" s="599"/>
      <c r="BB1592" s="599"/>
      <c r="BC1592" s="599"/>
      <c r="BD1592" s="599"/>
      <c r="BE1592" s="599"/>
      <c r="BF1592" s="599"/>
      <c r="BG1592" s="599"/>
      <c r="BH1592" s="599"/>
      <c r="BI1592" s="437"/>
      <c r="BJ1592" s="599"/>
      <c r="BK1592" s="599"/>
      <c r="BL1592" s="599"/>
      <c r="BM1592" s="599"/>
      <c r="BN1592" s="599"/>
      <c r="BO1592" s="599"/>
      <c r="BP1592" s="599"/>
      <c r="BQ1592" s="599"/>
      <c r="BR1592"/>
      <c r="BS1592"/>
      <c r="BT1592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  <c r="FU1592" s="64"/>
      <c r="FV1592" s="64"/>
      <c r="FW1592" s="64"/>
      <c r="FX1592" s="64"/>
      <c r="FY1592" s="64"/>
      <c r="FZ1592" s="64"/>
      <c r="GA1592" s="64"/>
      <c r="GB1592" s="64"/>
      <c r="GC1592" s="64"/>
      <c r="GD1592" s="64"/>
      <c r="GE1592" s="64"/>
      <c r="GF1592" s="64"/>
      <c r="GG1592" s="64"/>
      <c r="GH1592" s="64"/>
      <c r="GI1592" s="64"/>
      <c r="GJ1592" s="64"/>
      <c r="GK1592" s="64"/>
      <c r="GL1592" s="64"/>
      <c r="GM1592" s="64"/>
      <c r="GN1592" s="64"/>
      <c r="GO1592" s="64"/>
      <c r="GP1592" s="64"/>
      <c r="GQ1592" s="64"/>
      <c r="GR1592" s="64"/>
      <c r="GS1592" s="64"/>
      <c r="GT1592" s="64"/>
    </row>
    <row r="1593" spans="1:202" s="54" customFormat="1" ht="15.75">
      <c r="A1593" s="605"/>
      <c r="B1593" s="608"/>
      <c r="C1593" s="608"/>
      <c r="D1593" s="608"/>
      <c r="E1593" s="242"/>
      <c r="F1593" s="143"/>
      <c r="G1593" s="144"/>
      <c r="H1593" s="415">
        <f>E1593*F1593*G1593</f>
        <v>0</v>
      </c>
      <c r="I1593" s="499"/>
      <c r="J1593" s="141"/>
      <c r="K1593" s="489"/>
      <c r="L1593" s="143"/>
      <c r="M1593" s="144"/>
      <c r="N1593" s="420">
        <f t="shared" si="528"/>
        <v>0</v>
      </c>
      <c r="O1593" s="145"/>
      <c r="P1593" s="146"/>
      <c r="Q1593" s="143"/>
      <c r="R1593" s="144"/>
      <c r="S1593" s="424">
        <f t="shared" si="543"/>
        <v>0</v>
      </c>
      <c r="T1593" s="155"/>
      <c r="U1593" s="146"/>
      <c r="V1593" s="268"/>
      <c r="W1593" s="144"/>
      <c r="X1593" s="137">
        <f>U1593*V1593*W1593</f>
        <v>0</v>
      </c>
      <c r="Y1593" s="262"/>
      <c r="Z1593" s="149"/>
      <c r="AA1593" s="242"/>
      <c r="AB1593" s="301"/>
      <c r="AC1593" s="144"/>
      <c r="AD1593" s="424">
        <f>AC1593*AB1593*Z1593</f>
        <v>0</v>
      </c>
      <c r="AE1593" s="188"/>
      <c r="AF1593" s="189"/>
      <c r="AG1593" s="190"/>
      <c r="AH1593" s="185"/>
      <c r="AI1593" s="137">
        <f>AF1593*AH1593</f>
        <v>0</v>
      </c>
      <c r="AJ1593" s="188"/>
      <c r="AK1593" s="189"/>
      <c r="AL1593" s="190"/>
      <c r="AM1593" s="185"/>
      <c r="AN1593" s="137">
        <f>AK1593*AM1593</f>
        <v>0</v>
      </c>
      <c r="AO1593" s="188"/>
      <c r="AP1593" s="189"/>
      <c r="AQ1593" s="190"/>
      <c r="AR1593" s="185"/>
      <c r="AS1593" s="137">
        <f>AP1593*AR1593</f>
        <v>0</v>
      </c>
      <c r="AT1593" s="153"/>
      <c r="AU1593" s="62"/>
      <c r="AV1593" s="63"/>
      <c r="AW1593" s="602"/>
      <c r="AX1593" s="599"/>
      <c r="AY1593" s="602"/>
      <c r="AZ1593" s="599"/>
      <c r="BA1593" s="599"/>
      <c r="BB1593" s="599"/>
      <c r="BC1593" s="599"/>
      <c r="BD1593" s="599"/>
      <c r="BE1593" s="599"/>
      <c r="BF1593" s="599"/>
      <c r="BG1593" s="599"/>
      <c r="BH1593" s="599"/>
      <c r="BI1593" s="437"/>
      <c r="BJ1593" s="599"/>
      <c r="BK1593" s="599"/>
      <c r="BL1593" s="599"/>
      <c r="BM1593" s="599"/>
      <c r="BN1593" s="599"/>
      <c r="BO1593" s="599"/>
      <c r="BP1593" s="599"/>
      <c r="BQ1593" s="599"/>
      <c r="BR1593"/>
      <c r="BS1593"/>
      <c r="BT1593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  <c r="GL1593" s="64"/>
      <c r="GM1593" s="64"/>
      <c r="GN1593" s="64"/>
      <c r="GO1593" s="64"/>
      <c r="GP1593" s="64"/>
      <c r="GQ1593" s="64"/>
      <c r="GR1593" s="64"/>
      <c r="GS1593" s="64"/>
      <c r="GT1593" s="64"/>
    </row>
    <row r="1594" spans="1:202" s="54" customFormat="1" ht="15.75">
      <c r="A1594" s="605"/>
      <c r="B1594" s="608"/>
      <c r="C1594" s="608"/>
      <c r="D1594" s="608"/>
      <c r="E1594" s="242"/>
      <c r="F1594" s="143"/>
      <c r="G1594" s="144"/>
      <c r="H1594" s="415">
        <f>E1594*F1594*G1594</f>
        <v>0</v>
      </c>
      <c r="I1594" s="499"/>
      <c r="J1594" s="141"/>
      <c r="K1594" s="489"/>
      <c r="L1594" s="143"/>
      <c r="M1594" s="144"/>
      <c r="N1594" s="420">
        <f t="shared" si="528"/>
        <v>0</v>
      </c>
      <c r="O1594" s="145"/>
      <c r="P1594" s="146"/>
      <c r="Q1594" s="143"/>
      <c r="R1594" s="144"/>
      <c r="S1594" s="424">
        <f t="shared" si="543"/>
        <v>0</v>
      </c>
      <c r="T1594" s="155"/>
      <c r="U1594" s="146"/>
      <c r="V1594" s="268"/>
      <c r="W1594" s="144"/>
      <c r="X1594" s="137">
        <f>U1594*V1594*W1594</f>
        <v>0</v>
      </c>
      <c r="Y1594" s="262"/>
      <c r="Z1594" s="149"/>
      <c r="AA1594" s="242"/>
      <c r="AB1594" s="301"/>
      <c r="AC1594" s="144"/>
      <c r="AD1594" s="424">
        <f>AC1594*AB1594*Z1594</f>
        <v>0</v>
      </c>
      <c r="AE1594" s="188"/>
      <c r="AF1594" s="152"/>
      <c r="AG1594" s="143"/>
      <c r="AH1594" s="144"/>
      <c r="AI1594" s="137">
        <f>AF1594*AH1594</f>
        <v>0</v>
      </c>
      <c r="AJ1594" s="188"/>
      <c r="AK1594" s="152"/>
      <c r="AL1594" s="143"/>
      <c r="AM1594" s="144"/>
      <c r="AN1594" s="137">
        <f>AK1594*AM1594</f>
        <v>0</v>
      </c>
      <c r="AO1594" s="188"/>
      <c r="AP1594" s="152"/>
      <c r="AQ1594" s="143"/>
      <c r="AR1594" s="144"/>
      <c r="AS1594" s="137">
        <f>AP1594*AR1594</f>
        <v>0</v>
      </c>
      <c r="AT1594" s="153"/>
      <c r="AU1594" s="62"/>
      <c r="AV1594" s="63"/>
      <c r="AW1594" s="602"/>
      <c r="AX1594" s="599"/>
      <c r="AY1594" s="602"/>
      <c r="AZ1594" s="599"/>
      <c r="BA1594" s="599"/>
      <c r="BB1594" s="599"/>
      <c r="BC1594" s="599"/>
      <c r="BD1594" s="599"/>
      <c r="BE1594" s="599"/>
      <c r="BF1594" s="599"/>
      <c r="BG1594" s="599"/>
      <c r="BH1594" s="599"/>
      <c r="BI1594" s="437"/>
      <c r="BJ1594" s="599"/>
      <c r="BK1594" s="599"/>
      <c r="BL1594" s="599"/>
      <c r="BM1594" s="599"/>
      <c r="BN1594" s="599"/>
      <c r="BO1594" s="599"/>
      <c r="BP1594" s="599"/>
      <c r="BQ1594" s="599"/>
      <c r="BR1594"/>
      <c r="BS1594"/>
      <c r="BT159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  <c r="GL1594" s="64"/>
      <c r="GM1594" s="64"/>
      <c r="GN1594" s="64"/>
      <c r="GO1594" s="64"/>
      <c r="GP1594" s="64"/>
      <c r="GQ1594" s="64"/>
      <c r="GR1594" s="64"/>
      <c r="GS1594" s="64"/>
      <c r="GT1594" s="64"/>
    </row>
    <row r="1595" spans="1:202" s="54" customFormat="1" ht="16.5" thickBot="1">
      <c r="A1595" s="606"/>
      <c r="B1595" s="609"/>
      <c r="C1595" s="609"/>
      <c r="D1595" s="609"/>
      <c r="E1595" s="242"/>
      <c r="F1595" s="143"/>
      <c r="G1595" s="144"/>
      <c r="H1595" s="415">
        <f>E1595*F1595*G1595</f>
        <v>0</v>
      </c>
      <c r="I1595" s="499"/>
      <c r="J1595" s="141"/>
      <c r="K1595" s="489"/>
      <c r="L1595" s="143"/>
      <c r="M1595" s="144"/>
      <c r="N1595" s="420">
        <f t="shared" si="528"/>
        <v>0</v>
      </c>
      <c r="O1595" s="145"/>
      <c r="P1595" s="146"/>
      <c r="Q1595" s="143"/>
      <c r="R1595" s="144"/>
      <c r="S1595" s="424">
        <f t="shared" si="543"/>
        <v>0</v>
      </c>
      <c r="T1595" s="155"/>
      <c r="U1595" s="146"/>
      <c r="V1595" s="268"/>
      <c r="W1595" s="144"/>
      <c r="X1595" s="137">
        <f>U1595*V1595*W1595</f>
        <v>0</v>
      </c>
      <c r="Y1595" s="262"/>
      <c r="Z1595" s="149"/>
      <c r="AA1595" s="242"/>
      <c r="AB1595" s="301"/>
      <c r="AC1595" s="144"/>
      <c r="AD1595" s="424">
        <f>AC1595*AB1595*Z1595</f>
        <v>0</v>
      </c>
      <c r="AE1595" s="188"/>
      <c r="AF1595" s="152"/>
      <c r="AG1595" s="143"/>
      <c r="AH1595" s="144"/>
      <c r="AI1595" s="137">
        <f>AF1595*AH1595</f>
        <v>0</v>
      </c>
      <c r="AJ1595" s="188"/>
      <c r="AK1595" s="152"/>
      <c r="AL1595" s="143"/>
      <c r="AM1595" s="144"/>
      <c r="AN1595" s="137">
        <f>AK1595*AM1595</f>
        <v>0</v>
      </c>
      <c r="AO1595" s="188"/>
      <c r="AP1595" s="152"/>
      <c r="AQ1595" s="143"/>
      <c r="AR1595" s="144"/>
      <c r="AS1595" s="137">
        <f>AP1595*AR1595</f>
        <v>0</v>
      </c>
      <c r="AT1595" s="153"/>
      <c r="AU1595" s="62"/>
      <c r="AV1595" s="63"/>
      <c r="AW1595" s="602"/>
      <c r="AX1595" s="599"/>
      <c r="AY1595" s="602"/>
      <c r="AZ1595" s="599"/>
      <c r="BA1595" s="599"/>
      <c r="BB1595" s="599"/>
      <c r="BC1595" s="599"/>
      <c r="BD1595" s="599"/>
      <c r="BE1595" s="599"/>
      <c r="BF1595" s="599"/>
      <c r="BG1595" s="599"/>
      <c r="BH1595" s="599"/>
      <c r="BI1595" s="437"/>
      <c r="BJ1595" s="599"/>
      <c r="BK1595" s="599"/>
      <c r="BL1595" s="599"/>
      <c r="BM1595" s="599"/>
      <c r="BN1595" s="599"/>
      <c r="BO1595" s="599"/>
      <c r="BP1595" s="599"/>
      <c r="BQ1595" s="599"/>
      <c r="BR1595"/>
      <c r="BS1595"/>
      <c r="BT1595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  <c r="GL1595" s="64"/>
      <c r="GM1595" s="64"/>
      <c r="GN1595" s="64"/>
      <c r="GO1595" s="64"/>
      <c r="GP1595" s="64"/>
      <c r="GQ1595" s="64"/>
      <c r="GR1595" s="64"/>
      <c r="GS1595" s="64"/>
      <c r="GT1595" s="64"/>
    </row>
    <row r="1596" spans="1:202" s="54" customFormat="1" ht="16.5" thickBot="1">
      <c r="A1596" s="158" t="e">
        <f>A1591</f>
        <v>#REF!</v>
      </c>
      <c r="B1596" s="398" t="s">
        <v>18</v>
      </c>
      <c r="C1596" s="160" t="s">
        <v>60</v>
      </c>
      <c r="D1596" s="399" t="e">
        <f>AY1591</f>
        <v>#REF!</v>
      </c>
      <c r="E1596" s="244"/>
      <c r="F1596" s="167"/>
      <c r="G1596" s="168"/>
      <c r="H1596" s="414">
        <f>SUM(H1591:H1595)</f>
        <v>0</v>
      </c>
      <c r="I1596" s="165"/>
      <c r="J1596" s="503"/>
      <c r="K1596" s="166"/>
      <c r="L1596" s="167"/>
      <c r="M1596" s="168"/>
      <c r="N1596" s="545">
        <f>SUM(N1591:N1595)</f>
        <v>0</v>
      </c>
      <c r="O1596" s="305"/>
      <c r="P1596" s="170"/>
      <c r="Q1596" s="167"/>
      <c r="R1596" s="172"/>
      <c r="S1596" s="414">
        <f>SUM(S1591:S1595)</f>
        <v>0</v>
      </c>
      <c r="T1596" s="169"/>
      <c r="U1596" s="170"/>
      <c r="V1596" s="171"/>
      <c r="W1596" s="172"/>
      <c r="X1596" s="176">
        <f>SUM(X1591:X1595)</f>
        <v>0</v>
      </c>
      <c r="Y1596" s="222"/>
      <c r="Z1596" s="173"/>
      <c r="AA1596" s="223"/>
      <c r="AB1596" s="175"/>
      <c r="AC1596" s="168"/>
      <c r="AD1596" s="414">
        <f>SUM(AD1591:AD1595)</f>
        <v>0</v>
      </c>
      <c r="AE1596" s="169"/>
      <c r="AF1596" s="166"/>
      <c r="AG1596" s="167"/>
      <c r="AH1596" s="168"/>
      <c r="AI1596" s="176">
        <f>SUM(AI1591:AI1595)</f>
        <v>0</v>
      </c>
      <c r="AJ1596" s="169"/>
      <c r="AK1596" s="166"/>
      <c r="AL1596" s="167"/>
      <c r="AM1596" s="168"/>
      <c r="AN1596" s="176">
        <f>SUM(AN1591:AN1595)</f>
        <v>0</v>
      </c>
      <c r="AO1596" s="169"/>
      <c r="AP1596" s="166"/>
      <c r="AQ1596" s="167"/>
      <c r="AR1596" s="168"/>
      <c r="AS1596" s="176">
        <f>SUM(AS1591:AS1595)</f>
        <v>0</v>
      </c>
      <c r="AT1596" s="177" t="e">
        <f>D1591</f>
        <v>#REF!</v>
      </c>
      <c r="AU1596" s="62"/>
      <c r="AV1596" s="63"/>
      <c r="AW1596" s="603"/>
      <c r="AX1596" s="600"/>
      <c r="AY1596" s="603"/>
      <c r="AZ1596" s="600"/>
      <c r="BA1596" s="600"/>
      <c r="BB1596" s="600"/>
      <c r="BC1596" s="600"/>
      <c r="BD1596" s="600"/>
      <c r="BE1596" s="600"/>
      <c r="BF1596" s="600"/>
      <c r="BG1596" s="600"/>
      <c r="BH1596" s="600"/>
      <c r="BI1596" s="437"/>
      <c r="BJ1596" s="600"/>
      <c r="BK1596" s="600"/>
      <c r="BL1596" s="600"/>
      <c r="BM1596" s="600"/>
      <c r="BN1596" s="600"/>
      <c r="BO1596" s="600"/>
      <c r="BP1596" s="600"/>
      <c r="BQ1596" s="600"/>
      <c r="BR1596"/>
      <c r="BS1596"/>
      <c r="BT1596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  <c r="GL1596" s="64"/>
      <c r="GM1596" s="64"/>
      <c r="GN1596" s="64"/>
      <c r="GO1596" s="64"/>
      <c r="GP1596" s="64"/>
      <c r="GQ1596" s="64"/>
      <c r="GR1596" s="64"/>
      <c r="GS1596" s="64"/>
      <c r="GT1596" s="64"/>
    </row>
    <row r="1597" spans="1:202" s="54" customFormat="1" ht="16.5" thickTop="1">
      <c r="A1597" s="604" t="e">
        <f>#REF!</f>
        <v>#REF!</v>
      </c>
      <c r="B1597" s="607" t="e">
        <f>#REF!</f>
        <v>#REF!</v>
      </c>
      <c r="C1597" s="607" t="e">
        <f>#REF!</f>
        <v>#REF!</v>
      </c>
      <c r="D1597" s="607" t="e">
        <f>#REF!</f>
        <v>#REF!</v>
      </c>
      <c r="E1597" s="380"/>
      <c r="F1597" s="381"/>
      <c r="G1597" s="382"/>
      <c r="H1597" s="415">
        <f>E1597*F1597*G1597</f>
        <v>0</v>
      </c>
      <c r="I1597" s="501"/>
      <c r="J1597" s="141"/>
      <c r="K1597" s="502"/>
      <c r="L1597" s="266"/>
      <c r="M1597" s="397"/>
      <c r="N1597" s="546">
        <f t="shared" si="528"/>
        <v>0</v>
      </c>
      <c r="O1597" s="435"/>
      <c r="P1597" s="318"/>
      <c r="Q1597" s="266"/>
      <c r="R1597" s="267"/>
      <c r="S1597" s="423">
        <f t="shared" ref="S1597:S1601" si="545">P1597*R1597</f>
        <v>0</v>
      </c>
      <c r="T1597" s="317"/>
      <c r="U1597" s="318"/>
      <c r="V1597" s="301"/>
      <c r="W1597" s="267"/>
      <c r="X1597" s="137">
        <f>U1597*V1597*W1597</f>
        <v>0</v>
      </c>
      <c r="Y1597" s="186"/>
      <c r="Z1597" s="186"/>
      <c r="AA1597" s="146"/>
      <c r="AB1597" s="301"/>
      <c r="AC1597" s="144"/>
      <c r="AD1597" s="423">
        <f>AC1597*AB1597*Z1597</f>
        <v>0</v>
      </c>
      <c r="AE1597" s="275"/>
      <c r="AF1597" s="302"/>
      <c r="AG1597" s="266"/>
      <c r="AH1597" s="267"/>
      <c r="AI1597" s="137">
        <f>AF1597*AH1597</f>
        <v>0</v>
      </c>
      <c r="AJ1597" s="275"/>
      <c r="AK1597" s="302"/>
      <c r="AL1597" s="266"/>
      <c r="AM1597" s="267"/>
      <c r="AN1597" s="137">
        <f>AK1597*AM1597</f>
        <v>0</v>
      </c>
      <c r="AO1597" s="275"/>
      <c r="AP1597" s="302"/>
      <c r="AQ1597" s="266"/>
      <c r="AR1597" s="267"/>
      <c r="AS1597" s="137">
        <f>AP1597*AR1597</f>
        <v>0</v>
      </c>
      <c r="AT1597" s="153"/>
      <c r="AU1597" s="62"/>
      <c r="AV1597" s="63"/>
      <c r="AW1597" s="601" t="e">
        <f>AY1597*#REF!</f>
        <v>#REF!</v>
      </c>
      <c r="AX1597" s="598" t="e">
        <f>AW1597*D1597</f>
        <v>#REF!</v>
      </c>
      <c r="AY1597" s="601" t="e">
        <f>IF(D1597=0,"0,00",(H1602+AD1602+N1602+S1602+X1602+AS1602+AI1602+AN1602)/D1597)</f>
        <v>#REF!</v>
      </c>
      <c r="AZ1597" s="598" t="e">
        <f>D1597*AY1597</f>
        <v>#REF!</v>
      </c>
      <c r="BA1597" s="598" t="e">
        <f>IF(AT1602=0,"0,00",H1602/AT1602)</f>
        <v>#REF!</v>
      </c>
      <c r="BB1597" s="598" t="e">
        <f>IF($AT1602=0,"0,00",AD1602/$AT1602)</f>
        <v>#REF!</v>
      </c>
      <c r="BC1597" s="598" t="e">
        <f>IF($AT1602=0,"0,00",X1602/$AT1602)</f>
        <v>#REF!</v>
      </c>
      <c r="BD1597" s="598" t="e">
        <f>IF($AT1602=0,"0,00",N1602/$AT1602)</f>
        <v>#REF!</v>
      </c>
      <c r="BE1597" s="598" t="e">
        <f>IF($AT1602=0,"0,00",S1602/$AT1602)</f>
        <v>#REF!</v>
      </c>
      <c r="BF1597" s="598" t="e">
        <f>IF($AT1602=0,"0,00",AS1602/$AT1602)</f>
        <v>#REF!</v>
      </c>
      <c r="BG1597" s="598" t="e">
        <f>IF($AT1602=0,"0,00",AI1602/$AT1602)</f>
        <v>#REF!</v>
      </c>
      <c r="BH1597" s="598" t="e">
        <f>IF($AT1602=0,"0,00",AN1602/$AT1602)</f>
        <v>#REF!</v>
      </c>
      <c r="BI1597" s="437"/>
      <c r="BJ1597" s="598" t="e">
        <f t="shared" ref="BJ1597:BQ1597" si="546">BA1597*$D1597</f>
        <v>#REF!</v>
      </c>
      <c r="BK1597" s="598" t="e">
        <f t="shared" si="546"/>
        <v>#REF!</v>
      </c>
      <c r="BL1597" s="598" t="e">
        <f t="shared" si="546"/>
        <v>#REF!</v>
      </c>
      <c r="BM1597" s="598" t="e">
        <f t="shared" si="546"/>
        <v>#REF!</v>
      </c>
      <c r="BN1597" s="598" t="e">
        <f t="shared" si="546"/>
        <v>#REF!</v>
      </c>
      <c r="BO1597" s="598" t="e">
        <f t="shared" si="546"/>
        <v>#REF!</v>
      </c>
      <c r="BP1597" s="598" t="e">
        <f t="shared" si="546"/>
        <v>#REF!</v>
      </c>
      <c r="BQ1597" s="598" t="e">
        <f t="shared" si="546"/>
        <v>#REF!</v>
      </c>
      <c r="BR1597"/>
      <c r="BS1597"/>
      <c r="BT1597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  <c r="GL1597" s="64"/>
      <c r="GM1597" s="64"/>
      <c r="GN1597" s="64"/>
      <c r="GO1597" s="64"/>
      <c r="GP1597" s="64"/>
      <c r="GQ1597" s="64"/>
      <c r="GR1597" s="64"/>
      <c r="GS1597" s="64"/>
      <c r="GT1597" s="64"/>
    </row>
    <row r="1598" spans="1:202" s="54" customFormat="1" ht="15.75">
      <c r="A1598" s="605"/>
      <c r="B1598" s="608"/>
      <c r="C1598" s="608"/>
      <c r="D1598" s="608"/>
      <c r="E1598" s="242"/>
      <c r="F1598" s="143"/>
      <c r="G1598" s="144"/>
      <c r="H1598" s="415">
        <f>E1598*F1598*G1598</f>
        <v>0</v>
      </c>
      <c r="I1598" s="500"/>
      <c r="J1598" s="141"/>
      <c r="K1598" s="502"/>
      <c r="L1598" s="266"/>
      <c r="M1598" s="267"/>
      <c r="N1598" s="547">
        <f t="shared" si="528"/>
        <v>0</v>
      </c>
      <c r="O1598" s="145"/>
      <c r="P1598" s="146"/>
      <c r="Q1598" s="266"/>
      <c r="R1598" s="144"/>
      <c r="S1598" s="424">
        <f t="shared" si="545"/>
        <v>0</v>
      </c>
      <c r="T1598" s="155"/>
      <c r="U1598" s="146"/>
      <c r="V1598" s="268"/>
      <c r="W1598" s="144"/>
      <c r="X1598" s="137">
        <f>U1598*V1598*W1598</f>
        <v>0</v>
      </c>
      <c r="Y1598" s="148"/>
      <c r="Z1598" s="262"/>
      <c r="AA1598" s="146"/>
      <c r="AB1598" s="301"/>
      <c r="AC1598" s="144"/>
      <c r="AD1598" s="424">
        <f>AC1598*AB1598*Z1598</f>
        <v>0</v>
      </c>
      <c r="AE1598" s="275"/>
      <c r="AF1598" s="302"/>
      <c r="AG1598" s="266"/>
      <c r="AH1598" s="267"/>
      <c r="AI1598" s="137">
        <f>AF1598*AH1598</f>
        <v>0</v>
      </c>
      <c r="AJ1598" s="275"/>
      <c r="AK1598" s="302"/>
      <c r="AL1598" s="266"/>
      <c r="AM1598" s="267"/>
      <c r="AN1598" s="137">
        <f>AK1598*AM1598</f>
        <v>0</v>
      </c>
      <c r="AO1598" s="275"/>
      <c r="AP1598" s="302"/>
      <c r="AQ1598" s="266"/>
      <c r="AR1598" s="267"/>
      <c r="AS1598" s="137">
        <f>AP1598*AR1598</f>
        <v>0</v>
      </c>
      <c r="AT1598" s="153"/>
      <c r="AU1598" s="62"/>
      <c r="AV1598" s="63"/>
      <c r="AW1598" s="602"/>
      <c r="AX1598" s="599"/>
      <c r="AY1598" s="602"/>
      <c r="AZ1598" s="599"/>
      <c r="BA1598" s="599"/>
      <c r="BB1598" s="599"/>
      <c r="BC1598" s="599"/>
      <c r="BD1598" s="599"/>
      <c r="BE1598" s="599"/>
      <c r="BF1598" s="599"/>
      <c r="BG1598" s="599"/>
      <c r="BH1598" s="599"/>
      <c r="BI1598" s="437"/>
      <c r="BJ1598" s="599"/>
      <c r="BK1598" s="599"/>
      <c r="BL1598" s="599"/>
      <c r="BM1598" s="599"/>
      <c r="BN1598" s="599"/>
      <c r="BO1598" s="599"/>
      <c r="BP1598" s="599"/>
      <c r="BQ1598" s="599"/>
      <c r="BR1598"/>
      <c r="BS1598"/>
      <c r="BT1598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  <c r="GL1598" s="64"/>
      <c r="GM1598" s="64"/>
      <c r="GN1598" s="64"/>
      <c r="GO1598" s="64"/>
      <c r="GP1598" s="64"/>
      <c r="GQ1598" s="64"/>
      <c r="GR1598" s="64"/>
      <c r="GS1598" s="64"/>
      <c r="GT1598" s="64"/>
    </row>
    <row r="1599" spans="1:202" s="54" customFormat="1" ht="15.75">
      <c r="A1599" s="605"/>
      <c r="B1599" s="608"/>
      <c r="C1599" s="608"/>
      <c r="D1599" s="608"/>
      <c r="E1599" s="242"/>
      <c r="F1599" s="143"/>
      <c r="G1599" s="144"/>
      <c r="H1599" s="415">
        <f>E1599*F1599*G1599</f>
        <v>0</v>
      </c>
      <c r="I1599" s="499"/>
      <c r="J1599" s="141"/>
      <c r="K1599" s="489"/>
      <c r="L1599" s="143"/>
      <c r="M1599" s="144"/>
      <c r="N1599" s="420">
        <f t="shared" si="528"/>
        <v>0</v>
      </c>
      <c r="O1599" s="145"/>
      <c r="P1599" s="146"/>
      <c r="Q1599" s="143"/>
      <c r="R1599" s="144"/>
      <c r="S1599" s="424">
        <f t="shared" si="545"/>
        <v>0</v>
      </c>
      <c r="T1599" s="155"/>
      <c r="U1599" s="146"/>
      <c r="V1599" s="268"/>
      <c r="W1599" s="144"/>
      <c r="X1599" s="137">
        <f>U1599*V1599*W1599</f>
        <v>0</v>
      </c>
      <c r="Y1599" s="262"/>
      <c r="Z1599" s="149"/>
      <c r="AA1599" s="242"/>
      <c r="AB1599" s="301"/>
      <c r="AC1599" s="144"/>
      <c r="AD1599" s="424">
        <f>AC1599*AB1599*Z1599</f>
        <v>0</v>
      </c>
      <c r="AE1599" s="188"/>
      <c r="AF1599" s="189"/>
      <c r="AG1599" s="190"/>
      <c r="AH1599" s="185"/>
      <c r="AI1599" s="137">
        <f>AF1599*AH1599</f>
        <v>0</v>
      </c>
      <c r="AJ1599" s="188"/>
      <c r="AK1599" s="189"/>
      <c r="AL1599" s="190"/>
      <c r="AM1599" s="185"/>
      <c r="AN1599" s="137">
        <f>AK1599*AM1599</f>
        <v>0</v>
      </c>
      <c r="AO1599" s="188"/>
      <c r="AP1599" s="189"/>
      <c r="AQ1599" s="190"/>
      <c r="AR1599" s="185"/>
      <c r="AS1599" s="137">
        <f>AP1599*AR1599</f>
        <v>0</v>
      </c>
      <c r="AT1599" s="153"/>
      <c r="AU1599" s="62"/>
      <c r="AV1599" s="63"/>
      <c r="AW1599" s="602"/>
      <c r="AX1599" s="599"/>
      <c r="AY1599" s="602"/>
      <c r="AZ1599" s="599"/>
      <c r="BA1599" s="599"/>
      <c r="BB1599" s="599"/>
      <c r="BC1599" s="599"/>
      <c r="BD1599" s="599"/>
      <c r="BE1599" s="599"/>
      <c r="BF1599" s="599"/>
      <c r="BG1599" s="599"/>
      <c r="BH1599" s="599"/>
      <c r="BI1599" s="437"/>
      <c r="BJ1599" s="599"/>
      <c r="BK1599" s="599"/>
      <c r="BL1599" s="599"/>
      <c r="BM1599" s="599"/>
      <c r="BN1599" s="599"/>
      <c r="BO1599" s="599"/>
      <c r="BP1599" s="599"/>
      <c r="BQ1599" s="599"/>
      <c r="BR1599"/>
      <c r="BS1599"/>
      <c r="BT1599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  <c r="GL1599" s="64"/>
      <c r="GM1599" s="64"/>
      <c r="GN1599" s="64"/>
      <c r="GO1599" s="64"/>
      <c r="GP1599" s="64"/>
      <c r="GQ1599" s="64"/>
      <c r="GR1599" s="64"/>
      <c r="GS1599" s="64"/>
      <c r="GT1599" s="64"/>
    </row>
    <row r="1600" spans="1:202" s="54" customFormat="1" ht="15.75">
      <c r="A1600" s="605"/>
      <c r="B1600" s="608"/>
      <c r="C1600" s="608"/>
      <c r="D1600" s="608"/>
      <c r="E1600" s="242"/>
      <c r="F1600" s="143"/>
      <c r="G1600" s="144"/>
      <c r="H1600" s="415">
        <f>E1600*F1600*G1600</f>
        <v>0</v>
      </c>
      <c r="I1600" s="499"/>
      <c r="J1600" s="141"/>
      <c r="K1600" s="489"/>
      <c r="L1600" s="143"/>
      <c r="M1600" s="144"/>
      <c r="N1600" s="420">
        <f t="shared" si="528"/>
        <v>0</v>
      </c>
      <c r="O1600" s="145"/>
      <c r="P1600" s="146"/>
      <c r="Q1600" s="143"/>
      <c r="R1600" s="144"/>
      <c r="S1600" s="424">
        <f t="shared" si="545"/>
        <v>0</v>
      </c>
      <c r="T1600" s="155"/>
      <c r="U1600" s="146"/>
      <c r="V1600" s="268"/>
      <c r="W1600" s="144"/>
      <c r="X1600" s="137">
        <f>U1600*V1600*W1600</f>
        <v>0</v>
      </c>
      <c r="Y1600" s="262"/>
      <c r="Z1600" s="149"/>
      <c r="AA1600" s="242"/>
      <c r="AB1600" s="301"/>
      <c r="AC1600" s="144"/>
      <c r="AD1600" s="424">
        <f>AC1600*AB1600*Z1600</f>
        <v>0</v>
      </c>
      <c r="AE1600" s="188"/>
      <c r="AF1600" s="152"/>
      <c r="AG1600" s="143"/>
      <c r="AH1600" s="144"/>
      <c r="AI1600" s="137">
        <f>AF1600*AH1600</f>
        <v>0</v>
      </c>
      <c r="AJ1600" s="188"/>
      <c r="AK1600" s="152"/>
      <c r="AL1600" s="143"/>
      <c r="AM1600" s="144"/>
      <c r="AN1600" s="137">
        <f>AK1600*AM1600</f>
        <v>0</v>
      </c>
      <c r="AO1600" s="188"/>
      <c r="AP1600" s="152"/>
      <c r="AQ1600" s="143"/>
      <c r="AR1600" s="144"/>
      <c r="AS1600" s="137">
        <f>AP1600*AR1600</f>
        <v>0</v>
      </c>
      <c r="AT1600" s="153"/>
      <c r="AU1600" s="62"/>
      <c r="AV1600" s="63"/>
      <c r="AW1600" s="602"/>
      <c r="AX1600" s="599"/>
      <c r="AY1600" s="602"/>
      <c r="AZ1600" s="599"/>
      <c r="BA1600" s="599"/>
      <c r="BB1600" s="599"/>
      <c r="BC1600" s="599"/>
      <c r="BD1600" s="599"/>
      <c r="BE1600" s="599"/>
      <c r="BF1600" s="599"/>
      <c r="BG1600" s="599"/>
      <c r="BH1600" s="599"/>
      <c r="BI1600" s="437"/>
      <c r="BJ1600" s="599"/>
      <c r="BK1600" s="599"/>
      <c r="BL1600" s="599"/>
      <c r="BM1600" s="599"/>
      <c r="BN1600" s="599"/>
      <c r="BO1600" s="599"/>
      <c r="BP1600" s="599"/>
      <c r="BQ1600" s="599"/>
      <c r="BR1600"/>
      <c r="BS1600"/>
      <c r="BT1600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  <c r="GL1600" s="64"/>
      <c r="GM1600" s="64"/>
      <c r="GN1600" s="64"/>
      <c r="GO1600" s="64"/>
      <c r="GP1600" s="64"/>
      <c r="GQ1600" s="64"/>
      <c r="GR1600" s="64"/>
      <c r="GS1600" s="64"/>
      <c r="GT1600" s="64"/>
    </row>
    <row r="1601" spans="1:202" s="54" customFormat="1" ht="16.5" thickBot="1">
      <c r="A1601" s="606"/>
      <c r="B1601" s="609"/>
      <c r="C1601" s="609"/>
      <c r="D1601" s="609"/>
      <c r="E1601" s="242"/>
      <c r="F1601" s="143"/>
      <c r="G1601" s="144"/>
      <c r="H1601" s="415">
        <f>E1601*F1601*G1601</f>
        <v>0</v>
      </c>
      <c r="I1601" s="499"/>
      <c r="J1601" s="141"/>
      <c r="K1601" s="489"/>
      <c r="L1601" s="143"/>
      <c r="M1601" s="144"/>
      <c r="N1601" s="420">
        <f t="shared" si="528"/>
        <v>0</v>
      </c>
      <c r="O1601" s="145"/>
      <c r="P1601" s="146"/>
      <c r="Q1601" s="143"/>
      <c r="R1601" s="144"/>
      <c r="S1601" s="424">
        <f t="shared" si="545"/>
        <v>0</v>
      </c>
      <c r="T1601" s="155"/>
      <c r="U1601" s="146"/>
      <c r="V1601" s="268"/>
      <c r="W1601" s="144"/>
      <c r="X1601" s="137">
        <f>U1601*V1601*W1601</f>
        <v>0</v>
      </c>
      <c r="Y1601" s="262"/>
      <c r="Z1601" s="149"/>
      <c r="AA1601" s="242"/>
      <c r="AB1601" s="301"/>
      <c r="AC1601" s="144"/>
      <c r="AD1601" s="424">
        <f>AC1601*AB1601*Z1601</f>
        <v>0</v>
      </c>
      <c r="AE1601" s="188"/>
      <c r="AF1601" s="152"/>
      <c r="AG1601" s="143"/>
      <c r="AH1601" s="144"/>
      <c r="AI1601" s="137">
        <f>AF1601*AH1601</f>
        <v>0</v>
      </c>
      <c r="AJ1601" s="188"/>
      <c r="AK1601" s="152"/>
      <c r="AL1601" s="143"/>
      <c r="AM1601" s="144"/>
      <c r="AN1601" s="137">
        <f>AK1601*AM1601</f>
        <v>0</v>
      </c>
      <c r="AO1601" s="188"/>
      <c r="AP1601" s="152"/>
      <c r="AQ1601" s="143"/>
      <c r="AR1601" s="144"/>
      <c r="AS1601" s="137">
        <f>AP1601*AR1601</f>
        <v>0</v>
      </c>
      <c r="AT1601" s="153"/>
      <c r="AU1601" s="62"/>
      <c r="AV1601" s="63"/>
      <c r="AW1601" s="602"/>
      <c r="AX1601" s="599"/>
      <c r="AY1601" s="602"/>
      <c r="AZ1601" s="599"/>
      <c r="BA1601" s="599"/>
      <c r="BB1601" s="599"/>
      <c r="BC1601" s="599"/>
      <c r="BD1601" s="599"/>
      <c r="BE1601" s="599"/>
      <c r="BF1601" s="599"/>
      <c r="BG1601" s="599"/>
      <c r="BH1601" s="599"/>
      <c r="BI1601" s="437"/>
      <c r="BJ1601" s="599"/>
      <c r="BK1601" s="599"/>
      <c r="BL1601" s="599"/>
      <c r="BM1601" s="599"/>
      <c r="BN1601" s="599"/>
      <c r="BO1601" s="599"/>
      <c r="BP1601" s="599"/>
      <c r="BQ1601" s="599"/>
      <c r="BR1601"/>
      <c r="BS1601"/>
      <c r="BT1601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  <c r="GL1601" s="64"/>
      <c r="GM1601" s="64"/>
      <c r="GN1601" s="64"/>
      <c r="GO1601" s="64"/>
      <c r="GP1601" s="64"/>
      <c r="GQ1601" s="64"/>
      <c r="GR1601" s="64"/>
      <c r="GS1601" s="64"/>
      <c r="GT1601" s="64"/>
    </row>
    <row r="1602" spans="1:202" s="54" customFormat="1" ht="16.5" thickBot="1">
      <c r="A1602" s="158" t="e">
        <f>A1597</f>
        <v>#REF!</v>
      </c>
      <c r="B1602" s="398" t="s">
        <v>18</v>
      </c>
      <c r="C1602" s="160" t="s">
        <v>60</v>
      </c>
      <c r="D1602" s="399" t="e">
        <f>AY1597</f>
        <v>#REF!</v>
      </c>
      <c r="E1602" s="244"/>
      <c r="F1602" s="167"/>
      <c r="G1602" s="168"/>
      <c r="H1602" s="414">
        <f>SUM(H1597:H1601)</f>
        <v>0</v>
      </c>
      <c r="I1602" s="165"/>
      <c r="J1602" s="503"/>
      <c r="K1602" s="166"/>
      <c r="L1602" s="167"/>
      <c r="M1602" s="168"/>
      <c r="N1602" s="545">
        <f>SUM(N1597:N1601)</f>
        <v>0</v>
      </c>
      <c r="O1602" s="305"/>
      <c r="P1602" s="170"/>
      <c r="Q1602" s="167"/>
      <c r="R1602" s="172"/>
      <c r="S1602" s="414">
        <f>SUM(S1597:S1601)</f>
        <v>0</v>
      </c>
      <c r="T1602" s="169"/>
      <c r="U1602" s="170"/>
      <c r="V1602" s="171"/>
      <c r="W1602" s="172"/>
      <c r="X1602" s="176">
        <f>SUM(X1597:X1601)</f>
        <v>0</v>
      </c>
      <c r="Y1602" s="222"/>
      <c r="Z1602" s="173"/>
      <c r="AA1602" s="223"/>
      <c r="AB1602" s="175"/>
      <c r="AC1602" s="168"/>
      <c r="AD1602" s="414">
        <f>SUM(AD1597:AD1601)</f>
        <v>0</v>
      </c>
      <c r="AE1602" s="169"/>
      <c r="AF1602" s="166"/>
      <c r="AG1602" s="167"/>
      <c r="AH1602" s="168"/>
      <c r="AI1602" s="176">
        <f>SUM(AI1597:AI1601)</f>
        <v>0</v>
      </c>
      <c r="AJ1602" s="169"/>
      <c r="AK1602" s="166"/>
      <c r="AL1602" s="167"/>
      <c r="AM1602" s="168"/>
      <c r="AN1602" s="176">
        <f>SUM(AN1597:AN1601)</f>
        <v>0</v>
      </c>
      <c r="AO1602" s="169"/>
      <c r="AP1602" s="166"/>
      <c r="AQ1602" s="167"/>
      <c r="AR1602" s="168"/>
      <c r="AS1602" s="176">
        <f>SUM(AS1597:AS1601)</f>
        <v>0</v>
      </c>
      <c r="AT1602" s="177" t="e">
        <f>D1597</f>
        <v>#REF!</v>
      </c>
      <c r="AU1602" s="62"/>
      <c r="AV1602" s="63"/>
      <c r="AW1602" s="603"/>
      <c r="AX1602" s="600"/>
      <c r="AY1602" s="603"/>
      <c r="AZ1602" s="600"/>
      <c r="BA1602" s="600"/>
      <c r="BB1602" s="600"/>
      <c r="BC1602" s="600"/>
      <c r="BD1602" s="600"/>
      <c r="BE1602" s="600"/>
      <c r="BF1602" s="600"/>
      <c r="BG1602" s="600"/>
      <c r="BH1602" s="600"/>
      <c r="BI1602" s="437"/>
      <c r="BJ1602" s="600"/>
      <c r="BK1602" s="600"/>
      <c r="BL1602" s="600"/>
      <c r="BM1602" s="600"/>
      <c r="BN1602" s="600"/>
      <c r="BO1602" s="600"/>
      <c r="BP1602" s="600"/>
      <c r="BQ1602" s="600"/>
      <c r="BR1602"/>
      <c r="BS1602"/>
      <c r="BT1602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  <c r="FU1602" s="64"/>
      <c r="FV1602" s="64"/>
      <c r="FW1602" s="64"/>
      <c r="FX1602" s="64"/>
      <c r="FY1602" s="64"/>
      <c r="FZ1602" s="64"/>
      <c r="GA1602" s="64"/>
      <c r="GB1602" s="64"/>
      <c r="GC1602" s="64"/>
      <c r="GD1602" s="64"/>
      <c r="GE1602" s="64"/>
      <c r="GF1602" s="64"/>
      <c r="GG1602" s="64"/>
      <c r="GH1602" s="64"/>
      <c r="GI1602" s="64"/>
      <c r="GJ1602" s="64"/>
      <c r="GK1602" s="64"/>
      <c r="GL1602" s="64"/>
      <c r="GM1602" s="64"/>
      <c r="GN1602" s="64"/>
      <c r="GO1602" s="64"/>
      <c r="GP1602" s="64"/>
      <c r="GQ1602" s="64"/>
      <c r="GR1602" s="64"/>
      <c r="GS1602" s="64"/>
      <c r="GT1602" s="64"/>
    </row>
    <row r="1603" spans="1:202" s="54" customFormat="1" ht="16.5" thickTop="1">
      <c r="A1603" s="604" t="e">
        <f>#REF!</f>
        <v>#REF!</v>
      </c>
      <c r="B1603" s="607" t="e">
        <f>#REF!</f>
        <v>#REF!</v>
      </c>
      <c r="C1603" s="607" t="e">
        <f>#REF!</f>
        <v>#REF!</v>
      </c>
      <c r="D1603" s="607" t="e">
        <f>#REF!</f>
        <v>#REF!</v>
      </c>
      <c r="E1603" s="380"/>
      <c r="F1603" s="381"/>
      <c r="G1603" s="382"/>
      <c r="H1603" s="415">
        <f>E1603*F1603*G1603</f>
        <v>0</v>
      </c>
      <c r="I1603" s="501"/>
      <c r="J1603" s="141"/>
      <c r="K1603" s="502"/>
      <c r="L1603" s="266"/>
      <c r="M1603" s="397"/>
      <c r="N1603" s="546">
        <f t="shared" si="528"/>
        <v>0</v>
      </c>
      <c r="O1603" s="435"/>
      <c r="P1603" s="318"/>
      <c r="Q1603" s="266"/>
      <c r="R1603" s="267"/>
      <c r="S1603" s="423">
        <f t="shared" ref="S1603:S1607" si="547">P1603*R1603</f>
        <v>0</v>
      </c>
      <c r="T1603" s="317"/>
      <c r="U1603" s="318"/>
      <c r="V1603" s="301"/>
      <c r="W1603" s="267"/>
      <c r="X1603" s="137">
        <f>U1603*V1603*W1603</f>
        <v>0</v>
      </c>
      <c r="Y1603" s="186"/>
      <c r="Z1603" s="186"/>
      <c r="AA1603" s="146"/>
      <c r="AB1603" s="301"/>
      <c r="AC1603" s="144"/>
      <c r="AD1603" s="423">
        <f>AC1603*AB1603*Z1603</f>
        <v>0</v>
      </c>
      <c r="AE1603" s="275"/>
      <c r="AF1603" s="302"/>
      <c r="AG1603" s="266"/>
      <c r="AH1603" s="267"/>
      <c r="AI1603" s="137">
        <f>AF1603*AH1603</f>
        <v>0</v>
      </c>
      <c r="AJ1603" s="275"/>
      <c r="AK1603" s="302"/>
      <c r="AL1603" s="266"/>
      <c r="AM1603" s="267"/>
      <c r="AN1603" s="137">
        <f>AK1603*AM1603</f>
        <v>0</v>
      </c>
      <c r="AO1603" s="275"/>
      <c r="AP1603" s="302"/>
      <c r="AQ1603" s="266"/>
      <c r="AR1603" s="267"/>
      <c r="AS1603" s="137">
        <f>AP1603*AR1603</f>
        <v>0</v>
      </c>
      <c r="AT1603" s="153"/>
      <c r="AU1603" s="62"/>
      <c r="AV1603" s="63"/>
      <c r="AW1603" s="601" t="e">
        <f>AY1603*#REF!</f>
        <v>#REF!</v>
      </c>
      <c r="AX1603" s="598" t="e">
        <f>AW1603*D1603</f>
        <v>#REF!</v>
      </c>
      <c r="AY1603" s="601" t="e">
        <f>IF(D1603=0,"0,00",(H1608+AD1608+N1608+S1608+X1608+AS1608+AI1608+AN1608)/D1603)</f>
        <v>#REF!</v>
      </c>
      <c r="AZ1603" s="598" t="e">
        <f>D1603*AY1603</f>
        <v>#REF!</v>
      </c>
      <c r="BA1603" s="598" t="e">
        <f>IF(AT1608=0,"0,00",H1608/AT1608)</f>
        <v>#REF!</v>
      </c>
      <c r="BB1603" s="598" t="e">
        <f>IF($AT1608=0,"0,00",AD1608/$AT1608)</f>
        <v>#REF!</v>
      </c>
      <c r="BC1603" s="598" t="e">
        <f>IF($AT1608=0,"0,00",X1608/$AT1608)</f>
        <v>#REF!</v>
      </c>
      <c r="BD1603" s="598" t="e">
        <f>IF($AT1608=0,"0,00",N1608/$AT1608)</f>
        <v>#REF!</v>
      </c>
      <c r="BE1603" s="598" t="e">
        <f>IF($AT1608=0,"0,00",S1608/$AT1608)</f>
        <v>#REF!</v>
      </c>
      <c r="BF1603" s="598" t="e">
        <f>IF($AT1608=0,"0,00",AS1608/$AT1608)</f>
        <v>#REF!</v>
      </c>
      <c r="BG1603" s="598" t="e">
        <f>IF($AT1608=0,"0,00",AI1608/$AT1608)</f>
        <v>#REF!</v>
      </c>
      <c r="BH1603" s="598" t="e">
        <f>IF($AT1608=0,"0,00",AN1608/$AT1608)</f>
        <v>#REF!</v>
      </c>
      <c r="BI1603" s="437"/>
      <c r="BJ1603" s="598" t="e">
        <f t="shared" ref="BJ1603:BQ1603" si="548">BA1603*$D1603</f>
        <v>#REF!</v>
      </c>
      <c r="BK1603" s="598" t="e">
        <f t="shared" si="548"/>
        <v>#REF!</v>
      </c>
      <c r="BL1603" s="598" t="e">
        <f t="shared" si="548"/>
        <v>#REF!</v>
      </c>
      <c r="BM1603" s="598" t="e">
        <f t="shared" si="548"/>
        <v>#REF!</v>
      </c>
      <c r="BN1603" s="598" t="e">
        <f t="shared" si="548"/>
        <v>#REF!</v>
      </c>
      <c r="BO1603" s="598" t="e">
        <f t="shared" si="548"/>
        <v>#REF!</v>
      </c>
      <c r="BP1603" s="598" t="e">
        <f t="shared" si="548"/>
        <v>#REF!</v>
      </c>
      <c r="BQ1603" s="598" t="e">
        <f t="shared" si="548"/>
        <v>#REF!</v>
      </c>
      <c r="BR1603"/>
      <c r="BS1603"/>
      <c r="BT1603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  <c r="GL1603" s="64"/>
      <c r="GM1603" s="64"/>
      <c r="GN1603" s="64"/>
      <c r="GO1603" s="64"/>
      <c r="GP1603" s="64"/>
      <c r="GQ1603" s="64"/>
      <c r="GR1603" s="64"/>
      <c r="GS1603" s="64"/>
      <c r="GT1603" s="64"/>
    </row>
    <row r="1604" spans="1:202" s="54" customFormat="1" ht="15.75">
      <c r="A1604" s="605"/>
      <c r="B1604" s="608"/>
      <c r="C1604" s="608"/>
      <c r="D1604" s="608"/>
      <c r="E1604" s="242"/>
      <c r="F1604" s="143"/>
      <c r="G1604" s="144"/>
      <c r="H1604" s="415">
        <f>E1604*F1604*G1604</f>
        <v>0</v>
      </c>
      <c r="I1604" s="500"/>
      <c r="J1604" s="141"/>
      <c r="K1604" s="502"/>
      <c r="L1604" s="266"/>
      <c r="M1604" s="267"/>
      <c r="N1604" s="547">
        <f t="shared" si="528"/>
        <v>0</v>
      </c>
      <c r="O1604" s="145"/>
      <c r="P1604" s="146"/>
      <c r="Q1604" s="266"/>
      <c r="R1604" s="144"/>
      <c r="S1604" s="424">
        <f t="shared" si="547"/>
        <v>0</v>
      </c>
      <c r="T1604" s="155"/>
      <c r="U1604" s="146"/>
      <c r="V1604" s="268"/>
      <c r="W1604" s="144"/>
      <c r="X1604" s="137">
        <f>U1604*V1604*W1604</f>
        <v>0</v>
      </c>
      <c r="Y1604" s="148"/>
      <c r="Z1604" s="262"/>
      <c r="AA1604" s="146"/>
      <c r="AB1604" s="301"/>
      <c r="AC1604" s="144"/>
      <c r="AD1604" s="424">
        <f>AC1604*AB1604*Z1604</f>
        <v>0</v>
      </c>
      <c r="AE1604" s="275"/>
      <c r="AF1604" s="302"/>
      <c r="AG1604" s="266"/>
      <c r="AH1604" s="267"/>
      <c r="AI1604" s="137">
        <f>AF1604*AH1604</f>
        <v>0</v>
      </c>
      <c r="AJ1604" s="275"/>
      <c r="AK1604" s="302"/>
      <c r="AL1604" s="266"/>
      <c r="AM1604" s="267"/>
      <c r="AN1604" s="137">
        <f>AK1604*AM1604</f>
        <v>0</v>
      </c>
      <c r="AO1604" s="275"/>
      <c r="AP1604" s="302"/>
      <c r="AQ1604" s="266"/>
      <c r="AR1604" s="267"/>
      <c r="AS1604" s="137">
        <f>AP1604*AR1604</f>
        <v>0</v>
      </c>
      <c r="AT1604" s="153"/>
      <c r="AU1604" s="62"/>
      <c r="AV1604" s="63"/>
      <c r="AW1604" s="602"/>
      <c r="AX1604" s="599"/>
      <c r="AY1604" s="602"/>
      <c r="AZ1604" s="599"/>
      <c r="BA1604" s="599"/>
      <c r="BB1604" s="599"/>
      <c r="BC1604" s="599"/>
      <c r="BD1604" s="599"/>
      <c r="BE1604" s="599"/>
      <c r="BF1604" s="599"/>
      <c r="BG1604" s="599"/>
      <c r="BH1604" s="599"/>
      <c r="BI1604" s="437"/>
      <c r="BJ1604" s="599"/>
      <c r="BK1604" s="599"/>
      <c r="BL1604" s="599"/>
      <c r="BM1604" s="599"/>
      <c r="BN1604" s="599"/>
      <c r="BO1604" s="599"/>
      <c r="BP1604" s="599"/>
      <c r="BQ1604" s="599"/>
      <c r="BR1604"/>
      <c r="BS1604"/>
      <c r="BT160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  <c r="GL1604" s="64"/>
      <c r="GM1604" s="64"/>
      <c r="GN1604" s="64"/>
      <c r="GO1604" s="64"/>
      <c r="GP1604" s="64"/>
      <c r="GQ1604" s="64"/>
      <c r="GR1604" s="64"/>
      <c r="GS1604" s="64"/>
      <c r="GT1604" s="64"/>
    </row>
    <row r="1605" spans="1:202" s="54" customFormat="1" ht="15.75">
      <c r="A1605" s="605"/>
      <c r="B1605" s="608"/>
      <c r="C1605" s="608"/>
      <c r="D1605" s="608"/>
      <c r="E1605" s="242"/>
      <c r="F1605" s="143"/>
      <c r="G1605" s="144"/>
      <c r="H1605" s="415">
        <f>E1605*F1605*G1605</f>
        <v>0</v>
      </c>
      <c r="I1605" s="499"/>
      <c r="J1605" s="141"/>
      <c r="K1605" s="489"/>
      <c r="L1605" s="143"/>
      <c r="M1605" s="144"/>
      <c r="N1605" s="420">
        <f t="shared" si="528"/>
        <v>0</v>
      </c>
      <c r="O1605" s="145"/>
      <c r="P1605" s="146"/>
      <c r="Q1605" s="143"/>
      <c r="R1605" s="144"/>
      <c r="S1605" s="424">
        <f t="shared" si="547"/>
        <v>0</v>
      </c>
      <c r="T1605" s="155"/>
      <c r="U1605" s="146"/>
      <c r="V1605" s="268"/>
      <c r="W1605" s="144"/>
      <c r="X1605" s="137">
        <f>U1605*V1605*W1605</f>
        <v>0</v>
      </c>
      <c r="Y1605" s="262"/>
      <c r="Z1605" s="149"/>
      <c r="AA1605" s="242"/>
      <c r="AB1605" s="301"/>
      <c r="AC1605" s="144"/>
      <c r="AD1605" s="424">
        <f>AC1605*AB1605*Z1605</f>
        <v>0</v>
      </c>
      <c r="AE1605" s="188"/>
      <c r="AF1605" s="189"/>
      <c r="AG1605" s="190"/>
      <c r="AH1605" s="185"/>
      <c r="AI1605" s="137">
        <f>AF1605*AH1605</f>
        <v>0</v>
      </c>
      <c r="AJ1605" s="188"/>
      <c r="AK1605" s="189"/>
      <c r="AL1605" s="190"/>
      <c r="AM1605" s="185"/>
      <c r="AN1605" s="137">
        <f>AK1605*AM1605</f>
        <v>0</v>
      </c>
      <c r="AO1605" s="188"/>
      <c r="AP1605" s="189"/>
      <c r="AQ1605" s="190"/>
      <c r="AR1605" s="185"/>
      <c r="AS1605" s="137">
        <f>AP1605*AR1605</f>
        <v>0</v>
      </c>
      <c r="AT1605" s="153"/>
      <c r="AU1605" s="62"/>
      <c r="AV1605" s="63"/>
      <c r="AW1605" s="602"/>
      <c r="AX1605" s="599"/>
      <c r="AY1605" s="602"/>
      <c r="AZ1605" s="599"/>
      <c r="BA1605" s="599"/>
      <c r="BB1605" s="599"/>
      <c r="BC1605" s="599"/>
      <c r="BD1605" s="599"/>
      <c r="BE1605" s="599"/>
      <c r="BF1605" s="599"/>
      <c r="BG1605" s="599"/>
      <c r="BH1605" s="599"/>
      <c r="BI1605" s="437"/>
      <c r="BJ1605" s="599"/>
      <c r="BK1605" s="599"/>
      <c r="BL1605" s="599"/>
      <c r="BM1605" s="599"/>
      <c r="BN1605" s="599"/>
      <c r="BO1605" s="599"/>
      <c r="BP1605" s="599"/>
      <c r="BQ1605" s="599"/>
      <c r="BR1605"/>
      <c r="BS1605"/>
      <c r="BT1605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  <c r="GL1605" s="64"/>
      <c r="GM1605" s="64"/>
      <c r="GN1605" s="64"/>
      <c r="GO1605" s="64"/>
      <c r="GP1605" s="64"/>
      <c r="GQ1605" s="64"/>
      <c r="GR1605" s="64"/>
      <c r="GS1605" s="64"/>
      <c r="GT1605" s="64"/>
    </row>
    <row r="1606" spans="1:202" s="54" customFormat="1" ht="15.75">
      <c r="A1606" s="605"/>
      <c r="B1606" s="608"/>
      <c r="C1606" s="608"/>
      <c r="D1606" s="608"/>
      <c r="E1606" s="242"/>
      <c r="F1606" s="143"/>
      <c r="G1606" s="144"/>
      <c r="H1606" s="415">
        <f>E1606*F1606*G1606</f>
        <v>0</v>
      </c>
      <c r="I1606" s="499"/>
      <c r="J1606" s="141"/>
      <c r="K1606" s="489"/>
      <c r="L1606" s="143"/>
      <c r="M1606" s="144"/>
      <c r="N1606" s="420">
        <f t="shared" si="528"/>
        <v>0</v>
      </c>
      <c r="O1606" s="145"/>
      <c r="P1606" s="146"/>
      <c r="Q1606" s="143"/>
      <c r="R1606" s="144"/>
      <c r="S1606" s="424">
        <f t="shared" si="547"/>
        <v>0</v>
      </c>
      <c r="T1606" s="155"/>
      <c r="U1606" s="146"/>
      <c r="V1606" s="268"/>
      <c r="W1606" s="144"/>
      <c r="X1606" s="137">
        <f>U1606*V1606*W1606</f>
        <v>0</v>
      </c>
      <c r="Y1606" s="262"/>
      <c r="Z1606" s="149"/>
      <c r="AA1606" s="242"/>
      <c r="AB1606" s="301"/>
      <c r="AC1606" s="144"/>
      <c r="AD1606" s="424">
        <f>AC1606*AB1606*Z1606</f>
        <v>0</v>
      </c>
      <c r="AE1606" s="188"/>
      <c r="AF1606" s="152"/>
      <c r="AG1606" s="143"/>
      <c r="AH1606" s="144"/>
      <c r="AI1606" s="137">
        <f>AF1606*AH1606</f>
        <v>0</v>
      </c>
      <c r="AJ1606" s="188"/>
      <c r="AK1606" s="152"/>
      <c r="AL1606" s="143"/>
      <c r="AM1606" s="144"/>
      <c r="AN1606" s="137">
        <f>AK1606*AM1606</f>
        <v>0</v>
      </c>
      <c r="AO1606" s="188"/>
      <c r="AP1606" s="152"/>
      <c r="AQ1606" s="143"/>
      <c r="AR1606" s="144"/>
      <c r="AS1606" s="137">
        <f>AP1606*AR1606</f>
        <v>0</v>
      </c>
      <c r="AT1606" s="153"/>
      <c r="AU1606" s="62"/>
      <c r="AV1606" s="63"/>
      <c r="AW1606" s="602"/>
      <c r="AX1606" s="599"/>
      <c r="AY1606" s="602"/>
      <c r="AZ1606" s="599"/>
      <c r="BA1606" s="599"/>
      <c r="BB1606" s="599"/>
      <c r="BC1606" s="599"/>
      <c r="BD1606" s="599"/>
      <c r="BE1606" s="599"/>
      <c r="BF1606" s="599"/>
      <c r="BG1606" s="599"/>
      <c r="BH1606" s="599"/>
      <c r="BI1606" s="437"/>
      <c r="BJ1606" s="599"/>
      <c r="BK1606" s="599"/>
      <c r="BL1606" s="599"/>
      <c r="BM1606" s="599"/>
      <c r="BN1606" s="599"/>
      <c r="BO1606" s="599"/>
      <c r="BP1606" s="599"/>
      <c r="BQ1606" s="599"/>
      <c r="BR1606"/>
      <c r="BS1606"/>
      <c r="BT1606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  <c r="GL1606" s="64"/>
      <c r="GM1606" s="64"/>
      <c r="GN1606" s="64"/>
      <c r="GO1606" s="64"/>
      <c r="GP1606" s="64"/>
      <c r="GQ1606" s="64"/>
      <c r="GR1606" s="64"/>
      <c r="GS1606" s="64"/>
      <c r="GT1606" s="64"/>
    </row>
    <row r="1607" spans="1:202" s="54" customFormat="1" ht="16.5" thickBot="1">
      <c r="A1607" s="606"/>
      <c r="B1607" s="609"/>
      <c r="C1607" s="609"/>
      <c r="D1607" s="609"/>
      <c r="E1607" s="242"/>
      <c r="F1607" s="143"/>
      <c r="G1607" s="144"/>
      <c r="H1607" s="415">
        <f>E1607*F1607*G1607</f>
        <v>0</v>
      </c>
      <c r="I1607" s="499"/>
      <c r="J1607" s="141"/>
      <c r="K1607" s="489"/>
      <c r="L1607" s="143"/>
      <c r="M1607" s="144"/>
      <c r="N1607" s="420">
        <f t="shared" si="528"/>
        <v>0</v>
      </c>
      <c r="O1607" s="145"/>
      <c r="P1607" s="146"/>
      <c r="Q1607" s="143"/>
      <c r="R1607" s="144"/>
      <c r="S1607" s="424">
        <f t="shared" si="547"/>
        <v>0</v>
      </c>
      <c r="T1607" s="155"/>
      <c r="U1607" s="146"/>
      <c r="V1607" s="268"/>
      <c r="W1607" s="144"/>
      <c r="X1607" s="137">
        <f>U1607*V1607*W1607</f>
        <v>0</v>
      </c>
      <c r="Y1607" s="262"/>
      <c r="Z1607" s="149"/>
      <c r="AA1607" s="242"/>
      <c r="AB1607" s="301"/>
      <c r="AC1607" s="144"/>
      <c r="AD1607" s="424">
        <f>AC1607*AB1607*Z1607</f>
        <v>0</v>
      </c>
      <c r="AE1607" s="188"/>
      <c r="AF1607" s="152"/>
      <c r="AG1607" s="143"/>
      <c r="AH1607" s="144"/>
      <c r="AI1607" s="137">
        <f>AF1607*AH1607</f>
        <v>0</v>
      </c>
      <c r="AJ1607" s="188"/>
      <c r="AK1607" s="152"/>
      <c r="AL1607" s="143"/>
      <c r="AM1607" s="144"/>
      <c r="AN1607" s="137">
        <f>AK1607*AM1607</f>
        <v>0</v>
      </c>
      <c r="AO1607" s="188"/>
      <c r="AP1607" s="152"/>
      <c r="AQ1607" s="143"/>
      <c r="AR1607" s="144"/>
      <c r="AS1607" s="137">
        <f>AP1607*AR1607</f>
        <v>0</v>
      </c>
      <c r="AT1607" s="153"/>
      <c r="AU1607" s="62"/>
      <c r="AV1607" s="63"/>
      <c r="AW1607" s="602"/>
      <c r="AX1607" s="599"/>
      <c r="AY1607" s="602"/>
      <c r="AZ1607" s="599"/>
      <c r="BA1607" s="599"/>
      <c r="BB1607" s="599"/>
      <c r="BC1607" s="599"/>
      <c r="BD1607" s="599"/>
      <c r="BE1607" s="599"/>
      <c r="BF1607" s="599"/>
      <c r="BG1607" s="599"/>
      <c r="BH1607" s="599"/>
      <c r="BI1607" s="437"/>
      <c r="BJ1607" s="599"/>
      <c r="BK1607" s="599"/>
      <c r="BL1607" s="599"/>
      <c r="BM1607" s="599"/>
      <c r="BN1607" s="599"/>
      <c r="BO1607" s="599"/>
      <c r="BP1607" s="599"/>
      <c r="BQ1607" s="599"/>
      <c r="BR1607"/>
      <c r="BS1607"/>
      <c r="BT1607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  <c r="GL1607" s="64"/>
      <c r="GM1607" s="64"/>
      <c r="GN1607" s="64"/>
      <c r="GO1607" s="64"/>
      <c r="GP1607" s="64"/>
      <c r="GQ1607" s="64"/>
      <c r="GR1607" s="64"/>
      <c r="GS1607" s="64"/>
      <c r="GT1607" s="64"/>
    </row>
    <row r="1608" spans="1:202" s="54" customFormat="1" ht="16.5" thickBot="1">
      <c r="A1608" s="158" t="e">
        <f>A1603</f>
        <v>#REF!</v>
      </c>
      <c r="B1608" s="398" t="s">
        <v>18</v>
      </c>
      <c r="C1608" s="160" t="s">
        <v>60</v>
      </c>
      <c r="D1608" s="399" t="e">
        <f>AY1603</f>
        <v>#REF!</v>
      </c>
      <c r="E1608" s="244"/>
      <c r="F1608" s="167"/>
      <c r="G1608" s="168"/>
      <c r="H1608" s="414">
        <f>SUM(H1603:H1607)</f>
        <v>0</v>
      </c>
      <c r="I1608" s="165"/>
      <c r="J1608" s="503"/>
      <c r="K1608" s="166"/>
      <c r="L1608" s="167"/>
      <c r="M1608" s="168"/>
      <c r="N1608" s="545">
        <f>SUM(N1603:N1607)</f>
        <v>0</v>
      </c>
      <c r="O1608" s="305"/>
      <c r="P1608" s="170"/>
      <c r="Q1608" s="167"/>
      <c r="R1608" s="172"/>
      <c r="S1608" s="414">
        <f>SUM(S1603:S1607)</f>
        <v>0</v>
      </c>
      <c r="T1608" s="169"/>
      <c r="U1608" s="170"/>
      <c r="V1608" s="171"/>
      <c r="W1608" s="172"/>
      <c r="X1608" s="176">
        <f>SUM(X1603:X1607)</f>
        <v>0</v>
      </c>
      <c r="Y1608" s="222"/>
      <c r="Z1608" s="173"/>
      <c r="AA1608" s="223"/>
      <c r="AB1608" s="175"/>
      <c r="AC1608" s="168"/>
      <c r="AD1608" s="414">
        <f>SUM(AD1603:AD1607)</f>
        <v>0</v>
      </c>
      <c r="AE1608" s="169"/>
      <c r="AF1608" s="166"/>
      <c r="AG1608" s="167"/>
      <c r="AH1608" s="168"/>
      <c r="AI1608" s="176">
        <f>SUM(AI1603:AI1607)</f>
        <v>0</v>
      </c>
      <c r="AJ1608" s="169"/>
      <c r="AK1608" s="166"/>
      <c r="AL1608" s="167"/>
      <c r="AM1608" s="168"/>
      <c r="AN1608" s="176">
        <f>SUM(AN1603:AN1607)</f>
        <v>0</v>
      </c>
      <c r="AO1608" s="169"/>
      <c r="AP1608" s="166"/>
      <c r="AQ1608" s="167"/>
      <c r="AR1608" s="168"/>
      <c r="AS1608" s="176">
        <f>SUM(AS1603:AS1607)</f>
        <v>0</v>
      </c>
      <c r="AT1608" s="177" t="e">
        <f>D1603</f>
        <v>#REF!</v>
      </c>
      <c r="AU1608" s="62"/>
      <c r="AV1608" s="63"/>
      <c r="AW1608" s="603"/>
      <c r="AX1608" s="600"/>
      <c r="AY1608" s="603"/>
      <c r="AZ1608" s="600"/>
      <c r="BA1608" s="600"/>
      <c r="BB1608" s="600"/>
      <c r="BC1608" s="600"/>
      <c r="BD1608" s="600"/>
      <c r="BE1608" s="600"/>
      <c r="BF1608" s="600"/>
      <c r="BG1608" s="600"/>
      <c r="BH1608" s="600"/>
      <c r="BI1608" s="437"/>
      <c r="BJ1608" s="600"/>
      <c r="BK1608" s="600"/>
      <c r="BL1608" s="600"/>
      <c r="BM1608" s="600"/>
      <c r="BN1608" s="600"/>
      <c r="BO1608" s="600"/>
      <c r="BP1608" s="600"/>
      <c r="BQ1608" s="600"/>
      <c r="BR1608"/>
      <c r="BS1608"/>
      <c r="BT1608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  <c r="FU1608" s="64"/>
      <c r="FV1608" s="64"/>
      <c r="FW1608" s="64"/>
      <c r="FX1608" s="64"/>
      <c r="FY1608" s="64"/>
      <c r="FZ1608" s="64"/>
      <c r="GA1608" s="64"/>
      <c r="GB1608" s="64"/>
      <c r="GC1608" s="64"/>
      <c r="GD1608" s="64"/>
      <c r="GE1608" s="64"/>
      <c r="GF1608" s="64"/>
      <c r="GG1608" s="64"/>
      <c r="GH1608" s="64"/>
      <c r="GI1608" s="64"/>
      <c r="GJ1608" s="64"/>
      <c r="GK1608" s="64"/>
      <c r="GL1608" s="64"/>
      <c r="GM1608" s="64"/>
      <c r="GN1608" s="64"/>
      <c r="GO1608" s="64"/>
      <c r="GP1608" s="64"/>
      <c r="GQ1608" s="64"/>
      <c r="GR1608" s="64"/>
      <c r="GS1608" s="64"/>
      <c r="GT1608" s="64"/>
    </row>
    <row r="1609" spans="1:202" s="54" customFormat="1" ht="16.5" thickTop="1">
      <c r="A1609" s="604" t="e">
        <f>#REF!</f>
        <v>#REF!</v>
      </c>
      <c r="B1609" s="607" t="e">
        <f>#REF!</f>
        <v>#REF!</v>
      </c>
      <c r="C1609" s="607" t="e">
        <f>#REF!</f>
        <v>#REF!</v>
      </c>
      <c r="D1609" s="607" t="e">
        <f>#REF!</f>
        <v>#REF!</v>
      </c>
      <c r="E1609" s="380"/>
      <c r="F1609" s="381"/>
      <c r="G1609" s="382"/>
      <c r="H1609" s="415">
        <f>E1609*F1609*G1609</f>
        <v>0</v>
      </c>
      <c r="I1609" s="501"/>
      <c r="J1609" s="141"/>
      <c r="K1609" s="502"/>
      <c r="L1609" s="266"/>
      <c r="M1609" s="397"/>
      <c r="N1609" s="546">
        <f t="shared" ref="N1609:N1672" si="549">M1609*K1609</f>
        <v>0</v>
      </c>
      <c r="O1609" s="435"/>
      <c r="P1609" s="318"/>
      <c r="Q1609" s="266"/>
      <c r="R1609" s="267"/>
      <c r="S1609" s="423">
        <f t="shared" ref="S1609:S1613" si="550">P1609*R1609</f>
        <v>0</v>
      </c>
      <c r="T1609" s="317"/>
      <c r="U1609" s="318"/>
      <c r="V1609" s="301"/>
      <c r="W1609" s="267"/>
      <c r="X1609" s="137">
        <f>U1609*V1609*W1609</f>
        <v>0</v>
      </c>
      <c r="Y1609" s="186"/>
      <c r="Z1609" s="186"/>
      <c r="AA1609" s="146"/>
      <c r="AB1609" s="301"/>
      <c r="AC1609" s="144"/>
      <c r="AD1609" s="423">
        <f>AC1609*AB1609*Z1609</f>
        <v>0</v>
      </c>
      <c r="AE1609" s="275"/>
      <c r="AF1609" s="302"/>
      <c r="AG1609" s="266"/>
      <c r="AH1609" s="267"/>
      <c r="AI1609" s="137">
        <f>AF1609*AH1609</f>
        <v>0</v>
      </c>
      <c r="AJ1609" s="275"/>
      <c r="AK1609" s="302"/>
      <c r="AL1609" s="266"/>
      <c r="AM1609" s="267"/>
      <c r="AN1609" s="137">
        <f>AK1609*AM1609</f>
        <v>0</v>
      </c>
      <c r="AO1609" s="275"/>
      <c r="AP1609" s="302"/>
      <c r="AQ1609" s="266"/>
      <c r="AR1609" s="267"/>
      <c r="AS1609" s="137">
        <f>AP1609*AR1609</f>
        <v>0</v>
      </c>
      <c r="AT1609" s="153"/>
      <c r="AU1609" s="62"/>
      <c r="AV1609" s="63"/>
      <c r="AW1609" s="601" t="e">
        <f>AY1609*#REF!</f>
        <v>#REF!</v>
      </c>
      <c r="AX1609" s="598" t="e">
        <f>AW1609*D1609</f>
        <v>#REF!</v>
      </c>
      <c r="AY1609" s="601" t="e">
        <f>IF(D1609=0,"0,00",(H1614+AD1614+N1614+S1614+X1614+AS1614+AI1614+AN1614)/D1609)</f>
        <v>#REF!</v>
      </c>
      <c r="AZ1609" s="598" t="e">
        <f>D1609*AY1609</f>
        <v>#REF!</v>
      </c>
      <c r="BA1609" s="598" t="e">
        <f>IF(AT1614=0,"0,00",H1614/AT1614)</f>
        <v>#REF!</v>
      </c>
      <c r="BB1609" s="598" t="e">
        <f>IF($AT1614=0,"0,00",AD1614/$AT1614)</f>
        <v>#REF!</v>
      </c>
      <c r="BC1609" s="598" t="e">
        <f>IF($AT1614=0,"0,00",X1614/$AT1614)</f>
        <v>#REF!</v>
      </c>
      <c r="BD1609" s="598" t="e">
        <f>IF($AT1614=0,"0,00",N1614/$AT1614)</f>
        <v>#REF!</v>
      </c>
      <c r="BE1609" s="598" t="e">
        <f>IF($AT1614=0,"0,00",S1614/$AT1614)</f>
        <v>#REF!</v>
      </c>
      <c r="BF1609" s="598" t="e">
        <f>IF($AT1614=0,"0,00",AS1614/$AT1614)</f>
        <v>#REF!</v>
      </c>
      <c r="BG1609" s="598" t="e">
        <f>IF($AT1614=0,"0,00",AI1614/$AT1614)</f>
        <v>#REF!</v>
      </c>
      <c r="BH1609" s="598" t="e">
        <f>IF($AT1614=0,"0,00",AN1614/$AT1614)</f>
        <v>#REF!</v>
      </c>
      <c r="BI1609" s="437"/>
      <c r="BJ1609" s="598" t="e">
        <f t="shared" ref="BJ1609:BQ1609" si="551">BA1609*$D1609</f>
        <v>#REF!</v>
      </c>
      <c r="BK1609" s="598" t="e">
        <f t="shared" si="551"/>
        <v>#REF!</v>
      </c>
      <c r="BL1609" s="598" t="e">
        <f t="shared" si="551"/>
        <v>#REF!</v>
      </c>
      <c r="BM1609" s="598" t="e">
        <f t="shared" si="551"/>
        <v>#REF!</v>
      </c>
      <c r="BN1609" s="598" t="e">
        <f t="shared" si="551"/>
        <v>#REF!</v>
      </c>
      <c r="BO1609" s="598" t="e">
        <f t="shared" si="551"/>
        <v>#REF!</v>
      </c>
      <c r="BP1609" s="598" t="e">
        <f t="shared" si="551"/>
        <v>#REF!</v>
      </c>
      <c r="BQ1609" s="598" t="e">
        <f t="shared" si="551"/>
        <v>#REF!</v>
      </c>
      <c r="BR1609"/>
      <c r="BS1609"/>
      <c r="BT1609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  <c r="GL1609" s="64"/>
      <c r="GM1609" s="64"/>
      <c r="GN1609" s="64"/>
      <c r="GO1609" s="64"/>
      <c r="GP1609" s="64"/>
      <c r="GQ1609" s="64"/>
      <c r="GR1609" s="64"/>
      <c r="GS1609" s="64"/>
      <c r="GT1609" s="64"/>
    </row>
    <row r="1610" spans="1:202" s="54" customFormat="1" ht="15.75">
      <c r="A1610" s="605"/>
      <c r="B1610" s="608"/>
      <c r="C1610" s="608"/>
      <c r="D1610" s="608"/>
      <c r="E1610" s="242"/>
      <c r="F1610" s="143"/>
      <c r="G1610" s="144"/>
      <c r="H1610" s="415">
        <f>E1610*F1610*G1610</f>
        <v>0</v>
      </c>
      <c r="I1610" s="500"/>
      <c r="J1610" s="141"/>
      <c r="K1610" s="502"/>
      <c r="L1610" s="266"/>
      <c r="M1610" s="267"/>
      <c r="N1610" s="547">
        <f t="shared" si="549"/>
        <v>0</v>
      </c>
      <c r="O1610" s="145"/>
      <c r="P1610" s="146"/>
      <c r="Q1610" s="266"/>
      <c r="R1610" s="144"/>
      <c r="S1610" s="424">
        <f t="shared" si="550"/>
        <v>0</v>
      </c>
      <c r="T1610" s="155"/>
      <c r="U1610" s="146"/>
      <c r="V1610" s="268"/>
      <c r="W1610" s="144"/>
      <c r="X1610" s="137">
        <f>U1610*V1610*W1610</f>
        <v>0</v>
      </c>
      <c r="Y1610" s="148"/>
      <c r="Z1610" s="262"/>
      <c r="AA1610" s="146"/>
      <c r="AB1610" s="301"/>
      <c r="AC1610" s="144"/>
      <c r="AD1610" s="424">
        <f>AC1610*AB1610*Z1610</f>
        <v>0</v>
      </c>
      <c r="AE1610" s="275"/>
      <c r="AF1610" s="302"/>
      <c r="AG1610" s="266"/>
      <c r="AH1610" s="267"/>
      <c r="AI1610" s="137">
        <f>AF1610*AH1610</f>
        <v>0</v>
      </c>
      <c r="AJ1610" s="275"/>
      <c r="AK1610" s="302"/>
      <c r="AL1610" s="266"/>
      <c r="AM1610" s="267"/>
      <c r="AN1610" s="137">
        <f>AK1610*AM1610</f>
        <v>0</v>
      </c>
      <c r="AO1610" s="275"/>
      <c r="AP1610" s="302"/>
      <c r="AQ1610" s="266"/>
      <c r="AR1610" s="267"/>
      <c r="AS1610" s="137">
        <f>AP1610*AR1610</f>
        <v>0</v>
      </c>
      <c r="AT1610" s="153"/>
      <c r="AU1610" s="62"/>
      <c r="AV1610" s="63"/>
      <c r="AW1610" s="602"/>
      <c r="AX1610" s="599"/>
      <c r="AY1610" s="602"/>
      <c r="AZ1610" s="599"/>
      <c r="BA1610" s="599"/>
      <c r="BB1610" s="599"/>
      <c r="BC1610" s="599"/>
      <c r="BD1610" s="599"/>
      <c r="BE1610" s="599"/>
      <c r="BF1610" s="599"/>
      <c r="BG1610" s="599"/>
      <c r="BH1610" s="599"/>
      <c r="BI1610" s="437"/>
      <c r="BJ1610" s="599"/>
      <c r="BK1610" s="599"/>
      <c r="BL1610" s="599"/>
      <c r="BM1610" s="599"/>
      <c r="BN1610" s="599"/>
      <c r="BO1610" s="599"/>
      <c r="BP1610" s="599"/>
      <c r="BQ1610" s="599"/>
      <c r="BR1610"/>
      <c r="BS1610"/>
      <c r="BT1610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  <c r="GL1610" s="64"/>
      <c r="GM1610" s="64"/>
      <c r="GN1610" s="64"/>
      <c r="GO1610" s="64"/>
      <c r="GP1610" s="64"/>
      <c r="GQ1610" s="64"/>
      <c r="GR1610" s="64"/>
      <c r="GS1610" s="64"/>
      <c r="GT1610" s="64"/>
    </row>
    <row r="1611" spans="1:202" s="54" customFormat="1" ht="15.75">
      <c r="A1611" s="605"/>
      <c r="B1611" s="608"/>
      <c r="C1611" s="608"/>
      <c r="D1611" s="608"/>
      <c r="E1611" s="242"/>
      <c r="F1611" s="143"/>
      <c r="G1611" s="144"/>
      <c r="H1611" s="415">
        <f>E1611*F1611*G1611</f>
        <v>0</v>
      </c>
      <c r="I1611" s="499"/>
      <c r="J1611" s="141"/>
      <c r="K1611" s="489"/>
      <c r="L1611" s="143"/>
      <c r="M1611" s="144"/>
      <c r="N1611" s="420">
        <f t="shared" si="549"/>
        <v>0</v>
      </c>
      <c r="O1611" s="145"/>
      <c r="P1611" s="146"/>
      <c r="Q1611" s="143"/>
      <c r="R1611" s="144"/>
      <c r="S1611" s="424">
        <f t="shared" si="550"/>
        <v>0</v>
      </c>
      <c r="T1611" s="155"/>
      <c r="U1611" s="146"/>
      <c r="V1611" s="268"/>
      <c r="W1611" s="144"/>
      <c r="X1611" s="137">
        <f>U1611*V1611*W1611</f>
        <v>0</v>
      </c>
      <c r="Y1611" s="262"/>
      <c r="Z1611" s="149"/>
      <c r="AA1611" s="242"/>
      <c r="AB1611" s="301"/>
      <c r="AC1611" s="144"/>
      <c r="AD1611" s="424">
        <f>AC1611*AB1611*Z1611</f>
        <v>0</v>
      </c>
      <c r="AE1611" s="188"/>
      <c r="AF1611" s="189"/>
      <c r="AG1611" s="190"/>
      <c r="AH1611" s="185"/>
      <c r="AI1611" s="137">
        <f>AF1611*AH1611</f>
        <v>0</v>
      </c>
      <c r="AJ1611" s="188"/>
      <c r="AK1611" s="189"/>
      <c r="AL1611" s="190"/>
      <c r="AM1611" s="185"/>
      <c r="AN1611" s="137">
        <f>AK1611*AM1611</f>
        <v>0</v>
      </c>
      <c r="AO1611" s="188"/>
      <c r="AP1611" s="189"/>
      <c r="AQ1611" s="190"/>
      <c r="AR1611" s="185"/>
      <c r="AS1611" s="137">
        <f>AP1611*AR1611</f>
        <v>0</v>
      </c>
      <c r="AT1611" s="153"/>
      <c r="AU1611" s="62"/>
      <c r="AV1611" s="63"/>
      <c r="AW1611" s="602"/>
      <c r="AX1611" s="599"/>
      <c r="AY1611" s="602"/>
      <c r="AZ1611" s="599"/>
      <c r="BA1611" s="599"/>
      <c r="BB1611" s="599"/>
      <c r="BC1611" s="599"/>
      <c r="BD1611" s="599"/>
      <c r="BE1611" s="599"/>
      <c r="BF1611" s="599"/>
      <c r="BG1611" s="599"/>
      <c r="BH1611" s="599"/>
      <c r="BI1611" s="437"/>
      <c r="BJ1611" s="599"/>
      <c r="BK1611" s="599"/>
      <c r="BL1611" s="599"/>
      <c r="BM1611" s="599"/>
      <c r="BN1611" s="599"/>
      <c r="BO1611" s="599"/>
      <c r="BP1611" s="599"/>
      <c r="BQ1611" s="599"/>
      <c r="BR1611"/>
      <c r="BS1611"/>
      <c r="BT1611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  <c r="GL1611" s="64"/>
      <c r="GM1611" s="64"/>
      <c r="GN1611" s="64"/>
      <c r="GO1611" s="64"/>
      <c r="GP1611" s="64"/>
      <c r="GQ1611" s="64"/>
      <c r="GR1611" s="64"/>
      <c r="GS1611" s="64"/>
      <c r="GT1611" s="64"/>
    </row>
    <row r="1612" spans="1:202" s="54" customFormat="1" ht="15.75">
      <c r="A1612" s="605"/>
      <c r="B1612" s="608"/>
      <c r="C1612" s="608"/>
      <c r="D1612" s="608"/>
      <c r="E1612" s="242"/>
      <c r="F1612" s="143"/>
      <c r="G1612" s="144"/>
      <c r="H1612" s="415">
        <f>E1612*F1612*G1612</f>
        <v>0</v>
      </c>
      <c r="I1612" s="499"/>
      <c r="J1612" s="141"/>
      <c r="K1612" s="489"/>
      <c r="L1612" s="143"/>
      <c r="M1612" s="144"/>
      <c r="N1612" s="420">
        <f t="shared" si="549"/>
        <v>0</v>
      </c>
      <c r="O1612" s="145"/>
      <c r="P1612" s="146"/>
      <c r="Q1612" s="143"/>
      <c r="R1612" s="144"/>
      <c r="S1612" s="424">
        <f t="shared" si="550"/>
        <v>0</v>
      </c>
      <c r="T1612" s="155"/>
      <c r="U1612" s="146"/>
      <c r="V1612" s="268"/>
      <c r="W1612" s="144"/>
      <c r="X1612" s="137">
        <f>U1612*V1612*W1612</f>
        <v>0</v>
      </c>
      <c r="Y1612" s="262"/>
      <c r="Z1612" s="149"/>
      <c r="AA1612" s="242"/>
      <c r="AB1612" s="301"/>
      <c r="AC1612" s="144"/>
      <c r="AD1612" s="424">
        <f>AC1612*AB1612*Z1612</f>
        <v>0</v>
      </c>
      <c r="AE1612" s="188"/>
      <c r="AF1612" s="152"/>
      <c r="AG1612" s="143"/>
      <c r="AH1612" s="144"/>
      <c r="AI1612" s="137">
        <f>AF1612*AH1612</f>
        <v>0</v>
      </c>
      <c r="AJ1612" s="188"/>
      <c r="AK1612" s="152"/>
      <c r="AL1612" s="143"/>
      <c r="AM1612" s="144"/>
      <c r="AN1612" s="137">
        <f>AK1612*AM1612</f>
        <v>0</v>
      </c>
      <c r="AO1612" s="188"/>
      <c r="AP1612" s="152"/>
      <c r="AQ1612" s="143"/>
      <c r="AR1612" s="144"/>
      <c r="AS1612" s="137">
        <f>AP1612*AR1612</f>
        <v>0</v>
      </c>
      <c r="AT1612" s="153"/>
      <c r="AU1612" s="62"/>
      <c r="AV1612" s="63"/>
      <c r="AW1612" s="602"/>
      <c r="AX1612" s="599"/>
      <c r="AY1612" s="602"/>
      <c r="AZ1612" s="599"/>
      <c r="BA1612" s="599"/>
      <c r="BB1612" s="599"/>
      <c r="BC1612" s="599"/>
      <c r="BD1612" s="599"/>
      <c r="BE1612" s="599"/>
      <c r="BF1612" s="599"/>
      <c r="BG1612" s="599"/>
      <c r="BH1612" s="599"/>
      <c r="BI1612" s="437"/>
      <c r="BJ1612" s="599"/>
      <c r="BK1612" s="599"/>
      <c r="BL1612" s="599"/>
      <c r="BM1612" s="599"/>
      <c r="BN1612" s="599"/>
      <c r="BO1612" s="599"/>
      <c r="BP1612" s="599"/>
      <c r="BQ1612" s="599"/>
      <c r="BR1612"/>
      <c r="BS1612"/>
      <c r="BT1612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  <c r="GL1612" s="64"/>
      <c r="GM1612" s="64"/>
      <c r="GN1612" s="64"/>
      <c r="GO1612" s="64"/>
      <c r="GP1612" s="64"/>
      <c r="GQ1612" s="64"/>
      <c r="GR1612" s="64"/>
      <c r="GS1612" s="64"/>
      <c r="GT1612" s="64"/>
    </row>
    <row r="1613" spans="1:202" s="54" customFormat="1" ht="16.5" thickBot="1">
      <c r="A1613" s="606"/>
      <c r="B1613" s="609"/>
      <c r="C1613" s="609"/>
      <c r="D1613" s="609"/>
      <c r="E1613" s="242"/>
      <c r="F1613" s="143"/>
      <c r="G1613" s="144"/>
      <c r="H1613" s="415">
        <f>E1613*F1613*G1613</f>
        <v>0</v>
      </c>
      <c r="I1613" s="499"/>
      <c r="J1613" s="141"/>
      <c r="K1613" s="489"/>
      <c r="L1613" s="143"/>
      <c r="M1613" s="144"/>
      <c r="N1613" s="420">
        <f t="shared" si="549"/>
        <v>0</v>
      </c>
      <c r="O1613" s="145"/>
      <c r="P1613" s="146"/>
      <c r="Q1613" s="143"/>
      <c r="R1613" s="144"/>
      <c r="S1613" s="424">
        <f t="shared" si="550"/>
        <v>0</v>
      </c>
      <c r="T1613" s="155"/>
      <c r="U1613" s="146"/>
      <c r="V1613" s="268"/>
      <c r="W1613" s="144"/>
      <c r="X1613" s="137">
        <f>U1613*V1613*W1613</f>
        <v>0</v>
      </c>
      <c r="Y1613" s="262"/>
      <c r="Z1613" s="149"/>
      <c r="AA1613" s="242"/>
      <c r="AB1613" s="301"/>
      <c r="AC1613" s="144"/>
      <c r="AD1613" s="424">
        <f>AC1613*AB1613*Z1613</f>
        <v>0</v>
      </c>
      <c r="AE1613" s="188"/>
      <c r="AF1613" s="152"/>
      <c r="AG1613" s="143"/>
      <c r="AH1613" s="144"/>
      <c r="AI1613" s="137">
        <f>AF1613*AH1613</f>
        <v>0</v>
      </c>
      <c r="AJ1613" s="188"/>
      <c r="AK1613" s="152"/>
      <c r="AL1613" s="143"/>
      <c r="AM1613" s="144"/>
      <c r="AN1613" s="137">
        <f>AK1613*AM1613</f>
        <v>0</v>
      </c>
      <c r="AO1613" s="188"/>
      <c r="AP1613" s="152"/>
      <c r="AQ1613" s="143"/>
      <c r="AR1613" s="144"/>
      <c r="AS1613" s="137">
        <f>AP1613*AR1613</f>
        <v>0</v>
      </c>
      <c r="AT1613" s="153"/>
      <c r="AU1613" s="62"/>
      <c r="AV1613" s="63"/>
      <c r="AW1613" s="602"/>
      <c r="AX1613" s="599"/>
      <c r="AY1613" s="602"/>
      <c r="AZ1613" s="599"/>
      <c r="BA1613" s="599"/>
      <c r="BB1613" s="599"/>
      <c r="BC1613" s="599"/>
      <c r="BD1613" s="599"/>
      <c r="BE1613" s="599"/>
      <c r="BF1613" s="599"/>
      <c r="BG1613" s="599"/>
      <c r="BH1613" s="599"/>
      <c r="BI1613" s="437"/>
      <c r="BJ1613" s="599"/>
      <c r="BK1613" s="599"/>
      <c r="BL1613" s="599"/>
      <c r="BM1613" s="599"/>
      <c r="BN1613" s="599"/>
      <c r="BO1613" s="599"/>
      <c r="BP1613" s="599"/>
      <c r="BQ1613" s="599"/>
      <c r="BR1613"/>
      <c r="BS1613"/>
      <c r="BT1613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  <c r="GL1613" s="64"/>
      <c r="GM1613" s="64"/>
      <c r="GN1613" s="64"/>
      <c r="GO1613" s="64"/>
      <c r="GP1613" s="64"/>
      <c r="GQ1613" s="64"/>
      <c r="GR1613" s="64"/>
      <c r="GS1613" s="64"/>
      <c r="GT1613" s="64"/>
    </row>
    <row r="1614" spans="1:202" s="54" customFormat="1" ht="16.5" thickBot="1">
      <c r="A1614" s="158" t="e">
        <f>A1609</f>
        <v>#REF!</v>
      </c>
      <c r="B1614" s="398" t="s">
        <v>18</v>
      </c>
      <c r="C1614" s="160" t="s">
        <v>60</v>
      </c>
      <c r="D1614" s="399" t="e">
        <f>AY1609</f>
        <v>#REF!</v>
      </c>
      <c r="E1614" s="244"/>
      <c r="F1614" s="167"/>
      <c r="G1614" s="168"/>
      <c r="H1614" s="414">
        <f>SUM(H1609:H1613)</f>
        <v>0</v>
      </c>
      <c r="I1614" s="165"/>
      <c r="J1614" s="503"/>
      <c r="K1614" s="166"/>
      <c r="L1614" s="167"/>
      <c r="M1614" s="168"/>
      <c r="N1614" s="545">
        <f>SUM(N1609:N1613)</f>
        <v>0</v>
      </c>
      <c r="O1614" s="305"/>
      <c r="P1614" s="170"/>
      <c r="Q1614" s="167"/>
      <c r="R1614" s="172"/>
      <c r="S1614" s="414">
        <f>SUM(S1609:S1613)</f>
        <v>0</v>
      </c>
      <c r="T1614" s="169"/>
      <c r="U1614" s="170"/>
      <c r="V1614" s="171"/>
      <c r="W1614" s="172"/>
      <c r="X1614" s="176">
        <f>SUM(X1609:X1613)</f>
        <v>0</v>
      </c>
      <c r="Y1614" s="222"/>
      <c r="Z1614" s="173"/>
      <c r="AA1614" s="223"/>
      <c r="AB1614" s="175"/>
      <c r="AC1614" s="168"/>
      <c r="AD1614" s="414">
        <f>SUM(AD1609:AD1613)</f>
        <v>0</v>
      </c>
      <c r="AE1614" s="169"/>
      <c r="AF1614" s="166"/>
      <c r="AG1614" s="167"/>
      <c r="AH1614" s="168"/>
      <c r="AI1614" s="176">
        <f>SUM(AI1609:AI1613)</f>
        <v>0</v>
      </c>
      <c r="AJ1614" s="169"/>
      <c r="AK1614" s="166"/>
      <c r="AL1614" s="167"/>
      <c r="AM1614" s="168"/>
      <c r="AN1614" s="176">
        <f>SUM(AN1609:AN1613)</f>
        <v>0</v>
      </c>
      <c r="AO1614" s="169"/>
      <c r="AP1614" s="166"/>
      <c r="AQ1614" s="167"/>
      <c r="AR1614" s="168"/>
      <c r="AS1614" s="176">
        <f>SUM(AS1609:AS1613)</f>
        <v>0</v>
      </c>
      <c r="AT1614" s="177" t="e">
        <f>D1609</f>
        <v>#REF!</v>
      </c>
      <c r="AU1614" s="62"/>
      <c r="AV1614" s="63"/>
      <c r="AW1614" s="603"/>
      <c r="AX1614" s="600"/>
      <c r="AY1614" s="603"/>
      <c r="AZ1614" s="600"/>
      <c r="BA1614" s="600"/>
      <c r="BB1614" s="600"/>
      <c r="BC1614" s="600"/>
      <c r="BD1614" s="600"/>
      <c r="BE1614" s="600"/>
      <c r="BF1614" s="600"/>
      <c r="BG1614" s="600"/>
      <c r="BH1614" s="600"/>
      <c r="BI1614" s="437"/>
      <c r="BJ1614" s="600"/>
      <c r="BK1614" s="600"/>
      <c r="BL1614" s="600"/>
      <c r="BM1614" s="600"/>
      <c r="BN1614" s="600"/>
      <c r="BO1614" s="600"/>
      <c r="BP1614" s="600"/>
      <c r="BQ1614" s="600"/>
      <c r="BR1614"/>
      <c r="BS1614"/>
      <c r="BT161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  <c r="GL1614" s="64"/>
      <c r="GM1614" s="64"/>
      <c r="GN1614" s="64"/>
      <c r="GO1614" s="64"/>
      <c r="GP1614" s="64"/>
      <c r="GQ1614" s="64"/>
      <c r="GR1614" s="64"/>
      <c r="GS1614" s="64"/>
      <c r="GT1614" s="64"/>
    </row>
    <row r="1615" spans="1:202" s="54" customFormat="1" ht="16.5" thickTop="1">
      <c r="A1615" s="604" t="e">
        <f>#REF!</f>
        <v>#REF!</v>
      </c>
      <c r="B1615" s="607" t="e">
        <f>#REF!</f>
        <v>#REF!</v>
      </c>
      <c r="C1615" s="607" t="e">
        <f>#REF!</f>
        <v>#REF!</v>
      </c>
      <c r="D1615" s="607" t="e">
        <f>#REF!</f>
        <v>#REF!</v>
      </c>
      <c r="E1615" s="380"/>
      <c r="F1615" s="381"/>
      <c r="G1615" s="382"/>
      <c r="H1615" s="415">
        <f>E1615*F1615*G1615</f>
        <v>0</v>
      </c>
      <c r="I1615" s="501"/>
      <c r="J1615" s="141"/>
      <c r="K1615" s="502"/>
      <c r="L1615" s="266"/>
      <c r="M1615" s="397"/>
      <c r="N1615" s="546">
        <f t="shared" si="549"/>
        <v>0</v>
      </c>
      <c r="O1615" s="435"/>
      <c r="P1615" s="318"/>
      <c r="Q1615" s="266"/>
      <c r="R1615" s="267"/>
      <c r="S1615" s="423">
        <f t="shared" ref="S1615:S1619" si="552">P1615*R1615</f>
        <v>0</v>
      </c>
      <c r="T1615" s="317"/>
      <c r="U1615" s="318"/>
      <c r="V1615" s="301"/>
      <c r="W1615" s="267"/>
      <c r="X1615" s="137">
        <f>U1615*V1615*W1615</f>
        <v>0</v>
      </c>
      <c r="Y1615" s="186"/>
      <c r="Z1615" s="186"/>
      <c r="AA1615" s="146"/>
      <c r="AB1615" s="301"/>
      <c r="AC1615" s="144"/>
      <c r="AD1615" s="423">
        <f>AC1615*AB1615*Z1615</f>
        <v>0</v>
      </c>
      <c r="AE1615" s="275"/>
      <c r="AF1615" s="302"/>
      <c r="AG1615" s="266"/>
      <c r="AH1615" s="267"/>
      <c r="AI1615" s="137">
        <f>AF1615*AH1615</f>
        <v>0</v>
      </c>
      <c r="AJ1615" s="275"/>
      <c r="AK1615" s="302"/>
      <c r="AL1615" s="266"/>
      <c r="AM1615" s="267"/>
      <c r="AN1615" s="137">
        <f>AK1615*AM1615</f>
        <v>0</v>
      </c>
      <c r="AO1615" s="275"/>
      <c r="AP1615" s="302"/>
      <c r="AQ1615" s="266"/>
      <c r="AR1615" s="267"/>
      <c r="AS1615" s="137">
        <f>AP1615*AR1615</f>
        <v>0</v>
      </c>
      <c r="AT1615" s="153"/>
      <c r="AU1615" s="62"/>
      <c r="AV1615" s="63"/>
      <c r="AW1615" s="601" t="e">
        <f>AY1615*#REF!</f>
        <v>#REF!</v>
      </c>
      <c r="AX1615" s="598" t="e">
        <f>AW1615*D1615</f>
        <v>#REF!</v>
      </c>
      <c r="AY1615" s="601" t="e">
        <f>IF(D1615=0,"0,00",(H1620+AD1620+N1620+S1620+X1620+AS1620+AI1620+AN1620)/D1615)</f>
        <v>#REF!</v>
      </c>
      <c r="AZ1615" s="598" t="e">
        <f>D1615*AY1615</f>
        <v>#REF!</v>
      </c>
      <c r="BA1615" s="598" t="e">
        <f>IF(AT1620=0,"0,00",H1620/AT1620)</f>
        <v>#REF!</v>
      </c>
      <c r="BB1615" s="598" t="e">
        <f>IF($AT1620=0,"0,00",AD1620/$AT1620)</f>
        <v>#REF!</v>
      </c>
      <c r="BC1615" s="598" t="e">
        <f>IF($AT1620=0,"0,00",X1620/$AT1620)</f>
        <v>#REF!</v>
      </c>
      <c r="BD1615" s="598" t="e">
        <f>IF($AT1620=0,"0,00",N1620/$AT1620)</f>
        <v>#REF!</v>
      </c>
      <c r="BE1615" s="598" t="e">
        <f>IF($AT1620=0,"0,00",S1620/$AT1620)</f>
        <v>#REF!</v>
      </c>
      <c r="BF1615" s="598" t="e">
        <f>IF($AT1620=0,"0,00",AS1620/$AT1620)</f>
        <v>#REF!</v>
      </c>
      <c r="BG1615" s="598" t="e">
        <f>IF($AT1620=0,"0,00",AI1620/$AT1620)</f>
        <v>#REF!</v>
      </c>
      <c r="BH1615" s="598" t="e">
        <f>IF($AT1620=0,"0,00",AN1620/$AT1620)</f>
        <v>#REF!</v>
      </c>
      <c r="BI1615" s="437"/>
      <c r="BJ1615" s="598" t="e">
        <f t="shared" ref="BJ1615:BQ1615" si="553">BA1615*$D1615</f>
        <v>#REF!</v>
      </c>
      <c r="BK1615" s="598" t="e">
        <f t="shared" si="553"/>
        <v>#REF!</v>
      </c>
      <c r="BL1615" s="598" t="e">
        <f t="shared" si="553"/>
        <v>#REF!</v>
      </c>
      <c r="BM1615" s="598" t="e">
        <f t="shared" si="553"/>
        <v>#REF!</v>
      </c>
      <c r="BN1615" s="598" t="e">
        <f t="shared" si="553"/>
        <v>#REF!</v>
      </c>
      <c r="BO1615" s="598" t="e">
        <f t="shared" si="553"/>
        <v>#REF!</v>
      </c>
      <c r="BP1615" s="598" t="e">
        <f t="shared" si="553"/>
        <v>#REF!</v>
      </c>
      <c r="BQ1615" s="598" t="e">
        <f t="shared" si="553"/>
        <v>#REF!</v>
      </c>
      <c r="BR1615"/>
      <c r="BS1615"/>
      <c r="BT1615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  <c r="GL1615" s="64"/>
      <c r="GM1615" s="64"/>
      <c r="GN1615" s="64"/>
      <c r="GO1615" s="64"/>
      <c r="GP1615" s="64"/>
      <c r="GQ1615" s="64"/>
      <c r="GR1615" s="64"/>
      <c r="GS1615" s="64"/>
      <c r="GT1615" s="64"/>
    </row>
    <row r="1616" spans="1:202" s="54" customFormat="1" ht="15.75">
      <c r="A1616" s="605"/>
      <c r="B1616" s="608"/>
      <c r="C1616" s="608"/>
      <c r="D1616" s="608"/>
      <c r="E1616" s="242"/>
      <c r="F1616" s="143"/>
      <c r="G1616" s="144"/>
      <c r="H1616" s="415">
        <f>E1616*F1616*G1616</f>
        <v>0</v>
      </c>
      <c r="I1616" s="500"/>
      <c r="J1616" s="141"/>
      <c r="K1616" s="502"/>
      <c r="L1616" s="266"/>
      <c r="M1616" s="267"/>
      <c r="N1616" s="547">
        <f t="shared" si="549"/>
        <v>0</v>
      </c>
      <c r="O1616" s="145"/>
      <c r="P1616" s="146"/>
      <c r="Q1616" s="266"/>
      <c r="R1616" s="144"/>
      <c r="S1616" s="424">
        <f t="shared" si="552"/>
        <v>0</v>
      </c>
      <c r="T1616" s="155"/>
      <c r="U1616" s="146"/>
      <c r="V1616" s="268"/>
      <c r="W1616" s="144"/>
      <c r="X1616" s="137">
        <f>U1616*V1616*W1616</f>
        <v>0</v>
      </c>
      <c r="Y1616" s="148"/>
      <c r="Z1616" s="262"/>
      <c r="AA1616" s="146"/>
      <c r="AB1616" s="301"/>
      <c r="AC1616" s="144"/>
      <c r="AD1616" s="424">
        <f>AC1616*AB1616*Z1616</f>
        <v>0</v>
      </c>
      <c r="AE1616" s="275"/>
      <c r="AF1616" s="302"/>
      <c r="AG1616" s="266"/>
      <c r="AH1616" s="267"/>
      <c r="AI1616" s="137">
        <f>AF1616*AH1616</f>
        <v>0</v>
      </c>
      <c r="AJ1616" s="275"/>
      <c r="AK1616" s="302"/>
      <c r="AL1616" s="266"/>
      <c r="AM1616" s="267"/>
      <c r="AN1616" s="137">
        <f>AK1616*AM1616</f>
        <v>0</v>
      </c>
      <c r="AO1616" s="275"/>
      <c r="AP1616" s="302"/>
      <c r="AQ1616" s="266"/>
      <c r="AR1616" s="267"/>
      <c r="AS1616" s="137">
        <f>AP1616*AR1616</f>
        <v>0</v>
      </c>
      <c r="AT1616" s="153"/>
      <c r="AU1616" s="62"/>
      <c r="AV1616" s="63"/>
      <c r="AW1616" s="602"/>
      <c r="AX1616" s="599"/>
      <c r="AY1616" s="602"/>
      <c r="AZ1616" s="599"/>
      <c r="BA1616" s="599"/>
      <c r="BB1616" s="599"/>
      <c r="BC1616" s="599"/>
      <c r="BD1616" s="599"/>
      <c r="BE1616" s="599"/>
      <c r="BF1616" s="599"/>
      <c r="BG1616" s="599"/>
      <c r="BH1616" s="599"/>
      <c r="BI1616" s="437"/>
      <c r="BJ1616" s="599"/>
      <c r="BK1616" s="599"/>
      <c r="BL1616" s="599"/>
      <c r="BM1616" s="599"/>
      <c r="BN1616" s="599"/>
      <c r="BO1616" s="599"/>
      <c r="BP1616" s="599"/>
      <c r="BQ1616" s="599"/>
      <c r="BR1616"/>
      <c r="BS1616"/>
      <c r="BT1616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  <c r="GL1616" s="64"/>
      <c r="GM1616" s="64"/>
      <c r="GN1616" s="64"/>
      <c r="GO1616" s="64"/>
      <c r="GP1616" s="64"/>
      <c r="GQ1616" s="64"/>
      <c r="GR1616" s="64"/>
      <c r="GS1616" s="64"/>
      <c r="GT1616" s="64"/>
    </row>
    <row r="1617" spans="1:202" s="54" customFormat="1" ht="15.75">
      <c r="A1617" s="605"/>
      <c r="B1617" s="608"/>
      <c r="C1617" s="608"/>
      <c r="D1617" s="608"/>
      <c r="E1617" s="242"/>
      <c r="F1617" s="143"/>
      <c r="G1617" s="144"/>
      <c r="H1617" s="415">
        <f>E1617*F1617*G1617</f>
        <v>0</v>
      </c>
      <c r="I1617" s="499"/>
      <c r="J1617" s="141"/>
      <c r="K1617" s="489"/>
      <c r="L1617" s="143"/>
      <c r="M1617" s="144"/>
      <c r="N1617" s="420">
        <f t="shared" si="549"/>
        <v>0</v>
      </c>
      <c r="O1617" s="145"/>
      <c r="P1617" s="146"/>
      <c r="Q1617" s="143"/>
      <c r="R1617" s="144"/>
      <c r="S1617" s="424">
        <f t="shared" si="552"/>
        <v>0</v>
      </c>
      <c r="T1617" s="155"/>
      <c r="U1617" s="146"/>
      <c r="V1617" s="268"/>
      <c r="W1617" s="144"/>
      <c r="X1617" s="137">
        <f>U1617*V1617*W1617</f>
        <v>0</v>
      </c>
      <c r="Y1617" s="262"/>
      <c r="Z1617" s="149"/>
      <c r="AA1617" s="242"/>
      <c r="AB1617" s="301"/>
      <c r="AC1617" s="144"/>
      <c r="AD1617" s="424">
        <f>AC1617*AB1617*Z1617</f>
        <v>0</v>
      </c>
      <c r="AE1617" s="188"/>
      <c r="AF1617" s="189"/>
      <c r="AG1617" s="190"/>
      <c r="AH1617" s="185"/>
      <c r="AI1617" s="137">
        <f>AF1617*AH1617</f>
        <v>0</v>
      </c>
      <c r="AJ1617" s="188"/>
      <c r="AK1617" s="189"/>
      <c r="AL1617" s="190"/>
      <c r="AM1617" s="185"/>
      <c r="AN1617" s="137">
        <f>AK1617*AM1617</f>
        <v>0</v>
      </c>
      <c r="AO1617" s="188"/>
      <c r="AP1617" s="189"/>
      <c r="AQ1617" s="190"/>
      <c r="AR1617" s="185"/>
      <c r="AS1617" s="137">
        <f>AP1617*AR1617</f>
        <v>0</v>
      </c>
      <c r="AT1617" s="153"/>
      <c r="AU1617" s="62"/>
      <c r="AV1617" s="63"/>
      <c r="AW1617" s="602"/>
      <c r="AX1617" s="599"/>
      <c r="AY1617" s="602"/>
      <c r="AZ1617" s="599"/>
      <c r="BA1617" s="599"/>
      <c r="BB1617" s="599"/>
      <c r="BC1617" s="599"/>
      <c r="BD1617" s="599"/>
      <c r="BE1617" s="599"/>
      <c r="BF1617" s="599"/>
      <c r="BG1617" s="599"/>
      <c r="BH1617" s="599"/>
      <c r="BI1617" s="437"/>
      <c r="BJ1617" s="599"/>
      <c r="BK1617" s="599"/>
      <c r="BL1617" s="599"/>
      <c r="BM1617" s="599"/>
      <c r="BN1617" s="599"/>
      <c r="BO1617" s="599"/>
      <c r="BP1617" s="599"/>
      <c r="BQ1617" s="599"/>
      <c r="BR1617"/>
      <c r="BS1617"/>
      <c r="BT1617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  <c r="GL1617" s="64"/>
      <c r="GM1617" s="64"/>
      <c r="GN1617" s="64"/>
      <c r="GO1617" s="64"/>
      <c r="GP1617" s="64"/>
      <c r="GQ1617" s="64"/>
      <c r="GR1617" s="64"/>
      <c r="GS1617" s="64"/>
      <c r="GT1617" s="64"/>
    </row>
    <row r="1618" spans="1:202" s="54" customFormat="1" ht="15.75">
      <c r="A1618" s="605"/>
      <c r="B1618" s="608"/>
      <c r="C1618" s="608"/>
      <c r="D1618" s="608"/>
      <c r="E1618" s="242"/>
      <c r="F1618" s="143"/>
      <c r="G1618" s="144"/>
      <c r="H1618" s="415">
        <f>E1618*F1618*G1618</f>
        <v>0</v>
      </c>
      <c r="I1618" s="499"/>
      <c r="J1618" s="141"/>
      <c r="K1618" s="489"/>
      <c r="L1618" s="143"/>
      <c r="M1618" s="144"/>
      <c r="N1618" s="420">
        <f t="shared" si="549"/>
        <v>0</v>
      </c>
      <c r="O1618" s="145"/>
      <c r="P1618" s="146"/>
      <c r="Q1618" s="143"/>
      <c r="R1618" s="144"/>
      <c r="S1618" s="424">
        <f t="shared" si="552"/>
        <v>0</v>
      </c>
      <c r="T1618" s="155"/>
      <c r="U1618" s="146"/>
      <c r="V1618" s="268"/>
      <c r="W1618" s="144"/>
      <c r="X1618" s="137">
        <f>U1618*V1618*W1618</f>
        <v>0</v>
      </c>
      <c r="Y1618" s="262"/>
      <c r="Z1618" s="149"/>
      <c r="AA1618" s="242"/>
      <c r="AB1618" s="301"/>
      <c r="AC1618" s="144"/>
      <c r="AD1618" s="424">
        <f>AC1618*AB1618*Z1618</f>
        <v>0</v>
      </c>
      <c r="AE1618" s="188"/>
      <c r="AF1618" s="152"/>
      <c r="AG1618" s="143"/>
      <c r="AH1618" s="144"/>
      <c r="AI1618" s="137">
        <f>AF1618*AH1618</f>
        <v>0</v>
      </c>
      <c r="AJ1618" s="188"/>
      <c r="AK1618" s="152"/>
      <c r="AL1618" s="143"/>
      <c r="AM1618" s="144"/>
      <c r="AN1618" s="137">
        <f>AK1618*AM1618</f>
        <v>0</v>
      </c>
      <c r="AO1618" s="188"/>
      <c r="AP1618" s="152"/>
      <c r="AQ1618" s="143"/>
      <c r="AR1618" s="144"/>
      <c r="AS1618" s="137">
        <f>AP1618*AR1618</f>
        <v>0</v>
      </c>
      <c r="AT1618" s="153"/>
      <c r="AU1618" s="62"/>
      <c r="AV1618" s="63"/>
      <c r="AW1618" s="602"/>
      <c r="AX1618" s="599"/>
      <c r="AY1618" s="602"/>
      <c r="AZ1618" s="599"/>
      <c r="BA1618" s="599"/>
      <c r="BB1618" s="599"/>
      <c r="BC1618" s="599"/>
      <c r="BD1618" s="599"/>
      <c r="BE1618" s="599"/>
      <c r="BF1618" s="599"/>
      <c r="BG1618" s="599"/>
      <c r="BH1618" s="599"/>
      <c r="BI1618" s="437"/>
      <c r="BJ1618" s="599"/>
      <c r="BK1618" s="599"/>
      <c r="BL1618" s="599"/>
      <c r="BM1618" s="599"/>
      <c r="BN1618" s="599"/>
      <c r="BO1618" s="599"/>
      <c r="BP1618" s="599"/>
      <c r="BQ1618" s="599"/>
      <c r="BR1618"/>
      <c r="BS1618"/>
      <c r="BT1618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  <c r="FU1618" s="64"/>
      <c r="FV1618" s="64"/>
      <c r="FW1618" s="64"/>
      <c r="FX1618" s="64"/>
      <c r="FY1618" s="64"/>
      <c r="FZ1618" s="64"/>
      <c r="GA1618" s="64"/>
      <c r="GB1618" s="64"/>
      <c r="GC1618" s="64"/>
      <c r="GD1618" s="64"/>
      <c r="GE1618" s="64"/>
      <c r="GF1618" s="64"/>
      <c r="GG1618" s="64"/>
      <c r="GH1618" s="64"/>
      <c r="GI1618" s="64"/>
      <c r="GJ1618" s="64"/>
      <c r="GK1618" s="64"/>
      <c r="GL1618" s="64"/>
      <c r="GM1618" s="64"/>
      <c r="GN1618" s="64"/>
      <c r="GO1618" s="64"/>
      <c r="GP1618" s="64"/>
      <c r="GQ1618" s="64"/>
      <c r="GR1618" s="64"/>
      <c r="GS1618" s="64"/>
      <c r="GT1618" s="64"/>
    </row>
    <row r="1619" spans="1:202" s="54" customFormat="1" ht="16.5" thickBot="1">
      <c r="A1619" s="606"/>
      <c r="B1619" s="609"/>
      <c r="C1619" s="609"/>
      <c r="D1619" s="609"/>
      <c r="E1619" s="242"/>
      <c r="F1619" s="143"/>
      <c r="G1619" s="144"/>
      <c r="H1619" s="415">
        <f>E1619*F1619*G1619</f>
        <v>0</v>
      </c>
      <c r="I1619" s="499"/>
      <c r="J1619" s="141"/>
      <c r="K1619" s="489"/>
      <c r="L1619" s="143"/>
      <c r="M1619" s="144"/>
      <c r="N1619" s="420">
        <f t="shared" si="549"/>
        <v>0</v>
      </c>
      <c r="O1619" s="145"/>
      <c r="P1619" s="146"/>
      <c r="Q1619" s="143"/>
      <c r="R1619" s="144"/>
      <c r="S1619" s="424">
        <f t="shared" si="552"/>
        <v>0</v>
      </c>
      <c r="T1619" s="155"/>
      <c r="U1619" s="146"/>
      <c r="V1619" s="268"/>
      <c r="W1619" s="144"/>
      <c r="X1619" s="137">
        <f>U1619*V1619*W1619</f>
        <v>0</v>
      </c>
      <c r="Y1619" s="262"/>
      <c r="Z1619" s="149"/>
      <c r="AA1619" s="242"/>
      <c r="AB1619" s="301"/>
      <c r="AC1619" s="144"/>
      <c r="AD1619" s="424">
        <f>AC1619*AB1619*Z1619</f>
        <v>0</v>
      </c>
      <c r="AE1619" s="188"/>
      <c r="AF1619" s="152"/>
      <c r="AG1619" s="143"/>
      <c r="AH1619" s="144"/>
      <c r="AI1619" s="137">
        <f>AF1619*AH1619</f>
        <v>0</v>
      </c>
      <c r="AJ1619" s="188"/>
      <c r="AK1619" s="152"/>
      <c r="AL1619" s="143"/>
      <c r="AM1619" s="144"/>
      <c r="AN1619" s="137">
        <f>AK1619*AM1619</f>
        <v>0</v>
      </c>
      <c r="AO1619" s="188"/>
      <c r="AP1619" s="152"/>
      <c r="AQ1619" s="143"/>
      <c r="AR1619" s="144"/>
      <c r="AS1619" s="137">
        <f>AP1619*AR1619</f>
        <v>0</v>
      </c>
      <c r="AT1619" s="153"/>
      <c r="AU1619" s="62"/>
      <c r="AV1619" s="63"/>
      <c r="AW1619" s="602"/>
      <c r="AX1619" s="599"/>
      <c r="AY1619" s="602"/>
      <c r="AZ1619" s="599"/>
      <c r="BA1619" s="599"/>
      <c r="BB1619" s="599"/>
      <c r="BC1619" s="599"/>
      <c r="BD1619" s="599"/>
      <c r="BE1619" s="599"/>
      <c r="BF1619" s="599"/>
      <c r="BG1619" s="599"/>
      <c r="BH1619" s="599"/>
      <c r="BI1619" s="437"/>
      <c r="BJ1619" s="599"/>
      <c r="BK1619" s="599"/>
      <c r="BL1619" s="599"/>
      <c r="BM1619" s="599"/>
      <c r="BN1619" s="599"/>
      <c r="BO1619" s="599"/>
      <c r="BP1619" s="599"/>
      <c r="BQ1619" s="599"/>
      <c r="BR1619"/>
      <c r="BS1619"/>
      <c r="BT1619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  <c r="GL1619" s="64"/>
      <c r="GM1619" s="64"/>
      <c r="GN1619" s="64"/>
      <c r="GO1619" s="64"/>
      <c r="GP1619" s="64"/>
      <c r="GQ1619" s="64"/>
      <c r="GR1619" s="64"/>
      <c r="GS1619" s="64"/>
      <c r="GT1619" s="64"/>
    </row>
    <row r="1620" spans="1:202" s="54" customFormat="1" ht="16.5" thickBot="1">
      <c r="A1620" s="158" t="e">
        <f>A1615</f>
        <v>#REF!</v>
      </c>
      <c r="B1620" s="398" t="s">
        <v>18</v>
      </c>
      <c r="C1620" s="160" t="s">
        <v>60</v>
      </c>
      <c r="D1620" s="399" t="e">
        <f>AY1615</f>
        <v>#REF!</v>
      </c>
      <c r="E1620" s="244"/>
      <c r="F1620" s="167"/>
      <c r="G1620" s="168"/>
      <c r="H1620" s="414">
        <f>SUM(H1615:H1619)</f>
        <v>0</v>
      </c>
      <c r="I1620" s="165"/>
      <c r="J1620" s="503"/>
      <c r="K1620" s="166"/>
      <c r="L1620" s="167"/>
      <c r="M1620" s="168"/>
      <c r="N1620" s="545">
        <f>SUM(N1615:N1619)</f>
        <v>0</v>
      </c>
      <c r="O1620" s="305"/>
      <c r="P1620" s="170"/>
      <c r="Q1620" s="167"/>
      <c r="R1620" s="172"/>
      <c r="S1620" s="414">
        <f>SUM(S1615:S1619)</f>
        <v>0</v>
      </c>
      <c r="T1620" s="169"/>
      <c r="U1620" s="170"/>
      <c r="V1620" s="171"/>
      <c r="W1620" s="172"/>
      <c r="X1620" s="176">
        <f>SUM(X1615:X1619)</f>
        <v>0</v>
      </c>
      <c r="Y1620" s="222"/>
      <c r="Z1620" s="173"/>
      <c r="AA1620" s="223"/>
      <c r="AB1620" s="175"/>
      <c r="AC1620" s="168"/>
      <c r="AD1620" s="414">
        <f>SUM(AD1615:AD1619)</f>
        <v>0</v>
      </c>
      <c r="AE1620" s="169"/>
      <c r="AF1620" s="166"/>
      <c r="AG1620" s="167"/>
      <c r="AH1620" s="168"/>
      <c r="AI1620" s="176">
        <f>SUM(AI1615:AI1619)</f>
        <v>0</v>
      </c>
      <c r="AJ1620" s="169"/>
      <c r="AK1620" s="166"/>
      <c r="AL1620" s="167"/>
      <c r="AM1620" s="168"/>
      <c r="AN1620" s="176">
        <f>SUM(AN1615:AN1619)</f>
        <v>0</v>
      </c>
      <c r="AO1620" s="169"/>
      <c r="AP1620" s="166"/>
      <c r="AQ1620" s="167"/>
      <c r="AR1620" s="168"/>
      <c r="AS1620" s="176">
        <f>SUM(AS1615:AS1619)</f>
        <v>0</v>
      </c>
      <c r="AT1620" s="177" t="e">
        <f>D1615</f>
        <v>#REF!</v>
      </c>
      <c r="AU1620" s="62"/>
      <c r="AV1620" s="63"/>
      <c r="AW1620" s="603"/>
      <c r="AX1620" s="600"/>
      <c r="AY1620" s="603"/>
      <c r="AZ1620" s="600"/>
      <c r="BA1620" s="600"/>
      <c r="BB1620" s="600"/>
      <c r="BC1620" s="600"/>
      <c r="BD1620" s="600"/>
      <c r="BE1620" s="600"/>
      <c r="BF1620" s="600"/>
      <c r="BG1620" s="600"/>
      <c r="BH1620" s="600"/>
      <c r="BI1620" s="437"/>
      <c r="BJ1620" s="600"/>
      <c r="BK1620" s="600"/>
      <c r="BL1620" s="600"/>
      <c r="BM1620" s="600"/>
      <c r="BN1620" s="600"/>
      <c r="BO1620" s="600"/>
      <c r="BP1620" s="600"/>
      <c r="BQ1620" s="600"/>
      <c r="BR1620"/>
      <c r="BS1620"/>
      <c r="BT1620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  <c r="GL1620" s="64"/>
      <c r="GM1620" s="64"/>
      <c r="GN1620" s="64"/>
      <c r="GO1620" s="64"/>
      <c r="GP1620" s="64"/>
      <c r="GQ1620" s="64"/>
      <c r="GR1620" s="64"/>
      <c r="GS1620" s="64"/>
      <c r="GT1620" s="64"/>
    </row>
    <row r="1621" spans="1:202" s="54" customFormat="1" ht="16.5" thickTop="1">
      <c r="A1621" s="604" t="e">
        <f>#REF!</f>
        <v>#REF!</v>
      </c>
      <c r="B1621" s="607" t="e">
        <f>#REF!</f>
        <v>#REF!</v>
      </c>
      <c r="C1621" s="607" t="e">
        <f>#REF!</f>
        <v>#REF!</v>
      </c>
      <c r="D1621" s="607" t="e">
        <f>#REF!</f>
        <v>#REF!</v>
      </c>
      <c r="E1621" s="380"/>
      <c r="F1621" s="381"/>
      <c r="G1621" s="382"/>
      <c r="H1621" s="415">
        <f>E1621*F1621*G1621</f>
        <v>0</v>
      </c>
      <c r="I1621" s="501"/>
      <c r="J1621" s="141"/>
      <c r="K1621" s="502"/>
      <c r="L1621" s="266"/>
      <c r="M1621" s="397"/>
      <c r="N1621" s="546">
        <f t="shared" si="549"/>
        <v>0</v>
      </c>
      <c r="O1621" s="435"/>
      <c r="P1621" s="318"/>
      <c r="Q1621" s="266"/>
      <c r="R1621" s="267"/>
      <c r="S1621" s="423">
        <f t="shared" ref="S1621:S1625" si="554">P1621*R1621</f>
        <v>0</v>
      </c>
      <c r="T1621" s="317"/>
      <c r="U1621" s="318"/>
      <c r="V1621" s="301"/>
      <c r="W1621" s="267"/>
      <c r="X1621" s="137">
        <f>U1621*V1621*W1621</f>
        <v>0</v>
      </c>
      <c r="Y1621" s="186"/>
      <c r="Z1621" s="186"/>
      <c r="AA1621" s="146"/>
      <c r="AB1621" s="301"/>
      <c r="AC1621" s="144"/>
      <c r="AD1621" s="423">
        <f>AC1621*AB1621*Z1621</f>
        <v>0</v>
      </c>
      <c r="AE1621" s="275"/>
      <c r="AF1621" s="302"/>
      <c r="AG1621" s="266"/>
      <c r="AH1621" s="267"/>
      <c r="AI1621" s="137">
        <f>AF1621*AH1621</f>
        <v>0</v>
      </c>
      <c r="AJ1621" s="275"/>
      <c r="AK1621" s="302"/>
      <c r="AL1621" s="266"/>
      <c r="AM1621" s="267"/>
      <c r="AN1621" s="137">
        <f>AK1621*AM1621</f>
        <v>0</v>
      </c>
      <c r="AO1621" s="275"/>
      <c r="AP1621" s="302"/>
      <c r="AQ1621" s="266"/>
      <c r="AR1621" s="267"/>
      <c r="AS1621" s="137">
        <f>AP1621*AR1621</f>
        <v>0</v>
      </c>
      <c r="AT1621" s="153"/>
      <c r="AU1621" s="62"/>
      <c r="AV1621" s="63"/>
      <c r="AW1621" s="601" t="e">
        <f>AY1621*#REF!</f>
        <v>#REF!</v>
      </c>
      <c r="AX1621" s="598" t="e">
        <f>AW1621*D1621</f>
        <v>#REF!</v>
      </c>
      <c r="AY1621" s="601" t="e">
        <f>IF(D1621=0,"0,00",(H1626+AD1626+N1626+S1626+X1626+AS1626+AI1626+AN1626)/D1621)</f>
        <v>#REF!</v>
      </c>
      <c r="AZ1621" s="598" t="e">
        <f>D1621*AY1621</f>
        <v>#REF!</v>
      </c>
      <c r="BA1621" s="598" t="e">
        <f>IF(AT1626=0,"0,00",H1626/AT1626)</f>
        <v>#REF!</v>
      </c>
      <c r="BB1621" s="598" t="e">
        <f>IF($AT1626=0,"0,00",AD1626/$AT1626)</f>
        <v>#REF!</v>
      </c>
      <c r="BC1621" s="598" t="e">
        <f>IF($AT1626=0,"0,00",X1626/$AT1626)</f>
        <v>#REF!</v>
      </c>
      <c r="BD1621" s="598" t="e">
        <f>IF($AT1626=0,"0,00",N1626/$AT1626)</f>
        <v>#REF!</v>
      </c>
      <c r="BE1621" s="598" t="e">
        <f>IF($AT1626=0,"0,00",S1626/$AT1626)</f>
        <v>#REF!</v>
      </c>
      <c r="BF1621" s="598" t="e">
        <f>IF($AT1626=0,"0,00",AS1626/$AT1626)</f>
        <v>#REF!</v>
      </c>
      <c r="BG1621" s="598" t="e">
        <f>IF($AT1626=0,"0,00",AI1626/$AT1626)</f>
        <v>#REF!</v>
      </c>
      <c r="BH1621" s="598" t="e">
        <f>IF($AT1626=0,"0,00",AN1626/$AT1626)</f>
        <v>#REF!</v>
      </c>
      <c r="BI1621" s="437"/>
      <c r="BJ1621" s="598" t="e">
        <f t="shared" ref="BJ1621:BQ1621" si="555">BA1621*$D1621</f>
        <v>#REF!</v>
      </c>
      <c r="BK1621" s="598" t="e">
        <f t="shared" si="555"/>
        <v>#REF!</v>
      </c>
      <c r="BL1621" s="598" t="e">
        <f t="shared" si="555"/>
        <v>#REF!</v>
      </c>
      <c r="BM1621" s="598" t="e">
        <f t="shared" si="555"/>
        <v>#REF!</v>
      </c>
      <c r="BN1621" s="598" t="e">
        <f t="shared" si="555"/>
        <v>#REF!</v>
      </c>
      <c r="BO1621" s="598" t="e">
        <f t="shared" si="555"/>
        <v>#REF!</v>
      </c>
      <c r="BP1621" s="598" t="e">
        <f t="shared" si="555"/>
        <v>#REF!</v>
      </c>
      <c r="BQ1621" s="598" t="e">
        <f t="shared" si="555"/>
        <v>#REF!</v>
      </c>
      <c r="BR1621"/>
      <c r="BS1621"/>
      <c r="BT1621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  <c r="GL1621" s="64"/>
      <c r="GM1621" s="64"/>
      <c r="GN1621" s="64"/>
      <c r="GO1621" s="64"/>
      <c r="GP1621" s="64"/>
      <c r="GQ1621" s="64"/>
      <c r="GR1621" s="64"/>
      <c r="GS1621" s="64"/>
      <c r="GT1621" s="64"/>
    </row>
    <row r="1622" spans="1:202" s="54" customFormat="1" ht="15.75">
      <c r="A1622" s="605"/>
      <c r="B1622" s="608"/>
      <c r="C1622" s="608"/>
      <c r="D1622" s="608"/>
      <c r="E1622" s="242"/>
      <c r="F1622" s="143"/>
      <c r="G1622" s="144"/>
      <c r="H1622" s="415">
        <f>E1622*F1622*G1622</f>
        <v>0</v>
      </c>
      <c r="I1622" s="500"/>
      <c r="J1622" s="141"/>
      <c r="K1622" s="502"/>
      <c r="L1622" s="266"/>
      <c r="M1622" s="267"/>
      <c r="N1622" s="547">
        <f t="shared" si="549"/>
        <v>0</v>
      </c>
      <c r="O1622" s="145"/>
      <c r="P1622" s="146"/>
      <c r="Q1622" s="266"/>
      <c r="R1622" s="144"/>
      <c r="S1622" s="424">
        <f t="shared" si="554"/>
        <v>0</v>
      </c>
      <c r="T1622" s="155"/>
      <c r="U1622" s="146"/>
      <c r="V1622" s="268"/>
      <c r="W1622" s="144"/>
      <c r="X1622" s="137">
        <f>U1622*V1622*W1622</f>
        <v>0</v>
      </c>
      <c r="Y1622" s="148"/>
      <c r="Z1622" s="262"/>
      <c r="AA1622" s="146"/>
      <c r="AB1622" s="301"/>
      <c r="AC1622" s="144"/>
      <c r="AD1622" s="424">
        <f>AC1622*AB1622*Z1622</f>
        <v>0</v>
      </c>
      <c r="AE1622" s="275"/>
      <c r="AF1622" s="302"/>
      <c r="AG1622" s="266"/>
      <c r="AH1622" s="267"/>
      <c r="AI1622" s="137">
        <f>AF1622*AH1622</f>
        <v>0</v>
      </c>
      <c r="AJ1622" s="275"/>
      <c r="AK1622" s="302"/>
      <c r="AL1622" s="266"/>
      <c r="AM1622" s="267"/>
      <c r="AN1622" s="137">
        <f>AK1622*AM1622</f>
        <v>0</v>
      </c>
      <c r="AO1622" s="275"/>
      <c r="AP1622" s="302"/>
      <c r="AQ1622" s="266"/>
      <c r="AR1622" s="267"/>
      <c r="AS1622" s="137">
        <f>AP1622*AR1622</f>
        <v>0</v>
      </c>
      <c r="AT1622" s="153"/>
      <c r="AU1622" s="62"/>
      <c r="AV1622" s="63"/>
      <c r="AW1622" s="602"/>
      <c r="AX1622" s="599"/>
      <c r="AY1622" s="602"/>
      <c r="AZ1622" s="599"/>
      <c r="BA1622" s="599"/>
      <c r="BB1622" s="599"/>
      <c r="BC1622" s="599"/>
      <c r="BD1622" s="599"/>
      <c r="BE1622" s="599"/>
      <c r="BF1622" s="599"/>
      <c r="BG1622" s="599"/>
      <c r="BH1622" s="599"/>
      <c r="BI1622" s="437"/>
      <c r="BJ1622" s="599"/>
      <c r="BK1622" s="599"/>
      <c r="BL1622" s="599"/>
      <c r="BM1622" s="599"/>
      <c r="BN1622" s="599"/>
      <c r="BO1622" s="599"/>
      <c r="BP1622" s="599"/>
      <c r="BQ1622" s="599"/>
      <c r="BR1622"/>
      <c r="BS1622"/>
      <c r="BT1622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  <c r="GL1622" s="64"/>
      <c r="GM1622" s="64"/>
      <c r="GN1622" s="64"/>
      <c r="GO1622" s="64"/>
      <c r="GP1622" s="64"/>
      <c r="GQ1622" s="64"/>
      <c r="GR1622" s="64"/>
      <c r="GS1622" s="64"/>
      <c r="GT1622" s="64"/>
    </row>
    <row r="1623" spans="1:202" s="54" customFormat="1" ht="15.75">
      <c r="A1623" s="605"/>
      <c r="B1623" s="608"/>
      <c r="C1623" s="608"/>
      <c r="D1623" s="608"/>
      <c r="E1623" s="242"/>
      <c r="F1623" s="143"/>
      <c r="G1623" s="144"/>
      <c r="H1623" s="415">
        <f>E1623*F1623*G1623</f>
        <v>0</v>
      </c>
      <c r="I1623" s="499"/>
      <c r="J1623" s="141"/>
      <c r="K1623" s="489"/>
      <c r="L1623" s="143"/>
      <c r="M1623" s="144"/>
      <c r="N1623" s="420">
        <f t="shared" si="549"/>
        <v>0</v>
      </c>
      <c r="O1623" s="145"/>
      <c r="P1623" s="146"/>
      <c r="Q1623" s="143"/>
      <c r="R1623" s="144"/>
      <c r="S1623" s="424">
        <f t="shared" si="554"/>
        <v>0</v>
      </c>
      <c r="T1623" s="155"/>
      <c r="U1623" s="146"/>
      <c r="V1623" s="268"/>
      <c r="W1623" s="144"/>
      <c r="X1623" s="137">
        <f>U1623*V1623*W1623</f>
        <v>0</v>
      </c>
      <c r="Y1623" s="262"/>
      <c r="Z1623" s="149"/>
      <c r="AA1623" s="242"/>
      <c r="AB1623" s="301"/>
      <c r="AC1623" s="144"/>
      <c r="AD1623" s="424">
        <f>AC1623*AB1623*Z1623</f>
        <v>0</v>
      </c>
      <c r="AE1623" s="188"/>
      <c r="AF1623" s="189"/>
      <c r="AG1623" s="190"/>
      <c r="AH1623" s="185"/>
      <c r="AI1623" s="137">
        <f>AF1623*AH1623</f>
        <v>0</v>
      </c>
      <c r="AJ1623" s="188"/>
      <c r="AK1623" s="189"/>
      <c r="AL1623" s="190"/>
      <c r="AM1623" s="185"/>
      <c r="AN1623" s="137">
        <f>AK1623*AM1623</f>
        <v>0</v>
      </c>
      <c r="AO1623" s="188"/>
      <c r="AP1623" s="189"/>
      <c r="AQ1623" s="190"/>
      <c r="AR1623" s="185"/>
      <c r="AS1623" s="137">
        <f>AP1623*AR1623</f>
        <v>0</v>
      </c>
      <c r="AT1623" s="153"/>
      <c r="AU1623" s="62"/>
      <c r="AV1623" s="63"/>
      <c r="AW1623" s="602"/>
      <c r="AX1623" s="599"/>
      <c r="AY1623" s="602"/>
      <c r="AZ1623" s="599"/>
      <c r="BA1623" s="599"/>
      <c r="BB1623" s="599"/>
      <c r="BC1623" s="599"/>
      <c r="BD1623" s="599"/>
      <c r="BE1623" s="599"/>
      <c r="BF1623" s="599"/>
      <c r="BG1623" s="599"/>
      <c r="BH1623" s="599"/>
      <c r="BI1623" s="437"/>
      <c r="BJ1623" s="599"/>
      <c r="BK1623" s="599"/>
      <c r="BL1623" s="599"/>
      <c r="BM1623" s="599"/>
      <c r="BN1623" s="599"/>
      <c r="BO1623" s="599"/>
      <c r="BP1623" s="599"/>
      <c r="BQ1623" s="599"/>
      <c r="BR1623"/>
      <c r="BS1623"/>
      <c r="BT1623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  <c r="GL1623" s="64"/>
      <c r="GM1623" s="64"/>
      <c r="GN1623" s="64"/>
      <c r="GO1623" s="64"/>
      <c r="GP1623" s="64"/>
      <c r="GQ1623" s="64"/>
      <c r="GR1623" s="64"/>
      <c r="GS1623" s="64"/>
      <c r="GT1623" s="64"/>
    </row>
    <row r="1624" spans="1:202" s="54" customFormat="1" ht="15.75">
      <c r="A1624" s="605"/>
      <c r="B1624" s="608"/>
      <c r="C1624" s="608"/>
      <c r="D1624" s="608"/>
      <c r="E1624" s="242"/>
      <c r="F1624" s="143"/>
      <c r="G1624" s="144"/>
      <c r="H1624" s="415">
        <f>E1624*F1624*G1624</f>
        <v>0</v>
      </c>
      <c r="I1624" s="499"/>
      <c r="J1624" s="141"/>
      <c r="K1624" s="489"/>
      <c r="L1624" s="143"/>
      <c r="M1624" s="144"/>
      <c r="N1624" s="420">
        <f t="shared" si="549"/>
        <v>0</v>
      </c>
      <c r="O1624" s="145"/>
      <c r="P1624" s="146"/>
      <c r="Q1624" s="143"/>
      <c r="R1624" s="144"/>
      <c r="S1624" s="424">
        <f t="shared" si="554"/>
        <v>0</v>
      </c>
      <c r="T1624" s="155"/>
      <c r="U1624" s="146"/>
      <c r="V1624" s="268"/>
      <c r="W1624" s="144"/>
      <c r="X1624" s="137">
        <f>U1624*V1624*W1624</f>
        <v>0</v>
      </c>
      <c r="Y1624" s="262"/>
      <c r="Z1624" s="149"/>
      <c r="AA1624" s="242"/>
      <c r="AB1624" s="301"/>
      <c r="AC1624" s="144"/>
      <c r="AD1624" s="424">
        <f>AC1624*AB1624*Z1624</f>
        <v>0</v>
      </c>
      <c r="AE1624" s="188"/>
      <c r="AF1624" s="152"/>
      <c r="AG1624" s="143"/>
      <c r="AH1624" s="144"/>
      <c r="AI1624" s="137">
        <f>AF1624*AH1624</f>
        <v>0</v>
      </c>
      <c r="AJ1624" s="188"/>
      <c r="AK1624" s="152"/>
      <c r="AL1624" s="143"/>
      <c r="AM1624" s="144"/>
      <c r="AN1624" s="137">
        <f>AK1624*AM1624</f>
        <v>0</v>
      </c>
      <c r="AO1624" s="188"/>
      <c r="AP1624" s="152"/>
      <c r="AQ1624" s="143"/>
      <c r="AR1624" s="144"/>
      <c r="AS1624" s="137">
        <f>AP1624*AR1624</f>
        <v>0</v>
      </c>
      <c r="AT1624" s="153"/>
      <c r="AU1624" s="62"/>
      <c r="AV1624" s="63"/>
      <c r="AW1624" s="602"/>
      <c r="AX1624" s="599"/>
      <c r="AY1624" s="602"/>
      <c r="AZ1624" s="599"/>
      <c r="BA1624" s="599"/>
      <c r="BB1624" s="599"/>
      <c r="BC1624" s="599"/>
      <c r="BD1624" s="599"/>
      <c r="BE1624" s="599"/>
      <c r="BF1624" s="599"/>
      <c r="BG1624" s="599"/>
      <c r="BH1624" s="599"/>
      <c r="BI1624" s="437"/>
      <c r="BJ1624" s="599"/>
      <c r="BK1624" s="599"/>
      <c r="BL1624" s="599"/>
      <c r="BM1624" s="599"/>
      <c r="BN1624" s="599"/>
      <c r="BO1624" s="599"/>
      <c r="BP1624" s="599"/>
      <c r="BQ1624" s="599"/>
      <c r="BR1624"/>
      <c r="BS1624"/>
      <c r="BT162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  <c r="FU1624" s="64"/>
      <c r="FV1624" s="64"/>
      <c r="FW1624" s="64"/>
      <c r="FX1624" s="64"/>
      <c r="FY1624" s="64"/>
      <c r="FZ1624" s="64"/>
      <c r="GA1624" s="64"/>
      <c r="GB1624" s="64"/>
      <c r="GC1624" s="64"/>
      <c r="GD1624" s="64"/>
      <c r="GE1624" s="64"/>
      <c r="GF1624" s="64"/>
      <c r="GG1624" s="64"/>
      <c r="GH1624" s="64"/>
      <c r="GI1624" s="64"/>
      <c r="GJ1624" s="64"/>
      <c r="GK1624" s="64"/>
      <c r="GL1624" s="64"/>
      <c r="GM1624" s="64"/>
      <c r="GN1624" s="64"/>
      <c r="GO1624" s="64"/>
      <c r="GP1624" s="64"/>
      <c r="GQ1624" s="64"/>
      <c r="GR1624" s="64"/>
      <c r="GS1624" s="64"/>
      <c r="GT1624" s="64"/>
    </row>
    <row r="1625" spans="1:202" s="54" customFormat="1" ht="16.5" thickBot="1">
      <c r="A1625" s="606"/>
      <c r="B1625" s="609"/>
      <c r="C1625" s="609"/>
      <c r="D1625" s="609"/>
      <c r="E1625" s="242"/>
      <c r="F1625" s="143"/>
      <c r="G1625" s="144"/>
      <c r="H1625" s="415">
        <f>E1625*F1625*G1625</f>
        <v>0</v>
      </c>
      <c r="I1625" s="499"/>
      <c r="J1625" s="141"/>
      <c r="K1625" s="489"/>
      <c r="L1625" s="143"/>
      <c r="M1625" s="144"/>
      <c r="N1625" s="420">
        <f t="shared" si="549"/>
        <v>0</v>
      </c>
      <c r="O1625" s="145"/>
      <c r="P1625" s="146"/>
      <c r="Q1625" s="143"/>
      <c r="R1625" s="144"/>
      <c r="S1625" s="424">
        <f t="shared" si="554"/>
        <v>0</v>
      </c>
      <c r="T1625" s="155"/>
      <c r="U1625" s="146"/>
      <c r="V1625" s="268"/>
      <c r="W1625" s="144"/>
      <c r="X1625" s="137">
        <f>U1625*V1625*W1625</f>
        <v>0</v>
      </c>
      <c r="Y1625" s="262"/>
      <c r="Z1625" s="149"/>
      <c r="AA1625" s="242"/>
      <c r="AB1625" s="301"/>
      <c r="AC1625" s="144"/>
      <c r="AD1625" s="424">
        <f>AC1625*AB1625*Z1625</f>
        <v>0</v>
      </c>
      <c r="AE1625" s="188"/>
      <c r="AF1625" s="152"/>
      <c r="AG1625" s="143"/>
      <c r="AH1625" s="144"/>
      <c r="AI1625" s="137">
        <f>AF1625*AH1625</f>
        <v>0</v>
      </c>
      <c r="AJ1625" s="188"/>
      <c r="AK1625" s="152"/>
      <c r="AL1625" s="143"/>
      <c r="AM1625" s="144"/>
      <c r="AN1625" s="137">
        <f>AK1625*AM1625</f>
        <v>0</v>
      </c>
      <c r="AO1625" s="188"/>
      <c r="AP1625" s="152"/>
      <c r="AQ1625" s="143"/>
      <c r="AR1625" s="144"/>
      <c r="AS1625" s="137">
        <f>AP1625*AR1625</f>
        <v>0</v>
      </c>
      <c r="AT1625" s="153"/>
      <c r="AU1625" s="62"/>
      <c r="AV1625" s="63"/>
      <c r="AW1625" s="602"/>
      <c r="AX1625" s="599"/>
      <c r="AY1625" s="602"/>
      <c r="AZ1625" s="599"/>
      <c r="BA1625" s="599"/>
      <c r="BB1625" s="599"/>
      <c r="BC1625" s="599"/>
      <c r="BD1625" s="599"/>
      <c r="BE1625" s="599"/>
      <c r="BF1625" s="599"/>
      <c r="BG1625" s="599"/>
      <c r="BH1625" s="599"/>
      <c r="BI1625" s="437"/>
      <c r="BJ1625" s="599"/>
      <c r="BK1625" s="599"/>
      <c r="BL1625" s="599"/>
      <c r="BM1625" s="599"/>
      <c r="BN1625" s="599"/>
      <c r="BO1625" s="599"/>
      <c r="BP1625" s="599"/>
      <c r="BQ1625" s="599"/>
      <c r="BR1625"/>
      <c r="BS1625"/>
      <c r="BT1625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  <c r="GL1625" s="64"/>
      <c r="GM1625" s="64"/>
      <c r="GN1625" s="64"/>
      <c r="GO1625" s="64"/>
      <c r="GP1625" s="64"/>
      <c r="GQ1625" s="64"/>
      <c r="GR1625" s="64"/>
      <c r="GS1625" s="64"/>
      <c r="GT1625" s="64"/>
    </row>
    <row r="1626" spans="1:202" s="54" customFormat="1" ht="16.5" thickBot="1">
      <c r="A1626" s="158" t="e">
        <f>A1621</f>
        <v>#REF!</v>
      </c>
      <c r="B1626" s="398" t="s">
        <v>18</v>
      </c>
      <c r="C1626" s="160" t="s">
        <v>60</v>
      </c>
      <c r="D1626" s="399" t="e">
        <f>AY1621</f>
        <v>#REF!</v>
      </c>
      <c r="E1626" s="244"/>
      <c r="F1626" s="167"/>
      <c r="G1626" s="168"/>
      <c r="H1626" s="414">
        <f>SUM(H1621:H1625)</f>
        <v>0</v>
      </c>
      <c r="I1626" s="165"/>
      <c r="J1626" s="503"/>
      <c r="K1626" s="166"/>
      <c r="L1626" s="167"/>
      <c r="M1626" s="168"/>
      <c r="N1626" s="545">
        <f>SUM(N1621:N1625)</f>
        <v>0</v>
      </c>
      <c r="O1626" s="305"/>
      <c r="P1626" s="170"/>
      <c r="Q1626" s="167"/>
      <c r="R1626" s="172"/>
      <c r="S1626" s="414">
        <f>SUM(S1621:S1625)</f>
        <v>0</v>
      </c>
      <c r="T1626" s="169"/>
      <c r="U1626" s="170"/>
      <c r="V1626" s="171"/>
      <c r="W1626" s="172"/>
      <c r="X1626" s="176">
        <f>SUM(X1621:X1625)</f>
        <v>0</v>
      </c>
      <c r="Y1626" s="222"/>
      <c r="Z1626" s="173"/>
      <c r="AA1626" s="223"/>
      <c r="AB1626" s="175"/>
      <c r="AC1626" s="168"/>
      <c r="AD1626" s="414">
        <f>SUM(AD1621:AD1625)</f>
        <v>0</v>
      </c>
      <c r="AE1626" s="169"/>
      <c r="AF1626" s="166"/>
      <c r="AG1626" s="167"/>
      <c r="AH1626" s="168"/>
      <c r="AI1626" s="176">
        <f>SUM(AI1621:AI1625)</f>
        <v>0</v>
      </c>
      <c r="AJ1626" s="169"/>
      <c r="AK1626" s="166"/>
      <c r="AL1626" s="167"/>
      <c r="AM1626" s="168"/>
      <c r="AN1626" s="176">
        <f>SUM(AN1621:AN1625)</f>
        <v>0</v>
      </c>
      <c r="AO1626" s="169"/>
      <c r="AP1626" s="166"/>
      <c r="AQ1626" s="167"/>
      <c r="AR1626" s="168"/>
      <c r="AS1626" s="176">
        <f>SUM(AS1621:AS1625)</f>
        <v>0</v>
      </c>
      <c r="AT1626" s="177" t="e">
        <f>D1621</f>
        <v>#REF!</v>
      </c>
      <c r="AU1626" s="62"/>
      <c r="AV1626" s="63"/>
      <c r="AW1626" s="603"/>
      <c r="AX1626" s="600"/>
      <c r="AY1626" s="603"/>
      <c r="AZ1626" s="600"/>
      <c r="BA1626" s="600"/>
      <c r="BB1626" s="600"/>
      <c r="BC1626" s="600"/>
      <c r="BD1626" s="600"/>
      <c r="BE1626" s="600"/>
      <c r="BF1626" s="600"/>
      <c r="BG1626" s="600"/>
      <c r="BH1626" s="600"/>
      <c r="BI1626" s="437"/>
      <c r="BJ1626" s="600"/>
      <c r="BK1626" s="600"/>
      <c r="BL1626" s="600"/>
      <c r="BM1626" s="600"/>
      <c r="BN1626" s="600"/>
      <c r="BO1626" s="600"/>
      <c r="BP1626" s="600"/>
      <c r="BQ1626" s="600"/>
      <c r="BR1626"/>
      <c r="BS1626"/>
      <c r="BT1626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  <c r="GL1626" s="64"/>
      <c r="GM1626" s="64"/>
      <c r="GN1626" s="64"/>
      <c r="GO1626" s="64"/>
      <c r="GP1626" s="64"/>
      <c r="GQ1626" s="64"/>
      <c r="GR1626" s="64"/>
      <c r="GS1626" s="64"/>
      <c r="GT1626" s="64"/>
    </row>
    <row r="1627" spans="1:202" s="54" customFormat="1" ht="16.5" thickTop="1">
      <c r="A1627" s="604" t="e">
        <f>#REF!</f>
        <v>#REF!</v>
      </c>
      <c r="B1627" s="607" t="e">
        <f>#REF!</f>
        <v>#REF!</v>
      </c>
      <c r="C1627" s="607" t="e">
        <f>#REF!</f>
        <v>#REF!</v>
      </c>
      <c r="D1627" s="607" t="e">
        <f>#REF!</f>
        <v>#REF!</v>
      </c>
      <c r="E1627" s="380"/>
      <c r="F1627" s="381"/>
      <c r="G1627" s="382"/>
      <c r="H1627" s="415">
        <f>E1627*F1627*G1627</f>
        <v>0</v>
      </c>
      <c r="I1627" s="501"/>
      <c r="J1627" s="141"/>
      <c r="K1627" s="502"/>
      <c r="L1627" s="266"/>
      <c r="M1627" s="397"/>
      <c r="N1627" s="546">
        <f t="shared" si="549"/>
        <v>0</v>
      </c>
      <c r="O1627" s="435"/>
      <c r="P1627" s="318"/>
      <c r="Q1627" s="266"/>
      <c r="R1627" s="267"/>
      <c r="S1627" s="423">
        <f t="shared" ref="S1627:S1631" si="556">P1627*R1627</f>
        <v>0</v>
      </c>
      <c r="T1627" s="317"/>
      <c r="U1627" s="318"/>
      <c r="V1627" s="301"/>
      <c r="W1627" s="267"/>
      <c r="X1627" s="137">
        <f>U1627*V1627*W1627</f>
        <v>0</v>
      </c>
      <c r="Y1627" s="186"/>
      <c r="Z1627" s="186"/>
      <c r="AA1627" s="146"/>
      <c r="AB1627" s="301"/>
      <c r="AC1627" s="144"/>
      <c r="AD1627" s="423">
        <f>AC1627*AB1627*Z1627</f>
        <v>0</v>
      </c>
      <c r="AE1627" s="275"/>
      <c r="AF1627" s="302"/>
      <c r="AG1627" s="266"/>
      <c r="AH1627" s="267"/>
      <c r="AI1627" s="137">
        <f>AF1627*AH1627</f>
        <v>0</v>
      </c>
      <c r="AJ1627" s="275"/>
      <c r="AK1627" s="302"/>
      <c r="AL1627" s="266"/>
      <c r="AM1627" s="267"/>
      <c r="AN1627" s="137">
        <f>AK1627*AM1627</f>
        <v>0</v>
      </c>
      <c r="AO1627" s="275"/>
      <c r="AP1627" s="302"/>
      <c r="AQ1627" s="266"/>
      <c r="AR1627" s="267"/>
      <c r="AS1627" s="137">
        <f>AP1627*AR1627</f>
        <v>0</v>
      </c>
      <c r="AT1627" s="153"/>
      <c r="AU1627" s="62"/>
      <c r="AV1627" s="63"/>
      <c r="AW1627" s="601" t="e">
        <f>AY1627*#REF!</f>
        <v>#REF!</v>
      </c>
      <c r="AX1627" s="598" t="e">
        <f>AW1627*D1627</f>
        <v>#REF!</v>
      </c>
      <c r="AY1627" s="601" t="e">
        <f>IF(D1627=0,"0,00",(H1632+AD1632+N1632+S1632+X1632+AS1632+AI1632+AN1632)/D1627)</f>
        <v>#REF!</v>
      </c>
      <c r="AZ1627" s="598" t="e">
        <f>D1627*AY1627</f>
        <v>#REF!</v>
      </c>
      <c r="BA1627" s="598" t="e">
        <f>IF(AT1632=0,"0,00",H1632/AT1632)</f>
        <v>#REF!</v>
      </c>
      <c r="BB1627" s="598" t="e">
        <f>IF($AT1632=0,"0,00",AD1632/$AT1632)</f>
        <v>#REF!</v>
      </c>
      <c r="BC1627" s="598" t="e">
        <f>IF($AT1632=0,"0,00",X1632/$AT1632)</f>
        <v>#REF!</v>
      </c>
      <c r="BD1627" s="598" t="e">
        <f>IF($AT1632=0,"0,00",N1632/$AT1632)</f>
        <v>#REF!</v>
      </c>
      <c r="BE1627" s="598" t="e">
        <f>IF($AT1632=0,"0,00",S1632/$AT1632)</f>
        <v>#REF!</v>
      </c>
      <c r="BF1627" s="598" t="e">
        <f>IF($AT1632=0,"0,00",AS1632/$AT1632)</f>
        <v>#REF!</v>
      </c>
      <c r="BG1627" s="598" t="e">
        <f>IF($AT1632=0,"0,00",AI1632/$AT1632)</f>
        <v>#REF!</v>
      </c>
      <c r="BH1627" s="598" t="e">
        <f>IF($AT1632=0,"0,00",AN1632/$AT1632)</f>
        <v>#REF!</v>
      </c>
      <c r="BI1627" s="437"/>
      <c r="BJ1627" s="598" t="e">
        <f t="shared" ref="BJ1627:BQ1627" si="557">BA1627*$D1627</f>
        <v>#REF!</v>
      </c>
      <c r="BK1627" s="598" t="e">
        <f t="shared" si="557"/>
        <v>#REF!</v>
      </c>
      <c r="BL1627" s="598" t="e">
        <f t="shared" si="557"/>
        <v>#REF!</v>
      </c>
      <c r="BM1627" s="598" t="e">
        <f t="shared" si="557"/>
        <v>#REF!</v>
      </c>
      <c r="BN1627" s="598" t="e">
        <f t="shared" si="557"/>
        <v>#REF!</v>
      </c>
      <c r="BO1627" s="598" t="e">
        <f t="shared" si="557"/>
        <v>#REF!</v>
      </c>
      <c r="BP1627" s="598" t="e">
        <f t="shared" si="557"/>
        <v>#REF!</v>
      </c>
      <c r="BQ1627" s="598" t="e">
        <f t="shared" si="557"/>
        <v>#REF!</v>
      </c>
      <c r="BR1627"/>
      <c r="BS1627"/>
      <c r="BT1627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  <c r="GL1627" s="64"/>
      <c r="GM1627" s="64"/>
      <c r="GN1627" s="64"/>
      <c r="GO1627" s="64"/>
      <c r="GP1627" s="64"/>
      <c r="GQ1627" s="64"/>
      <c r="GR1627" s="64"/>
      <c r="GS1627" s="64"/>
      <c r="GT1627" s="64"/>
    </row>
    <row r="1628" spans="1:202" s="54" customFormat="1" ht="15.75">
      <c r="A1628" s="605"/>
      <c r="B1628" s="608"/>
      <c r="C1628" s="608"/>
      <c r="D1628" s="608"/>
      <c r="E1628" s="242"/>
      <c r="F1628" s="143"/>
      <c r="G1628" s="144"/>
      <c r="H1628" s="415">
        <f>E1628*F1628*G1628</f>
        <v>0</v>
      </c>
      <c r="I1628" s="500"/>
      <c r="J1628" s="141"/>
      <c r="K1628" s="502"/>
      <c r="L1628" s="266"/>
      <c r="M1628" s="267"/>
      <c r="N1628" s="547">
        <f t="shared" si="549"/>
        <v>0</v>
      </c>
      <c r="O1628" s="145"/>
      <c r="P1628" s="146"/>
      <c r="Q1628" s="266"/>
      <c r="R1628" s="144"/>
      <c r="S1628" s="424">
        <f t="shared" si="556"/>
        <v>0</v>
      </c>
      <c r="T1628" s="155"/>
      <c r="U1628" s="146"/>
      <c r="V1628" s="268"/>
      <c r="W1628" s="144"/>
      <c r="X1628" s="137">
        <f>U1628*V1628*W1628</f>
        <v>0</v>
      </c>
      <c r="Y1628" s="148"/>
      <c r="Z1628" s="262"/>
      <c r="AA1628" s="146"/>
      <c r="AB1628" s="301"/>
      <c r="AC1628" s="144"/>
      <c r="AD1628" s="424">
        <f>AC1628*AB1628*Z1628</f>
        <v>0</v>
      </c>
      <c r="AE1628" s="275"/>
      <c r="AF1628" s="302"/>
      <c r="AG1628" s="266"/>
      <c r="AH1628" s="267"/>
      <c r="AI1628" s="137">
        <f>AF1628*AH1628</f>
        <v>0</v>
      </c>
      <c r="AJ1628" s="275"/>
      <c r="AK1628" s="302"/>
      <c r="AL1628" s="266"/>
      <c r="AM1628" s="267"/>
      <c r="AN1628" s="137">
        <f>AK1628*AM1628</f>
        <v>0</v>
      </c>
      <c r="AO1628" s="275"/>
      <c r="AP1628" s="302"/>
      <c r="AQ1628" s="266"/>
      <c r="AR1628" s="267"/>
      <c r="AS1628" s="137">
        <f>AP1628*AR1628</f>
        <v>0</v>
      </c>
      <c r="AT1628" s="153"/>
      <c r="AU1628" s="62"/>
      <c r="AV1628" s="63"/>
      <c r="AW1628" s="602"/>
      <c r="AX1628" s="599"/>
      <c r="AY1628" s="602"/>
      <c r="AZ1628" s="599"/>
      <c r="BA1628" s="599"/>
      <c r="BB1628" s="599"/>
      <c r="BC1628" s="599"/>
      <c r="BD1628" s="599"/>
      <c r="BE1628" s="599"/>
      <c r="BF1628" s="599"/>
      <c r="BG1628" s="599"/>
      <c r="BH1628" s="599"/>
      <c r="BI1628" s="437"/>
      <c r="BJ1628" s="599"/>
      <c r="BK1628" s="599"/>
      <c r="BL1628" s="599"/>
      <c r="BM1628" s="599"/>
      <c r="BN1628" s="599"/>
      <c r="BO1628" s="599"/>
      <c r="BP1628" s="599"/>
      <c r="BQ1628" s="599"/>
      <c r="BR1628"/>
      <c r="BS1628"/>
      <c r="BT1628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  <c r="GL1628" s="64"/>
      <c r="GM1628" s="64"/>
      <c r="GN1628" s="64"/>
      <c r="GO1628" s="64"/>
      <c r="GP1628" s="64"/>
      <c r="GQ1628" s="64"/>
      <c r="GR1628" s="64"/>
      <c r="GS1628" s="64"/>
      <c r="GT1628" s="64"/>
    </row>
    <row r="1629" spans="1:202" s="54" customFormat="1" ht="15.75">
      <c r="A1629" s="605"/>
      <c r="B1629" s="608"/>
      <c r="C1629" s="608"/>
      <c r="D1629" s="608"/>
      <c r="E1629" s="242"/>
      <c r="F1629" s="143"/>
      <c r="G1629" s="144"/>
      <c r="H1629" s="415">
        <f>E1629*F1629*G1629</f>
        <v>0</v>
      </c>
      <c r="I1629" s="499"/>
      <c r="J1629" s="141"/>
      <c r="K1629" s="489"/>
      <c r="L1629" s="143"/>
      <c r="M1629" s="144"/>
      <c r="N1629" s="420">
        <f t="shared" si="549"/>
        <v>0</v>
      </c>
      <c r="O1629" s="145"/>
      <c r="P1629" s="146"/>
      <c r="Q1629" s="143"/>
      <c r="R1629" s="144"/>
      <c r="S1629" s="424">
        <f t="shared" si="556"/>
        <v>0</v>
      </c>
      <c r="T1629" s="155"/>
      <c r="U1629" s="146"/>
      <c r="V1629" s="268"/>
      <c r="W1629" s="144"/>
      <c r="X1629" s="137">
        <f>U1629*V1629*W1629</f>
        <v>0</v>
      </c>
      <c r="Y1629" s="262"/>
      <c r="Z1629" s="149"/>
      <c r="AA1629" s="242"/>
      <c r="AB1629" s="301"/>
      <c r="AC1629" s="144"/>
      <c r="AD1629" s="424">
        <f>AC1629*AB1629*Z1629</f>
        <v>0</v>
      </c>
      <c r="AE1629" s="188"/>
      <c r="AF1629" s="189"/>
      <c r="AG1629" s="190"/>
      <c r="AH1629" s="185"/>
      <c r="AI1629" s="137">
        <f>AF1629*AH1629</f>
        <v>0</v>
      </c>
      <c r="AJ1629" s="188"/>
      <c r="AK1629" s="189"/>
      <c r="AL1629" s="190"/>
      <c r="AM1629" s="185"/>
      <c r="AN1629" s="137">
        <f>AK1629*AM1629</f>
        <v>0</v>
      </c>
      <c r="AO1629" s="188"/>
      <c r="AP1629" s="189"/>
      <c r="AQ1629" s="190"/>
      <c r="AR1629" s="185"/>
      <c r="AS1629" s="137">
        <f>AP1629*AR1629</f>
        <v>0</v>
      </c>
      <c r="AT1629" s="153"/>
      <c r="AU1629" s="62"/>
      <c r="AV1629" s="63"/>
      <c r="AW1629" s="602"/>
      <c r="AX1629" s="599"/>
      <c r="AY1629" s="602"/>
      <c r="AZ1629" s="599"/>
      <c r="BA1629" s="599"/>
      <c r="BB1629" s="599"/>
      <c r="BC1629" s="599"/>
      <c r="BD1629" s="599"/>
      <c r="BE1629" s="599"/>
      <c r="BF1629" s="599"/>
      <c r="BG1629" s="599"/>
      <c r="BH1629" s="599"/>
      <c r="BI1629" s="437"/>
      <c r="BJ1629" s="599"/>
      <c r="BK1629" s="599"/>
      <c r="BL1629" s="599"/>
      <c r="BM1629" s="599"/>
      <c r="BN1629" s="599"/>
      <c r="BO1629" s="599"/>
      <c r="BP1629" s="599"/>
      <c r="BQ1629" s="599"/>
      <c r="BR1629"/>
      <c r="BS1629"/>
      <c r="BT1629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  <c r="GL1629" s="64"/>
      <c r="GM1629" s="64"/>
      <c r="GN1629" s="64"/>
      <c r="GO1629" s="64"/>
      <c r="GP1629" s="64"/>
      <c r="GQ1629" s="64"/>
      <c r="GR1629" s="64"/>
      <c r="GS1629" s="64"/>
      <c r="GT1629" s="64"/>
    </row>
    <row r="1630" spans="1:202" s="54" customFormat="1" ht="15.75">
      <c r="A1630" s="605"/>
      <c r="B1630" s="608"/>
      <c r="C1630" s="608"/>
      <c r="D1630" s="608"/>
      <c r="E1630" s="242"/>
      <c r="F1630" s="143"/>
      <c r="G1630" s="144"/>
      <c r="H1630" s="415">
        <f>E1630*F1630*G1630</f>
        <v>0</v>
      </c>
      <c r="I1630" s="499"/>
      <c r="J1630" s="141"/>
      <c r="K1630" s="489"/>
      <c r="L1630" s="143"/>
      <c r="M1630" s="144"/>
      <c r="N1630" s="420">
        <f t="shared" si="549"/>
        <v>0</v>
      </c>
      <c r="O1630" s="145"/>
      <c r="P1630" s="146"/>
      <c r="Q1630" s="143"/>
      <c r="R1630" s="144"/>
      <c r="S1630" s="424">
        <f t="shared" si="556"/>
        <v>0</v>
      </c>
      <c r="T1630" s="155"/>
      <c r="U1630" s="146"/>
      <c r="V1630" s="268"/>
      <c r="W1630" s="144"/>
      <c r="X1630" s="137">
        <f>U1630*V1630*W1630</f>
        <v>0</v>
      </c>
      <c r="Y1630" s="262"/>
      <c r="Z1630" s="149"/>
      <c r="AA1630" s="242"/>
      <c r="AB1630" s="301"/>
      <c r="AC1630" s="144"/>
      <c r="AD1630" s="424">
        <f>AC1630*AB1630*Z1630</f>
        <v>0</v>
      </c>
      <c r="AE1630" s="188"/>
      <c r="AF1630" s="152"/>
      <c r="AG1630" s="143"/>
      <c r="AH1630" s="144"/>
      <c r="AI1630" s="137">
        <f>AF1630*AH1630</f>
        <v>0</v>
      </c>
      <c r="AJ1630" s="188"/>
      <c r="AK1630" s="152"/>
      <c r="AL1630" s="143"/>
      <c r="AM1630" s="144"/>
      <c r="AN1630" s="137">
        <f>AK1630*AM1630</f>
        <v>0</v>
      </c>
      <c r="AO1630" s="188"/>
      <c r="AP1630" s="152"/>
      <c r="AQ1630" s="143"/>
      <c r="AR1630" s="144"/>
      <c r="AS1630" s="137">
        <f>AP1630*AR1630</f>
        <v>0</v>
      </c>
      <c r="AT1630" s="153"/>
      <c r="AU1630" s="62"/>
      <c r="AV1630" s="63"/>
      <c r="AW1630" s="602"/>
      <c r="AX1630" s="599"/>
      <c r="AY1630" s="602"/>
      <c r="AZ1630" s="599"/>
      <c r="BA1630" s="599"/>
      <c r="BB1630" s="599"/>
      <c r="BC1630" s="599"/>
      <c r="BD1630" s="599"/>
      <c r="BE1630" s="599"/>
      <c r="BF1630" s="599"/>
      <c r="BG1630" s="599"/>
      <c r="BH1630" s="599"/>
      <c r="BI1630" s="437"/>
      <c r="BJ1630" s="599"/>
      <c r="BK1630" s="599"/>
      <c r="BL1630" s="599"/>
      <c r="BM1630" s="599"/>
      <c r="BN1630" s="599"/>
      <c r="BO1630" s="599"/>
      <c r="BP1630" s="599"/>
      <c r="BQ1630" s="599"/>
      <c r="BR1630"/>
      <c r="BS1630"/>
      <c r="BT1630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  <c r="GL1630" s="64"/>
      <c r="GM1630" s="64"/>
      <c r="GN1630" s="64"/>
      <c r="GO1630" s="64"/>
      <c r="GP1630" s="64"/>
      <c r="GQ1630" s="64"/>
      <c r="GR1630" s="64"/>
      <c r="GS1630" s="64"/>
      <c r="GT1630" s="64"/>
    </row>
    <row r="1631" spans="1:202" s="54" customFormat="1" ht="16.5" thickBot="1">
      <c r="A1631" s="606"/>
      <c r="B1631" s="609"/>
      <c r="C1631" s="609"/>
      <c r="D1631" s="609"/>
      <c r="E1631" s="242"/>
      <c r="F1631" s="143"/>
      <c r="G1631" s="144"/>
      <c r="H1631" s="415">
        <f>E1631*F1631*G1631</f>
        <v>0</v>
      </c>
      <c r="I1631" s="499"/>
      <c r="J1631" s="141"/>
      <c r="K1631" s="489"/>
      <c r="L1631" s="143"/>
      <c r="M1631" s="144"/>
      <c r="N1631" s="420">
        <f t="shared" si="549"/>
        <v>0</v>
      </c>
      <c r="O1631" s="145"/>
      <c r="P1631" s="146"/>
      <c r="Q1631" s="143"/>
      <c r="R1631" s="144"/>
      <c r="S1631" s="424">
        <f t="shared" si="556"/>
        <v>0</v>
      </c>
      <c r="T1631" s="155"/>
      <c r="U1631" s="146"/>
      <c r="V1631" s="268"/>
      <c r="W1631" s="144"/>
      <c r="X1631" s="137">
        <f>U1631*V1631*W1631</f>
        <v>0</v>
      </c>
      <c r="Y1631" s="262"/>
      <c r="Z1631" s="149"/>
      <c r="AA1631" s="242"/>
      <c r="AB1631" s="301"/>
      <c r="AC1631" s="144"/>
      <c r="AD1631" s="424">
        <f>AC1631*AB1631*Z1631</f>
        <v>0</v>
      </c>
      <c r="AE1631" s="188"/>
      <c r="AF1631" s="152"/>
      <c r="AG1631" s="143"/>
      <c r="AH1631" s="144"/>
      <c r="AI1631" s="137">
        <f>AF1631*AH1631</f>
        <v>0</v>
      </c>
      <c r="AJ1631" s="188"/>
      <c r="AK1631" s="152"/>
      <c r="AL1631" s="143"/>
      <c r="AM1631" s="144"/>
      <c r="AN1631" s="137">
        <f>AK1631*AM1631</f>
        <v>0</v>
      </c>
      <c r="AO1631" s="188"/>
      <c r="AP1631" s="152"/>
      <c r="AQ1631" s="143"/>
      <c r="AR1631" s="144"/>
      <c r="AS1631" s="137">
        <f>AP1631*AR1631</f>
        <v>0</v>
      </c>
      <c r="AT1631" s="153"/>
      <c r="AU1631" s="62"/>
      <c r="AV1631" s="63"/>
      <c r="AW1631" s="602"/>
      <c r="AX1631" s="599"/>
      <c r="AY1631" s="602"/>
      <c r="AZ1631" s="599"/>
      <c r="BA1631" s="599"/>
      <c r="BB1631" s="599"/>
      <c r="BC1631" s="599"/>
      <c r="BD1631" s="599"/>
      <c r="BE1631" s="599"/>
      <c r="BF1631" s="599"/>
      <c r="BG1631" s="599"/>
      <c r="BH1631" s="599"/>
      <c r="BI1631" s="437"/>
      <c r="BJ1631" s="599"/>
      <c r="BK1631" s="599"/>
      <c r="BL1631" s="599"/>
      <c r="BM1631" s="599"/>
      <c r="BN1631" s="599"/>
      <c r="BO1631" s="599"/>
      <c r="BP1631" s="599"/>
      <c r="BQ1631" s="599"/>
      <c r="BR1631"/>
      <c r="BS1631"/>
      <c r="BT1631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  <c r="GL1631" s="64"/>
      <c r="GM1631" s="64"/>
      <c r="GN1631" s="64"/>
      <c r="GO1631" s="64"/>
      <c r="GP1631" s="64"/>
      <c r="GQ1631" s="64"/>
      <c r="GR1631" s="64"/>
      <c r="GS1631" s="64"/>
      <c r="GT1631" s="64"/>
    </row>
    <row r="1632" spans="1:202" s="54" customFormat="1" ht="16.5" thickBot="1">
      <c r="A1632" s="158" t="e">
        <f>A1627</f>
        <v>#REF!</v>
      </c>
      <c r="B1632" s="398" t="s">
        <v>18</v>
      </c>
      <c r="C1632" s="160" t="s">
        <v>60</v>
      </c>
      <c r="D1632" s="399" t="e">
        <f>AY1627</f>
        <v>#REF!</v>
      </c>
      <c r="E1632" s="244"/>
      <c r="F1632" s="167"/>
      <c r="G1632" s="168"/>
      <c r="H1632" s="414">
        <f>SUM(H1627:H1631)</f>
        <v>0</v>
      </c>
      <c r="I1632" s="165"/>
      <c r="J1632" s="503"/>
      <c r="K1632" s="166"/>
      <c r="L1632" s="167"/>
      <c r="M1632" s="168"/>
      <c r="N1632" s="545">
        <f>SUM(N1627:N1631)</f>
        <v>0</v>
      </c>
      <c r="O1632" s="305"/>
      <c r="P1632" s="170"/>
      <c r="Q1632" s="167"/>
      <c r="R1632" s="172"/>
      <c r="S1632" s="414">
        <f>SUM(S1627:S1631)</f>
        <v>0</v>
      </c>
      <c r="T1632" s="169"/>
      <c r="U1632" s="170"/>
      <c r="V1632" s="171"/>
      <c r="W1632" s="172"/>
      <c r="X1632" s="176">
        <f>SUM(X1627:X1631)</f>
        <v>0</v>
      </c>
      <c r="Y1632" s="222"/>
      <c r="Z1632" s="173"/>
      <c r="AA1632" s="223"/>
      <c r="AB1632" s="175"/>
      <c r="AC1632" s="168"/>
      <c r="AD1632" s="414">
        <f>SUM(AD1627:AD1631)</f>
        <v>0</v>
      </c>
      <c r="AE1632" s="169"/>
      <c r="AF1632" s="166"/>
      <c r="AG1632" s="167"/>
      <c r="AH1632" s="168"/>
      <c r="AI1632" s="176">
        <f>SUM(AI1627:AI1631)</f>
        <v>0</v>
      </c>
      <c r="AJ1632" s="169"/>
      <c r="AK1632" s="166"/>
      <c r="AL1632" s="167"/>
      <c r="AM1632" s="168"/>
      <c r="AN1632" s="176">
        <f>SUM(AN1627:AN1631)</f>
        <v>0</v>
      </c>
      <c r="AO1632" s="169"/>
      <c r="AP1632" s="166"/>
      <c r="AQ1632" s="167"/>
      <c r="AR1632" s="168"/>
      <c r="AS1632" s="176">
        <f>SUM(AS1627:AS1631)</f>
        <v>0</v>
      </c>
      <c r="AT1632" s="177" t="e">
        <f>D1627</f>
        <v>#REF!</v>
      </c>
      <c r="AU1632" s="62"/>
      <c r="AV1632" s="63"/>
      <c r="AW1632" s="603"/>
      <c r="AX1632" s="600"/>
      <c r="AY1632" s="603"/>
      <c r="AZ1632" s="600"/>
      <c r="BA1632" s="600"/>
      <c r="BB1632" s="600"/>
      <c r="BC1632" s="600"/>
      <c r="BD1632" s="600"/>
      <c r="BE1632" s="600"/>
      <c r="BF1632" s="600"/>
      <c r="BG1632" s="600"/>
      <c r="BH1632" s="600"/>
      <c r="BI1632" s="437"/>
      <c r="BJ1632" s="600"/>
      <c r="BK1632" s="600"/>
      <c r="BL1632" s="600"/>
      <c r="BM1632" s="600"/>
      <c r="BN1632" s="600"/>
      <c r="BO1632" s="600"/>
      <c r="BP1632" s="600"/>
      <c r="BQ1632" s="600"/>
      <c r="BR1632"/>
      <c r="BS1632"/>
      <c r="BT1632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  <c r="GL1632" s="64"/>
      <c r="GM1632" s="64"/>
      <c r="GN1632" s="64"/>
      <c r="GO1632" s="64"/>
      <c r="GP1632" s="64"/>
      <c r="GQ1632" s="64"/>
      <c r="GR1632" s="64"/>
      <c r="GS1632" s="64"/>
      <c r="GT1632" s="64"/>
    </row>
    <row r="1633" spans="1:202" s="54" customFormat="1" ht="16.5" thickTop="1">
      <c r="A1633" s="604" t="e">
        <f>#REF!</f>
        <v>#REF!</v>
      </c>
      <c r="B1633" s="607" t="e">
        <f>#REF!</f>
        <v>#REF!</v>
      </c>
      <c r="C1633" s="607" t="e">
        <f>#REF!</f>
        <v>#REF!</v>
      </c>
      <c r="D1633" s="607" t="e">
        <f>#REF!</f>
        <v>#REF!</v>
      </c>
      <c r="E1633" s="380"/>
      <c r="F1633" s="381"/>
      <c r="G1633" s="382"/>
      <c r="H1633" s="415">
        <f>E1633*F1633*G1633</f>
        <v>0</v>
      </c>
      <c r="I1633" s="501"/>
      <c r="J1633" s="141"/>
      <c r="K1633" s="502"/>
      <c r="L1633" s="266"/>
      <c r="M1633" s="397"/>
      <c r="N1633" s="546">
        <f t="shared" si="549"/>
        <v>0</v>
      </c>
      <c r="O1633" s="435"/>
      <c r="P1633" s="318"/>
      <c r="Q1633" s="266"/>
      <c r="R1633" s="267"/>
      <c r="S1633" s="423">
        <f t="shared" ref="S1633:S1637" si="558">P1633*R1633</f>
        <v>0</v>
      </c>
      <c r="T1633" s="317"/>
      <c r="U1633" s="318"/>
      <c r="V1633" s="301"/>
      <c r="W1633" s="267"/>
      <c r="X1633" s="137">
        <f>U1633*V1633*W1633</f>
        <v>0</v>
      </c>
      <c r="Y1633" s="186"/>
      <c r="Z1633" s="186"/>
      <c r="AA1633" s="146"/>
      <c r="AB1633" s="301"/>
      <c r="AC1633" s="144"/>
      <c r="AD1633" s="423">
        <f>AC1633*AB1633*Z1633</f>
        <v>0</v>
      </c>
      <c r="AE1633" s="275"/>
      <c r="AF1633" s="302"/>
      <c r="AG1633" s="266"/>
      <c r="AH1633" s="267"/>
      <c r="AI1633" s="137">
        <f>AF1633*AH1633</f>
        <v>0</v>
      </c>
      <c r="AJ1633" s="275"/>
      <c r="AK1633" s="302"/>
      <c r="AL1633" s="266"/>
      <c r="AM1633" s="267"/>
      <c r="AN1633" s="137">
        <f>AK1633*AM1633</f>
        <v>0</v>
      </c>
      <c r="AO1633" s="275"/>
      <c r="AP1633" s="302"/>
      <c r="AQ1633" s="266"/>
      <c r="AR1633" s="267"/>
      <c r="AS1633" s="137">
        <f>AP1633*AR1633</f>
        <v>0</v>
      </c>
      <c r="AT1633" s="153"/>
      <c r="AU1633" s="62"/>
      <c r="AV1633" s="63"/>
      <c r="AW1633" s="601" t="e">
        <f>AY1633*#REF!</f>
        <v>#REF!</v>
      </c>
      <c r="AX1633" s="598" t="e">
        <f>AW1633*D1633</f>
        <v>#REF!</v>
      </c>
      <c r="AY1633" s="601" t="e">
        <f>IF(D1633=0,"0,00",(H1638+AD1638+N1638+S1638+X1638+AS1638+AI1638+AN1638)/D1633)</f>
        <v>#REF!</v>
      </c>
      <c r="AZ1633" s="598" t="e">
        <f>D1633*AY1633</f>
        <v>#REF!</v>
      </c>
      <c r="BA1633" s="598" t="e">
        <f>IF(AT1638=0,"0,00",H1638/AT1638)</f>
        <v>#REF!</v>
      </c>
      <c r="BB1633" s="598" t="e">
        <f>IF($AT1638=0,"0,00",AD1638/$AT1638)</f>
        <v>#REF!</v>
      </c>
      <c r="BC1633" s="598" t="e">
        <f>IF($AT1638=0,"0,00",X1638/$AT1638)</f>
        <v>#REF!</v>
      </c>
      <c r="BD1633" s="598" t="e">
        <f>IF($AT1638=0,"0,00",N1638/$AT1638)</f>
        <v>#REF!</v>
      </c>
      <c r="BE1633" s="598" t="e">
        <f>IF($AT1638=0,"0,00",S1638/$AT1638)</f>
        <v>#REF!</v>
      </c>
      <c r="BF1633" s="598" t="e">
        <f>IF($AT1638=0,"0,00",AS1638/$AT1638)</f>
        <v>#REF!</v>
      </c>
      <c r="BG1633" s="598" t="e">
        <f>IF($AT1638=0,"0,00",AI1638/$AT1638)</f>
        <v>#REF!</v>
      </c>
      <c r="BH1633" s="598" t="e">
        <f>IF($AT1638=0,"0,00",AN1638/$AT1638)</f>
        <v>#REF!</v>
      </c>
      <c r="BI1633" s="437"/>
      <c r="BJ1633" s="598" t="e">
        <f t="shared" ref="BJ1633:BQ1633" si="559">BA1633*$D1633</f>
        <v>#REF!</v>
      </c>
      <c r="BK1633" s="598" t="e">
        <f t="shared" si="559"/>
        <v>#REF!</v>
      </c>
      <c r="BL1633" s="598" t="e">
        <f t="shared" si="559"/>
        <v>#REF!</v>
      </c>
      <c r="BM1633" s="598" t="e">
        <f t="shared" si="559"/>
        <v>#REF!</v>
      </c>
      <c r="BN1633" s="598" t="e">
        <f t="shared" si="559"/>
        <v>#REF!</v>
      </c>
      <c r="BO1633" s="598" t="e">
        <f t="shared" si="559"/>
        <v>#REF!</v>
      </c>
      <c r="BP1633" s="598" t="e">
        <f t="shared" si="559"/>
        <v>#REF!</v>
      </c>
      <c r="BQ1633" s="598" t="e">
        <f t="shared" si="559"/>
        <v>#REF!</v>
      </c>
      <c r="BR1633"/>
      <c r="BS1633"/>
      <c r="BT1633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</row>
    <row r="1634" spans="1:202" s="54" customFormat="1" ht="15.75">
      <c r="A1634" s="605"/>
      <c r="B1634" s="608"/>
      <c r="C1634" s="608"/>
      <c r="D1634" s="608"/>
      <c r="E1634" s="242"/>
      <c r="F1634" s="143"/>
      <c r="G1634" s="144"/>
      <c r="H1634" s="415">
        <f>E1634*F1634*G1634</f>
        <v>0</v>
      </c>
      <c r="I1634" s="500"/>
      <c r="J1634" s="141"/>
      <c r="K1634" s="502"/>
      <c r="L1634" s="266"/>
      <c r="M1634" s="267"/>
      <c r="N1634" s="547">
        <f t="shared" si="549"/>
        <v>0</v>
      </c>
      <c r="O1634" s="145"/>
      <c r="P1634" s="146"/>
      <c r="Q1634" s="266"/>
      <c r="R1634" s="144"/>
      <c r="S1634" s="424">
        <f t="shared" si="558"/>
        <v>0</v>
      </c>
      <c r="T1634" s="155"/>
      <c r="U1634" s="146"/>
      <c r="V1634" s="268"/>
      <c r="W1634" s="144"/>
      <c r="X1634" s="137">
        <f>U1634*V1634*W1634</f>
        <v>0</v>
      </c>
      <c r="Y1634" s="148"/>
      <c r="Z1634" s="262"/>
      <c r="AA1634" s="146"/>
      <c r="AB1634" s="301"/>
      <c r="AC1634" s="144"/>
      <c r="AD1634" s="424">
        <f>AC1634*AB1634*Z1634</f>
        <v>0</v>
      </c>
      <c r="AE1634" s="275"/>
      <c r="AF1634" s="302"/>
      <c r="AG1634" s="266"/>
      <c r="AH1634" s="267"/>
      <c r="AI1634" s="137">
        <f>AF1634*AH1634</f>
        <v>0</v>
      </c>
      <c r="AJ1634" s="275"/>
      <c r="AK1634" s="302"/>
      <c r="AL1634" s="266"/>
      <c r="AM1634" s="267"/>
      <c r="AN1634" s="137">
        <f>AK1634*AM1634</f>
        <v>0</v>
      </c>
      <c r="AO1634" s="275"/>
      <c r="AP1634" s="302"/>
      <c r="AQ1634" s="266"/>
      <c r="AR1634" s="267"/>
      <c r="AS1634" s="137">
        <f>AP1634*AR1634</f>
        <v>0</v>
      </c>
      <c r="AT1634" s="153"/>
      <c r="AU1634" s="62"/>
      <c r="AV1634" s="63"/>
      <c r="AW1634" s="602"/>
      <c r="AX1634" s="599"/>
      <c r="AY1634" s="602"/>
      <c r="AZ1634" s="599"/>
      <c r="BA1634" s="599"/>
      <c r="BB1634" s="599"/>
      <c r="BC1634" s="599"/>
      <c r="BD1634" s="599"/>
      <c r="BE1634" s="599"/>
      <c r="BF1634" s="599"/>
      <c r="BG1634" s="599"/>
      <c r="BH1634" s="599"/>
      <c r="BI1634" s="437"/>
      <c r="BJ1634" s="599"/>
      <c r="BK1634" s="599"/>
      <c r="BL1634" s="599"/>
      <c r="BM1634" s="599"/>
      <c r="BN1634" s="599"/>
      <c r="BO1634" s="599"/>
      <c r="BP1634" s="599"/>
      <c r="BQ1634" s="599"/>
      <c r="BR1634"/>
      <c r="BS1634"/>
      <c r="BT163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  <c r="FU1634" s="64"/>
      <c r="FV1634" s="64"/>
      <c r="FW1634" s="64"/>
      <c r="FX1634" s="64"/>
      <c r="FY1634" s="64"/>
      <c r="FZ1634" s="64"/>
      <c r="GA1634" s="64"/>
      <c r="GB1634" s="64"/>
      <c r="GC1634" s="64"/>
      <c r="GD1634" s="64"/>
      <c r="GE1634" s="64"/>
      <c r="GF1634" s="64"/>
      <c r="GG1634" s="64"/>
      <c r="GH1634" s="64"/>
      <c r="GI1634" s="64"/>
      <c r="GJ1634" s="64"/>
      <c r="GK1634" s="64"/>
      <c r="GL1634" s="64"/>
      <c r="GM1634" s="64"/>
      <c r="GN1634" s="64"/>
      <c r="GO1634" s="64"/>
      <c r="GP1634" s="64"/>
      <c r="GQ1634" s="64"/>
      <c r="GR1634" s="64"/>
      <c r="GS1634" s="64"/>
      <c r="GT1634" s="64"/>
    </row>
    <row r="1635" spans="1:202" s="54" customFormat="1" ht="15.75">
      <c r="A1635" s="605"/>
      <c r="B1635" s="608"/>
      <c r="C1635" s="608"/>
      <c r="D1635" s="608"/>
      <c r="E1635" s="242"/>
      <c r="F1635" s="143"/>
      <c r="G1635" s="144"/>
      <c r="H1635" s="415">
        <f>E1635*F1635*G1635</f>
        <v>0</v>
      </c>
      <c r="I1635" s="499"/>
      <c r="J1635" s="141"/>
      <c r="K1635" s="489"/>
      <c r="L1635" s="143"/>
      <c r="M1635" s="144"/>
      <c r="N1635" s="420">
        <f t="shared" si="549"/>
        <v>0</v>
      </c>
      <c r="O1635" s="145"/>
      <c r="P1635" s="146"/>
      <c r="Q1635" s="143"/>
      <c r="R1635" s="144"/>
      <c r="S1635" s="424">
        <f t="shared" si="558"/>
        <v>0</v>
      </c>
      <c r="T1635" s="155"/>
      <c r="U1635" s="146"/>
      <c r="V1635" s="268"/>
      <c r="W1635" s="144"/>
      <c r="X1635" s="137">
        <f>U1635*V1635*W1635</f>
        <v>0</v>
      </c>
      <c r="Y1635" s="262"/>
      <c r="Z1635" s="149"/>
      <c r="AA1635" s="242"/>
      <c r="AB1635" s="301"/>
      <c r="AC1635" s="144"/>
      <c r="AD1635" s="424">
        <f>AC1635*AB1635*Z1635</f>
        <v>0</v>
      </c>
      <c r="AE1635" s="188"/>
      <c r="AF1635" s="189"/>
      <c r="AG1635" s="190"/>
      <c r="AH1635" s="185"/>
      <c r="AI1635" s="137">
        <f>AF1635*AH1635</f>
        <v>0</v>
      </c>
      <c r="AJ1635" s="188"/>
      <c r="AK1635" s="189"/>
      <c r="AL1635" s="190"/>
      <c r="AM1635" s="185"/>
      <c r="AN1635" s="137">
        <f>AK1635*AM1635</f>
        <v>0</v>
      </c>
      <c r="AO1635" s="188"/>
      <c r="AP1635" s="189"/>
      <c r="AQ1635" s="190"/>
      <c r="AR1635" s="185"/>
      <c r="AS1635" s="137">
        <f>AP1635*AR1635</f>
        <v>0</v>
      </c>
      <c r="AT1635" s="153"/>
      <c r="AU1635" s="62"/>
      <c r="AV1635" s="63"/>
      <c r="AW1635" s="602"/>
      <c r="AX1635" s="599"/>
      <c r="AY1635" s="602"/>
      <c r="AZ1635" s="599"/>
      <c r="BA1635" s="599"/>
      <c r="BB1635" s="599"/>
      <c r="BC1635" s="599"/>
      <c r="BD1635" s="599"/>
      <c r="BE1635" s="599"/>
      <c r="BF1635" s="599"/>
      <c r="BG1635" s="599"/>
      <c r="BH1635" s="599"/>
      <c r="BI1635" s="437"/>
      <c r="BJ1635" s="599"/>
      <c r="BK1635" s="599"/>
      <c r="BL1635" s="599"/>
      <c r="BM1635" s="599"/>
      <c r="BN1635" s="599"/>
      <c r="BO1635" s="599"/>
      <c r="BP1635" s="599"/>
      <c r="BQ1635" s="599"/>
      <c r="BR1635"/>
      <c r="BS1635"/>
      <c r="BT1635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  <c r="GL1635" s="64"/>
      <c r="GM1635" s="64"/>
      <c r="GN1635" s="64"/>
      <c r="GO1635" s="64"/>
      <c r="GP1635" s="64"/>
      <c r="GQ1635" s="64"/>
      <c r="GR1635" s="64"/>
      <c r="GS1635" s="64"/>
      <c r="GT1635" s="64"/>
    </row>
    <row r="1636" spans="1:202" s="54" customFormat="1" ht="15.75">
      <c r="A1636" s="605"/>
      <c r="B1636" s="608"/>
      <c r="C1636" s="608"/>
      <c r="D1636" s="608"/>
      <c r="E1636" s="242"/>
      <c r="F1636" s="143"/>
      <c r="G1636" s="144"/>
      <c r="H1636" s="415">
        <f>E1636*F1636*G1636</f>
        <v>0</v>
      </c>
      <c r="I1636" s="499"/>
      <c r="J1636" s="141"/>
      <c r="K1636" s="489"/>
      <c r="L1636" s="143"/>
      <c r="M1636" s="144"/>
      <c r="N1636" s="420">
        <f t="shared" si="549"/>
        <v>0</v>
      </c>
      <c r="O1636" s="145"/>
      <c r="P1636" s="146"/>
      <c r="Q1636" s="143"/>
      <c r="R1636" s="144"/>
      <c r="S1636" s="424">
        <f t="shared" si="558"/>
        <v>0</v>
      </c>
      <c r="T1636" s="155"/>
      <c r="U1636" s="146"/>
      <c r="V1636" s="268"/>
      <c r="W1636" s="144"/>
      <c r="X1636" s="137">
        <f>U1636*V1636*W1636</f>
        <v>0</v>
      </c>
      <c r="Y1636" s="262"/>
      <c r="Z1636" s="149"/>
      <c r="AA1636" s="242"/>
      <c r="AB1636" s="301"/>
      <c r="AC1636" s="144"/>
      <c r="AD1636" s="424">
        <f>AC1636*AB1636*Z1636</f>
        <v>0</v>
      </c>
      <c r="AE1636" s="188"/>
      <c r="AF1636" s="152"/>
      <c r="AG1636" s="143"/>
      <c r="AH1636" s="144"/>
      <c r="AI1636" s="137">
        <f>AF1636*AH1636</f>
        <v>0</v>
      </c>
      <c r="AJ1636" s="188"/>
      <c r="AK1636" s="152"/>
      <c r="AL1636" s="143"/>
      <c r="AM1636" s="144"/>
      <c r="AN1636" s="137">
        <f>AK1636*AM1636</f>
        <v>0</v>
      </c>
      <c r="AO1636" s="188"/>
      <c r="AP1636" s="152"/>
      <c r="AQ1636" s="143"/>
      <c r="AR1636" s="144"/>
      <c r="AS1636" s="137">
        <f>AP1636*AR1636</f>
        <v>0</v>
      </c>
      <c r="AT1636" s="153"/>
      <c r="AU1636" s="62"/>
      <c r="AV1636" s="63"/>
      <c r="AW1636" s="602"/>
      <c r="AX1636" s="599"/>
      <c r="AY1636" s="602"/>
      <c r="AZ1636" s="599"/>
      <c r="BA1636" s="599"/>
      <c r="BB1636" s="599"/>
      <c r="BC1636" s="599"/>
      <c r="BD1636" s="599"/>
      <c r="BE1636" s="599"/>
      <c r="BF1636" s="599"/>
      <c r="BG1636" s="599"/>
      <c r="BH1636" s="599"/>
      <c r="BI1636" s="437"/>
      <c r="BJ1636" s="599"/>
      <c r="BK1636" s="599"/>
      <c r="BL1636" s="599"/>
      <c r="BM1636" s="599"/>
      <c r="BN1636" s="599"/>
      <c r="BO1636" s="599"/>
      <c r="BP1636" s="599"/>
      <c r="BQ1636" s="599"/>
      <c r="BR1636"/>
      <c r="BS1636"/>
      <c r="BT1636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  <c r="GL1636" s="64"/>
      <c r="GM1636" s="64"/>
      <c r="GN1636" s="64"/>
      <c r="GO1636" s="64"/>
      <c r="GP1636" s="64"/>
      <c r="GQ1636" s="64"/>
      <c r="GR1636" s="64"/>
      <c r="GS1636" s="64"/>
      <c r="GT1636" s="64"/>
    </row>
    <row r="1637" spans="1:202" s="54" customFormat="1" ht="16.5" thickBot="1">
      <c r="A1637" s="606"/>
      <c r="B1637" s="609"/>
      <c r="C1637" s="609"/>
      <c r="D1637" s="609"/>
      <c r="E1637" s="242"/>
      <c r="F1637" s="143"/>
      <c r="G1637" s="144"/>
      <c r="H1637" s="415">
        <f>E1637*F1637*G1637</f>
        <v>0</v>
      </c>
      <c r="I1637" s="499"/>
      <c r="J1637" s="141"/>
      <c r="K1637" s="489"/>
      <c r="L1637" s="143"/>
      <c r="M1637" s="144"/>
      <c r="N1637" s="420">
        <f t="shared" si="549"/>
        <v>0</v>
      </c>
      <c r="O1637" s="145"/>
      <c r="P1637" s="146"/>
      <c r="Q1637" s="143"/>
      <c r="R1637" s="144"/>
      <c r="S1637" s="424">
        <f t="shared" si="558"/>
        <v>0</v>
      </c>
      <c r="T1637" s="155"/>
      <c r="U1637" s="146"/>
      <c r="V1637" s="268"/>
      <c r="W1637" s="144"/>
      <c r="X1637" s="137">
        <f>U1637*V1637*W1637</f>
        <v>0</v>
      </c>
      <c r="Y1637" s="262"/>
      <c r="Z1637" s="149"/>
      <c r="AA1637" s="242"/>
      <c r="AB1637" s="301"/>
      <c r="AC1637" s="144"/>
      <c r="AD1637" s="424">
        <f>AC1637*AB1637*Z1637</f>
        <v>0</v>
      </c>
      <c r="AE1637" s="188"/>
      <c r="AF1637" s="152"/>
      <c r="AG1637" s="143"/>
      <c r="AH1637" s="144"/>
      <c r="AI1637" s="137">
        <f>AF1637*AH1637</f>
        <v>0</v>
      </c>
      <c r="AJ1637" s="188"/>
      <c r="AK1637" s="152"/>
      <c r="AL1637" s="143"/>
      <c r="AM1637" s="144"/>
      <c r="AN1637" s="137">
        <f>AK1637*AM1637</f>
        <v>0</v>
      </c>
      <c r="AO1637" s="188"/>
      <c r="AP1637" s="152"/>
      <c r="AQ1637" s="143"/>
      <c r="AR1637" s="144"/>
      <c r="AS1637" s="137">
        <f>AP1637*AR1637</f>
        <v>0</v>
      </c>
      <c r="AT1637" s="153"/>
      <c r="AU1637" s="62"/>
      <c r="AV1637" s="63"/>
      <c r="AW1637" s="602"/>
      <c r="AX1637" s="599"/>
      <c r="AY1637" s="602"/>
      <c r="AZ1637" s="599"/>
      <c r="BA1637" s="599"/>
      <c r="BB1637" s="599"/>
      <c r="BC1637" s="599"/>
      <c r="BD1637" s="599"/>
      <c r="BE1637" s="599"/>
      <c r="BF1637" s="599"/>
      <c r="BG1637" s="599"/>
      <c r="BH1637" s="599"/>
      <c r="BI1637" s="437"/>
      <c r="BJ1637" s="599"/>
      <c r="BK1637" s="599"/>
      <c r="BL1637" s="599"/>
      <c r="BM1637" s="599"/>
      <c r="BN1637" s="599"/>
      <c r="BO1637" s="599"/>
      <c r="BP1637" s="599"/>
      <c r="BQ1637" s="599"/>
      <c r="BR1637"/>
      <c r="BS1637"/>
      <c r="BT1637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  <c r="GL1637" s="64"/>
      <c r="GM1637" s="64"/>
      <c r="GN1637" s="64"/>
      <c r="GO1637" s="64"/>
      <c r="GP1637" s="64"/>
      <c r="GQ1637" s="64"/>
      <c r="GR1637" s="64"/>
      <c r="GS1637" s="64"/>
      <c r="GT1637" s="64"/>
    </row>
    <row r="1638" spans="1:202" s="54" customFormat="1" ht="16.5" thickBot="1">
      <c r="A1638" s="158" t="e">
        <f>A1633</f>
        <v>#REF!</v>
      </c>
      <c r="B1638" s="398" t="s">
        <v>18</v>
      </c>
      <c r="C1638" s="160" t="s">
        <v>60</v>
      </c>
      <c r="D1638" s="399" t="e">
        <f>AY1633</f>
        <v>#REF!</v>
      </c>
      <c r="E1638" s="244"/>
      <c r="F1638" s="167"/>
      <c r="G1638" s="168"/>
      <c r="H1638" s="414">
        <f>SUM(H1633:H1637)</f>
        <v>0</v>
      </c>
      <c r="I1638" s="165"/>
      <c r="J1638" s="503"/>
      <c r="K1638" s="166"/>
      <c r="L1638" s="167"/>
      <c r="M1638" s="168"/>
      <c r="N1638" s="545">
        <f>SUM(N1633:N1637)</f>
        <v>0</v>
      </c>
      <c r="O1638" s="305"/>
      <c r="P1638" s="170"/>
      <c r="Q1638" s="167"/>
      <c r="R1638" s="172"/>
      <c r="S1638" s="414">
        <f>SUM(S1633:S1637)</f>
        <v>0</v>
      </c>
      <c r="T1638" s="169"/>
      <c r="U1638" s="170"/>
      <c r="V1638" s="171"/>
      <c r="W1638" s="172"/>
      <c r="X1638" s="176">
        <f>SUM(X1633:X1637)</f>
        <v>0</v>
      </c>
      <c r="Y1638" s="222"/>
      <c r="Z1638" s="173"/>
      <c r="AA1638" s="223"/>
      <c r="AB1638" s="175"/>
      <c r="AC1638" s="168"/>
      <c r="AD1638" s="414">
        <f>SUM(AD1633:AD1637)</f>
        <v>0</v>
      </c>
      <c r="AE1638" s="169"/>
      <c r="AF1638" s="166"/>
      <c r="AG1638" s="167"/>
      <c r="AH1638" s="168"/>
      <c r="AI1638" s="176">
        <f>SUM(AI1633:AI1637)</f>
        <v>0</v>
      </c>
      <c r="AJ1638" s="169"/>
      <c r="AK1638" s="166"/>
      <c r="AL1638" s="167"/>
      <c r="AM1638" s="168"/>
      <c r="AN1638" s="176">
        <f>SUM(AN1633:AN1637)</f>
        <v>0</v>
      </c>
      <c r="AO1638" s="169"/>
      <c r="AP1638" s="166"/>
      <c r="AQ1638" s="167"/>
      <c r="AR1638" s="168"/>
      <c r="AS1638" s="176">
        <f>SUM(AS1633:AS1637)</f>
        <v>0</v>
      </c>
      <c r="AT1638" s="177" t="e">
        <f>D1633</f>
        <v>#REF!</v>
      </c>
      <c r="AU1638" s="62"/>
      <c r="AV1638" s="63"/>
      <c r="AW1638" s="603"/>
      <c r="AX1638" s="600"/>
      <c r="AY1638" s="603"/>
      <c r="AZ1638" s="600"/>
      <c r="BA1638" s="600"/>
      <c r="BB1638" s="600"/>
      <c r="BC1638" s="600"/>
      <c r="BD1638" s="600"/>
      <c r="BE1638" s="600"/>
      <c r="BF1638" s="600"/>
      <c r="BG1638" s="600"/>
      <c r="BH1638" s="600"/>
      <c r="BI1638" s="437"/>
      <c r="BJ1638" s="600"/>
      <c r="BK1638" s="600"/>
      <c r="BL1638" s="600"/>
      <c r="BM1638" s="600"/>
      <c r="BN1638" s="600"/>
      <c r="BO1638" s="600"/>
      <c r="BP1638" s="600"/>
      <c r="BQ1638" s="600"/>
      <c r="BR1638"/>
      <c r="BS1638"/>
      <c r="BT1638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  <c r="GL1638" s="64"/>
      <c r="GM1638" s="64"/>
      <c r="GN1638" s="64"/>
      <c r="GO1638" s="64"/>
      <c r="GP1638" s="64"/>
      <c r="GQ1638" s="64"/>
      <c r="GR1638" s="64"/>
      <c r="GS1638" s="64"/>
      <c r="GT1638" s="64"/>
    </row>
    <row r="1639" spans="1:202" s="54" customFormat="1" ht="16.5" thickTop="1">
      <c r="A1639" s="604" t="e">
        <f>#REF!</f>
        <v>#REF!</v>
      </c>
      <c r="B1639" s="607" t="e">
        <f>#REF!</f>
        <v>#REF!</v>
      </c>
      <c r="C1639" s="607" t="e">
        <f>#REF!</f>
        <v>#REF!</v>
      </c>
      <c r="D1639" s="607" t="e">
        <f>#REF!</f>
        <v>#REF!</v>
      </c>
      <c r="E1639" s="380"/>
      <c r="F1639" s="381"/>
      <c r="G1639" s="382"/>
      <c r="H1639" s="415">
        <f>E1639*F1639*G1639</f>
        <v>0</v>
      </c>
      <c r="I1639" s="501"/>
      <c r="J1639" s="141"/>
      <c r="K1639" s="502"/>
      <c r="L1639" s="266"/>
      <c r="M1639" s="397"/>
      <c r="N1639" s="546">
        <f t="shared" si="549"/>
        <v>0</v>
      </c>
      <c r="O1639" s="435"/>
      <c r="P1639" s="318"/>
      <c r="Q1639" s="266"/>
      <c r="R1639" s="267"/>
      <c r="S1639" s="423">
        <f t="shared" ref="S1639:S1643" si="560">P1639*R1639</f>
        <v>0</v>
      </c>
      <c r="T1639" s="317"/>
      <c r="U1639" s="318"/>
      <c r="V1639" s="301"/>
      <c r="W1639" s="267"/>
      <c r="X1639" s="137">
        <f>U1639*V1639*W1639</f>
        <v>0</v>
      </c>
      <c r="Y1639" s="186"/>
      <c r="Z1639" s="186"/>
      <c r="AA1639" s="146"/>
      <c r="AB1639" s="301"/>
      <c r="AC1639" s="144"/>
      <c r="AD1639" s="423">
        <f>AC1639*AB1639*Z1639</f>
        <v>0</v>
      </c>
      <c r="AE1639" s="275"/>
      <c r="AF1639" s="302"/>
      <c r="AG1639" s="266"/>
      <c r="AH1639" s="267"/>
      <c r="AI1639" s="137">
        <f>AF1639*AH1639</f>
        <v>0</v>
      </c>
      <c r="AJ1639" s="275"/>
      <c r="AK1639" s="302"/>
      <c r="AL1639" s="266"/>
      <c r="AM1639" s="267"/>
      <c r="AN1639" s="137">
        <f>AK1639*AM1639</f>
        <v>0</v>
      </c>
      <c r="AO1639" s="275"/>
      <c r="AP1639" s="302"/>
      <c r="AQ1639" s="266"/>
      <c r="AR1639" s="267"/>
      <c r="AS1639" s="137">
        <f>AP1639*AR1639</f>
        <v>0</v>
      </c>
      <c r="AT1639" s="153"/>
      <c r="AU1639" s="62"/>
      <c r="AV1639" s="63"/>
      <c r="AW1639" s="601" t="e">
        <f>AY1639*#REF!</f>
        <v>#REF!</v>
      </c>
      <c r="AX1639" s="598" t="e">
        <f>AW1639*D1639</f>
        <v>#REF!</v>
      </c>
      <c r="AY1639" s="601" t="e">
        <f>IF(D1639=0,"0,00",(H1644+AD1644+N1644+S1644+X1644+AS1644+AI1644+AN1644)/D1639)</f>
        <v>#REF!</v>
      </c>
      <c r="AZ1639" s="598" t="e">
        <f>D1639*AY1639</f>
        <v>#REF!</v>
      </c>
      <c r="BA1639" s="598" t="e">
        <f>IF(AT1644=0,"0,00",H1644/AT1644)</f>
        <v>#REF!</v>
      </c>
      <c r="BB1639" s="598" t="e">
        <f>IF($AT1644=0,"0,00",AD1644/$AT1644)</f>
        <v>#REF!</v>
      </c>
      <c r="BC1639" s="598" t="e">
        <f>IF($AT1644=0,"0,00",X1644/$AT1644)</f>
        <v>#REF!</v>
      </c>
      <c r="BD1639" s="598" t="e">
        <f>IF($AT1644=0,"0,00",N1644/$AT1644)</f>
        <v>#REF!</v>
      </c>
      <c r="BE1639" s="598" t="e">
        <f>IF($AT1644=0,"0,00",S1644/$AT1644)</f>
        <v>#REF!</v>
      </c>
      <c r="BF1639" s="598" t="e">
        <f>IF($AT1644=0,"0,00",AS1644/$AT1644)</f>
        <v>#REF!</v>
      </c>
      <c r="BG1639" s="598" t="e">
        <f>IF($AT1644=0,"0,00",AI1644/$AT1644)</f>
        <v>#REF!</v>
      </c>
      <c r="BH1639" s="598" t="e">
        <f>IF($AT1644=0,"0,00",AN1644/$AT1644)</f>
        <v>#REF!</v>
      </c>
      <c r="BI1639" s="437"/>
      <c r="BJ1639" s="598" t="e">
        <f t="shared" ref="BJ1639:BQ1639" si="561">BA1639*$D1639</f>
        <v>#REF!</v>
      </c>
      <c r="BK1639" s="598" t="e">
        <f t="shared" si="561"/>
        <v>#REF!</v>
      </c>
      <c r="BL1639" s="598" t="e">
        <f t="shared" si="561"/>
        <v>#REF!</v>
      </c>
      <c r="BM1639" s="598" t="e">
        <f t="shared" si="561"/>
        <v>#REF!</v>
      </c>
      <c r="BN1639" s="598" t="e">
        <f t="shared" si="561"/>
        <v>#REF!</v>
      </c>
      <c r="BO1639" s="598" t="e">
        <f t="shared" si="561"/>
        <v>#REF!</v>
      </c>
      <c r="BP1639" s="598" t="e">
        <f t="shared" si="561"/>
        <v>#REF!</v>
      </c>
      <c r="BQ1639" s="598" t="e">
        <f t="shared" si="561"/>
        <v>#REF!</v>
      </c>
      <c r="BR1639"/>
      <c r="BS1639"/>
      <c r="BT1639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  <c r="GL1639" s="64"/>
      <c r="GM1639" s="64"/>
      <c r="GN1639" s="64"/>
      <c r="GO1639" s="64"/>
      <c r="GP1639" s="64"/>
      <c r="GQ1639" s="64"/>
      <c r="GR1639" s="64"/>
      <c r="GS1639" s="64"/>
      <c r="GT1639" s="64"/>
    </row>
    <row r="1640" spans="1:202" s="54" customFormat="1" ht="15.75">
      <c r="A1640" s="605"/>
      <c r="B1640" s="608"/>
      <c r="C1640" s="608"/>
      <c r="D1640" s="608"/>
      <c r="E1640" s="242"/>
      <c r="F1640" s="143"/>
      <c r="G1640" s="144"/>
      <c r="H1640" s="415">
        <f>E1640*F1640*G1640</f>
        <v>0</v>
      </c>
      <c r="I1640" s="500"/>
      <c r="J1640" s="141"/>
      <c r="K1640" s="502"/>
      <c r="L1640" s="266"/>
      <c r="M1640" s="267"/>
      <c r="N1640" s="547">
        <f t="shared" si="549"/>
        <v>0</v>
      </c>
      <c r="O1640" s="145"/>
      <c r="P1640" s="146"/>
      <c r="Q1640" s="266"/>
      <c r="R1640" s="144"/>
      <c r="S1640" s="424">
        <f t="shared" si="560"/>
        <v>0</v>
      </c>
      <c r="T1640" s="155"/>
      <c r="U1640" s="146"/>
      <c r="V1640" s="268"/>
      <c r="W1640" s="144"/>
      <c r="X1640" s="137">
        <f>U1640*V1640*W1640</f>
        <v>0</v>
      </c>
      <c r="Y1640" s="148"/>
      <c r="Z1640" s="262"/>
      <c r="AA1640" s="146"/>
      <c r="AB1640" s="301"/>
      <c r="AC1640" s="144"/>
      <c r="AD1640" s="424">
        <f>AC1640*AB1640*Z1640</f>
        <v>0</v>
      </c>
      <c r="AE1640" s="275"/>
      <c r="AF1640" s="302"/>
      <c r="AG1640" s="266"/>
      <c r="AH1640" s="267"/>
      <c r="AI1640" s="137">
        <f>AF1640*AH1640</f>
        <v>0</v>
      </c>
      <c r="AJ1640" s="275"/>
      <c r="AK1640" s="302"/>
      <c r="AL1640" s="266"/>
      <c r="AM1640" s="267"/>
      <c r="AN1640" s="137">
        <f>AK1640*AM1640</f>
        <v>0</v>
      </c>
      <c r="AO1640" s="275"/>
      <c r="AP1640" s="302"/>
      <c r="AQ1640" s="266"/>
      <c r="AR1640" s="267"/>
      <c r="AS1640" s="137">
        <f>AP1640*AR1640</f>
        <v>0</v>
      </c>
      <c r="AT1640" s="153"/>
      <c r="AU1640" s="62"/>
      <c r="AV1640" s="63"/>
      <c r="AW1640" s="602"/>
      <c r="AX1640" s="599"/>
      <c r="AY1640" s="602"/>
      <c r="AZ1640" s="599"/>
      <c r="BA1640" s="599"/>
      <c r="BB1640" s="599"/>
      <c r="BC1640" s="599"/>
      <c r="BD1640" s="599"/>
      <c r="BE1640" s="599"/>
      <c r="BF1640" s="599"/>
      <c r="BG1640" s="599"/>
      <c r="BH1640" s="599"/>
      <c r="BI1640" s="437"/>
      <c r="BJ1640" s="599"/>
      <c r="BK1640" s="599"/>
      <c r="BL1640" s="599"/>
      <c r="BM1640" s="599"/>
      <c r="BN1640" s="599"/>
      <c r="BO1640" s="599"/>
      <c r="BP1640" s="599"/>
      <c r="BQ1640" s="599"/>
      <c r="BR1640"/>
      <c r="BS1640"/>
      <c r="BT1640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  <c r="FU1640" s="64"/>
      <c r="FV1640" s="64"/>
      <c r="FW1640" s="64"/>
      <c r="FX1640" s="64"/>
      <c r="FY1640" s="64"/>
      <c r="FZ1640" s="64"/>
      <c r="GA1640" s="64"/>
      <c r="GB1640" s="64"/>
      <c r="GC1640" s="64"/>
      <c r="GD1640" s="64"/>
      <c r="GE1640" s="64"/>
      <c r="GF1640" s="64"/>
      <c r="GG1640" s="64"/>
      <c r="GH1640" s="64"/>
      <c r="GI1640" s="64"/>
      <c r="GJ1640" s="64"/>
      <c r="GK1640" s="64"/>
      <c r="GL1640" s="64"/>
      <c r="GM1640" s="64"/>
      <c r="GN1640" s="64"/>
      <c r="GO1640" s="64"/>
      <c r="GP1640" s="64"/>
      <c r="GQ1640" s="64"/>
      <c r="GR1640" s="64"/>
      <c r="GS1640" s="64"/>
      <c r="GT1640" s="64"/>
    </row>
    <row r="1641" spans="1:202" s="54" customFormat="1" ht="15.75">
      <c r="A1641" s="605"/>
      <c r="B1641" s="608"/>
      <c r="C1641" s="608"/>
      <c r="D1641" s="608"/>
      <c r="E1641" s="242"/>
      <c r="F1641" s="143"/>
      <c r="G1641" s="144"/>
      <c r="H1641" s="415">
        <f>E1641*F1641*G1641</f>
        <v>0</v>
      </c>
      <c r="I1641" s="499"/>
      <c r="J1641" s="141"/>
      <c r="K1641" s="489"/>
      <c r="L1641" s="143"/>
      <c r="M1641" s="144"/>
      <c r="N1641" s="420">
        <f t="shared" si="549"/>
        <v>0</v>
      </c>
      <c r="O1641" s="145"/>
      <c r="P1641" s="146"/>
      <c r="Q1641" s="143"/>
      <c r="R1641" s="144"/>
      <c r="S1641" s="424">
        <f t="shared" si="560"/>
        <v>0</v>
      </c>
      <c r="T1641" s="155"/>
      <c r="U1641" s="146"/>
      <c r="V1641" s="268"/>
      <c r="W1641" s="144"/>
      <c r="X1641" s="137">
        <f>U1641*V1641*W1641</f>
        <v>0</v>
      </c>
      <c r="Y1641" s="262"/>
      <c r="Z1641" s="149"/>
      <c r="AA1641" s="242"/>
      <c r="AB1641" s="301"/>
      <c r="AC1641" s="144"/>
      <c r="AD1641" s="424">
        <f>AC1641*AB1641*Z1641</f>
        <v>0</v>
      </c>
      <c r="AE1641" s="188"/>
      <c r="AF1641" s="189"/>
      <c r="AG1641" s="190"/>
      <c r="AH1641" s="185"/>
      <c r="AI1641" s="137">
        <f>AF1641*AH1641</f>
        <v>0</v>
      </c>
      <c r="AJ1641" s="188"/>
      <c r="AK1641" s="189"/>
      <c r="AL1641" s="190"/>
      <c r="AM1641" s="185"/>
      <c r="AN1641" s="137">
        <f>AK1641*AM1641</f>
        <v>0</v>
      </c>
      <c r="AO1641" s="188"/>
      <c r="AP1641" s="189"/>
      <c r="AQ1641" s="190"/>
      <c r="AR1641" s="185"/>
      <c r="AS1641" s="137">
        <f>AP1641*AR1641</f>
        <v>0</v>
      </c>
      <c r="AT1641" s="153"/>
      <c r="AU1641" s="62"/>
      <c r="AV1641" s="63"/>
      <c r="AW1641" s="602"/>
      <c r="AX1641" s="599"/>
      <c r="AY1641" s="602"/>
      <c r="AZ1641" s="599"/>
      <c r="BA1641" s="599"/>
      <c r="BB1641" s="599"/>
      <c r="BC1641" s="599"/>
      <c r="BD1641" s="599"/>
      <c r="BE1641" s="599"/>
      <c r="BF1641" s="599"/>
      <c r="BG1641" s="599"/>
      <c r="BH1641" s="599"/>
      <c r="BI1641" s="437"/>
      <c r="BJ1641" s="599"/>
      <c r="BK1641" s="599"/>
      <c r="BL1641" s="599"/>
      <c r="BM1641" s="599"/>
      <c r="BN1641" s="599"/>
      <c r="BO1641" s="599"/>
      <c r="BP1641" s="599"/>
      <c r="BQ1641" s="599"/>
      <c r="BR1641"/>
      <c r="BS1641"/>
      <c r="BT1641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  <c r="GL1641" s="64"/>
      <c r="GM1641" s="64"/>
      <c r="GN1641" s="64"/>
      <c r="GO1641" s="64"/>
      <c r="GP1641" s="64"/>
      <c r="GQ1641" s="64"/>
      <c r="GR1641" s="64"/>
      <c r="GS1641" s="64"/>
      <c r="GT1641" s="64"/>
    </row>
    <row r="1642" spans="1:202" s="54" customFormat="1" ht="15.75">
      <c r="A1642" s="605"/>
      <c r="B1642" s="608"/>
      <c r="C1642" s="608"/>
      <c r="D1642" s="608"/>
      <c r="E1642" s="242"/>
      <c r="F1642" s="143"/>
      <c r="G1642" s="144"/>
      <c r="H1642" s="415">
        <f>E1642*F1642*G1642</f>
        <v>0</v>
      </c>
      <c r="I1642" s="499"/>
      <c r="J1642" s="141"/>
      <c r="K1642" s="489"/>
      <c r="L1642" s="143"/>
      <c r="M1642" s="144"/>
      <c r="N1642" s="420">
        <f t="shared" si="549"/>
        <v>0</v>
      </c>
      <c r="O1642" s="145"/>
      <c r="P1642" s="146"/>
      <c r="Q1642" s="143"/>
      <c r="R1642" s="144"/>
      <c r="S1642" s="424">
        <f t="shared" si="560"/>
        <v>0</v>
      </c>
      <c r="T1642" s="155"/>
      <c r="U1642" s="146"/>
      <c r="V1642" s="268"/>
      <c r="W1642" s="144"/>
      <c r="X1642" s="137">
        <f>U1642*V1642*W1642</f>
        <v>0</v>
      </c>
      <c r="Y1642" s="262"/>
      <c r="Z1642" s="149"/>
      <c r="AA1642" s="242"/>
      <c r="AB1642" s="301"/>
      <c r="AC1642" s="144"/>
      <c r="AD1642" s="424">
        <f>AC1642*AB1642*Z1642</f>
        <v>0</v>
      </c>
      <c r="AE1642" s="188"/>
      <c r="AF1642" s="152"/>
      <c r="AG1642" s="143"/>
      <c r="AH1642" s="144"/>
      <c r="AI1642" s="137">
        <f>AF1642*AH1642</f>
        <v>0</v>
      </c>
      <c r="AJ1642" s="188"/>
      <c r="AK1642" s="152"/>
      <c r="AL1642" s="143"/>
      <c r="AM1642" s="144"/>
      <c r="AN1642" s="137">
        <f>AK1642*AM1642</f>
        <v>0</v>
      </c>
      <c r="AO1642" s="188"/>
      <c r="AP1642" s="152"/>
      <c r="AQ1642" s="143"/>
      <c r="AR1642" s="144"/>
      <c r="AS1642" s="137">
        <f>AP1642*AR1642</f>
        <v>0</v>
      </c>
      <c r="AT1642" s="153"/>
      <c r="AU1642" s="62"/>
      <c r="AV1642" s="63"/>
      <c r="AW1642" s="602"/>
      <c r="AX1642" s="599"/>
      <c r="AY1642" s="602"/>
      <c r="AZ1642" s="599"/>
      <c r="BA1642" s="599"/>
      <c r="BB1642" s="599"/>
      <c r="BC1642" s="599"/>
      <c r="BD1642" s="599"/>
      <c r="BE1642" s="599"/>
      <c r="BF1642" s="599"/>
      <c r="BG1642" s="599"/>
      <c r="BH1642" s="599"/>
      <c r="BI1642" s="437"/>
      <c r="BJ1642" s="599"/>
      <c r="BK1642" s="599"/>
      <c r="BL1642" s="599"/>
      <c r="BM1642" s="599"/>
      <c r="BN1642" s="599"/>
      <c r="BO1642" s="599"/>
      <c r="BP1642" s="599"/>
      <c r="BQ1642" s="599"/>
      <c r="BR1642"/>
      <c r="BS1642"/>
      <c r="BT1642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  <c r="GL1642" s="64"/>
      <c r="GM1642" s="64"/>
      <c r="GN1642" s="64"/>
      <c r="GO1642" s="64"/>
      <c r="GP1642" s="64"/>
      <c r="GQ1642" s="64"/>
      <c r="GR1642" s="64"/>
      <c r="GS1642" s="64"/>
      <c r="GT1642" s="64"/>
    </row>
    <row r="1643" spans="1:202" s="54" customFormat="1" ht="16.5" thickBot="1">
      <c r="A1643" s="606"/>
      <c r="B1643" s="609"/>
      <c r="C1643" s="609"/>
      <c r="D1643" s="609"/>
      <c r="E1643" s="242"/>
      <c r="F1643" s="143"/>
      <c r="G1643" s="144"/>
      <c r="H1643" s="415">
        <f>E1643*F1643*G1643</f>
        <v>0</v>
      </c>
      <c r="I1643" s="499"/>
      <c r="J1643" s="141"/>
      <c r="K1643" s="489"/>
      <c r="L1643" s="143"/>
      <c r="M1643" s="144"/>
      <c r="N1643" s="420">
        <f t="shared" si="549"/>
        <v>0</v>
      </c>
      <c r="O1643" s="145"/>
      <c r="P1643" s="146"/>
      <c r="Q1643" s="143"/>
      <c r="R1643" s="144"/>
      <c r="S1643" s="424">
        <f t="shared" si="560"/>
        <v>0</v>
      </c>
      <c r="T1643" s="155"/>
      <c r="U1643" s="146"/>
      <c r="V1643" s="268"/>
      <c r="W1643" s="144"/>
      <c r="X1643" s="137">
        <f>U1643*V1643*W1643</f>
        <v>0</v>
      </c>
      <c r="Y1643" s="262"/>
      <c r="Z1643" s="149"/>
      <c r="AA1643" s="242"/>
      <c r="AB1643" s="301"/>
      <c r="AC1643" s="144"/>
      <c r="AD1643" s="424">
        <f>AC1643*AB1643*Z1643</f>
        <v>0</v>
      </c>
      <c r="AE1643" s="188"/>
      <c r="AF1643" s="152"/>
      <c r="AG1643" s="143"/>
      <c r="AH1643" s="144"/>
      <c r="AI1643" s="137">
        <f>AF1643*AH1643</f>
        <v>0</v>
      </c>
      <c r="AJ1643" s="188"/>
      <c r="AK1643" s="152"/>
      <c r="AL1643" s="143"/>
      <c r="AM1643" s="144"/>
      <c r="AN1643" s="137">
        <f>AK1643*AM1643</f>
        <v>0</v>
      </c>
      <c r="AO1643" s="188"/>
      <c r="AP1643" s="152"/>
      <c r="AQ1643" s="143"/>
      <c r="AR1643" s="144"/>
      <c r="AS1643" s="137">
        <f>AP1643*AR1643</f>
        <v>0</v>
      </c>
      <c r="AT1643" s="153"/>
      <c r="AU1643" s="62"/>
      <c r="AV1643" s="63"/>
      <c r="AW1643" s="602"/>
      <c r="AX1643" s="599"/>
      <c r="AY1643" s="602"/>
      <c r="AZ1643" s="599"/>
      <c r="BA1643" s="599"/>
      <c r="BB1643" s="599"/>
      <c r="BC1643" s="599"/>
      <c r="BD1643" s="599"/>
      <c r="BE1643" s="599"/>
      <c r="BF1643" s="599"/>
      <c r="BG1643" s="599"/>
      <c r="BH1643" s="599"/>
      <c r="BI1643" s="437"/>
      <c r="BJ1643" s="599"/>
      <c r="BK1643" s="599"/>
      <c r="BL1643" s="599"/>
      <c r="BM1643" s="599"/>
      <c r="BN1643" s="599"/>
      <c r="BO1643" s="599"/>
      <c r="BP1643" s="599"/>
      <c r="BQ1643" s="599"/>
      <c r="BR1643"/>
      <c r="BS1643"/>
      <c r="BT1643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  <c r="GL1643" s="64"/>
      <c r="GM1643" s="64"/>
      <c r="GN1643" s="64"/>
      <c r="GO1643" s="64"/>
      <c r="GP1643" s="64"/>
      <c r="GQ1643" s="64"/>
      <c r="GR1643" s="64"/>
      <c r="GS1643" s="64"/>
      <c r="GT1643" s="64"/>
    </row>
    <row r="1644" spans="1:202" s="54" customFormat="1" ht="16.5" thickBot="1">
      <c r="A1644" s="158" t="e">
        <f>A1639</f>
        <v>#REF!</v>
      </c>
      <c r="B1644" s="398" t="s">
        <v>18</v>
      </c>
      <c r="C1644" s="160" t="s">
        <v>60</v>
      </c>
      <c r="D1644" s="399" t="e">
        <f>AY1639</f>
        <v>#REF!</v>
      </c>
      <c r="E1644" s="244"/>
      <c r="F1644" s="167"/>
      <c r="G1644" s="168"/>
      <c r="H1644" s="414">
        <f>SUM(H1639:H1643)</f>
        <v>0</v>
      </c>
      <c r="I1644" s="165"/>
      <c r="J1644" s="503"/>
      <c r="K1644" s="166"/>
      <c r="L1644" s="167"/>
      <c r="M1644" s="168"/>
      <c r="N1644" s="545">
        <f>SUM(N1639:N1643)</f>
        <v>0</v>
      </c>
      <c r="O1644" s="305"/>
      <c r="P1644" s="170"/>
      <c r="Q1644" s="167"/>
      <c r="R1644" s="172"/>
      <c r="S1644" s="414">
        <f>SUM(S1639:S1643)</f>
        <v>0</v>
      </c>
      <c r="T1644" s="169"/>
      <c r="U1644" s="170"/>
      <c r="V1644" s="171"/>
      <c r="W1644" s="172"/>
      <c r="X1644" s="176">
        <f>SUM(X1639:X1643)</f>
        <v>0</v>
      </c>
      <c r="Y1644" s="222"/>
      <c r="Z1644" s="173"/>
      <c r="AA1644" s="223"/>
      <c r="AB1644" s="175"/>
      <c r="AC1644" s="168"/>
      <c r="AD1644" s="414">
        <f>SUM(AD1639:AD1643)</f>
        <v>0</v>
      </c>
      <c r="AE1644" s="169"/>
      <c r="AF1644" s="166"/>
      <c r="AG1644" s="167"/>
      <c r="AH1644" s="168"/>
      <c r="AI1644" s="176">
        <f>SUM(AI1639:AI1643)</f>
        <v>0</v>
      </c>
      <c r="AJ1644" s="169"/>
      <c r="AK1644" s="166"/>
      <c r="AL1644" s="167"/>
      <c r="AM1644" s="168"/>
      <c r="AN1644" s="176">
        <f>SUM(AN1639:AN1643)</f>
        <v>0</v>
      </c>
      <c r="AO1644" s="169"/>
      <c r="AP1644" s="166"/>
      <c r="AQ1644" s="167"/>
      <c r="AR1644" s="168"/>
      <c r="AS1644" s="176">
        <f>SUM(AS1639:AS1643)</f>
        <v>0</v>
      </c>
      <c r="AT1644" s="177" t="e">
        <f>D1639</f>
        <v>#REF!</v>
      </c>
      <c r="AU1644" s="62"/>
      <c r="AV1644" s="63"/>
      <c r="AW1644" s="603"/>
      <c r="AX1644" s="600"/>
      <c r="AY1644" s="603"/>
      <c r="AZ1644" s="600"/>
      <c r="BA1644" s="600"/>
      <c r="BB1644" s="600"/>
      <c r="BC1644" s="600"/>
      <c r="BD1644" s="600"/>
      <c r="BE1644" s="600"/>
      <c r="BF1644" s="600"/>
      <c r="BG1644" s="600"/>
      <c r="BH1644" s="600"/>
      <c r="BI1644" s="437"/>
      <c r="BJ1644" s="600"/>
      <c r="BK1644" s="600"/>
      <c r="BL1644" s="600"/>
      <c r="BM1644" s="600"/>
      <c r="BN1644" s="600"/>
      <c r="BO1644" s="600"/>
      <c r="BP1644" s="600"/>
      <c r="BQ1644" s="600"/>
      <c r="BR1644"/>
      <c r="BS1644"/>
      <c r="BT164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  <c r="GL1644" s="64"/>
      <c r="GM1644" s="64"/>
      <c r="GN1644" s="64"/>
      <c r="GO1644" s="64"/>
      <c r="GP1644" s="64"/>
      <c r="GQ1644" s="64"/>
      <c r="GR1644" s="64"/>
      <c r="GS1644" s="64"/>
      <c r="GT1644" s="64"/>
    </row>
    <row r="1645" spans="1:202" s="54" customFormat="1" ht="16.5" thickTop="1">
      <c r="A1645" s="604" t="e">
        <f>#REF!</f>
        <v>#REF!</v>
      </c>
      <c r="B1645" s="607" t="e">
        <f>#REF!</f>
        <v>#REF!</v>
      </c>
      <c r="C1645" s="607" t="e">
        <f>#REF!</f>
        <v>#REF!</v>
      </c>
      <c r="D1645" s="607" t="e">
        <f>#REF!</f>
        <v>#REF!</v>
      </c>
      <c r="E1645" s="380"/>
      <c r="F1645" s="381"/>
      <c r="G1645" s="382"/>
      <c r="H1645" s="415">
        <f>E1645*F1645*G1645</f>
        <v>0</v>
      </c>
      <c r="I1645" s="501"/>
      <c r="J1645" s="141"/>
      <c r="K1645" s="502"/>
      <c r="L1645" s="266"/>
      <c r="M1645" s="397"/>
      <c r="N1645" s="546">
        <f t="shared" si="549"/>
        <v>0</v>
      </c>
      <c r="O1645" s="435"/>
      <c r="P1645" s="318"/>
      <c r="Q1645" s="266"/>
      <c r="R1645" s="267"/>
      <c r="S1645" s="423">
        <f t="shared" ref="S1645:S1649" si="562">P1645*R1645</f>
        <v>0</v>
      </c>
      <c r="T1645" s="317"/>
      <c r="U1645" s="318"/>
      <c r="V1645" s="301"/>
      <c r="W1645" s="267"/>
      <c r="X1645" s="137">
        <f>U1645*V1645*W1645</f>
        <v>0</v>
      </c>
      <c r="Y1645" s="186"/>
      <c r="Z1645" s="186"/>
      <c r="AA1645" s="146"/>
      <c r="AB1645" s="301"/>
      <c r="AC1645" s="144"/>
      <c r="AD1645" s="423">
        <f>AC1645*AB1645*Z1645</f>
        <v>0</v>
      </c>
      <c r="AE1645" s="275"/>
      <c r="AF1645" s="302"/>
      <c r="AG1645" s="266"/>
      <c r="AH1645" s="267"/>
      <c r="AI1645" s="137">
        <f>AF1645*AH1645</f>
        <v>0</v>
      </c>
      <c r="AJ1645" s="275"/>
      <c r="AK1645" s="302"/>
      <c r="AL1645" s="266"/>
      <c r="AM1645" s="267"/>
      <c r="AN1645" s="137">
        <f>AK1645*AM1645</f>
        <v>0</v>
      </c>
      <c r="AO1645" s="275"/>
      <c r="AP1645" s="302"/>
      <c r="AQ1645" s="266"/>
      <c r="AR1645" s="267"/>
      <c r="AS1645" s="137">
        <f>AP1645*AR1645</f>
        <v>0</v>
      </c>
      <c r="AT1645" s="153"/>
      <c r="AU1645" s="62"/>
      <c r="AV1645" s="63"/>
      <c r="AW1645" s="601" t="e">
        <f>AY1645*#REF!</f>
        <v>#REF!</v>
      </c>
      <c r="AX1645" s="598" t="e">
        <f>AW1645*D1645</f>
        <v>#REF!</v>
      </c>
      <c r="AY1645" s="601" t="e">
        <f>IF(D1645=0,"0,00",(H1650+AD1650+N1650+S1650+X1650+AS1650+AI1650+AN1650)/D1645)</f>
        <v>#REF!</v>
      </c>
      <c r="AZ1645" s="598" t="e">
        <f>D1645*AY1645</f>
        <v>#REF!</v>
      </c>
      <c r="BA1645" s="598" t="e">
        <f>IF(AT1650=0,"0,00",H1650/AT1650)</f>
        <v>#REF!</v>
      </c>
      <c r="BB1645" s="598" t="e">
        <f>IF($AT1650=0,"0,00",AD1650/$AT1650)</f>
        <v>#REF!</v>
      </c>
      <c r="BC1645" s="598" t="e">
        <f>IF($AT1650=0,"0,00",X1650/$AT1650)</f>
        <v>#REF!</v>
      </c>
      <c r="BD1645" s="598" t="e">
        <f>IF($AT1650=0,"0,00",N1650/$AT1650)</f>
        <v>#REF!</v>
      </c>
      <c r="BE1645" s="598" t="e">
        <f>IF($AT1650=0,"0,00",S1650/$AT1650)</f>
        <v>#REF!</v>
      </c>
      <c r="BF1645" s="598" t="e">
        <f>IF($AT1650=0,"0,00",AS1650/$AT1650)</f>
        <v>#REF!</v>
      </c>
      <c r="BG1645" s="598" t="e">
        <f>IF($AT1650=0,"0,00",AI1650/$AT1650)</f>
        <v>#REF!</v>
      </c>
      <c r="BH1645" s="598" t="e">
        <f>IF($AT1650=0,"0,00",AN1650/$AT1650)</f>
        <v>#REF!</v>
      </c>
      <c r="BI1645" s="437"/>
      <c r="BJ1645" s="598" t="e">
        <f t="shared" ref="BJ1645:BQ1645" si="563">BA1645*$D1645</f>
        <v>#REF!</v>
      </c>
      <c r="BK1645" s="598" t="e">
        <f t="shared" si="563"/>
        <v>#REF!</v>
      </c>
      <c r="BL1645" s="598" t="e">
        <f t="shared" si="563"/>
        <v>#REF!</v>
      </c>
      <c r="BM1645" s="598" t="e">
        <f t="shared" si="563"/>
        <v>#REF!</v>
      </c>
      <c r="BN1645" s="598" t="e">
        <f t="shared" si="563"/>
        <v>#REF!</v>
      </c>
      <c r="BO1645" s="598" t="e">
        <f t="shared" si="563"/>
        <v>#REF!</v>
      </c>
      <c r="BP1645" s="598" t="e">
        <f t="shared" si="563"/>
        <v>#REF!</v>
      </c>
      <c r="BQ1645" s="598" t="e">
        <f t="shared" si="563"/>
        <v>#REF!</v>
      </c>
      <c r="BR1645"/>
      <c r="BS1645"/>
      <c r="BT1645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  <c r="GL1645" s="64"/>
      <c r="GM1645" s="64"/>
      <c r="GN1645" s="64"/>
      <c r="GO1645" s="64"/>
      <c r="GP1645" s="64"/>
      <c r="GQ1645" s="64"/>
      <c r="GR1645" s="64"/>
      <c r="GS1645" s="64"/>
      <c r="GT1645" s="64"/>
    </row>
    <row r="1646" spans="1:202" s="54" customFormat="1" ht="15.75">
      <c r="A1646" s="605"/>
      <c r="B1646" s="608"/>
      <c r="C1646" s="608"/>
      <c r="D1646" s="608"/>
      <c r="E1646" s="242"/>
      <c r="F1646" s="143"/>
      <c r="G1646" s="144"/>
      <c r="H1646" s="415">
        <f>E1646*F1646*G1646</f>
        <v>0</v>
      </c>
      <c r="I1646" s="500"/>
      <c r="J1646" s="141"/>
      <c r="K1646" s="502"/>
      <c r="L1646" s="266"/>
      <c r="M1646" s="267"/>
      <c r="N1646" s="547">
        <f t="shared" si="549"/>
        <v>0</v>
      </c>
      <c r="O1646" s="145"/>
      <c r="P1646" s="146"/>
      <c r="Q1646" s="266"/>
      <c r="R1646" s="144"/>
      <c r="S1646" s="424">
        <f t="shared" si="562"/>
        <v>0</v>
      </c>
      <c r="T1646" s="155"/>
      <c r="U1646" s="146"/>
      <c r="V1646" s="268"/>
      <c r="W1646" s="144"/>
      <c r="X1646" s="137">
        <f>U1646*V1646*W1646</f>
        <v>0</v>
      </c>
      <c r="Y1646" s="148"/>
      <c r="Z1646" s="262"/>
      <c r="AA1646" s="146"/>
      <c r="AB1646" s="301"/>
      <c r="AC1646" s="144"/>
      <c r="AD1646" s="424">
        <f>AC1646*AB1646*Z1646</f>
        <v>0</v>
      </c>
      <c r="AE1646" s="275"/>
      <c r="AF1646" s="302"/>
      <c r="AG1646" s="266"/>
      <c r="AH1646" s="267"/>
      <c r="AI1646" s="137">
        <f>AF1646*AH1646</f>
        <v>0</v>
      </c>
      <c r="AJ1646" s="275"/>
      <c r="AK1646" s="302"/>
      <c r="AL1646" s="266"/>
      <c r="AM1646" s="267"/>
      <c r="AN1646" s="137">
        <f>AK1646*AM1646</f>
        <v>0</v>
      </c>
      <c r="AO1646" s="275"/>
      <c r="AP1646" s="302"/>
      <c r="AQ1646" s="266"/>
      <c r="AR1646" s="267"/>
      <c r="AS1646" s="137">
        <f>AP1646*AR1646</f>
        <v>0</v>
      </c>
      <c r="AT1646" s="153"/>
      <c r="AU1646" s="62"/>
      <c r="AV1646" s="63"/>
      <c r="AW1646" s="602"/>
      <c r="AX1646" s="599"/>
      <c r="AY1646" s="602"/>
      <c r="AZ1646" s="599"/>
      <c r="BA1646" s="599"/>
      <c r="BB1646" s="599"/>
      <c r="BC1646" s="599"/>
      <c r="BD1646" s="599"/>
      <c r="BE1646" s="599"/>
      <c r="BF1646" s="599"/>
      <c r="BG1646" s="599"/>
      <c r="BH1646" s="599"/>
      <c r="BI1646" s="437"/>
      <c r="BJ1646" s="599"/>
      <c r="BK1646" s="599"/>
      <c r="BL1646" s="599"/>
      <c r="BM1646" s="599"/>
      <c r="BN1646" s="599"/>
      <c r="BO1646" s="599"/>
      <c r="BP1646" s="599"/>
      <c r="BQ1646" s="599"/>
      <c r="BR1646"/>
      <c r="BS1646"/>
      <c r="BT1646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  <c r="GL1646" s="64"/>
      <c r="GM1646" s="64"/>
      <c r="GN1646" s="64"/>
      <c r="GO1646" s="64"/>
      <c r="GP1646" s="64"/>
      <c r="GQ1646" s="64"/>
      <c r="GR1646" s="64"/>
      <c r="GS1646" s="64"/>
      <c r="GT1646" s="64"/>
    </row>
    <row r="1647" spans="1:202" s="54" customFormat="1" ht="15.75">
      <c r="A1647" s="605"/>
      <c r="B1647" s="608"/>
      <c r="C1647" s="608"/>
      <c r="D1647" s="608"/>
      <c r="E1647" s="242"/>
      <c r="F1647" s="143"/>
      <c r="G1647" s="144"/>
      <c r="H1647" s="415">
        <f>E1647*F1647*G1647</f>
        <v>0</v>
      </c>
      <c r="I1647" s="499"/>
      <c r="J1647" s="141"/>
      <c r="K1647" s="489"/>
      <c r="L1647" s="143"/>
      <c r="M1647" s="144"/>
      <c r="N1647" s="420">
        <f t="shared" si="549"/>
        <v>0</v>
      </c>
      <c r="O1647" s="145"/>
      <c r="P1647" s="146"/>
      <c r="Q1647" s="143"/>
      <c r="R1647" s="144"/>
      <c r="S1647" s="424">
        <f t="shared" si="562"/>
        <v>0</v>
      </c>
      <c r="T1647" s="155"/>
      <c r="U1647" s="146"/>
      <c r="V1647" s="268"/>
      <c r="W1647" s="144"/>
      <c r="X1647" s="137">
        <f>U1647*V1647*W1647</f>
        <v>0</v>
      </c>
      <c r="Y1647" s="262"/>
      <c r="Z1647" s="149"/>
      <c r="AA1647" s="242"/>
      <c r="AB1647" s="301"/>
      <c r="AC1647" s="144"/>
      <c r="AD1647" s="424">
        <f>AC1647*AB1647*Z1647</f>
        <v>0</v>
      </c>
      <c r="AE1647" s="188"/>
      <c r="AF1647" s="189"/>
      <c r="AG1647" s="190"/>
      <c r="AH1647" s="185"/>
      <c r="AI1647" s="137">
        <f>AF1647*AH1647</f>
        <v>0</v>
      </c>
      <c r="AJ1647" s="188"/>
      <c r="AK1647" s="189"/>
      <c r="AL1647" s="190"/>
      <c r="AM1647" s="185"/>
      <c r="AN1647" s="137">
        <f>AK1647*AM1647</f>
        <v>0</v>
      </c>
      <c r="AO1647" s="188"/>
      <c r="AP1647" s="189"/>
      <c r="AQ1647" s="190"/>
      <c r="AR1647" s="185"/>
      <c r="AS1647" s="137">
        <f>AP1647*AR1647</f>
        <v>0</v>
      </c>
      <c r="AT1647" s="153"/>
      <c r="AU1647" s="62"/>
      <c r="AV1647" s="63"/>
      <c r="AW1647" s="602"/>
      <c r="AX1647" s="599"/>
      <c r="AY1647" s="602"/>
      <c r="AZ1647" s="599"/>
      <c r="BA1647" s="599"/>
      <c r="BB1647" s="599"/>
      <c r="BC1647" s="599"/>
      <c r="BD1647" s="599"/>
      <c r="BE1647" s="599"/>
      <c r="BF1647" s="599"/>
      <c r="BG1647" s="599"/>
      <c r="BH1647" s="599"/>
      <c r="BI1647" s="437"/>
      <c r="BJ1647" s="599"/>
      <c r="BK1647" s="599"/>
      <c r="BL1647" s="599"/>
      <c r="BM1647" s="599"/>
      <c r="BN1647" s="599"/>
      <c r="BO1647" s="599"/>
      <c r="BP1647" s="599"/>
      <c r="BQ1647" s="599"/>
      <c r="BR1647"/>
      <c r="BS1647"/>
      <c r="BT1647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  <c r="GL1647" s="64"/>
      <c r="GM1647" s="64"/>
      <c r="GN1647" s="64"/>
      <c r="GO1647" s="64"/>
      <c r="GP1647" s="64"/>
      <c r="GQ1647" s="64"/>
      <c r="GR1647" s="64"/>
      <c r="GS1647" s="64"/>
      <c r="GT1647" s="64"/>
    </row>
    <row r="1648" spans="1:202" s="54" customFormat="1" ht="15.75">
      <c r="A1648" s="605"/>
      <c r="B1648" s="608"/>
      <c r="C1648" s="608"/>
      <c r="D1648" s="608"/>
      <c r="E1648" s="242"/>
      <c r="F1648" s="143"/>
      <c r="G1648" s="144"/>
      <c r="H1648" s="415">
        <f>E1648*F1648*G1648</f>
        <v>0</v>
      </c>
      <c r="I1648" s="499"/>
      <c r="J1648" s="141"/>
      <c r="K1648" s="489"/>
      <c r="L1648" s="143"/>
      <c r="M1648" s="144"/>
      <c r="N1648" s="420">
        <f t="shared" si="549"/>
        <v>0</v>
      </c>
      <c r="O1648" s="145"/>
      <c r="P1648" s="146"/>
      <c r="Q1648" s="143"/>
      <c r="R1648" s="144"/>
      <c r="S1648" s="424">
        <f t="shared" si="562"/>
        <v>0</v>
      </c>
      <c r="T1648" s="155"/>
      <c r="U1648" s="146"/>
      <c r="V1648" s="268"/>
      <c r="W1648" s="144"/>
      <c r="X1648" s="137">
        <f>U1648*V1648*W1648</f>
        <v>0</v>
      </c>
      <c r="Y1648" s="262"/>
      <c r="Z1648" s="149"/>
      <c r="AA1648" s="242"/>
      <c r="AB1648" s="301"/>
      <c r="AC1648" s="144"/>
      <c r="AD1648" s="424">
        <f>AC1648*AB1648*Z1648</f>
        <v>0</v>
      </c>
      <c r="AE1648" s="188"/>
      <c r="AF1648" s="152"/>
      <c r="AG1648" s="143"/>
      <c r="AH1648" s="144"/>
      <c r="AI1648" s="137">
        <f>AF1648*AH1648</f>
        <v>0</v>
      </c>
      <c r="AJ1648" s="188"/>
      <c r="AK1648" s="152"/>
      <c r="AL1648" s="143"/>
      <c r="AM1648" s="144"/>
      <c r="AN1648" s="137">
        <f>AK1648*AM1648</f>
        <v>0</v>
      </c>
      <c r="AO1648" s="188"/>
      <c r="AP1648" s="152"/>
      <c r="AQ1648" s="143"/>
      <c r="AR1648" s="144"/>
      <c r="AS1648" s="137">
        <f>AP1648*AR1648</f>
        <v>0</v>
      </c>
      <c r="AT1648" s="153"/>
      <c r="AU1648" s="62"/>
      <c r="AV1648" s="63"/>
      <c r="AW1648" s="602"/>
      <c r="AX1648" s="599"/>
      <c r="AY1648" s="602"/>
      <c r="AZ1648" s="599"/>
      <c r="BA1648" s="599"/>
      <c r="BB1648" s="599"/>
      <c r="BC1648" s="599"/>
      <c r="BD1648" s="599"/>
      <c r="BE1648" s="599"/>
      <c r="BF1648" s="599"/>
      <c r="BG1648" s="599"/>
      <c r="BH1648" s="599"/>
      <c r="BI1648" s="437"/>
      <c r="BJ1648" s="599"/>
      <c r="BK1648" s="599"/>
      <c r="BL1648" s="599"/>
      <c r="BM1648" s="599"/>
      <c r="BN1648" s="599"/>
      <c r="BO1648" s="599"/>
      <c r="BP1648" s="599"/>
      <c r="BQ1648" s="599"/>
      <c r="BR1648"/>
      <c r="BS1648"/>
      <c r="BT1648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  <c r="GL1648" s="64"/>
      <c r="GM1648" s="64"/>
      <c r="GN1648" s="64"/>
      <c r="GO1648" s="64"/>
      <c r="GP1648" s="64"/>
      <c r="GQ1648" s="64"/>
      <c r="GR1648" s="64"/>
      <c r="GS1648" s="64"/>
      <c r="GT1648" s="64"/>
    </row>
    <row r="1649" spans="1:202" s="54" customFormat="1" ht="16.5" thickBot="1">
      <c r="A1649" s="606"/>
      <c r="B1649" s="609"/>
      <c r="C1649" s="609"/>
      <c r="D1649" s="609"/>
      <c r="E1649" s="242"/>
      <c r="F1649" s="143"/>
      <c r="G1649" s="144"/>
      <c r="H1649" s="415">
        <f>E1649*F1649*G1649</f>
        <v>0</v>
      </c>
      <c r="I1649" s="499"/>
      <c r="J1649" s="141"/>
      <c r="K1649" s="489"/>
      <c r="L1649" s="143"/>
      <c r="M1649" s="144"/>
      <c r="N1649" s="420">
        <f t="shared" si="549"/>
        <v>0</v>
      </c>
      <c r="O1649" s="145"/>
      <c r="P1649" s="146"/>
      <c r="Q1649" s="143"/>
      <c r="R1649" s="144"/>
      <c r="S1649" s="424">
        <f t="shared" si="562"/>
        <v>0</v>
      </c>
      <c r="T1649" s="155"/>
      <c r="U1649" s="146"/>
      <c r="V1649" s="268"/>
      <c r="W1649" s="144"/>
      <c r="X1649" s="137">
        <f>U1649*V1649*W1649</f>
        <v>0</v>
      </c>
      <c r="Y1649" s="262"/>
      <c r="Z1649" s="149"/>
      <c r="AA1649" s="242"/>
      <c r="AB1649" s="301"/>
      <c r="AC1649" s="144"/>
      <c r="AD1649" s="424">
        <f>AC1649*AB1649*Z1649</f>
        <v>0</v>
      </c>
      <c r="AE1649" s="188"/>
      <c r="AF1649" s="152"/>
      <c r="AG1649" s="143"/>
      <c r="AH1649" s="144"/>
      <c r="AI1649" s="137">
        <f>AF1649*AH1649</f>
        <v>0</v>
      </c>
      <c r="AJ1649" s="188"/>
      <c r="AK1649" s="152"/>
      <c r="AL1649" s="143"/>
      <c r="AM1649" s="144"/>
      <c r="AN1649" s="137">
        <f>AK1649*AM1649</f>
        <v>0</v>
      </c>
      <c r="AO1649" s="188"/>
      <c r="AP1649" s="152"/>
      <c r="AQ1649" s="143"/>
      <c r="AR1649" s="144"/>
      <c r="AS1649" s="137">
        <f>AP1649*AR1649</f>
        <v>0</v>
      </c>
      <c r="AT1649" s="153"/>
      <c r="AU1649" s="62"/>
      <c r="AV1649" s="63"/>
      <c r="AW1649" s="602"/>
      <c r="AX1649" s="599"/>
      <c r="AY1649" s="602"/>
      <c r="AZ1649" s="599"/>
      <c r="BA1649" s="599"/>
      <c r="BB1649" s="599"/>
      <c r="BC1649" s="599"/>
      <c r="BD1649" s="599"/>
      <c r="BE1649" s="599"/>
      <c r="BF1649" s="599"/>
      <c r="BG1649" s="599"/>
      <c r="BH1649" s="599"/>
      <c r="BI1649" s="437"/>
      <c r="BJ1649" s="599"/>
      <c r="BK1649" s="599"/>
      <c r="BL1649" s="599"/>
      <c r="BM1649" s="599"/>
      <c r="BN1649" s="599"/>
      <c r="BO1649" s="599"/>
      <c r="BP1649" s="599"/>
      <c r="BQ1649" s="599"/>
      <c r="BR1649"/>
      <c r="BS1649"/>
      <c r="BT1649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  <c r="GL1649" s="64"/>
      <c r="GM1649" s="64"/>
      <c r="GN1649" s="64"/>
      <c r="GO1649" s="64"/>
      <c r="GP1649" s="64"/>
      <c r="GQ1649" s="64"/>
      <c r="GR1649" s="64"/>
      <c r="GS1649" s="64"/>
      <c r="GT1649" s="64"/>
    </row>
    <row r="1650" spans="1:202" s="54" customFormat="1" ht="16.5" thickBot="1">
      <c r="A1650" s="158" t="e">
        <f>A1645</f>
        <v>#REF!</v>
      </c>
      <c r="B1650" s="398" t="s">
        <v>18</v>
      </c>
      <c r="C1650" s="160" t="s">
        <v>60</v>
      </c>
      <c r="D1650" s="399" t="e">
        <f>AY1645</f>
        <v>#REF!</v>
      </c>
      <c r="E1650" s="244"/>
      <c r="F1650" s="167"/>
      <c r="G1650" s="168"/>
      <c r="H1650" s="414">
        <f>SUM(H1645:H1649)</f>
        <v>0</v>
      </c>
      <c r="I1650" s="165"/>
      <c r="J1650" s="503"/>
      <c r="K1650" s="166"/>
      <c r="L1650" s="167"/>
      <c r="M1650" s="168"/>
      <c r="N1650" s="545">
        <f>SUM(N1645:N1649)</f>
        <v>0</v>
      </c>
      <c r="O1650" s="305"/>
      <c r="P1650" s="170"/>
      <c r="Q1650" s="167"/>
      <c r="R1650" s="172"/>
      <c r="S1650" s="414">
        <f>SUM(S1645:S1649)</f>
        <v>0</v>
      </c>
      <c r="T1650" s="169"/>
      <c r="U1650" s="170"/>
      <c r="V1650" s="171"/>
      <c r="W1650" s="172"/>
      <c r="X1650" s="176">
        <f>SUM(X1645:X1649)</f>
        <v>0</v>
      </c>
      <c r="Y1650" s="222"/>
      <c r="Z1650" s="173"/>
      <c r="AA1650" s="223"/>
      <c r="AB1650" s="175"/>
      <c r="AC1650" s="168"/>
      <c r="AD1650" s="414">
        <f>SUM(AD1645:AD1649)</f>
        <v>0</v>
      </c>
      <c r="AE1650" s="169"/>
      <c r="AF1650" s="166"/>
      <c r="AG1650" s="167"/>
      <c r="AH1650" s="168"/>
      <c r="AI1650" s="176">
        <f>SUM(AI1645:AI1649)</f>
        <v>0</v>
      </c>
      <c r="AJ1650" s="169"/>
      <c r="AK1650" s="166"/>
      <c r="AL1650" s="167"/>
      <c r="AM1650" s="168"/>
      <c r="AN1650" s="176">
        <f>SUM(AN1645:AN1649)</f>
        <v>0</v>
      </c>
      <c r="AO1650" s="169"/>
      <c r="AP1650" s="166"/>
      <c r="AQ1650" s="167"/>
      <c r="AR1650" s="168"/>
      <c r="AS1650" s="176">
        <f>SUM(AS1645:AS1649)</f>
        <v>0</v>
      </c>
      <c r="AT1650" s="177" t="e">
        <f>D1645</f>
        <v>#REF!</v>
      </c>
      <c r="AU1650" s="62"/>
      <c r="AV1650" s="63"/>
      <c r="AW1650" s="603"/>
      <c r="AX1650" s="600"/>
      <c r="AY1650" s="603"/>
      <c r="AZ1650" s="600"/>
      <c r="BA1650" s="600"/>
      <c r="BB1650" s="600"/>
      <c r="BC1650" s="600"/>
      <c r="BD1650" s="600"/>
      <c r="BE1650" s="600"/>
      <c r="BF1650" s="600"/>
      <c r="BG1650" s="600"/>
      <c r="BH1650" s="600"/>
      <c r="BI1650" s="437"/>
      <c r="BJ1650" s="600"/>
      <c r="BK1650" s="600"/>
      <c r="BL1650" s="600"/>
      <c r="BM1650" s="600"/>
      <c r="BN1650" s="600"/>
      <c r="BO1650" s="600"/>
      <c r="BP1650" s="600"/>
      <c r="BQ1650" s="600"/>
      <c r="BR1650"/>
      <c r="BS1650"/>
      <c r="BT1650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  <c r="FU1650" s="64"/>
      <c r="FV1650" s="64"/>
      <c r="FW1650" s="64"/>
      <c r="FX1650" s="64"/>
      <c r="FY1650" s="64"/>
      <c r="FZ1650" s="64"/>
      <c r="GA1650" s="64"/>
      <c r="GB1650" s="64"/>
      <c r="GC1650" s="64"/>
      <c r="GD1650" s="64"/>
      <c r="GE1650" s="64"/>
      <c r="GF1650" s="64"/>
      <c r="GG1650" s="64"/>
      <c r="GH1650" s="64"/>
      <c r="GI1650" s="64"/>
      <c r="GJ1650" s="64"/>
      <c r="GK1650" s="64"/>
      <c r="GL1650" s="64"/>
      <c r="GM1650" s="64"/>
      <c r="GN1650" s="64"/>
      <c r="GO1650" s="64"/>
      <c r="GP1650" s="64"/>
      <c r="GQ1650" s="64"/>
      <c r="GR1650" s="64"/>
      <c r="GS1650" s="64"/>
      <c r="GT1650" s="64"/>
    </row>
    <row r="1651" spans="1:202" s="54" customFormat="1" ht="16.5" thickTop="1">
      <c r="A1651" s="604" t="e">
        <f>#REF!</f>
        <v>#REF!</v>
      </c>
      <c r="B1651" s="607" t="e">
        <f>#REF!</f>
        <v>#REF!</v>
      </c>
      <c r="C1651" s="607" t="e">
        <f>#REF!</f>
        <v>#REF!</v>
      </c>
      <c r="D1651" s="607" t="e">
        <f>#REF!</f>
        <v>#REF!</v>
      </c>
      <c r="E1651" s="380"/>
      <c r="F1651" s="381"/>
      <c r="G1651" s="382"/>
      <c r="H1651" s="415">
        <f>E1651*F1651*G1651</f>
        <v>0</v>
      </c>
      <c r="I1651" s="501"/>
      <c r="J1651" s="141"/>
      <c r="K1651" s="502"/>
      <c r="L1651" s="266"/>
      <c r="M1651" s="397"/>
      <c r="N1651" s="546">
        <f t="shared" si="549"/>
        <v>0</v>
      </c>
      <c r="O1651" s="435"/>
      <c r="P1651" s="318"/>
      <c r="Q1651" s="266"/>
      <c r="R1651" s="267"/>
      <c r="S1651" s="423">
        <f t="shared" ref="S1651:S1655" si="564">P1651*R1651</f>
        <v>0</v>
      </c>
      <c r="T1651" s="317"/>
      <c r="U1651" s="318"/>
      <c r="V1651" s="301"/>
      <c r="W1651" s="267"/>
      <c r="X1651" s="137">
        <f>U1651*V1651*W1651</f>
        <v>0</v>
      </c>
      <c r="Y1651" s="186"/>
      <c r="Z1651" s="186"/>
      <c r="AA1651" s="146"/>
      <c r="AB1651" s="301"/>
      <c r="AC1651" s="144"/>
      <c r="AD1651" s="423">
        <f>AC1651*AB1651*Z1651</f>
        <v>0</v>
      </c>
      <c r="AE1651" s="275"/>
      <c r="AF1651" s="302"/>
      <c r="AG1651" s="266"/>
      <c r="AH1651" s="267"/>
      <c r="AI1651" s="137">
        <f>AF1651*AH1651</f>
        <v>0</v>
      </c>
      <c r="AJ1651" s="275"/>
      <c r="AK1651" s="302"/>
      <c r="AL1651" s="266"/>
      <c r="AM1651" s="267"/>
      <c r="AN1651" s="137">
        <f>AK1651*AM1651</f>
        <v>0</v>
      </c>
      <c r="AO1651" s="275"/>
      <c r="AP1651" s="302"/>
      <c r="AQ1651" s="266"/>
      <c r="AR1651" s="267"/>
      <c r="AS1651" s="137">
        <f>AP1651*AR1651</f>
        <v>0</v>
      </c>
      <c r="AT1651" s="153"/>
      <c r="AU1651" s="62"/>
      <c r="AV1651" s="63"/>
      <c r="AW1651" s="601" t="e">
        <f>AY1651*#REF!</f>
        <v>#REF!</v>
      </c>
      <c r="AX1651" s="598" t="e">
        <f>AW1651*D1651</f>
        <v>#REF!</v>
      </c>
      <c r="AY1651" s="601" t="e">
        <f>IF(D1651=0,"0,00",(H1656+AD1656+N1656+S1656+X1656+AS1656+AI1656+AN1656)/D1651)</f>
        <v>#REF!</v>
      </c>
      <c r="AZ1651" s="598" t="e">
        <f>D1651*AY1651</f>
        <v>#REF!</v>
      </c>
      <c r="BA1651" s="598" t="e">
        <f>IF(AT1656=0,"0,00",H1656/AT1656)</f>
        <v>#REF!</v>
      </c>
      <c r="BB1651" s="598" t="e">
        <f>IF($AT1656=0,"0,00",AD1656/$AT1656)</f>
        <v>#REF!</v>
      </c>
      <c r="BC1651" s="598" t="e">
        <f>IF($AT1656=0,"0,00",X1656/$AT1656)</f>
        <v>#REF!</v>
      </c>
      <c r="BD1651" s="598" t="e">
        <f>IF($AT1656=0,"0,00",N1656/$AT1656)</f>
        <v>#REF!</v>
      </c>
      <c r="BE1651" s="598" t="e">
        <f>IF($AT1656=0,"0,00",S1656/$AT1656)</f>
        <v>#REF!</v>
      </c>
      <c r="BF1651" s="598" t="e">
        <f>IF($AT1656=0,"0,00",AS1656/$AT1656)</f>
        <v>#REF!</v>
      </c>
      <c r="BG1651" s="598" t="e">
        <f>IF($AT1656=0,"0,00",AI1656/$AT1656)</f>
        <v>#REF!</v>
      </c>
      <c r="BH1651" s="598" t="e">
        <f>IF($AT1656=0,"0,00",AN1656/$AT1656)</f>
        <v>#REF!</v>
      </c>
      <c r="BI1651" s="437"/>
      <c r="BJ1651" s="598" t="e">
        <f t="shared" ref="BJ1651:BQ1651" si="565">BA1651*$D1651</f>
        <v>#REF!</v>
      </c>
      <c r="BK1651" s="598" t="e">
        <f t="shared" si="565"/>
        <v>#REF!</v>
      </c>
      <c r="BL1651" s="598" t="e">
        <f t="shared" si="565"/>
        <v>#REF!</v>
      </c>
      <c r="BM1651" s="598" t="e">
        <f t="shared" si="565"/>
        <v>#REF!</v>
      </c>
      <c r="BN1651" s="598" t="e">
        <f t="shared" si="565"/>
        <v>#REF!</v>
      </c>
      <c r="BO1651" s="598" t="e">
        <f t="shared" si="565"/>
        <v>#REF!</v>
      </c>
      <c r="BP1651" s="598" t="e">
        <f t="shared" si="565"/>
        <v>#REF!</v>
      </c>
      <c r="BQ1651" s="598" t="e">
        <f t="shared" si="565"/>
        <v>#REF!</v>
      </c>
      <c r="BR1651"/>
      <c r="BS1651"/>
      <c r="BT1651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  <c r="GL1651" s="64"/>
      <c r="GM1651" s="64"/>
      <c r="GN1651" s="64"/>
      <c r="GO1651" s="64"/>
      <c r="GP1651" s="64"/>
      <c r="GQ1651" s="64"/>
      <c r="GR1651" s="64"/>
      <c r="GS1651" s="64"/>
      <c r="GT1651" s="64"/>
    </row>
    <row r="1652" spans="1:202" s="54" customFormat="1" ht="15.75">
      <c r="A1652" s="605"/>
      <c r="B1652" s="608"/>
      <c r="C1652" s="608"/>
      <c r="D1652" s="608"/>
      <c r="E1652" s="242"/>
      <c r="F1652" s="143"/>
      <c r="G1652" s="144"/>
      <c r="H1652" s="415">
        <f>E1652*F1652*G1652</f>
        <v>0</v>
      </c>
      <c r="I1652" s="500"/>
      <c r="J1652" s="141"/>
      <c r="K1652" s="502"/>
      <c r="L1652" s="266"/>
      <c r="M1652" s="267"/>
      <c r="N1652" s="547">
        <f t="shared" si="549"/>
        <v>0</v>
      </c>
      <c r="O1652" s="145"/>
      <c r="P1652" s="146"/>
      <c r="Q1652" s="266"/>
      <c r="R1652" s="144"/>
      <c r="S1652" s="424">
        <f t="shared" si="564"/>
        <v>0</v>
      </c>
      <c r="T1652" s="155"/>
      <c r="U1652" s="146"/>
      <c r="V1652" s="268"/>
      <c r="W1652" s="144"/>
      <c r="X1652" s="137">
        <f>U1652*V1652*W1652</f>
        <v>0</v>
      </c>
      <c r="Y1652" s="148"/>
      <c r="Z1652" s="262"/>
      <c r="AA1652" s="146"/>
      <c r="AB1652" s="301"/>
      <c r="AC1652" s="144"/>
      <c r="AD1652" s="424">
        <f>AC1652*AB1652*Z1652</f>
        <v>0</v>
      </c>
      <c r="AE1652" s="275"/>
      <c r="AF1652" s="302"/>
      <c r="AG1652" s="266"/>
      <c r="AH1652" s="267"/>
      <c r="AI1652" s="137">
        <f>AF1652*AH1652</f>
        <v>0</v>
      </c>
      <c r="AJ1652" s="275"/>
      <c r="AK1652" s="302"/>
      <c r="AL1652" s="266"/>
      <c r="AM1652" s="267"/>
      <c r="AN1652" s="137">
        <f>AK1652*AM1652</f>
        <v>0</v>
      </c>
      <c r="AO1652" s="275"/>
      <c r="AP1652" s="302"/>
      <c r="AQ1652" s="266"/>
      <c r="AR1652" s="267"/>
      <c r="AS1652" s="137">
        <f>AP1652*AR1652</f>
        <v>0</v>
      </c>
      <c r="AT1652" s="153"/>
      <c r="AU1652" s="62"/>
      <c r="AV1652" s="63"/>
      <c r="AW1652" s="602"/>
      <c r="AX1652" s="599"/>
      <c r="AY1652" s="602"/>
      <c r="AZ1652" s="599"/>
      <c r="BA1652" s="599"/>
      <c r="BB1652" s="599"/>
      <c r="BC1652" s="599"/>
      <c r="BD1652" s="599"/>
      <c r="BE1652" s="599"/>
      <c r="BF1652" s="599"/>
      <c r="BG1652" s="599"/>
      <c r="BH1652" s="599"/>
      <c r="BI1652" s="437"/>
      <c r="BJ1652" s="599"/>
      <c r="BK1652" s="599"/>
      <c r="BL1652" s="599"/>
      <c r="BM1652" s="599"/>
      <c r="BN1652" s="599"/>
      <c r="BO1652" s="599"/>
      <c r="BP1652" s="599"/>
      <c r="BQ1652" s="599"/>
      <c r="BR1652"/>
      <c r="BS1652"/>
      <c r="BT1652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  <c r="GL1652" s="64"/>
      <c r="GM1652" s="64"/>
      <c r="GN1652" s="64"/>
      <c r="GO1652" s="64"/>
      <c r="GP1652" s="64"/>
      <c r="GQ1652" s="64"/>
      <c r="GR1652" s="64"/>
      <c r="GS1652" s="64"/>
      <c r="GT1652" s="64"/>
    </row>
    <row r="1653" spans="1:202" s="54" customFormat="1" ht="15.75">
      <c r="A1653" s="605"/>
      <c r="B1653" s="608"/>
      <c r="C1653" s="608"/>
      <c r="D1653" s="608"/>
      <c r="E1653" s="242"/>
      <c r="F1653" s="143"/>
      <c r="G1653" s="144"/>
      <c r="H1653" s="415">
        <f>E1653*F1653*G1653</f>
        <v>0</v>
      </c>
      <c r="I1653" s="499"/>
      <c r="J1653" s="141"/>
      <c r="K1653" s="489"/>
      <c r="L1653" s="143"/>
      <c r="M1653" s="144"/>
      <c r="N1653" s="420">
        <f t="shared" si="549"/>
        <v>0</v>
      </c>
      <c r="O1653" s="145"/>
      <c r="P1653" s="146"/>
      <c r="Q1653" s="143"/>
      <c r="R1653" s="144"/>
      <c r="S1653" s="424">
        <f t="shared" si="564"/>
        <v>0</v>
      </c>
      <c r="T1653" s="155"/>
      <c r="U1653" s="146"/>
      <c r="V1653" s="268"/>
      <c r="W1653" s="144"/>
      <c r="X1653" s="137">
        <f>U1653*V1653*W1653</f>
        <v>0</v>
      </c>
      <c r="Y1653" s="262"/>
      <c r="Z1653" s="149"/>
      <c r="AA1653" s="242"/>
      <c r="AB1653" s="301"/>
      <c r="AC1653" s="144"/>
      <c r="AD1653" s="424">
        <f>AC1653*AB1653*Z1653</f>
        <v>0</v>
      </c>
      <c r="AE1653" s="188"/>
      <c r="AF1653" s="189"/>
      <c r="AG1653" s="190"/>
      <c r="AH1653" s="185"/>
      <c r="AI1653" s="137">
        <f>AF1653*AH1653</f>
        <v>0</v>
      </c>
      <c r="AJ1653" s="188"/>
      <c r="AK1653" s="189"/>
      <c r="AL1653" s="190"/>
      <c r="AM1653" s="185"/>
      <c r="AN1653" s="137">
        <f>AK1653*AM1653</f>
        <v>0</v>
      </c>
      <c r="AO1653" s="188"/>
      <c r="AP1653" s="189"/>
      <c r="AQ1653" s="190"/>
      <c r="AR1653" s="185"/>
      <c r="AS1653" s="137">
        <f>AP1653*AR1653</f>
        <v>0</v>
      </c>
      <c r="AT1653" s="153"/>
      <c r="AU1653" s="62"/>
      <c r="AV1653" s="63"/>
      <c r="AW1653" s="602"/>
      <c r="AX1653" s="599"/>
      <c r="AY1653" s="602"/>
      <c r="AZ1653" s="599"/>
      <c r="BA1653" s="599"/>
      <c r="BB1653" s="599"/>
      <c r="BC1653" s="599"/>
      <c r="BD1653" s="599"/>
      <c r="BE1653" s="599"/>
      <c r="BF1653" s="599"/>
      <c r="BG1653" s="599"/>
      <c r="BH1653" s="599"/>
      <c r="BI1653" s="437"/>
      <c r="BJ1653" s="599"/>
      <c r="BK1653" s="599"/>
      <c r="BL1653" s="599"/>
      <c r="BM1653" s="599"/>
      <c r="BN1653" s="599"/>
      <c r="BO1653" s="599"/>
      <c r="BP1653" s="599"/>
      <c r="BQ1653" s="599"/>
      <c r="BR1653"/>
      <c r="BS1653"/>
      <c r="BT1653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  <c r="GL1653" s="64"/>
      <c r="GM1653" s="64"/>
      <c r="GN1653" s="64"/>
      <c r="GO1653" s="64"/>
      <c r="GP1653" s="64"/>
      <c r="GQ1653" s="64"/>
      <c r="GR1653" s="64"/>
      <c r="GS1653" s="64"/>
      <c r="GT1653" s="64"/>
    </row>
    <row r="1654" spans="1:202" s="54" customFormat="1" ht="15.75">
      <c r="A1654" s="605"/>
      <c r="B1654" s="608"/>
      <c r="C1654" s="608"/>
      <c r="D1654" s="608"/>
      <c r="E1654" s="242"/>
      <c r="F1654" s="143"/>
      <c r="G1654" s="144"/>
      <c r="H1654" s="415">
        <f>E1654*F1654*G1654</f>
        <v>0</v>
      </c>
      <c r="I1654" s="499"/>
      <c r="J1654" s="141"/>
      <c r="K1654" s="489"/>
      <c r="L1654" s="143"/>
      <c r="M1654" s="144"/>
      <c r="N1654" s="420">
        <f t="shared" si="549"/>
        <v>0</v>
      </c>
      <c r="O1654" s="145"/>
      <c r="P1654" s="146"/>
      <c r="Q1654" s="143"/>
      <c r="R1654" s="144"/>
      <c r="S1654" s="424">
        <f t="shared" si="564"/>
        <v>0</v>
      </c>
      <c r="T1654" s="155"/>
      <c r="U1654" s="146"/>
      <c r="V1654" s="268"/>
      <c r="W1654" s="144"/>
      <c r="X1654" s="137">
        <f>U1654*V1654*W1654</f>
        <v>0</v>
      </c>
      <c r="Y1654" s="262"/>
      <c r="Z1654" s="149"/>
      <c r="AA1654" s="242"/>
      <c r="AB1654" s="301"/>
      <c r="AC1654" s="144"/>
      <c r="AD1654" s="424">
        <f>AC1654*AB1654*Z1654</f>
        <v>0</v>
      </c>
      <c r="AE1654" s="188"/>
      <c r="AF1654" s="152"/>
      <c r="AG1654" s="143"/>
      <c r="AH1654" s="144"/>
      <c r="AI1654" s="137">
        <f>AF1654*AH1654</f>
        <v>0</v>
      </c>
      <c r="AJ1654" s="188"/>
      <c r="AK1654" s="152"/>
      <c r="AL1654" s="143"/>
      <c r="AM1654" s="144"/>
      <c r="AN1654" s="137">
        <f>AK1654*AM1654</f>
        <v>0</v>
      </c>
      <c r="AO1654" s="188"/>
      <c r="AP1654" s="152"/>
      <c r="AQ1654" s="143"/>
      <c r="AR1654" s="144"/>
      <c r="AS1654" s="137">
        <f>AP1654*AR1654</f>
        <v>0</v>
      </c>
      <c r="AT1654" s="153"/>
      <c r="AU1654" s="62"/>
      <c r="AV1654" s="63"/>
      <c r="AW1654" s="602"/>
      <c r="AX1654" s="599"/>
      <c r="AY1654" s="602"/>
      <c r="AZ1654" s="599"/>
      <c r="BA1654" s="599"/>
      <c r="BB1654" s="599"/>
      <c r="BC1654" s="599"/>
      <c r="BD1654" s="599"/>
      <c r="BE1654" s="599"/>
      <c r="BF1654" s="599"/>
      <c r="BG1654" s="599"/>
      <c r="BH1654" s="599"/>
      <c r="BI1654" s="437"/>
      <c r="BJ1654" s="599"/>
      <c r="BK1654" s="599"/>
      <c r="BL1654" s="599"/>
      <c r="BM1654" s="599"/>
      <c r="BN1654" s="599"/>
      <c r="BO1654" s="599"/>
      <c r="BP1654" s="599"/>
      <c r="BQ1654" s="599"/>
      <c r="BR1654"/>
      <c r="BS1654"/>
      <c r="BT165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  <c r="GL1654" s="64"/>
      <c r="GM1654" s="64"/>
      <c r="GN1654" s="64"/>
      <c r="GO1654" s="64"/>
      <c r="GP1654" s="64"/>
      <c r="GQ1654" s="64"/>
      <c r="GR1654" s="64"/>
      <c r="GS1654" s="64"/>
      <c r="GT1654" s="64"/>
    </row>
    <row r="1655" spans="1:202" s="54" customFormat="1" ht="16.5" thickBot="1">
      <c r="A1655" s="606"/>
      <c r="B1655" s="609"/>
      <c r="C1655" s="609"/>
      <c r="D1655" s="609"/>
      <c r="E1655" s="242"/>
      <c r="F1655" s="143"/>
      <c r="G1655" s="144"/>
      <c r="H1655" s="415">
        <f>E1655*F1655*G1655</f>
        <v>0</v>
      </c>
      <c r="I1655" s="499"/>
      <c r="J1655" s="141"/>
      <c r="K1655" s="489"/>
      <c r="L1655" s="143"/>
      <c r="M1655" s="144"/>
      <c r="N1655" s="420">
        <f t="shared" si="549"/>
        <v>0</v>
      </c>
      <c r="O1655" s="145"/>
      <c r="P1655" s="146"/>
      <c r="Q1655" s="143"/>
      <c r="R1655" s="144"/>
      <c r="S1655" s="424">
        <f t="shared" si="564"/>
        <v>0</v>
      </c>
      <c r="T1655" s="155"/>
      <c r="U1655" s="146"/>
      <c r="V1655" s="268"/>
      <c r="W1655" s="144"/>
      <c r="X1655" s="137">
        <f>U1655*V1655*W1655</f>
        <v>0</v>
      </c>
      <c r="Y1655" s="262"/>
      <c r="Z1655" s="149"/>
      <c r="AA1655" s="242"/>
      <c r="AB1655" s="301"/>
      <c r="AC1655" s="144"/>
      <c r="AD1655" s="424">
        <f>AC1655*AB1655*Z1655</f>
        <v>0</v>
      </c>
      <c r="AE1655" s="188"/>
      <c r="AF1655" s="152"/>
      <c r="AG1655" s="143"/>
      <c r="AH1655" s="144"/>
      <c r="AI1655" s="137">
        <f>AF1655*AH1655</f>
        <v>0</v>
      </c>
      <c r="AJ1655" s="188"/>
      <c r="AK1655" s="152"/>
      <c r="AL1655" s="143"/>
      <c r="AM1655" s="144"/>
      <c r="AN1655" s="137">
        <f>AK1655*AM1655</f>
        <v>0</v>
      </c>
      <c r="AO1655" s="188"/>
      <c r="AP1655" s="152"/>
      <c r="AQ1655" s="143"/>
      <c r="AR1655" s="144"/>
      <c r="AS1655" s="137">
        <f>AP1655*AR1655</f>
        <v>0</v>
      </c>
      <c r="AT1655" s="153"/>
      <c r="AU1655" s="62"/>
      <c r="AV1655" s="63"/>
      <c r="AW1655" s="602"/>
      <c r="AX1655" s="599"/>
      <c r="AY1655" s="602"/>
      <c r="AZ1655" s="599"/>
      <c r="BA1655" s="599"/>
      <c r="BB1655" s="599"/>
      <c r="BC1655" s="599"/>
      <c r="BD1655" s="599"/>
      <c r="BE1655" s="599"/>
      <c r="BF1655" s="599"/>
      <c r="BG1655" s="599"/>
      <c r="BH1655" s="599"/>
      <c r="BI1655" s="437"/>
      <c r="BJ1655" s="599"/>
      <c r="BK1655" s="599"/>
      <c r="BL1655" s="599"/>
      <c r="BM1655" s="599"/>
      <c r="BN1655" s="599"/>
      <c r="BO1655" s="599"/>
      <c r="BP1655" s="599"/>
      <c r="BQ1655" s="599"/>
      <c r="BR1655"/>
      <c r="BS1655"/>
      <c r="BT1655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  <c r="GL1655" s="64"/>
      <c r="GM1655" s="64"/>
      <c r="GN1655" s="64"/>
      <c r="GO1655" s="64"/>
      <c r="GP1655" s="64"/>
      <c r="GQ1655" s="64"/>
      <c r="GR1655" s="64"/>
      <c r="GS1655" s="64"/>
      <c r="GT1655" s="64"/>
    </row>
    <row r="1656" spans="1:202" s="54" customFormat="1" ht="16.5" thickBot="1">
      <c r="A1656" s="158" t="e">
        <f>A1651</f>
        <v>#REF!</v>
      </c>
      <c r="B1656" s="398" t="s">
        <v>18</v>
      </c>
      <c r="C1656" s="160" t="s">
        <v>60</v>
      </c>
      <c r="D1656" s="399" t="e">
        <f>AY1651</f>
        <v>#REF!</v>
      </c>
      <c r="E1656" s="244"/>
      <c r="F1656" s="167"/>
      <c r="G1656" s="168"/>
      <c r="H1656" s="414">
        <f>SUM(H1651:H1655)</f>
        <v>0</v>
      </c>
      <c r="I1656" s="165"/>
      <c r="J1656" s="503"/>
      <c r="K1656" s="166"/>
      <c r="L1656" s="167"/>
      <c r="M1656" s="168"/>
      <c r="N1656" s="545">
        <f>SUM(N1651:N1655)</f>
        <v>0</v>
      </c>
      <c r="O1656" s="305"/>
      <c r="P1656" s="170"/>
      <c r="Q1656" s="167"/>
      <c r="R1656" s="172"/>
      <c r="S1656" s="414">
        <f>SUM(S1651:S1655)</f>
        <v>0</v>
      </c>
      <c r="T1656" s="169"/>
      <c r="U1656" s="170"/>
      <c r="V1656" s="171"/>
      <c r="W1656" s="172"/>
      <c r="X1656" s="176">
        <f>SUM(X1651:X1655)</f>
        <v>0</v>
      </c>
      <c r="Y1656" s="222"/>
      <c r="Z1656" s="173"/>
      <c r="AA1656" s="223"/>
      <c r="AB1656" s="175"/>
      <c r="AC1656" s="168"/>
      <c r="AD1656" s="414">
        <f>SUM(AD1651:AD1655)</f>
        <v>0</v>
      </c>
      <c r="AE1656" s="169"/>
      <c r="AF1656" s="166"/>
      <c r="AG1656" s="167"/>
      <c r="AH1656" s="168"/>
      <c r="AI1656" s="176">
        <f>SUM(AI1651:AI1655)</f>
        <v>0</v>
      </c>
      <c r="AJ1656" s="169"/>
      <c r="AK1656" s="166"/>
      <c r="AL1656" s="167"/>
      <c r="AM1656" s="168"/>
      <c r="AN1656" s="176">
        <f>SUM(AN1651:AN1655)</f>
        <v>0</v>
      </c>
      <c r="AO1656" s="169"/>
      <c r="AP1656" s="166"/>
      <c r="AQ1656" s="167"/>
      <c r="AR1656" s="168"/>
      <c r="AS1656" s="176">
        <f>SUM(AS1651:AS1655)</f>
        <v>0</v>
      </c>
      <c r="AT1656" s="177" t="e">
        <f>D1651</f>
        <v>#REF!</v>
      </c>
      <c r="AU1656" s="62"/>
      <c r="AV1656" s="63"/>
      <c r="AW1656" s="603"/>
      <c r="AX1656" s="600"/>
      <c r="AY1656" s="603"/>
      <c r="AZ1656" s="600"/>
      <c r="BA1656" s="600"/>
      <c r="BB1656" s="600"/>
      <c r="BC1656" s="600"/>
      <c r="BD1656" s="600"/>
      <c r="BE1656" s="600"/>
      <c r="BF1656" s="600"/>
      <c r="BG1656" s="600"/>
      <c r="BH1656" s="600"/>
      <c r="BI1656" s="437"/>
      <c r="BJ1656" s="600"/>
      <c r="BK1656" s="600"/>
      <c r="BL1656" s="600"/>
      <c r="BM1656" s="600"/>
      <c r="BN1656" s="600"/>
      <c r="BO1656" s="600"/>
      <c r="BP1656" s="600"/>
      <c r="BQ1656" s="600"/>
      <c r="BR1656"/>
      <c r="BS1656"/>
      <c r="BT1656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  <c r="FU1656" s="64"/>
      <c r="FV1656" s="64"/>
      <c r="FW1656" s="64"/>
      <c r="FX1656" s="64"/>
      <c r="FY1656" s="64"/>
      <c r="FZ1656" s="64"/>
      <c r="GA1656" s="64"/>
      <c r="GB1656" s="64"/>
      <c r="GC1656" s="64"/>
      <c r="GD1656" s="64"/>
      <c r="GE1656" s="64"/>
      <c r="GF1656" s="64"/>
      <c r="GG1656" s="64"/>
      <c r="GH1656" s="64"/>
      <c r="GI1656" s="64"/>
      <c r="GJ1656" s="64"/>
      <c r="GK1656" s="64"/>
      <c r="GL1656" s="64"/>
      <c r="GM1656" s="64"/>
      <c r="GN1656" s="64"/>
      <c r="GO1656" s="64"/>
      <c r="GP1656" s="64"/>
      <c r="GQ1656" s="64"/>
      <c r="GR1656" s="64"/>
      <c r="GS1656" s="64"/>
      <c r="GT1656" s="64"/>
    </row>
    <row r="1657" spans="1:202" s="54" customFormat="1" ht="16.5" thickTop="1">
      <c r="A1657" s="604" t="e">
        <f>#REF!</f>
        <v>#REF!</v>
      </c>
      <c r="B1657" s="607" t="e">
        <f>#REF!</f>
        <v>#REF!</v>
      </c>
      <c r="C1657" s="607" t="e">
        <f>#REF!</f>
        <v>#REF!</v>
      </c>
      <c r="D1657" s="607" t="e">
        <f>#REF!</f>
        <v>#REF!</v>
      </c>
      <c r="E1657" s="380"/>
      <c r="F1657" s="381"/>
      <c r="G1657" s="382"/>
      <c r="H1657" s="415">
        <f>E1657*F1657*G1657</f>
        <v>0</v>
      </c>
      <c r="I1657" s="501"/>
      <c r="J1657" s="141"/>
      <c r="K1657" s="502"/>
      <c r="L1657" s="266"/>
      <c r="M1657" s="397"/>
      <c r="N1657" s="546">
        <f t="shared" si="549"/>
        <v>0</v>
      </c>
      <c r="O1657" s="435"/>
      <c r="P1657" s="318"/>
      <c r="Q1657" s="266"/>
      <c r="R1657" s="267"/>
      <c r="S1657" s="423">
        <f t="shared" ref="S1657:S1661" si="566">P1657*R1657</f>
        <v>0</v>
      </c>
      <c r="T1657" s="317"/>
      <c r="U1657" s="318"/>
      <c r="V1657" s="301"/>
      <c r="W1657" s="267"/>
      <c r="X1657" s="137">
        <f>U1657*V1657*W1657</f>
        <v>0</v>
      </c>
      <c r="Y1657" s="186"/>
      <c r="Z1657" s="186"/>
      <c r="AA1657" s="146"/>
      <c r="AB1657" s="301"/>
      <c r="AC1657" s="144"/>
      <c r="AD1657" s="423">
        <f>AC1657*AB1657*Z1657</f>
        <v>0</v>
      </c>
      <c r="AE1657" s="275"/>
      <c r="AF1657" s="302"/>
      <c r="AG1657" s="266"/>
      <c r="AH1657" s="267"/>
      <c r="AI1657" s="137">
        <f>AF1657*AH1657</f>
        <v>0</v>
      </c>
      <c r="AJ1657" s="275"/>
      <c r="AK1657" s="302"/>
      <c r="AL1657" s="266"/>
      <c r="AM1657" s="267"/>
      <c r="AN1657" s="137">
        <f>AK1657*AM1657</f>
        <v>0</v>
      </c>
      <c r="AO1657" s="275"/>
      <c r="AP1657" s="302"/>
      <c r="AQ1657" s="266"/>
      <c r="AR1657" s="267"/>
      <c r="AS1657" s="137">
        <f>AP1657*AR1657</f>
        <v>0</v>
      </c>
      <c r="AT1657" s="153"/>
      <c r="AU1657" s="62"/>
      <c r="AV1657" s="63"/>
      <c r="AW1657" s="601" t="e">
        <f>AY1657*#REF!</f>
        <v>#REF!</v>
      </c>
      <c r="AX1657" s="598" t="e">
        <f>AW1657*D1657</f>
        <v>#REF!</v>
      </c>
      <c r="AY1657" s="601" t="e">
        <f>IF(D1657=0,"0,00",(H1662+AD1662+N1662+S1662+X1662+AS1662+AI1662+AN1662)/D1657)</f>
        <v>#REF!</v>
      </c>
      <c r="AZ1657" s="598" t="e">
        <f>D1657*AY1657</f>
        <v>#REF!</v>
      </c>
      <c r="BA1657" s="598" t="e">
        <f>IF(AT1662=0,"0,00",H1662/AT1662)</f>
        <v>#REF!</v>
      </c>
      <c r="BB1657" s="598" t="e">
        <f>IF($AT1662=0,"0,00",AD1662/$AT1662)</f>
        <v>#REF!</v>
      </c>
      <c r="BC1657" s="598" t="e">
        <f>IF($AT1662=0,"0,00",X1662/$AT1662)</f>
        <v>#REF!</v>
      </c>
      <c r="BD1657" s="598" t="e">
        <f>IF($AT1662=0,"0,00",N1662/$AT1662)</f>
        <v>#REF!</v>
      </c>
      <c r="BE1657" s="598" t="e">
        <f>IF($AT1662=0,"0,00",S1662/$AT1662)</f>
        <v>#REF!</v>
      </c>
      <c r="BF1657" s="598" t="e">
        <f>IF($AT1662=0,"0,00",AS1662/$AT1662)</f>
        <v>#REF!</v>
      </c>
      <c r="BG1657" s="598" t="e">
        <f>IF($AT1662=0,"0,00",AI1662/$AT1662)</f>
        <v>#REF!</v>
      </c>
      <c r="BH1657" s="598" t="e">
        <f>IF($AT1662=0,"0,00",AN1662/$AT1662)</f>
        <v>#REF!</v>
      </c>
      <c r="BI1657" s="437"/>
      <c r="BJ1657" s="598" t="e">
        <f t="shared" ref="BJ1657:BQ1657" si="567">BA1657*$D1657</f>
        <v>#REF!</v>
      </c>
      <c r="BK1657" s="598" t="e">
        <f t="shared" si="567"/>
        <v>#REF!</v>
      </c>
      <c r="BL1657" s="598" t="e">
        <f t="shared" si="567"/>
        <v>#REF!</v>
      </c>
      <c r="BM1657" s="598" t="e">
        <f t="shared" si="567"/>
        <v>#REF!</v>
      </c>
      <c r="BN1657" s="598" t="e">
        <f t="shared" si="567"/>
        <v>#REF!</v>
      </c>
      <c r="BO1657" s="598" t="e">
        <f t="shared" si="567"/>
        <v>#REF!</v>
      </c>
      <c r="BP1657" s="598" t="e">
        <f t="shared" si="567"/>
        <v>#REF!</v>
      </c>
      <c r="BQ1657" s="598" t="e">
        <f t="shared" si="567"/>
        <v>#REF!</v>
      </c>
      <c r="BR1657"/>
      <c r="BS1657"/>
      <c r="BT1657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  <c r="GL1657" s="64"/>
      <c r="GM1657" s="64"/>
      <c r="GN1657" s="64"/>
      <c r="GO1657" s="64"/>
      <c r="GP1657" s="64"/>
      <c r="GQ1657" s="64"/>
      <c r="GR1657" s="64"/>
      <c r="GS1657" s="64"/>
      <c r="GT1657" s="64"/>
    </row>
    <row r="1658" spans="1:202" s="54" customFormat="1" ht="15.75">
      <c r="A1658" s="605"/>
      <c r="B1658" s="608"/>
      <c r="C1658" s="608"/>
      <c r="D1658" s="608"/>
      <c r="E1658" s="242"/>
      <c r="F1658" s="143"/>
      <c r="G1658" s="144"/>
      <c r="H1658" s="415">
        <f>E1658*F1658*G1658</f>
        <v>0</v>
      </c>
      <c r="I1658" s="500"/>
      <c r="J1658" s="141"/>
      <c r="K1658" s="502"/>
      <c r="L1658" s="266"/>
      <c r="M1658" s="267"/>
      <c r="N1658" s="547">
        <f t="shared" si="549"/>
        <v>0</v>
      </c>
      <c r="O1658" s="145"/>
      <c r="P1658" s="146"/>
      <c r="Q1658" s="266"/>
      <c r="R1658" s="144"/>
      <c r="S1658" s="424">
        <f t="shared" si="566"/>
        <v>0</v>
      </c>
      <c r="T1658" s="155"/>
      <c r="U1658" s="146"/>
      <c r="V1658" s="268"/>
      <c r="W1658" s="144"/>
      <c r="X1658" s="137">
        <f>U1658*V1658*W1658</f>
        <v>0</v>
      </c>
      <c r="Y1658" s="148"/>
      <c r="Z1658" s="262"/>
      <c r="AA1658" s="146"/>
      <c r="AB1658" s="301"/>
      <c r="AC1658" s="144"/>
      <c r="AD1658" s="424">
        <f>AC1658*AB1658*Z1658</f>
        <v>0</v>
      </c>
      <c r="AE1658" s="275"/>
      <c r="AF1658" s="302"/>
      <c r="AG1658" s="266"/>
      <c r="AH1658" s="267"/>
      <c r="AI1658" s="137">
        <f>AF1658*AH1658</f>
        <v>0</v>
      </c>
      <c r="AJ1658" s="275"/>
      <c r="AK1658" s="302"/>
      <c r="AL1658" s="266"/>
      <c r="AM1658" s="267"/>
      <c r="AN1658" s="137">
        <f>AK1658*AM1658</f>
        <v>0</v>
      </c>
      <c r="AO1658" s="275"/>
      <c r="AP1658" s="302"/>
      <c r="AQ1658" s="266"/>
      <c r="AR1658" s="267"/>
      <c r="AS1658" s="137">
        <f>AP1658*AR1658</f>
        <v>0</v>
      </c>
      <c r="AT1658" s="153"/>
      <c r="AU1658" s="62"/>
      <c r="AV1658" s="63"/>
      <c r="AW1658" s="602"/>
      <c r="AX1658" s="599"/>
      <c r="AY1658" s="602"/>
      <c r="AZ1658" s="599"/>
      <c r="BA1658" s="599"/>
      <c r="BB1658" s="599"/>
      <c r="BC1658" s="599"/>
      <c r="BD1658" s="599"/>
      <c r="BE1658" s="599"/>
      <c r="BF1658" s="599"/>
      <c r="BG1658" s="599"/>
      <c r="BH1658" s="599"/>
      <c r="BI1658" s="437"/>
      <c r="BJ1658" s="599"/>
      <c r="BK1658" s="599"/>
      <c r="BL1658" s="599"/>
      <c r="BM1658" s="599"/>
      <c r="BN1658" s="599"/>
      <c r="BO1658" s="599"/>
      <c r="BP1658" s="599"/>
      <c r="BQ1658" s="599"/>
      <c r="BR1658"/>
      <c r="BS1658"/>
      <c r="BT1658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  <c r="GL1658" s="64"/>
      <c r="GM1658" s="64"/>
      <c r="GN1658" s="64"/>
      <c r="GO1658" s="64"/>
      <c r="GP1658" s="64"/>
      <c r="GQ1658" s="64"/>
      <c r="GR1658" s="64"/>
      <c r="GS1658" s="64"/>
      <c r="GT1658" s="64"/>
    </row>
    <row r="1659" spans="1:202" s="54" customFormat="1" ht="15.75">
      <c r="A1659" s="605"/>
      <c r="B1659" s="608"/>
      <c r="C1659" s="608"/>
      <c r="D1659" s="608"/>
      <c r="E1659" s="242"/>
      <c r="F1659" s="143"/>
      <c r="G1659" s="144"/>
      <c r="H1659" s="415">
        <f>E1659*F1659*G1659</f>
        <v>0</v>
      </c>
      <c r="I1659" s="499"/>
      <c r="J1659" s="141"/>
      <c r="K1659" s="489"/>
      <c r="L1659" s="143"/>
      <c r="M1659" s="144"/>
      <c r="N1659" s="420">
        <f t="shared" si="549"/>
        <v>0</v>
      </c>
      <c r="O1659" s="145"/>
      <c r="P1659" s="146"/>
      <c r="Q1659" s="143"/>
      <c r="R1659" s="144"/>
      <c r="S1659" s="424">
        <f t="shared" si="566"/>
        <v>0</v>
      </c>
      <c r="T1659" s="155"/>
      <c r="U1659" s="146"/>
      <c r="V1659" s="268"/>
      <c r="W1659" s="144"/>
      <c r="X1659" s="137">
        <f>U1659*V1659*W1659</f>
        <v>0</v>
      </c>
      <c r="Y1659" s="262"/>
      <c r="Z1659" s="149"/>
      <c r="AA1659" s="242"/>
      <c r="AB1659" s="301"/>
      <c r="AC1659" s="144"/>
      <c r="AD1659" s="424">
        <f>AC1659*AB1659*Z1659</f>
        <v>0</v>
      </c>
      <c r="AE1659" s="188"/>
      <c r="AF1659" s="189"/>
      <c r="AG1659" s="190"/>
      <c r="AH1659" s="185"/>
      <c r="AI1659" s="137">
        <f>AF1659*AH1659</f>
        <v>0</v>
      </c>
      <c r="AJ1659" s="188"/>
      <c r="AK1659" s="189"/>
      <c r="AL1659" s="190"/>
      <c r="AM1659" s="185"/>
      <c r="AN1659" s="137">
        <f>AK1659*AM1659</f>
        <v>0</v>
      </c>
      <c r="AO1659" s="188"/>
      <c r="AP1659" s="189"/>
      <c r="AQ1659" s="190"/>
      <c r="AR1659" s="185"/>
      <c r="AS1659" s="137">
        <f>AP1659*AR1659</f>
        <v>0</v>
      </c>
      <c r="AT1659" s="153"/>
      <c r="AU1659" s="62"/>
      <c r="AV1659" s="63"/>
      <c r="AW1659" s="602"/>
      <c r="AX1659" s="599"/>
      <c r="AY1659" s="602"/>
      <c r="AZ1659" s="599"/>
      <c r="BA1659" s="599"/>
      <c r="BB1659" s="599"/>
      <c r="BC1659" s="599"/>
      <c r="BD1659" s="599"/>
      <c r="BE1659" s="599"/>
      <c r="BF1659" s="599"/>
      <c r="BG1659" s="599"/>
      <c r="BH1659" s="599"/>
      <c r="BI1659" s="437"/>
      <c r="BJ1659" s="599"/>
      <c r="BK1659" s="599"/>
      <c r="BL1659" s="599"/>
      <c r="BM1659" s="599"/>
      <c r="BN1659" s="599"/>
      <c r="BO1659" s="599"/>
      <c r="BP1659" s="599"/>
      <c r="BQ1659" s="599"/>
      <c r="BR1659"/>
      <c r="BS1659"/>
      <c r="BT1659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  <c r="GL1659" s="64"/>
      <c r="GM1659" s="64"/>
      <c r="GN1659" s="64"/>
      <c r="GO1659" s="64"/>
      <c r="GP1659" s="64"/>
      <c r="GQ1659" s="64"/>
      <c r="GR1659" s="64"/>
      <c r="GS1659" s="64"/>
      <c r="GT1659" s="64"/>
    </row>
    <row r="1660" spans="1:202" s="54" customFormat="1" ht="15.75">
      <c r="A1660" s="605"/>
      <c r="B1660" s="608"/>
      <c r="C1660" s="608"/>
      <c r="D1660" s="608"/>
      <c r="E1660" s="242"/>
      <c r="F1660" s="143"/>
      <c r="G1660" s="144"/>
      <c r="H1660" s="415">
        <f>E1660*F1660*G1660</f>
        <v>0</v>
      </c>
      <c r="I1660" s="499"/>
      <c r="J1660" s="141"/>
      <c r="K1660" s="489"/>
      <c r="L1660" s="143"/>
      <c r="M1660" s="144"/>
      <c r="N1660" s="420">
        <f t="shared" si="549"/>
        <v>0</v>
      </c>
      <c r="O1660" s="145"/>
      <c r="P1660" s="146"/>
      <c r="Q1660" s="143"/>
      <c r="R1660" s="144"/>
      <c r="S1660" s="424">
        <f t="shared" si="566"/>
        <v>0</v>
      </c>
      <c r="T1660" s="155"/>
      <c r="U1660" s="146"/>
      <c r="V1660" s="268"/>
      <c r="W1660" s="144"/>
      <c r="X1660" s="137">
        <f>U1660*V1660*W1660</f>
        <v>0</v>
      </c>
      <c r="Y1660" s="262"/>
      <c r="Z1660" s="149"/>
      <c r="AA1660" s="242"/>
      <c r="AB1660" s="301"/>
      <c r="AC1660" s="144"/>
      <c r="AD1660" s="424">
        <f>AC1660*AB1660*Z1660</f>
        <v>0</v>
      </c>
      <c r="AE1660" s="188"/>
      <c r="AF1660" s="152"/>
      <c r="AG1660" s="143"/>
      <c r="AH1660" s="144"/>
      <c r="AI1660" s="137">
        <f>AF1660*AH1660</f>
        <v>0</v>
      </c>
      <c r="AJ1660" s="188"/>
      <c r="AK1660" s="152"/>
      <c r="AL1660" s="143"/>
      <c r="AM1660" s="144"/>
      <c r="AN1660" s="137">
        <f>AK1660*AM1660</f>
        <v>0</v>
      </c>
      <c r="AO1660" s="188"/>
      <c r="AP1660" s="152"/>
      <c r="AQ1660" s="143"/>
      <c r="AR1660" s="144"/>
      <c r="AS1660" s="137">
        <f>AP1660*AR1660</f>
        <v>0</v>
      </c>
      <c r="AT1660" s="153"/>
      <c r="AU1660" s="62"/>
      <c r="AV1660" s="63"/>
      <c r="AW1660" s="602"/>
      <c r="AX1660" s="599"/>
      <c r="AY1660" s="602"/>
      <c r="AZ1660" s="599"/>
      <c r="BA1660" s="599"/>
      <c r="BB1660" s="599"/>
      <c r="BC1660" s="599"/>
      <c r="BD1660" s="599"/>
      <c r="BE1660" s="599"/>
      <c r="BF1660" s="599"/>
      <c r="BG1660" s="599"/>
      <c r="BH1660" s="599"/>
      <c r="BI1660" s="437"/>
      <c r="BJ1660" s="599"/>
      <c r="BK1660" s="599"/>
      <c r="BL1660" s="599"/>
      <c r="BM1660" s="599"/>
      <c r="BN1660" s="599"/>
      <c r="BO1660" s="599"/>
      <c r="BP1660" s="599"/>
      <c r="BQ1660" s="599"/>
      <c r="BR1660"/>
      <c r="BS1660"/>
      <c r="BT1660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  <c r="GL1660" s="64"/>
      <c r="GM1660" s="64"/>
      <c r="GN1660" s="64"/>
      <c r="GO1660" s="64"/>
      <c r="GP1660" s="64"/>
      <c r="GQ1660" s="64"/>
      <c r="GR1660" s="64"/>
      <c r="GS1660" s="64"/>
      <c r="GT1660" s="64"/>
    </row>
    <row r="1661" spans="1:202" s="54" customFormat="1" ht="16.5" thickBot="1">
      <c r="A1661" s="606"/>
      <c r="B1661" s="609"/>
      <c r="C1661" s="609"/>
      <c r="D1661" s="609"/>
      <c r="E1661" s="242"/>
      <c r="F1661" s="143"/>
      <c r="G1661" s="144"/>
      <c r="H1661" s="415">
        <f>E1661*F1661*G1661</f>
        <v>0</v>
      </c>
      <c r="I1661" s="499"/>
      <c r="J1661" s="141"/>
      <c r="K1661" s="489"/>
      <c r="L1661" s="143"/>
      <c r="M1661" s="144"/>
      <c r="N1661" s="420">
        <f t="shared" si="549"/>
        <v>0</v>
      </c>
      <c r="O1661" s="145"/>
      <c r="P1661" s="146"/>
      <c r="Q1661" s="143"/>
      <c r="R1661" s="144"/>
      <c r="S1661" s="424">
        <f t="shared" si="566"/>
        <v>0</v>
      </c>
      <c r="T1661" s="155"/>
      <c r="U1661" s="146"/>
      <c r="V1661" s="268"/>
      <c r="W1661" s="144"/>
      <c r="X1661" s="137">
        <f>U1661*V1661*W1661</f>
        <v>0</v>
      </c>
      <c r="Y1661" s="262"/>
      <c r="Z1661" s="149"/>
      <c r="AA1661" s="242"/>
      <c r="AB1661" s="301"/>
      <c r="AC1661" s="144"/>
      <c r="AD1661" s="424">
        <f>AC1661*AB1661*Z1661</f>
        <v>0</v>
      </c>
      <c r="AE1661" s="188"/>
      <c r="AF1661" s="152"/>
      <c r="AG1661" s="143"/>
      <c r="AH1661" s="144"/>
      <c r="AI1661" s="137">
        <f>AF1661*AH1661</f>
        <v>0</v>
      </c>
      <c r="AJ1661" s="188"/>
      <c r="AK1661" s="152"/>
      <c r="AL1661" s="143"/>
      <c r="AM1661" s="144"/>
      <c r="AN1661" s="137">
        <f>AK1661*AM1661</f>
        <v>0</v>
      </c>
      <c r="AO1661" s="188"/>
      <c r="AP1661" s="152"/>
      <c r="AQ1661" s="143"/>
      <c r="AR1661" s="144"/>
      <c r="AS1661" s="137">
        <f>AP1661*AR1661</f>
        <v>0</v>
      </c>
      <c r="AT1661" s="153"/>
      <c r="AU1661" s="62"/>
      <c r="AV1661" s="63"/>
      <c r="AW1661" s="602"/>
      <c r="AX1661" s="599"/>
      <c r="AY1661" s="602"/>
      <c r="AZ1661" s="599"/>
      <c r="BA1661" s="599"/>
      <c r="BB1661" s="599"/>
      <c r="BC1661" s="599"/>
      <c r="BD1661" s="599"/>
      <c r="BE1661" s="599"/>
      <c r="BF1661" s="599"/>
      <c r="BG1661" s="599"/>
      <c r="BH1661" s="599"/>
      <c r="BI1661" s="437"/>
      <c r="BJ1661" s="599"/>
      <c r="BK1661" s="599"/>
      <c r="BL1661" s="599"/>
      <c r="BM1661" s="599"/>
      <c r="BN1661" s="599"/>
      <c r="BO1661" s="599"/>
      <c r="BP1661" s="599"/>
      <c r="BQ1661" s="599"/>
      <c r="BR1661"/>
      <c r="BS1661"/>
      <c r="BT1661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  <c r="GL1661" s="64"/>
      <c r="GM1661" s="64"/>
      <c r="GN1661" s="64"/>
      <c r="GO1661" s="64"/>
      <c r="GP1661" s="64"/>
      <c r="GQ1661" s="64"/>
      <c r="GR1661" s="64"/>
      <c r="GS1661" s="64"/>
      <c r="GT1661" s="64"/>
    </row>
    <row r="1662" spans="1:202" s="54" customFormat="1" ht="16.5" thickBot="1">
      <c r="A1662" s="158" t="e">
        <f>A1657</f>
        <v>#REF!</v>
      </c>
      <c r="B1662" s="398" t="s">
        <v>18</v>
      </c>
      <c r="C1662" s="160" t="s">
        <v>60</v>
      </c>
      <c r="D1662" s="399" t="e">
        <f>AY1657</f>
        <v>#REF!</v>
      </c>
      <c r="E1662" s="244"/>
      <c r="F1662" s="167"/>
      <c r="G1662" s="168"/>
      <c r="H1662" s="414">
        <f>SUM(H1657:H1661)</f>
        <v>0</v>
      </c>
      <c r="I1662" s="165"/>
      <c r="J1662" s="503"/>
      <c r="K1662" s="166"/>
      <c r="L1662" s="167"/>
      <c r="M1662" s="168"/>
      <c r="N1662" s="545">
        <f>SUM(N1657:N1661)</f>
        <v>0</v>
      </c>
      <c r="O1662" s="305"/>
      <c r="P1662" s="170"/>
      <c r="Q1662" s="167"/>
      <c r="R1662" s="172"/>
      <c r="S1662" s="414">
        <f>SUM(S1657:S1661)</f>
        <v>0</v>
      </c>
      <c r="T1662" s="169"/>
      <c r="U1662" s="170"/>
      <c r="V1662" s="171"/>
      <c r="W1662" s="172"/>
      <c r="X1662" s="176">
        <f>SUM(X1657:X1661)</f>
        <v>0</v>
      </c>
      <c r="Y1662" s="222"/>
      <c r="Z1662" s="173"/>
      <c r="AA1662" s="223"/>
      <c r="AB1662" s="175"/>
      <c r="AC1662" s="168"/>
      <c r="AD1662" s="414">
        <f>SUM(AD1657:AD1661)</f>
        <v>0</v>
      </c>
      <c r="AE1662" s="169"/>
      <c r="AF1662" s="166"/>
      <c r="AG1662" s="167"/>
      <c r="AH1662" s="168"/>
      <c r="AI1662" s="176">
        <f>SUM(AI1657:AI1661)</f>
        <v>0</v>
      </c>
      <c r="AJ1662" s="169"/>
      <c r="AK1662" s="166"/>
      <c r="AL1662" s="167"/>
      <c r="AM1662" s="168"/>
      <c r="AN1662" s="176">
        <f>SUM(AN1657:AN1661)</f>
        <v>0</v>
      </c>
      <c r="AO1662" s="169"/>
      <c r="AP1662" s="166"/>
      <c r="AQ1662" s="167"/>
      <c r="AR1662" s="168"/>
      <c r="AS1662" s="176">
        <f>SUM(AS1657:AS1661)</f>
        <v>0</v>
      </c>
      <c r="AT1662" s="177" t="e">
        <f>D1657</f>
        <v>#REF!</v>
      </c>
      <c r="AU1662" s="62"/>
      <c r="AV1662" s="63"/>
      <c r="AW1662" s="603"/>
      <c r="AX1662" s="600"/>
      <c r="AY1662" s="603"/>
      <c r="AZ1662" s="600"/>
      <c r="BA1662" s="600"/>
      <c r="BB1662" s="600"/>
      <c r="BC1662" s="600"/>
      <c r="BD1662" s="600"/>
      <c r="BE1662" s="600"/>
      <c r="BF1662" s="600"/>
      <c r="BG1662" s="600"/>
      <c r="BH1662" s="600"/>
      <c r="BI1662" s="437"/>
      <c r="BJ1662" s="600"/>
      <c r="BK1662" s="600"/>
      <c r="BL1662" s="600"/>
      <c r="BM1662" s="600"/>
      <c r="BN1662" s="600"/>
      <c r="BO1662" s="600"/>
      <c r="BP1662" s="600"/>
      <c r="BQ1662" s="600"/>
      <c r="BR1662"/>
      <c r="BS1662"/>
      <c r="BT1662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  <c r="GL1662" s="64"/>
      <c r="GM1662" s="64"/>
      <c r="GN1662" s="64"/>
      <c r="GO1662" s="64"/>
      <c r="GP1662" s="64"/>
      <c r="GQ1662" s="64"/>
      <c r="GR1662" s="64"/>
      <c r="GS1662" s="64"/>
      <c r="GT1662" s="64"/>
    </row>
    <row r="1663" spans="1:202" s="54" customFormat="1" ht="16.5" thickTop="1">
      <c r="A1663" s="604" t="e">
        <f>#REF!</f>
        <v>#REF!</v>
      </c>
      <c r="B1663" s="607" t="e">
        <f>#REF!</f>
        <v>#REF!</v>
      </c>
      <c r="C1663" s="607" t="e">
        <f>#REF!</f>
        <v>#REF!</v>
      </c>
      <c r="D1663" s="607" t="e">
        <f>#REF!</f>
        <v>#REF!</v>
      </c>
      <c r="E1663" s="380"/>
      <c r="F1663" s="381"/>
      <c r="G1663" s="382"/>
      <c r="H1663" s="415">
        <f>E1663*F1663*G1663</f>
        <v>0</v>
      </c>
      <c r="I1663" s="501"/>
      <c r="J1663" s="141"/>
      <c r="K1663" s="502"/>
      <c r="L1663" s="266"/>
      <c r="M1663" s="397"/>
      <c r="N1663" s="546">
        <f t="shared" si="549"/>
        <v>0</v>
      </c>
      <c r="O1663" s="435"/>
      <c r="P1663" s="318"/>
      <c r="Q1663" s="266"/>
      <c r="R1663" s="267"/>
      <c r="S1663" s="423">
        <f t="shared" ref="S1663:S1667" si="568">P1663*R1663</f>
        <v>0</v>
      </c>
      <c r="T1663" s="317"/>
      <c r="U1663" s="318"/>
      <c r="V1663" s="301"/>
      <c r="W1663" s="267"/>
      <c r="X1663" s="137">
        <f>U1663*V1663*W1663</f>
        <v>0</v>
      </c>
      <c r="Y1663" s="186"/>
      <c r="Z1663" s="186"/>
      <c r="AA1663" s="146"/>
      <c r="AB1663" s="301"/>
      <c r="AC1663" s="144"/>
      <c r="AD1663" s="423">
        <f>AC1663*AB1663*Z1663</f>
        <v>0</v>
      </c>
      <c r="AE1663" s="275"/>
      <c r="AF1663" s="302"/>
      <c r="AG1663" s="266"/>
      <c r="AH1663" s="267"/>
      <c r="AI1663" s="137">
        <f>AF1663*AH1663</f>
        <v>0</v>
      </c>
      <c r="AJ1663" s="275"/>
      <c r="AK1663" s="302"/>
      <c r="AL1663" s="266"/>
      <c r="AM1663" s="267"/>
      <c r="AN1663" s="137">
        <f>AK1663*AM1663</f>
        <v>0</v>
      </c>
      <c r="AO1663" s="275"/>
      <c r="AP1663" s="302"/>
      <c r="AQ1663" s="266"/>
      <c r="AR1663" s="267"/>
      <c r="AS1663" s="137">
        <f>AP1663*AR1663</f>
        <v>0</v>
      </c>
      <c r="AT1663" s="153"/>
      <c r="AU1663" s="62"/>
      <c r="AV1663" s="63"/>
      <c r="AW1663" s="601" t="e">
        <f>AY1663*#REF!</f>
        <v>#REF!</v>
      </c>
      <c r="AX1663" s="598" t="e">
        <f>AW1663*D1663</f>
        <v>#REF!</v>
      </c>
      <c r="AY1663" s="601" t="e">
        <f>IF(D1663=0,"0,00",(H1668+AD1668+N1668+S1668+X1668+AS1668+AI1668+AN1668)/D1663)</f>
        <v>#REF!</v>
      </c>
      <c r="AZ1663" s="598" t="e">
        <f>D1663*AY1663</f>
        <v>#REF!</v>
      </c>
      <c r="BA1663" s="598" t="e">
        <f>IF(AT1668=0,"0,00",H1668/AT1668)</f>
        <v>#REF!</v>
      </c>
      <c r="BB1663" s="598" t="e">
        <f>IF($AT1668=0,"0,00",AD1668/$AT1668)</f>
        <v>#REF!</v>
      </c>
      <c r="BC1663" s="598" t="e">
        <f>IF($AT1668=0,"0,00",X1668/$AT1668)</f>
        <v>#REF!</v>
      </c>
      <c r="BD1663" s="598" t="e">
        <f>IF($AT1668=0,"0,00",N1668/$AT1668)</f>
        <v>#REF!</v>
      </c>
      <c r="BE1663" s="598" t="e">
        <f>IF($AT1668=0,"0,00",S1668/$AT1668)</f>
        <v>#REF!</v>
      </c>
      <c r="BF1663" s="598" t="e">
        <f>IF($AT1668=0,"0,00",AS1668/$AT1668)</f>
        <v>#REF!</v>
      </c>
      <c r="BG1663" s="598" t="e">
        <f>IF($AT1668=0,"0,00",AI1668/$AT1668)</f>
        <v>#REF!</v>
      </c>
      <c r="BH1663" s="598" t="e">
        <f>IF($AT1668=0,"0,00",AN1668/$AT1668)</f>
        <v>#REF!</v>
      </c>
      <c r="BI1663" s="437"/>
      <c r="BJ1663" s="598" t="e">
        <f t="shared" ref="BJ1663:BQ1663" si="569">BA1663*$D1663</f>
        <v>#REF!</v>
      </c>
      <c r="BK1663" s="598" t="e">
        <f t="shared" si="569"/>
        <v>#REF!</v>
      </c>
      <c r="BL1663" s="598" t="e">
        <f t="shared" si="569"/>
        <v>#REF!</v>
      </c>
      <c r="BM1663" s="598" t="e">
        <f t="shared" si="569"/>
        <v>#REF!</v>
      </c>
      <c r="BN1663" s="598" t="e">
        <f t="shared" si="569"/>
        <v>#REF!</v>
      </c>
      <c r="BO1663" s="598" t="e">
        <f t="shared" si="569"/>
        <v>#REF!</v>
      </c>
      <c r="BP1663" s="598" t="e">
        <f t="shared" si="569"/>
        <v>#REF!</v>
      </c>
      <c r="BQ1663" s="598" t="e">
        <f t="shared" si="569"/>
        <v>#REF!</v>
      </c>
      <c r="BR1663"/>
      <c r="BS1663"/>
      <c r="BT1663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  <c r="GL1663" s="64"/>
      <c r="GM1663" s="64"/>
      <c r="GN1663" s="64"/>
      <c r="GO1663" s="64"/>
      <c r="GP1663" s="64"/>
      <c r="GQ1663" s="64"/>
      <c r="GR1663" s="64"/>
      <c r="GS1663" s="64"/>
      <c r="GT1663" s="64"/>
    </row>
    <row r="1664" spans="1:202" s="54" customFormat="1" ht="15.75">
      <c r="A1664" s="605"/>
      <c r="B1664" s="608"/>
      <c r="C1664" s="608"/>
      <c r="D1664" s="608"/>
      <c r="E1664" s="242"/>
      <c r="F1664" s="143"/>
      <c r="G1664" s="144"/>
      <c r="H1664" s="415">
        <f>E1664*F1664*G1664</f>
        <v>0</v>
      </c>
      <c r="I1664" s="500"/>
      <c r="J1664" s="141"/>
      <c r="K1664" s="502"/>
      <c r="L1664" s="266"/>
      <c r="M1664" s="267"/>
      <c r="N1664" s="547">
        <f t="shared" si="549"/>
        <v>0</v>
      </c>
      <c r="O1664" s="145"/>
      <c r="P1664" s="146"/>
      <c r="Q1664" s="266"/>
      <c r="R1664" s="144"/>
      <c r="S1664" s="424">
        <f t="shared" si="568"/>
        <v>0</v>
      </c>
      <c r="T1664" s="155"/>
      <c r="U1664" s="146"/>
      <c r="V1664" s="268"/>
      <c r="W1664" s="144"/>
      <c r="X1664" s="137">
        <f>U1664*V1664*W1664</f>
        <v>0</v>
      </c>
      <c r="Y1664" s="148"/>
      <c r="Z1664" s="262"/>
      <c r="AA1664" s="146"/>
      <c r="AB1664" s="301"/>
      <c r="AC1664" s="144"/>
      <c r="AD1664" s="424">
        <f>AC1664*AB1664*Z1664</f>
        <v>0</v>
      </c>
      <c r="AE1664" s="275"/>
      <c r="AF1664" s="302"/>
      <c r="AG1664" s="266"/>
      <c r="AH1664" s="267"/>
      <c r="AI1664" s="137">
        <f>AF1664*AH1664</f>
        <v>0</v>
      </c>
      <c r="AJ1664" s="275"/>
      <c r="AK1664" s="302"/>
      <c r="AL1664" s="266"/>
      <c r="AM1664" s="267"/>
      <c r="AN1664" s="137">
        <f>AK1664*AM1664</f>
        <v>0</v>
      </c>
      <c r="AO1664" s="275"/>
      <c r="AP1664" s="302"/>
      <c r="AQ1664" s="266"/>
      <c r="AR1664" s="267"/>
      <c r="AS1664" s="137">
        <f>AP1664*AR1664</f>
        <v>0</v>
      </c>
      <c r="AT1664" s="153"/>
      <c r="AU1664" s="62"/>
      <c r="AV1664" s="63"/>
      <c r="AW1664" s="602"/>
      <c r="AX1664" s="599"/>
      <c r="AY1664" s="602"/>
      <c r="AZ1664" s="599"/>
      <c r="BA1664" s="599"/>
      <c r="BB1664" s="599"/>
      <c r="BC1664" s="599"/>
      <c r="BD1664" s="599"/>
      <c r="BE1664" s="599"/>
      <c r="BF1664" s="599"/>
      <c r="BG1664" s="599"/>
      <c r="BH1664" s="599"/>
      <c r="BI1664" s="437"/>
      <c r="BJ1664" s="599"/>
      <c r="BK1664" s="599"/>
      <c r="BL1664" s="599"/>
      <c r="BM1664" s="599"/>
      <c r="BN1664" s="599"/>
      <c r="BO1664" s="599"/>
      <c r="BP1664" s="599"/>
      <c r="BQ1664" s="599"/>
      <c r="BR1664"/>
      <c r="BS1664"/>
      <c r="BT16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  <c r="GL1664" s="64"/>
      <c r="GM1664" s="64"/>
      <c r="GN1664" s="64"/>
      <c r="GO1664" s="64"/>
      <c r="GP1664" s="64"/>
      <c r="GQ1664" s="64"/>
      <c r="GR1664" s="64"/>
      <c r="GS1664" s="64"/>
      <c r="GT1664" s="64"/>
    </row>
    <row r="1665" spans="1:202" s="54" customFormat="1" ht="15.75">
      <c r="A1665" s="605"/>
      <c r="B1665" s="608"/>
      <c r="C1665" s="608"/>
      <c r="D1665" s="608"/>
      <c r="E1665" s="242"/>
      <c r="F1665" s="143"/>
      <c r="G1665" s="144"/>
      <c r="H1665" s="415">
        <f>E1665*F1665*G1665</f>
        <v>0</v>
      </c>
      <c r="I1665" s="499"/>
      <c r="J1665" s="141"/>
      <c r="K1665" s="489"/>
      <c r="L1665" s="143"/>
      <c r="M1665" s="144"/>
      <c r="N1665" s="420">
        <f t="shared" si="549"/>
        <v>0</v>
      </c>
      <c r="O1665" s="145"/>
      <c r="P1665" s="146"/>
      <c r="Q1665" s="143"/>
      <c r="R1665" s="144"/>
      <c r="S1665" s="424">
        <f t="shared" si="568"/>
        <v>0</v>
      </c>
      <c r="T1665" s="155"/>
      <c r="U1665" s="146"/>
      <c r="V1665" s="268"/>
      <c r="W1665" s="144"/>
      <c r="X1665" s="137">
        <f>U1665*V1665*W1665</f>
        <v>0</v>
      </c>
      <c r="Y1665" s="262"/>
      <c r="Z1665" s="149"/>
      <c r="AA1665" s="242"/>
      <c r="AB1665" s="301"/>
      <c r="AC1665" s="144"/>
      <c r="AD1665" s="424">
        <f>AC1665*AB1665*Z1665</f>
        <v>0</v>
      </c>
      <c r="AE1665" s="188"/>
      <c r="AF1665" s="189"/>
      <c r="AG1665" s="190"/>
      <c r="AH1665" s="185"/>
      <c r="AI1665" s="137">
        <f>AF1665*AH1665</f>
        <v>0</v>
      </c>
      <c r="AJ1665" s="188"/>
      <c r="AK1665" s="189"/>
      <c r="AL1665" s="190"/>
      <c r="AM1665" s="185"/>
      <c r="AN1665" s="137">
        <f>AK1665*AM1665</f>
        <v>0</v>
      </c>
      <c r="AO1665" s="188"/>
      <c r="AP1665" s="189"/>
      <c r="AQ1665" s="190"/>
      <c r="AR1665" s="185"/>
      <c r="AS1665" s="137">
        <f>AP1665*AR1665</f>
        <v>0</v>
      </c>
      <c r="AT1665" s="153"/>
      <c r="AU1665" s="62"/>
      <c r="AV1665" s="63"/>
      <c r="AW1665" s="602"/>
      <c r="AX1665" s="599"/>
      <c r="AY1665" s="602"/>
      <c r="AZ1665" s="599"/>
      <c r="BA1665" s="599"/>
      <c r="BB1665" s="599"/>
      <c r="BC1665" s="599"/>
      <c r="BD1665" s="599"/>
      <c r="BE1665" s="599"/>
      <c r="BF1665" s="599"/>
      <c r="BG1665" s="599"/>
      <c r="BH1665" s="599"/>
      <c r="BI1665" s="437"/>
      <c r="BJ1665" s="599"/>
      <c r="BK1665" s="599"/>
      <c r="BL1665" s="599"/>
      <c r="BM1665" s="599"/>
      <c r="BN1665" s="599"/>
      <c r="BO1665" s="599"/>
      <c r="BP1665" s="599"/>
      <c r="BQ1665" s="599"/>
      <c r="BR1665"/>
      <c r="BS1665"/>
      <c r="BT1665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  <c r="GL1665" s="64"/>
      <c r="GM1665" s="64"/>
      <c r="GN1665" s="64"/>
      <c r="GO1665" s="64"/>
      <c r="GP1665" s="64"/>
      <c r="GQ1665" s="64"/>
      <c r="GR1665" s="64"/>
      <c r="GS1665" s="64"/>
      <c r="GT1665" s="64"/>
    </row>
    <row r="1666" spans="1:202" s="54" customFormat="1" ht="15.75">
      <c r="A1666" s="605"/>
      <c r="B1666" s="608"/>
      <c r="C1666" s="608"/>
      <c r="D1666" s="608"/>
      <c r="E1666" s="242"/>
      <c r="F1666" s="143"/>
      <c r="G1666" s="144"/>
      <c r="H1666" s="415">
        <f>E1666*F1666*G1666</f>
        <v>0</v>
      </c>
      <c r="I1666" s="499"/>
      <c r="J1666" s="141"/>
      <c r="K1666" s="489"/>
      <c r="L1666" s="143"/>
      <c r="M1666" s="144"/>
      <c r="N1666" s="420">
        <f t="shared" si="549"/>
        <v>0</v>
      </c>
      <c r="O1666" s="145"/>
      <c r="P1666" s="146"/>
      <c r="Q1666" s="143"/>
      <c r="R1666" s="144"/>
      <c r="S1666" s="424">
        <f t="shared" si="568"/>
        <v>0</v>
      </c>
      <c r="T1666" s="155"/>
      <c r="U1666" s="146"/>
      <c r="V1666" s="268"/>
      <c r="W1666" s="144"/>
      <c r="X1666" s="137">
        <f>U1666*V1666*W1666</f>
        <v>0</v>
      </c>
      <c r="Y1666" s="262"/>
      <c r="Z1666" s="149"/>
      <c r="AA1666" s="242"/>
      <c r="AB1666" s="301"/>
      <c r="AC1666" s="144"/>
      <c r="AD1666" s="424">
        <f>AC1666*AB1666*Z1666</f>
        <v>0</v>
      </c>
      <c r="AE1666" s="188"/>
      <c r="AF1666" s="152"/>
      <c r="AG1666" s="143"/>
      <c r="AH1666" s="144"/>
      <c r="AI1666" s="137">
        <f>AF1666*AH1666</f>
        <v>0</v>
      </c>
      <c r="AJ1666" s="188"/>
      <c r="AK1666" s="152"/>
      <c r="AL1666" s="143"/>
      <c r="AM1666" s="144"/>
      <c r="AN1666" s="137">
        <f>AK1666*AM1666</f>
        <v>0</v>
      </c>
      <c r="AO1666" s="188"/>
      <c r="AP1666" s="152"/>
      <c r="AQ1666" s="143"/>
      <c r="AR1666" s="144"/>
      <c r="AS1666" s="137">
        <f>AP1666*AR1666</f>
        <v>0</v>
      </c>
      <c r="AT1666" s="153"/>
      <c r="AU1666" s="62"/>
      <c r="AV1666" s="63"/>
      <c r="AW1666" s="602"/>
      <c r="AX1666" s="599"/>
      <c r="AY1666" s="602"/>
      <c r="AZ1666" s="599"/>
      <c r="BA1666" s="599"/>
      <c r="BB1666" s="599"/>
      <c r="BC1666" s="599"/>
      <c r="BD1666" s="599"/>
      <c r="BE1666" s="599"/>
      <c r="BF1666" s="599"/>
      <c r="BG1666" s="599"/>
      <c r="BH1666" s="599"/>
      <c r="BI1666" s="437"/>
      <c r="BJ1666" s="599"/>
      <c r="BK1666" s="599"/>
      <c r="BL1666" s="599"/>
      <c r="BM1666" s="599"/>
      <c r="BN1666" s="599"/>
      <c r="BO1666" s="599"/>
      <c r="BP1666" s="599"/>
      <c r="BQ1666" s="599"/>
      <c r="BR1666"/>
      <c r="BS1666"/>
      <c r="BT1666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  <c r="FU1666" s="64"/>
      <c r="FV1666" s="64"/>
      <c r="FW1666" s="64"/>
      <c r="FX1666" s="64"/>
      <c r="FY1666" s="64"/>
      <c r="FZ1666" s="64"/>
      <c r="GA1666" s="64"/>
      <c r="GB1666" s="64"/>
      <c r="GC1666" s="64"/>
      <c r="GD1666" s="64"/>
      <c r="GE1666" s="64"/>
      <c r="GF1666" s="64"/>
      <c r="GG1666" s="64"/>
      <c r="GH1666" s="64"/>
      <c r="GI1666" s="64"/>
      <c r="GJ1666" s="64"/>
      <c r="GK1666" s="64"/>
      <c r="GL1666" s="64"/>
      <c r="GM1666" s="64"/>
      <c r="GN1666" s="64"/>
      <c r="GO1666" s="64"/>
      <c r="GP1666" s="64"/>
      <c r="GQ1666" s="64"/>
      <c r="GR1666" s="64"/>
      <c r="GS1666" s="64"/>
      <c r="GT1666" s="64"/>
    </row>
    <row r="1667" spans="1:202" s="54" customFormat="1" ht="16.5" thickBot="1">
      <c r="A1667" s="606"/>
      <c r="B1667" s="609"/>
      <c r="C1667" s="609"/>
      <c r="D1667" s="609"/>
      <c r="E1667" s="242"/>
      <c r="F1667" s="143"/>
      <c r="G1667" s="144"/>
      <c r="H1667" s="415">
        <f>E1667*F1667*G1667</f>
        <v>0</v>
      </c>
      <c r="I1667" s="499"/>
      <c r="J1667" s="141"/>
      <c r="K1667" s="489"/>
      <c r="L1667" s="143"/>
      <c r="M1667" s="144"/>
      <c r="N1667" s="420">
        <f t="shared" si="549"/>
        <v>0</v>
      </c>
      <c r="O1667" s="145"/>
      <c r="P1667" s="146"/>
      <c r="Q1667" s="143"/>
      <c r="R1667" s="144"/>
      <c r="S1667" s="424">
        <f t="shared" si="568"/>
        <v>0</v>
      </c>
      <c r="T1667" s="155"/>
      <c r="U1667" s="146"/>
      <c r="V1667" s="268"/>
      <c r="W1667" s="144"/>
      <c r="X1667" s="137">
        <f>U1667*V1667*W1667</f>
        <v>0</v>
      </c>
      <c r="Y1667" s="262"/>
      <c r="Z1667" s="149"/>
      <c r="AA1667" s="242"/>
      <c r="AB1667" s="301"/>
      <c r="AC1667" s="144"/>
      <c r="AD1667" s="424">
        <f>AC1667*AB1667*Z1667</f>
        <v>0</v>
      </c>
      <c r="AE1667" s="188"/>
      <c r="AF1667" s="152"/>
      <c r="AG1667" s="143"/>
      <c r="AH1667" s="144"/>
      <c r="AI1667" s="137">
        <f>AF1667*AH1667</f>
        <v>0</v>
      </c>
      <c r="AJ1667" s="188"/>
      <c r="AK1667" s="152"/>
      <c r="AL1667" s="143"/>
      <c r="AM1667" s="144"/>
      <c r="AN1667" s="137">
        <f>AK1667*AM1667</f>
        <v>0</v>
      </c>
      <c r="AO1667" s="188"/>
      <c r="AP1667" s="152"/>
      <c r="AQ1667" s="143"/>
      <c r="AR1667" s="144"/>
      <c r="AS1667" s="137">
        <f>AP1667*AR1667</f>
        <v>0</v>
      </c>
      <c r="AT1667" s="153"/>
      <c r="AU1667" s="62"/>
      <c r="AV1667" s="63"/>
      <c r="AW1667" s="602"/>
      <c r="AX1667" s="599"/>
      <c r="AY1667" s="602"/>
      <c r="AZ1667" s="599"/>
      <c r="BA1667" s="599"/>
      <c r="BB1667" s="599"/>
      <c r="BC1667" s="599"/>
      <c r="BD1667" s="599"/>
      <c r="BE1667" s="599"/>
      <c r="BF1667" s="599"/>
      <c r="BG1667" s="599"/>
      <c r="BH1667" s="599"/>
      <c r="BI1667" s="437"/>
      <c r="BJ1667" s="599"/>
      <c r="BK1667" s="599"/>
      <c r="BL1667" s="599"/>
      <c r="BM1667" s="599"/>
      <c r="BN1667" s="599"/>
      <c r="BO1667" s="599"/>
      <c r="BP1667" s="599"/>
      <c r="BQ1667" s="599"/>
      <c r="BR1667"/>
      <c r="BS1667"/>
      <c r="BT1667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  <c r="GL1667" s="64"/>
      <c r="GM1667" s="64"/>
      <c r="GN1667" s="64"/>
      <c r="GO1667" s="64"/>
      <c r="GP1667" s="64"/>
      <c r="GQ1667" s="64"/>
      <c r="GR1667" s="64"/>
      <c r="GS1667" s="64"/>
      <c r="GT1667" s="64"/>
    </row>
    <row r="1668" spans="1:202" s="54" customFormat="1" ht="16.5" thickBot="1">
      <c r="A1668" s="158" t="e">
        <f>A1663</f>
        <v>#REF!</v>
      </c>
      <c r="B1668" s="398" t="s">
        <v>18</v>
      </c>
      <c r="C1668" s="160" t="s">
        <v>60</v>
      </c>
      <c r="D1668" s="399" t="e">
        <f>AY1663</f>
        <v>#REF!</v>
      </c>
      <c r="E1668" s="244"/>
      <c r="F1668" s="167"/>
      <c r="G1668" s="168"/>
      <c r="H1668" s="414">
        <f>SUM(H1663:H1667)</f>
        <v>0</v>
      </c>
      <c r="I1668" s="165"/>
      <c r="J1668" s="503"/>
      <c r="K1668" s="166"/>
      <c r="L1668" s="167"/>
      <c r="M1668" s="168"/>
      <c r="N1668" s="545">
        <f>SUM(N1663:N1667)</f>
        <v>0</v>
      </c>
      <c r="O1668" s="305"/>
      <c r="P1668" s="170"/>
      <c r="Q1668" s="167"/>
      <c r="R1668" s="172"/>
      <c r="S1668" s="414">
        <f>SUM(S1663:S1667)</f>
        <v>0</v>
      </c>
      <c r="T1668" s="169"/>
      <c r="U1668" s="170"/>
      <c r="V1668" s="171"/>
      <c r="W1668" s="172"/>
      <c r="X1668" s="176">
        <f>SUM(X1663:X1667)</f>
        <v>0</v>
      </c>
      <c r="Y1668" s="222"/>
      <c r="Z1668" s="173"/>
      <c r="AA1668" s="223"/>
      <c r="AB1668" s="175"/>
      <c r="AC1668" s="168"/>
      <c r="AD1668" s="414">
        <f>SUM(AD1663:AD1667)</f>
        <v>0</v>
      </c>
      <c r="AE1668" s="169"/>
      <c r="AF1668" s="166"/>
      <c r="AG1668" s="167"/>
      <c r="AH1668" s="168"/>
      <c r="AI1668" s="176">
        <f>SUM(AI1663:AI1667)</f>
        <v>0</v>
      </c>
      <c r="AJ1668" s="169"/>
      <c r="AK1668" s="166"/>
      <c r="AL1668" s="167"/>
      <c r="AM1668" s="168"/>
      <c r="AN1668" s="176">
        <f>SUM(AN1663:AN1667)</f>
        <v>0</v>
      </c>
      <c r="AO1668" s="169"/>
      <c r="AP1668" s="166"/>
      <c r="AQ1668" s="167"/>
      <c r="AR1668" s="168"/>
      <c r="AS1668" s="176">
        <f>SUM(AS1663:AS1667)</f>
        <v>0</v>
      </c>
      <c r="AT1668" s="177" t="e">
        <f>D1663</f>
        <v>#REF!</v>
      </c>
      <c r="AU1668" s="62"/>
      <c r="AV1668" s="63"/>
      <c r="AW1668" s="603"/>
      <c r="AX1668" s="600"/>
      <c r="AY1668" s="603"/>
      <c r="AZ1668" s="600"/>
      <c r="BA1668" s="600"/>
      <c r="BB1668" s="600"/>
      <c r="BC1668" s="600"/>
      <c r="BD1668" s="600"/>
      <c r="BE1668" s="600"/>
      <c r="BF1668" s="600"/>
      <c r="BG1668" s="600"/>
      <c r="BH1668" s="600"/>
      <c r="BI1668" s="437"/>
      <c r="BJ1668" s="600"/>
      <c r="BK1668" s="600"/>
      <c r="BL1668" s="600"/>
      <c r="BM1668" s="600"/>
      <c r="BN1668" s="600"/>
      <c r="BO1668" s="600"/>
      <c r="BP1668" s="600"/>
      <c r="BQ1668" s="600"/>
      <c r="BR1668"/>
      <c r="BS1668"/>
      <c r="BT1668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  <c r="GL1668" s="64"/>
      <c r="GM1668" s="64"/>
      <c r="GN1668" s="64"/>
      <c r="GO1668" s="64"/>
      <c r="GP1668" s="64"/>
      <c r="GQ1668" s="64"/>
      <c r="GR1668" s="64"/>
      <c r="GS1668" s="64"/>
      <c r="GT1668" s="64"/>
    </row>
    <row r="1669" spans="1:202" s="54" customFormat="1" ht="16.5" thickTop="1">
      <c r="A1669" s="604" t="e">
        <f>#REF!</f>
        <v>#REF!</v>
      </c>
      <c r="B1669" s="607" t="e">
        <f>#REF!</f>
        <v>#REF!</v>
      </c>
      <c r="C1669" s="607" t="e">
        <f>#REF!</f>
        <v>#REF!</v>
      </c>
      <c r="D1669" s="607" t="e">
        <f>#REF!</f>
        <v>#REF!</v>
      </c>
      <c r="E1669" s="380"/>
      <c r="F1669" s="381"/>
      <c r="G1669" s="382"/>
      <c r="H1669" s="415">
        <f>E1669*F1669*G1669</f>
        <v>0</v>
      </c>
      <c r="I1669" s="501"/>
      <c r="J1669" s="141"/>
      <c r="K1669" s="502"/>
      <c r="L1669" s="266"/>
      <c r="M1669" s="397"/>
      <c r="N1669" s="546">
        <f t="shared" si="549"/>
        <v>0</v>
      </c>
      <c r="O1669" s="435"/>
      <c r="P1669" s="318"/>
      <c r="Q1669" s="266"/>
      <c r="R1669" s="267"/>
      <c r="S1669" s="423">
        <f t="shared" ref="S1669:S1673" si="570">P1669*R1669</f>
        <v>0</v>
      </c>
      <c r="T1669" s="317"/>
      <c r="U1669" s="318"/>
      <c r="V1669" s="301"/>
      <c r="W1669" s="267"/>
      <c r="X1669" s="137">
        <f>U1669*V1669*W1669</f>
        <v>0</v>
      </c>
      <c r="Y1669" s="186"/>
      <c r="Z1669" s="186"/>
      <c r="AA1669" s="146"/>
      <c r="AB1669" s="301"/>
      <c r="AC1669" s="144"/>
      <c r="AD1669" s="423">
        <f>AC1669*AB1669*Z1669</f>
        <v>0</v>
      </c>
      <c r="AE1669" s="275"/>
      <c r="AF1669" s="302"/>
      <c r="AG1669" s="266"/>
      <c r="AH1669" s="267"/>
      <c r="AI1669" s="137">
        <f>AF1669*AH1669</f>
        <v>0</v>
      </c>
      <c r="AJ1669" s="275"/>
      <c r="AK1669" s="302"/>
      <c r="AL1669" s="266"/>
      <c r="AM1669" s="267"/>
      <c r="AN1669" s="137">
        <f>AK1669*AM1669</f>
        <v>0</v>
      </c>
      <c r="AO1669" s="275"/>
      <c r="AP1669" s="302"/>
      <c r="AQ1669" s="266"/>
      <c r="AR1669" s="267"/>
      <c r="AS1669" s="137">
        <f>AP1669*AR1669</f>
        <v>0</v>
      </c>
      <c r="AT1669" s="153"/>
      <c r="AU1669" s="62"/>
      <c r="AV1669" s="63"/>
      <c r="AW1669" s="601" t="e">
        <f>AY1669*#REF!</f>
        <v>#REF!</v>
      </c>
      <c r="AX1669" s="598" t="e">
        <f>AW1669*D1669</f>
        <v>#REF!</v>
      </c>
      <c r="AY1669" s="601" t="e">
        <f>IF(D1669=0,"0,00",(H1674+AD1674+N1674+S1674+X1674+AS1674+AI1674+AN1674)/D1669)</f>
        <v>#REF!</v>
      </c>
      <c r="AZ1669" s="598" t="e">
        <f>D1669*AY1669</f>
        <v>#REF!</v>
      </c>
      <c r="BA1669" s="598" t="e">
        <f>IF(AT1674=0,"0,00",H1674/AT1674)</f>
        <v>#REF!</v>
      </c>
      <c r="BB1669" s="598" t="e">
        <f>IF($AT1674=0,"0,00",AD1674/$AT1674)</f>
        <v>#REF!</v>
      </c>
      <c r="BC1669" s="598" t="e">
        <f>IF($AT1674=0,"0,00",X1674/$AT1674)</f>
        <v>#REF!</v>
      </c>
      <c r="BD1669" s="598" t="e">
        <f>IF($AT1674=0,"0,00",N1674/$AT1674)</f>
        <v>#REF!</v>
      </c>
      <c r="BE1669" s="598" t="e">
        <f>IF($AT1674=0,"0,00",S1674/$AT1674)</f>
        <v>#REF!</v>
      </c>
      <c r="BF1669" s="598" t="e">
        <f>IF($AT1674=0,"0,00",AS1674/$AT1674)</f>
        <v>#REF!</v>
      </c>
      <c r="BG1669" s="598" t="e">
        <f>IF($AT1674=0,"0,00",AI1674/$AT1674)</f>
        <v>#REF!</v>
      </c>
      <c r="BH1669" s="598" t="e">
        <f>IF($AT1674=0,"0,00",AN1674/$AT1674)</f>
        <v>#REF!</v>
      </c>
      <c r="BI1669" s="437"/>
      <c r="BJ1669" s="598" t="e">
        <f t="shared" ref="BJ1669:BQ1669" si="571">BA1669*$D1669</f>
        <v>#REF!</v>
      </c>
      <c r="BK1669" s="598" t="e">
        <f t="shared" si="571"/>
        <v>#REF!</v>
      </c>
      <c r="BL1669" s="598" t="e">
        <f t="shared" si="571"/>
        <v>#REF!</v>
      </c>
      <c r="BM1669" s="598" t="e">
        <f t="shared" si="571"/>
        <v>#REF!</v>
      </c>
      <c r="BN1669" s="598" t="e">
        <f t="shared" si="571"/>
        <v>#REF!</v>
      </c>
      <c r="BO1669" s="598" t="e">
        <f t="shared" si="571"/>
        <v>#REF!</v>
      </c>
      <c r="BP1669" s="598" t="e">
        <f t="shared" si="571"/>
        <v>#REF!</v>
      </c>
      <c r="BQ1669" s="598" t="e">
        <f t="shared" si="571"/>
        <v>#REF!</v>
      </c>
      <c r="BR1669"/>
      <c r="BS1669"/>
      <c r="BT1669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  <c r="GL1669" s="64"/>
      <c r="GM1669" s="64"/>
      <c r="GN1669" s="64"/>
      <c r="GO1669" s="64"/>
      <c r="GP1669" s="64"/>
      <c r="GQ1669" s="64"/>
      <c r="GR1669" s="64"/>
      <c r="GS1669" s="64"/>
      <c r="GT1669" s="64"/>
    </row>
    <row r="1670" spans="1:202" s="54" customFormat="1" ht="15.75">
      <c r="A1670" s="605"/>
      <c r="B1670" s="608"/>
      <c r="C1670" s="608"/>
      <c r="D1670" s="608"/>
      <c r="E1670" s="242"/>
      <c r="F1670" s="143"/>
      <c r="G1670" s="144"/>
      <c r="H1670" s="415">
        <f>E1670*F1670*G1670</f>
        <v>0</v>
      </c>
      <c r="I1670" s="500"/>
      <c r="J1670" s="141"/>
      <c r="K1670" s="502"/>
      <c r="L1670" s="266"/>
      <c r="M1670" s="267"/>
      <c r="N1670" s="547">
        <f t="shared" si="549"/>
        <v>0</v>
      </c>
      <c r="O1670" s="145"/>
      <c r="P1670" s="146"/>
      <c r="Q1670" s="266"/>
      <c r="R1670" s="144"/>
      <c r="S1670" s="424">
        <f t="shared" si="570"/>
        <v>0</v>
      </c>
      <c r="T1670" s="155"/>
      <c r="U1670" s="146"/>
      <c r="V1670" s="268"/>
      <c r="W1670" s="144"/>
      <c r="X1670" s="137">
        <f>U1670*V1670*W1670</f>
        <v>0</v>
      </c>
      <c r="Y1670" s="148"/>
      <c r="Z1670" s="262"/>
      <c r="AA1670" s="146"/>
      <c r="AB1670" s="301"/>
      <c r="AC1670" s="144"/>
      <c r="AD1670" s="424">
        <f>AC1670*AB1670*Z1670</f>
        <v>0</v>
      </c>
      <c r="AE1670" s="275"/>
      <c r="AF1670" s="302"/>
      <c r="AG1670" s="266"/>
      <c r="AH1670" s="267"/>
      <c r="AI1670" s="137">
        <f>AF1670*AH1670</f>
        <v>0</v>
      </c>
      <c r="AJ1670" s="275"/>
      <c r="AK1670" s="302"/>
      <c r="AL1670" s="266"/>
      <c r="AM1670" s="267"/>
      <c r="AN1670" s="137">
        <f>AK1670*AM1670</f>
        <v>0</v>
      </c>
      <c r="AO1670" s="275"/>
      <c r="AP1670" s="302"/>
      <c r="AQ1670" s="266"/>
      <c r="AR1670" s="267"/>
      <c r="AS1670" s="137">
        <f>AP1670*AR1670</f>
        <v>0</v>
      </c>
      <c r="AT1670" s="153"/>
      <c r="AU1670" s="62"/>
      <c r="AV1670" s="63"/>
      <c r="AW1670" s="602"/>
      <c r="AX1670" s="599"/>
      <c r="AY1670" s="602"/>
      <c r="AZ1670" s="599"/>
      <c r="BA1670" s="599"/>
      <c r="BB1670" s="599"/>
      <c r="BC1670" s="599"/>
      <c r="BD1670" s="599"/>
      <c r="BE1670" s="599"/>
      <c r="BF1670" s="599"/>
      <c r="BG1670" s="599"/>
      <c r="BH1670" s="599"/>
      <c r="BI1670" s="437"/>
      <c r="BJ1670" s="599"/>
      <c r="BK1670" s="599"/>
      <c r="BL1670" s="599"/>
      <c r="BM1670" s="599"/>
      <c r="BN1670" s="599"/>
      <c r="BO1670" s="599"/>
      <c r="BP1670" s="599"/>
      <c r="BQ1670" s="599"/>
      <c r="BR1670"/>
      <c r="BS1670"/>
      <c r="BT1670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  <c r="GL1670" s="64"/>
      <c r="GM1670" s="64"/>
      <c r="GN1670" s="64"/>
      <c r="GO1670" s="64"/>
      <c r="GP1670" s="64"/>
      <c r="GQ1670" s="64"/>
      <c r="GR1670" s="64"/>
      <c r="GS1670" s="64"/>
      <c r="GT1670" s="64"/>
    </row>
    <row r="1671" spans="1:202" s="54" customFormat="1" ht="15.75">
      <c r="A1671" s="605"/>
      <c r="B1671" s="608"/>
      <c r="C1671" s="608"/>
      <c r="D1671" s="608"/>
      <c r="E1671" s="242"/>
      <c r="F1671" s="143"/>
      <c r="G1671" s="144"/>
      <c r="H1671" s="415">
        <f>E1671*F1671*G1671</f>
        <v>0</v>
      </c>
      <c r="I1671" s="499"/>
      <c r="J1671" s="141"/>
      <c r="K1671" s="489"/>
      <c r="L1671" s="143"/>
      <c r="M1671" s="144"/>
      <c r="N1671" s="420">
        <f t="shared" si="549"/>
        <v>0</v>
      </c>
      <c r="O1671" s="145"/>
      <c r="P1671" s="146"/>
      <c r="Q1671" s="143"/>
      <c r="R1671" s="144"/>
      <c r="S1671" s="424">
        <f t="shared" si="570"/>
        <v>0</v>
      </c>
      <c r="T1671" s="155"/>
      <c r="U1671" s="146"/>
      <c r="V1671" s="268"/>
      <c r="W1671" s="144"/>
      <c r="X1671" s="137">
        <f>U1671*V1671*W1671</f>
        <v>0</v>
      </c>
      <c r="Y1671" s="262"/>
      <c r="Z1671" s="149"/>
      <c r="AA1671" s="242"/>
      <c r="AB1671" s="301"/>
      <c r="AC1671" s="144"/>
      <c r="AD1671" s="424">
        <f>AC1671*AB1671*Z1671</f>
        <v>0</v>
      </c>
      <c r="AE1671" s="188"/>
      <c r="AF1671" s="189"/>
      <c r="AG1671" s="190"/>
      <c r="AH1671" s="185"/>
      <c r="AI1671" s="137">
        <f>AF1671*AH1671</f>
        <v>0</v>
      </c>
      <c r="AJ1671" s="188"/>
      <c r="AK1671" s="189"/>
      <c r="AL1671" s="190"/>
      <c r="AM1671" s="185"/>
      <c r="AN1671" s="137">
        <f>AK1671*AM1671</f>
        <v>0</v>
      </c>
      <c r="AO1671" s="188"/>
      <c r="AP1671" s="189"/>
      <c r="AQ1671" s="190"/>
      <c r="AR1671" s="185"/>
      <c r="AS1671" s="137">
        <f>AP1671*AR1671</f>
        <v>0</v>
      </c>
      <c r="AT1671" s="153"/>
      <c r="AU1671" s="62"/>
      <c r="AV1671" s="63"/>
      <c r="AW1671" s="602"/>
      <c r="AX1671" s="599"/>
      <c r="AY1671" s="602"/>
      <c r="AZ1671" s="599"/>
      <c r="BA1671" s="599"/>
      <c r="BB1671" s="599"/>
      <c r="BC1671" s="599"/>
      <c r="BD1671" s="599"/>
      <c r="BE1671" s="599"/>
      <c r="BF1671" s="599"/>
      <c r="BG1671" s="599"/>
      <c r="BH1671" s="599"/>
      <c r="BI1671" s="437"/>
      <c r="BJ1671" s="599"/>
      <c r="BK1671" s="599"/>
      <c r="BL1671" s="599"/>
      <c r="BM1671" s="599"/>
      <c r="BN1671" s="599"/>
      <c r="BO1671" s="599"/>
      <c r="BP1671" s="599"/>
      <c r="BQ1671" s="599"/>
      <c r="BR1671"/>
      <c r="BS1671"/>
      <c r="BT1671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  <c r="GL1671" s="64"/>
      <c r="GM1671" s="64"/>
      <c r="GN1671" s="64"/>
      <c r="GO1671" s="64"/>
      <c r="GP1671" s="64"/>
      <c r="GQ1671" s="64"/>
      <c r="GR1671" s="64"/>
      <c r="GS1671" s="64"/>
      <c r="GT1671" s="64"/>
    </row>
    <row r="1672" spans="1:202" s="54" customFormat="1" ht="15.75">
      <c r="A1672" s="605"/>
      <c r="B1672" s="608"/>
      <c r="C1672" s="608"/>
      <c r="D1672" s="608"/>
      <c r="E1672" s="242"/>
      <c r="F1672" s="143"/>
      <c r="G1672" s="144"/>
      <c r="H1672" s="415">
        <f>E1672*F1672*G1672</f>
        <v>0</v>
      </c>
      <c r="I1672" s="499"/>
      <c r="J1672" s="141"/>
      <c r="K1672" s="489"/>
      <c r="L1672" s="143"/>
      <c r="M1672" s="144"/>
      <c r="N1672" s="420">
        <f t="shared" si="549"/>
        <v>0</v>
      </c>
      <c r="O1672" s="145"/>
      <c r="P1672" s="146"/>
      <c r="Q1672" s="143"/>
      <c r="R1672" s="144"/>
      <c r="S1672" s="424">
        <f t="shared" si="570"/>
        <v>0</v>
      </c>
      <c r="T1672" s="155"/>
      <c r="U1672" s="146"/>
      <c r="V1672" s="268"/>
      <c r="W1672" s="144"/>
      <c r="X1672" s="137">
        <f>U1672*V1672*W1672</f>
        <v>0</v>
      </c>
      <c r="Y1672" s="262"/>
      <c r="Z1672" s="149"/>
      <c r="AA1672" s="242"/>
      <c r="AB1672" s="301"/>
      <c r="AC1672" s="144"/>
      <c r="AD1672" s="424">
        <f>AC1672*AB1672*Z1672</f>
        <v>0</v>
      </c>
      <c r="AE1672" s="188"/>
      <c r="AF1672" s="152"/>
      <c r="AG1672" s="143"/>
      <c r="AH1672" s="144"/>
      <c r="AI1672" s="137">
        <f>AF1672*AH1672</f>
        <v>0</v>
      </c>
      <c r="AJ1672" s="188"/>
      <c r="AK1672" s="152"/>
      <c r="AL1672" s="143"/>
      <c r="AM1672" s="144"/>
      <c r="AN1672" s="137">
        <f>AK1672*AM1672</f>
        <v>0</v>
      </c>
      <c r="AO1672" s="188"/>
      <c r="AP1672" s="152"/>
      <c r="AQ1672" s="143"/>
      <c r="AR1672" s="144"/>
      <c r="AS1672" s="137">
        <f>AP1672*AR1672</f>
        <v>0</v>
      </c>
      <c r="AT1672" s="153"/>
      <c r="AU1672" s="62"/>
      <c r="AV1672" s="63"/>
      <c r="AW1672" s="602"/>
      <c r="AX1672" s="599"/>
      <c r="AY1672" s="602"/>
      <c r="AZ1672" s="599"/>
      <c r="BA1672" s="599"/>
      <c r="BB1672" s="599"/>
      <c r="BC1672" s="599"/>
      <c r="BD1672" s="599"/>
      <c r="BE1672" s="599"/>
      <c r="BF1672" s="599"/>
      <c r="BG1672" s="599"/>
      <c r="BH1672" s="599"/>
      <c r="BI1672" s="437"/>
      <c r="BJ1672" s="599"/>
      <c r="BK1672" s="599"/>
      <c r="BL1672" s="599"/>
      <c r="BM1672" s="599"/>
      <c r="BN1672" s="599"/>
      <c r="BO1672" s="599"/>
      <c r="BP1672" s="599"/>
      <c r="BQ1672" s="599"/>
      <c r="BR1672"/>
      <c r="BS1672"/>
      <c r="BT1672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  <c r="FU1672" s="64"/>
      <c r="FV1672" s="64"/>
      <c r="FW1672" s="64"/>
      <c r="FX1672" s="64"/>
      <c r="FY1672" s="64"/>
      <c r="FZ1672" s="64"/>
      <c r="GA1672" s="64"/>
      <c r="GB1672" s="64"/>
      <c r="GC1672" s="64"/>
      <c r="GD1672" s="64"/>
      <c r="GE1672" s="64"/>
      <c r="GF1672" s="64"/>
      <c r="GG1672" s="64"/>
      <c r="GH1672" s="64"/>
      <c r="GI1672" s="64"/>
      <c r="GJ1672" s="64"/>
      <c r="GK1672" s="64"/>
      <c r="GL1672" s="64"/>
      <c r="GM1672" s="64"/>
      <c r="GN1672" s="64"/>
      <c r="GO1672" s="64"/>
      <c r="GP1672" s="64"/>
      <c r="GQ1672" s="64"/>
      <c r="GR1672" s="64"/>
      <c r="GS1672" s="64"/>
      <c r="GT1672" s="64"/>
    </row>
    <row r="1673" spans="1:202" s="54" customFormat="1" ht="16.5" thickBot="1">
      <c r="A1673" s="606"/>
      <c r="B1673" s="609"/>
      <c r="C1673" s="609"/>
      <c r="D1673" s="609"/>
      <c r="E1673" s="242"/>
      <c r="F1673" s="143"/>
      <c r="G1673" s="144"/>
      <c r="H1673" s="415">
        <f>E1673*F1673*G1673</f>
        <v>0</v>
      </c>
      <c r="I1673" s="499"/>
      <c r="J1673" s="141"/>
      <c r="K1673" s="489"/>
      <c r="L1673" s="143"/>
      <c r="M1673" s="144"/>
      <c r="N1673" s="420">
        <f t="shared" ref="N1673:N1736" si="572">M1673*K1673</f>
        <v>0</v>
      </c>
      <c r="O1673" s="145"/>
      <c r="P1673" s="146"/>
      <c r="Q1673" s="143"/>
      <c r="R1673" s="144"/>
      <c r="S1673" s="424">
        <f t="shared" si="570"/>
        <v>0</v>
      </c>
      <c r="T1673" s="155"/>
      <c r="U1673" s="146"/>
      <c r="V1673" s="268"/>
      <c r="W1673" s="144"/>
      <c r="X1673" s="137">
        <f>U1673*V1673*W1673</f>
        <v>0</v>
      </c>
      <c r="Y1673" s="262"/>
      <c r="Z1673" s="149"/>
      <c r="AA1673" s="242"/>
      <c r="AB1673" s="301"/>
      <c r="AC1673" s="144"/>
      <c r="AD1673" s="424">
        <f>AC1673*AB1673*Z1673</f>
        <v>0</v>
      </c>
      <c r="AE1673" s="188"/>
      <c r="AF1673" s="152"/>
      <c r="AG1673" s="143"/>
      <c r="AH1673" s="144"/>
      <c r="AI1673" s="137">
        <f>AF1673*AH1673</f>
        <v>0</v>
      </c>
      <c r="AJ1673" s="188"/>
      <c r="AK1673" s="152"/>
      <c r="AL1673" s="143"/>
      <c r="AM1673" s="144"/>
      <c r="AN1673" s="137">
        <f>AK1673*AM1673</f>
        <v>0</v>
      </c>
      <c r="AO1673" s="188"/>
      <c r="AP1673" s="152"/>
      <c r="AQ1673" s="143"/>
      <c r="AR1673" s="144"/>
      <c r="AS1673" s="137">
        <f>AP1673*AR1673</f>
        <v>0</v>
      </c>
      <c r="AT1673" s="153"/>
      <c r="AU1673" s="62"/>
      <c r="AV1673" s="63"/>
      <c r="AW1673" s="602"/>
      <c r="AX1673" s="599"/>
      <c r="AY1673" s="602"/>
      <c r="AZ1673" s="599"/>
      <c r="BA1673" s="599"/>
      <c r="BB1673" s="599"/>
      <c r="BC1673" s="599"/>
      <c r="BD1673" s="599"/>
      <c r="BE1673" s="599"/>
      <c r="BF1673" s="599"/>
      <c r="BG1673" s="599"/>
      <c r="BH1673" s="599"/>
      <c r="BI1673" s="437"/>
      <c r="BJ1673" s="599"/>
      <c r="BK1673" s="599"/>
      <c r="BL1673" s="599"/>
      <c r="BM1673" s="599"/>
      <c r="BN1673" s="599"/>
      <c r="BO1673" s="599"/>
      <c r="BP1673" s="599"/>
      <c r="BQ1673" s="599"/>
      <c r="BR1673"/>
      <c r="BS1673"/>
      <c r="BT1673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  <c r="GL1673" s="64"/>
      <c r="GM1673" s="64"/>
      <c r="GN1673" s="64"/>
      <c r="GO1673" s="64"/>
      <c r="GP1673" s="64"/>
      <c r="GQ1673" s="64"/>
      <c r="GR1673" s="64"/>
      <c r="GS1673" s="64"/>
      <c r="GT1673" s="64"/>
    </row>
    <row r="1674" spans="1:202" s="54" customFormat="1" ht="16.5" thickBot="1">
      <c r="A1674" s="158" t="e">
        <f>A1669</f>
        <v>#REF!</v>
      </c>
      <c r="B1674" s="398" t="s">
        <v>18</v>
      </c>
      <c r="C1674" s="160" t="s">
        <v>60</v>
      </c>
      <c r="D1674" s="399" t="e">
        <f>AY1669</f>
        <v>#REF!</v>
      </c>
      <c r="E1674" s="244"/>
      <c r="F1674" s="167"/>
      <c r="G1674" s="168"/>
      <c r="H1674" s="414">
        <f>SUM(H1669:H1673)</f>
        <v>0</v>
      </c>
      <c r="I1674" s="165"/>
      <c r="J1674" s="503"/>
      <c r="K1674" s="166"/>
      <c r="L1674" s="167"/>
      <c r="M1674" s="168"/>
      <c r="N1674" s="545">
        <f>SUM(N1669:N1673)</f>
        <v>0</v>
      </c>
      <c r="O1674" s="305"/>
      <c r="P1674" s="170"/>
      <c r="Q1674" s="167"/>
      <c r="R1674" s="172"/>
      <c r="S1674" s="414">
        <f>SUM(S1669:S1673)</f>
        <v>0</v>
      </c>
      <c r="T1674" s="169"/>
      <c r="U1674" s="170"/>
      <c r="V1674" s="171"/>
      <c r="W1674" s="172"/>
      <c r="X1674" s="176">
        <f>SUM(X1669:X1673)</f>
        <v>0</v>
      </c>
      <c r="Y1674" s="222"/>
      <c r="Z1674" s="173"/>
      <c r="AA1674" s="223"/>
      <c r="AB1674" s="175"/>
      <c r="AC1674" s="168"/>
      <c r="AD1674" s="414">
        <f>SUM(AD1669:AD1673)</f>
        <v>0</v>
      </c>
      <c r="AE1674" s="169"/>
      <c r="AF1674" s="166"/>
      <c r="AG1674" s="167"/>
      <c r="AH1674" s="168"/>
      <c r="AI1674" s="176">
        <f>SUM(AI1669:AI1673)</f>
        <v>0</v>
      </c>
      <c r="AJ1674" s="169"/>
      <c r="AK1674" s="166"/>
      <c r="AL1674" s="167"/>
      <c r="AM1674" s="168"/>
      <c r="AN1674" s="176">
        <f>SUM(AN1669:AN1673)</f>
        <v>0</v>
      </c>
      <c r="AO1674" s="169"/>
      <c r="AP1674" s="166"/>
      <c r="AQ1674" s="167"/>
      <c r="AR1674" s="168"/>
      <c r="AS1674" s="176">
        <f>SUM(AS1669:AS1673)</f>
        <v>0</v>
      </c>
      <c r="AT1674" s="177" t="e">
        <f>D1669</f>
        <v>#REF!</v>
      </c>
      <c r="AU1674" s="62"/>
      <c r="AV1674" s="63"/>
      <c r="AW1674" s="603"/>
      <c r="AX1674" s="600"/>
      <c r="AY1674" s="603"/>
      <c r="AZ1674" s="600"/>
      <c r="BA1674" s="600"/>
      <c r="BB1674" s="600"/>
      <c r="BC1674" s="600"/>
      <c r="BD1674" s="600"/>
      <c r="BE1674" s="600"/>
      <c r="BF1674" s="600"/>
      <c r="BG1674" s="600"/>
      <c r="BH1674" s="600"/>
      <c r="BI1674" s="437"/>
      <c r="BJ1674" s="600"/>
      <c r="BK1674" s="600"/>
      <c r="BL1674" s="600"/>
      <c r="BM1674" s="600"/>
      <c r="BN1674" s="600"/>
      <c r="BO1674" s="600"/>
      <c r="BP1674" s="600"/>
      <c r="BQ1674" s="600"/>
      <c r="BR1674"/>
      <c r="BS1674"/>
      <c r="BT167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  <c r="GL1674" s="64"/>
      <c r="GM1674" s="64"/>
      <c r="GN1674" s="64"/>
      <c r="GO1674" s="64"/>
      <c r="GP1674" s="64"/>
      <c r="GQ1674" s="64"/>
      <c r="GR1674" s="64"/>
      <c r="GS1674" s="64"/>
      <c r="GT1674" s="64"/>
    </row>
    <row r="1675" spans="1:202" s="54" customFormat="1" ht="16.5" thickTop="1">
      <c r="A1675" s="604" t="e">
        <f>#REF!</f>
        <v>#REF!</v>
      </c>
      <c r="B1675" s="607" t="e">
        <f>#REF!</f>
        <v>#REF!</v>
      </c>
      <c r="C1675" s="607" t="e">
        <f>#REF!</f>
        <v>#REF!</v>
      </c>
      <c r="D1675" s="607" t="e">
        <f>#REF!</f>
        <v>#REF!</v>
      </c>
      <c r="E1675" s="380"/>
      <c r="F1675" s="381"/>
      <c r="G1675" s="382"/>
      <c r="H1675" s="415">
        <f>E1675*F1675*G1675</f>
        <v>0</v>
      </c>
      <c r="I1675" s="501"/>
      <c r="J1675" s="141"/>
      <c r="K1675" s="502"/>
      <c r="L1675" s="266"/>
      <c r="M1675" s="397"/>
      <c r="N1675" s="546">
        <f t="shared" si="572"/>
        <v>0</v>
      </c>
      <c r="O1675" s="435"/>
      <c r="P1675" s="318"/>
      <c r="Q1675" s="266"/>
      <c r="R1675" s="267"/>
      <c r="S1675" s="423">
        <f t="shared" ref="S1675:S1679" si="573">P1675*R1675</f>
        <v>0</v>
      </c>
      <c r="T1675" s="317"/>
      <c r="U1675" s="318"/>
      <c r="V1675" s="301"/>
      <c r="W1675" s="267"/>
      <c r="X1675" s="137">
        <f>U1675*V1675*W1675</f>
        <v>0</v>
      </c>
      <c r="Y1675" s="186"/>
      <c r="Z1675" s="186"/>
      <c r="AA1675" s="146"/>
      <c r="AB1675" s="301"/>
      <c r="AC1675" s="144"/>
      <c r="AD1675" s="423">
        <f>AC1675*AB1675*Z1675</f>
        <v>0</v>
      </c>
      <c r="AE1675" s="275"/>
      <c r="AF1675" s="302"/>
      <c r="AG1675" s="266"/>
      <c r="AH1675" s="267"/>
      <c r="AI1675" s="137">
        <f>AF1675*AH1675</f>
        <v>0</v>
      </c>
      <c r="AJ1675" s="275"/>
      <c r="AK1675" s="302"/>
      <c r="AL1675" s="266"/>
      <c r="AM1675" s="267"/>
      <c r="AN1675" s="137">
        <f>AK1675*AM1675</f>
        <v>0</v>
      </c>
      <c r="AO1675" s="275"/>
      <c r="AP1675" s="302"/>
      <c r="AQ1675" s="266"/>
      <c r="AR1675" s="267"/>
      <c r="AS1675" s="137">
        <f>AP1675*AR1675</f>
        <v>0</v>
      </c>
      <c r="AT1675" s="153"/>
      <c r="AU1675" s="62"/>
      <c r="AV1675" s="63"/>
      <c r="AW1675" s="601" t="e">
        <f>AY1675*#REF!</f>
        <v>#REF!</v>
      </c>
      <c r="AX1675" s="598" t="e">
        <f>AW1675*D1675</f>
        <v>#REF!</v>
      </c>
      <c r="AY1675" s="601" t="e">
        <f>IF(D1675=0,"0,00",(H1680+AD1680+N1680+S1680+X1680+AS1680+AI1680+AN1680)/D1675)</f>
        <v>#REF!</v>
      </c>
      <c r="AZ1675" s="598" t="e">
        <f>D1675*AY1675</f>
        <v>#REF!</v>
      </c>
      <c r="BA1675" s="598" t="e">
        <f>IF(AT1680=0,"0,00",H1680/AT1680)</f>
        <v>#REF!</v>
      </c>
      <c r="BB1675" s="598" t="e">
        <f>IF($AT1680=0,"0,00",AD1680/$AT1680)</f>
        <v>#REF!</v>
      </c>
      <c r="BC1675" s="598" t="e">
        <f>IF($AT1680=0,"0,00",X1680/$AT1680)</f>
        <v>#REF!</v>
      </c>
      <c r="BD1675" s="598" t="e">
        <f>IF($AT1680=0,"0,00",N1680/$AT1680)</f>
        <v>#REF!</v>
      </c>
      <c r="BE1675" s="598" t="e">
        <f>IF($AT1680=0,"0,00",S1680/$AT1680)</f>
        <v>#REF!</v>
      </c>
      <c r="BF1675" s="598" t="e">
        <f>IF($AT1680=0,"0,00",AS1680/$AT1680)</f>
        <v>#REF!</v>
      </c>
      <c r="BG1675" s="598" t="e">
        <f>IF($AT1680=0,"0,00",AI1680/$AT1680)</f>
        <v>#REF!</v>
      </c>
      <c r="BH1675" s="598" t="e">
        <f>IF($AT1680=0,"0,00",AN1680/$AT1680)</f>
        <v>#REF!</v>
      </c>
      <c r="BI1675" s="437"/>
      <c r="BJ1675" s="598" t="e">
        <f t="shared" ref="BJ1675:BQ1675" si="574">BA1675*$D1675</f>
        <v>#REF!</v>
      </c>
      <c r="BK1675" s="598" t="e">
        <f t="shared" si="574"/>
        <v>#REF!</v>
      </c>
      <c r="BL1675" s="598" t="e">
        <f t="shared" si="574"/>
        <v>#REF!</v>
      </c>
      <c r="BM1675" s="598" t="e">
        <f t="shared" si="574"/>
        <v>#REF!</v>
      </c>
      <c r="BN1675" s="598" t="e">
        <f t="shared" si="574"/>
        <v>#REF!</v>
      </c>
      <c r="BO1675" s="598" t="e">
        <f t="shared" si="574"/>
        <v>#REF!</v>
      </c>
      <c r="BP1675" s="598" t="e">
        <f t="shared" si="574"/>
        <v>#REF!</v>
      </c>
      <c r="BQ1675" s="598" t="e">
        <f t="shared" si="574"/>
        <v>#REF!</v>
      </c>
      <c r="BR1675"/>
      <c r="BS1675"/>
      <c r="BT1675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  <c r="GL1675" s="64"/>
      <c r="GM1675" s="64"/>
      <c r="GN1675" s="64"/>
      <c r="GO1675" s="64"/>
      <c r="GP1675" s="64"/>
      <c r="GQ1675" s="64"/>
      <c r="GR1675" s="64"/>
      <c r="GS1675" s="64"/>
      <c r="GT1675" s="64"/>
    </row>
    <row r="1676" spans="1:202" s="54" customFormat="1" ht="15.75">
      <c r="A1676" s="605"/>
      <c r="B1676" s="608"/>
      <c r="C1676" s="608"/>
      <c r="D1676" s="608"/>
      <c r="E1676" s="242"/>
      <c r="F1676" s="143"/>
      <c r="G1676" s="144"/>
      <c r="H1676" s="415">
        <f>E1676*F1676*G1676</f>
        <v>0</v>
      </c>
      <c r="I1676" s="500"/>
      <c r="J1676" s="141"/>
      <c r="K1676" s="502"/>
      <c r="L1676" s="266"/>
      <c r="M1676" s="267"/>
      <c r="N1676" s="547">
        <f t="shared" si="572"/>
        <v>0</v>
      </c>
      <c r="O1676" s="145"/>
      <c r="P1676" s="146"/>
      <c r="Q1676" s="266"/>
      <c r="R1676" s="144"/>
      <c r="S1676" s="424">
        <f t="shared" si="573"/>
        <v>0</v>
      </c>
      <c r="T1676" s="155"/>
      <c r="U1676" s="146"/>
      <c r="V1676" s="268"/>
      <c r="W1676" s="144"/>
      <c r="X1676" s="137">
        <f>U1676*V1676*W1676</f>
        <v>0</v>
      </c>
      <c r="Y1676" s="148"/>
      <c r="Z1676" s="262"/>
      <c r="AA1676" s="146"/>
      <c r="AB1676" s="301"/>
      <c r="AC1676" s="144"/>
      <c r="AD1676" s="424">
        <f>AC1676*AB1676*Z1676</f>
        <v>0</v>
      </c>
      <c r="AE1676" s="275"/>
      <c r="AF1676" s="302"/>
      <c r="AG1676" s="266"/>
      <c r="AH1676" s="267"/>
      <c r="AI1676" s="137">
        <f>AF1676*AH1676</f>
        <v>0</v>
      </c>
      <c r="AJ1676" s="275"/>
      <c r="AK1676" s="302"/>
      <c r="AL1676" s="266"/>
      <c r="AM1676" s="267"/>
      <c r="AN1676" s="137">
        <f>AK1676*AM1676</f>
        <v>0</v>
      </c>
      <c r="AO1676" s="275"/>
      <c r="AP1676" s="302"/>
      <c r="AQ1676" s="266"/>
      <c r="AR1676" s="267"/>
      <c r="AS1676" s="137">
        <f>AP1676*AR1676</f>
        <v>0</v>
      </c>
      <c r="AT1676" s="153"/>
      <c r="AU1676" s="62"/>
      <c r="AV1676" s="63"/>
      <c r="AW1676" s="602"/>
      <c r="AX1676" s="599"/>
      <c r="AY1676" s="602"/>
      <c r="AZ1676" s="599"/>
      <c r="BA1676" s="599"/>
      <c r="BB1676" s="599"/>
      <c r="BC1676" s="599"/>
      <c r="BD1676" s="599"/>
      <c r="BE1676" s="599"/>
      <c r="BF1676" s="599"/>
      <c r="BG1676" s="599"/>
      <c r="BH1676" s="599"/>
      <c r="BI1676" s="437"/>
      <c r="BJ1676" s="599"/>
      <c r="BK1676" s="599"/>
      <c r="BL1676" s="599"/>
      <c r="BM1676" s="599"/>
      <c r="BN1676" s="599"/>
      <c r="BO1676" s="599"/>
      <c r="BP1676" s="599"/>
      <c r="BQ1676" s="599"/>
      <c r="BR1676"/>
      <c r="BS1676"/>
      <c r="BT1676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  <c r="GL1676" s="64"/>
      <c r="GM1676" s="64"/>
      <c r="GN1676" s="64"/>
      <c r="GO1676" s="64"/>
      <c r="GP1676" s="64"/>
      <c r="GQ1676" s="64"/>
      <c r="GR1676" s="64"/>
      <c r="GS1676" s="64"/>
      <c r="GT1676" s="64"/>
    </row>
    <row r="1677" spans="1:202" s="54" customFormat="1" ht="15.75">
      <c r="A1677" s="605"/>
      <c r="B1677" s="608"/>
      <c r="C1677" s="608"/>
      <c r="D1677" s="608"/>
      <c r="E1677" s="242"/>
      <c r="F1677" s="143"/>
      <c r="G1677" s="144"/>
      <c r="H1677" s="415">
        <f>E1677*F1677*G1677</f>
        <v>0</v>
      </c>
      <c r="I1677" s="499"/>
      <c r="J1677" s="141"/>
      <c r="K1677" s="489"/>
      <c r="L1677" s="143"/>
      <c r="M1677" s="144"/>
      <c r="N1677" s="420">
        <f t="shared" si="572"/>
        <v>0</v>
      </c>
      <c r="O1677" s="145"/>
      <c r="P1677" s="146"/>
      <c r="Q1677" s="143"/>
      <c r="R1677" s="144"/>
      <c r="S1677" s="424">
        <f t="shared" si="573"/>
        <v>0</v>
      </c>
      <c r="T1677" s="155"/>
      <c r="U1677" s="146"/>
      <c r="V1677" s="268"/>
      <c r="W1677" s="144"/>
      <c r="X1677" s="137">
        <f>U1677*V1677*W1677</f>
        <v>0</v>
      </c>
      <c r="Y1677" s="262"/>
      <c r="Z1677" s="149"/>
      <c r="AA1677" s="242"/>
      <c r="AB1677" s="301"/>
      <c r="AC1677" s="144"/>
      <c r="AD1677" s="424">
        <f>AC1677*AB1677*Z1677</f>
        <v>0</v>
      </c>
      <c r="AE1677" s="188"/>
      <c r="AF1677" s="189"/>
      <c r="AG1677" s="190"/>
      <c r="AH1677" s="185"/>
      <c r="AI1677" s="137">
        <f>AF1677*AH1677</f>
        <v>0</v>
      </c>
      <c r="AJ1677" s="188"/>
      <c r="AK1677" s="189"/>
      <c r="AL1677" s="190"/>
      <c r="AM1677" s="185"/>
      <c r="AN1677" s="137">
        <f>AK1677*AM1677</f>
        <v>0</v>
      </c>
      <c r="AO1677" s="188"/>
      <c r="AP1677" s="189"/>
      <c r="AQ1677" s="190"/>
      <c r="AR1677" s="185"/>
      <c r="AS1677" s="137">
        <f>AP1677*AR1677</f>
        <v>0</v>
      </c>
      <c r="AT1677" s="153"/>
      <c r="AU1677" s="62"/>
      <c r="AV1677" s="63"/>
      <c r="AW1677" s="602"/>
      <c r="AX1677" s="599"/>
      <c r="AY1677" s="602"/>
      <c r="AZ1677" s="599"/>
      <c r="BA1677" s="599"/>
      <c r="BB1677" s="599"/>
      <c r="BC1677" s="599"/>
      <c r="BD1677" s="599"/>
      <c r="BE1677" s="599"/>
      <c r="BF1677" s="599"/>
      <c r="BG1677" s="599"/>
      <c r="BH1677" s="599"/>
      <c r="BI1677" s="437"/>
      <c r="BJ1677" s="599"/>
      <c r="BK1677" s="599"/>
      <c r="BL1677" s="599"/>
      <c r="BM1677" s="599"/>
      <c r="BN1677" s="599"/>
      <c r="BO1677" s="599"/>
      <c r="BP1677" s="599"/>
      <c r="BQ1677" s="599"/>
      <c r="BR1677"/>
      <c r="BS1677"/>
      <c r="BT1677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  <c r="GL1677" s="64"/>
      <c r="GM1677" s="64"/>
      <c r="GN1677" s="64"/>
      <c r="GO1677" s="64"/>
      <c r="GP1677" s="64"/>
      <c r="GQ1677" s="64"/>
      <c r="GR1677" s="64"/>
      <c r="GS1677" s="64"/>
      <c r="GT1677" s="64"/>
    </row>
    <row r="1678" spans="1:202" s="54" customFormat="1" ht="15.75">
      <c r="A1678" s="605"/>
      <c r="B1678" s="608"/>
      <c r="C1678" s="608"/>
      <c r="D1678" s="608"/>
      <c r="E1678" s="242"/>
      <c r="F1678" s="143"/>
      <c r="G1678" s="144"/>
      <c r="H1678" s="415">
        <f>E1678*F1678*G1678</f>
        <v>0</v>
      </c>
      <c r="I1678" s="499"/>
      <c r="J1678" s="141"/>
      <c r="K1678" s="489"/>
      <c r="L1678" s="143"/>
      <c r="M1678" s="144"/>
      <c r="N1678" s="420">
        <f t="shared" si="572"/>
        <v>0</v>
      </c>
      <c r="O1678" s="145"/>
      <c r="P1678" s="146"/>
      <c r="Q1678" s="143"/>
      <c r="R1678" s="144"/>
      <c r="S1678" s="424">
        <f t="shared" si="573"/>
        <v>0</v>
      </c>
      <c r="T1678" s="155"/>
      <c r="U1678" s="146"/>
      <c r="V1678" s="268"/>
      <c r="W1678" s="144"/>
      <c r="X1678" s="137">
        <f>U1678*V1678*W1678</f>
        <v>0</v>
      </c>
      <c r="Y1678" s="262"/>
      <c r="Z1678" s="149"/>
      <c r="AA1678" s="242"/>
      <c r="AB1678" s="301"/>
      <c r="AC1678" s="144"/>
      <c r="AD1678" s="424">
        <f>AC1678*AB1678*Z1678</f>
        <v>0</v>
      </c>
      <c r="AE1678" s="188"/>
      <c r="AF1678" s="152"/>
      <c r="AG1678" s="143"/>
      <c r="AH1678" s="144"/>
      <c r="AI1678" s="137">
        <f>AF1678*AH1678</f>
        <v>0</v>
      </c>
      <c r="AJ1678" s="188"/>
      <c r="AK1678" s="152"/>
      <c r="AL1678" s="143"/>
      <c r="AM1678" s="144"/>
      <c r="AN1678" s="137">
        <f>AK1678*AM1678</f>
        <v>0</v>
      </c>
      <c r="AO1678" s="188"/>
      <c r="AP1678" s="152"/>
      <c r="AQ1678" s="143"/>
      <c r="AR1678" s="144"/>
      <c r="AS1678" s="137">
        <f>AP1678*AR1678</f>
        <v>0</v>
      </c>
      <c r="AT1678" s="153"/>
      <c r="AU1678" s="62"/>
      <c r="AV1678" s="63"/>
      <c r="AW1678" s="602"/>
      <c r="AX1678" s="599"/>
      <c r="AY1678" s="602"/>
      <c r="AZ1678" s="599"/>
      <c r="BA1678" s="599"/>
      <c r="BB1678" s="599"/>
      <c r="BC1678" s="599"/>
      <c r="BD1678" s="599"/>
      <c r="BE1678" s="599"/>
      <c r="BF1678" s="599"/>
      <c r="BG1678" s="599"/>
      <c r="BH1678" s="599"/>
      <c r="BI1678" s="437"/>
      <c r="BJ1678" s="599"/>
      <c r="BK1678" s="599"/>
      <c r="BL1678" s="599"/>
      <c r="BM1678" s="599"/>
      <c r="BN1678" s="599"/>
      <c r="BO1678" s="599"/>
      <c r="BP1678" s="599"/>
      <c r="BQ1678" s="599"/>
      <c r="BR1678"/>
      <c r="BS1678"/>
      <c r="BT1678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  <c r="GL1678" s="64"/>
      <c r="GM1678" s="64"/>
      <c r="GN1678" s="64"/>
      <c r="GO1678" s="64"/>
      <c r="GP1678" s="64"/>
      <c r="GQ1678" s="64"/>
      <c r="GR1678" s="64"/>
      <c r="GS1678" s="64"/>
      <c r="GT1678" s="64"/>
    </row>
    <row r="1679" spans="1:202" s="54" customFormat="1" ht="16.5" thickBot="1">
      <c r="A1679" s="606"/>
      <c r="B1679" s="609"/>
      <c r="C1679" s="609"/>
      <c r="D1679" s="609"/>
      <c r="E1679" s="242"/>
      <c r="F1679" s="143"/>
      <c r="G1679" s="144"/>
      <c r="H1679" s="415">
        <f>E1679*F1679*G1679</f>
        <v>0</v>
      </c>
      <c r="I1679" s="499"/>
      <c r="J1679" s="141"/>
      <c r="K1679" s="489"/>
      <c r="L1679" s="143"/>
      <c r="M1679" s="144"/>
      <c r="N1679" s="420">
        <f t="shared" si="572"/>
        <v>0</v>
      </c>
      <c r="O1679" s="145"/>
      <c r="P1679" s="146"/>
      <c r="Q1679" s="143"/>
      <c r="R1679" s="144"/>
      <c r="S1679" s="424">
        <f t="shared" si="573"/>
        <v>0</v>
      </c>
      <c r="T1679" s="155"/>
      <c r="U1679" s="146"/>
      <c r="V1679" s="268"/>
      <c r="W1679" s="144"/>
      <c r="X1679" s="137">
        <f>U1679*V1679*W1679</f>
        <v>0</v>
      </c>
      <c r="Y1679" s="262"/>
      <c r="Z1679" s="149"/>
      <c r="AA1679" s="242"/>
      <c r="AB1679" s="301"/>
      <c r="AC1679" s="144"/>
      <c r="AD1679" s="424">
        <f>AC1679*AB1679*Z1679</f>
        <v>0</v>
      </c>
      <c r="AE1679" s="188"/>
      <c r="AF1679" s="152"/>
      <c r="AG1679" s="143"/>
      <c r="AH1679" s="144"/>
      <c r="AI1679" s="137">
        <f>AF1679*AH1679</f>
        <v>0</v>
      </c>
      <c r="AJ1679" s="188"/>
      <c r="AK1679" s="152"/>
      <c r="AL1679" s="143"/>
      <c r="AM1679" s="144"/>
      <c r="AN1679" s="137">
        <f>AK1679*AM1679</f>
        <v>0</v>
      </c>
      <c r="AO1679" s="188"/>
      <c r="AP1679" s="152"/>
      <c r="AQ1679" s="143"/>
      <c r="AR1679" s="144"/>
      <c r="AS1679" s="137">
        <f>AP1679*AR1679</f>
        <v>0</v>
      </c>
      <c r="AT1679" s="153"/>
      <c r="AU1679" s="62"/>
      <c r="AV1679" s="63"/>
      <c r="AW1679" s="602"/>
      <c r="AX1679" s="599"/>
      <c r="AY1679" s="602"/>
      <c r="AZ1679" s="599"/>
      <c r="BA1679" s="599"/>
      <c r="BB1679" s="599"/>
      <c r="BC1679" s="599"/>
      <c r="BD1679" s="599"/>
      <c r="BE1679" s="599"/>
      <c r="BF1679" s="599"/>
      <c r="BG1679" s="599"/>
      <c r="BH1679" s="599"/>
      <c r="BI1679" s="437"/>
      <c r="BJ1679" s="599"/>
      <c r="BK1679" s="599"/>
      <c r="BL1679" s="599"/>
      <c r="BM1679" s="599"/>
      <c r="BN1679" s="599"/>
      <c r="BO1679" s="599"/>
      <c r="BP1679" s="599"/>
      <c r="BQ1679" s="599"/>
      <c r="BR1679"/>
      <c r="BS1679"/>
      <c r="BT1679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  <c r="GL1679" s="64"/>
      <c r="GM1679" s="64"/>
      <c r="GN1679" s="64"/>
      <c r="GO1679" s="64"/>
      <c r="GP1679" s="64"/>
      <c r="GQ1679" s="64"/>
      <c r="GR1679" s="64"/>
      <c r="GS1679" s="64"/>
      <c r="GT1679" s="64"/>
    </row>
    <row r="1680" spans="1:202" s="54" customFormat="1" ht="16.5" thickBot="1">
      <c r="A1680" s="158" t="e">
        <f>A1675</f>
        <v>#REF!</v>
      </c>
      <c r="B1680" s="398" t="s">
        <v>18</v>
      </c>
      <c r="C1680" s="160" t="s">
        <v>60</v>
      </c>
      <c r="D1680" s="399" t="e">
        <f>AY1675</f>
        <v>#REF!</v>
      </c>
      <c r="E1680" s="244"/>
      <c r="F1680" s="167"/>
      <c r="G1680" s="168"/>
      <c r="H1680" s="414">
        <f>SUM(H1675:H1679)</f>
        <v>0</v>
      </c>
      <c r="I1680" s="165"/>
      <c r="J1680" s="503"/>
      <c r="K1680" s="166"/>
      <c r="L1680" s="167"/>
      <c r="M1680" s="168"/>
      <c r="N1680" s="545">
        <f>SUM(N1675:N1679)</f>
        <v>0</v>
      </c>
      <c r="O1680" s="305"/>
      <c r="P1680" s="170"/>
      <c r="Q1680" s="167"/>
      <c r="R1680" s="172"/>
      <c r="S1680" s="414">
        <f>SUM(S1675:S1679)</f>
        <v>0</v>
      </c>
      <c r="T1680" s="169"/>
      <c r="U1680" s="170"/>
      <c r="V1680" s="171"/>
      <c r="W1680" s="172"/>
      <c r="X1680" s="176">
        <f>SUM(X1675:X1679)</f>
        <v>0</v>
      </c>
      <c r="Y1680" s="222"/>
      <c r="Z1680" s="173"/>
      <c r="AA1680" s="223"/>
      <c r="AB1680" s="175"/>
      <c r="AC1680" s="168"/>
      <c r="AD1680" s="414">
        <f>SUM(AD1675:AD1679)</f>
        <v>0</v>
      </c>
      <c r="AE1680" s="169"/>
      <c r="AF1680" s="166"/>
      <c r="AG1680" s="167"/>
      <c r="AH1680" s="168"/>
      <c r="AI1680" s="176">
        <f>SUM(AI1675:AI1679)</f>
        <v>0</v>
      </c>
      <c r="AJ1680" s="169"/>
      <c r="AK1680" s="166"/>
      <c r="AL1680" s="167"/>
      <c r="AM1680" s="168"/>
      <c r="AN1680" s="176">
        <f>SUM(AN1675:AN1679)</f>
        <v>0</v>
      </c>
      <c r="AO1680" s="169"/>
      <c r="AP1680" s="166"/>
      <c r="AQ1680" s="167"/>
      <c r="AR1680" s="168"/>
      <c r="AS1680" s="176">
        <f>SUM(AS1675:AS1679)</f>
        <v>0</v>
      </c>
      <c r="AT1680" s="177" t="e">
        <f>D1675</f>
        <v>#REF!</v>
      </c>
      <c r="AU1680" s="62"/>
      <c r="AV1680" s="63"/>
      <c r="AW1680" s="603"/>
      <c r="AX1680" s="600"/>
      <c r="AY1680" s="603"/>
      <c r="AZ1680" s="600"/>
      <c r="BA1680" s="600"/>
      <c r="BB1680" s="600"/>
      <c r="BC1680" s="600"/>
      <c r="BD1680" s="600"/>
      <c r="BE1680" s="600"/>
      <c r="BF1680" s="600"/>
      <c r="BG1680" s="600"/>
      <c r="BH1680" s="600"/>
      <c r="BI1680" s="437"/>
      <c r="BJ1680" s="600"/>
      <c r="BK1680" s="600"/>
      <c r="BL1680" s="600"/>
      <c r="BM1680" s="600"/>
      <c r="BN1680" s="600"/>
      <c r="BO1680" s="600"/>
      <c r="BP1680" s="600"/>
      <c r="BQ1680" s="600"/>
      <c r="BR1680"/>
      <c r="BS1680"/>
      <c r="BT1680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  <c r="GL1680" s="64"/>
      <c r="GM1680" s="64"/>
      <c r="GN1680" s="64"/>
      <c r="GO1680" s="64"/>
      <c r="GP1680" s="64"/>
      <c r="GQ1680" s="64"/>
      <c r="GR1680" s="64"/>
      <c r="GS1680" s="64"/>
      <c r="GT1680" s="64"/>
    </row>
    <row r="1681" spans="1:202" s="54" customFormat="1" ht="16.5" thickTop="1">
      <c r="A1681" s="604" t="e">
        <f>#REF!</f>
        <v>#REF!</v>
      </c>
      <c r="B1681" s="607" t="e">
        <f>#REF!</f>
        <v>#REF!</v>
      </c>
      <c r="C1681" s="607" t="e">
        <f>#REF!</f>
        <v>#REF!</v>
      </c>
      <c r="D1681" s="607" t="e">
        <f>#REF!</f>
        <v>#REF!</v>
      </c>
      <c r="E1681" s="380"/>
      <c r="F1681" s="381"/>
      <c r="G1681" s="382"/>
      <c r="H1681" s="415">
        <f>E1681*F1681*G1681</f>
        <v>0</v>
      </c>
      <c r="I1681" s="501"/>
      <c r="J1681" s="141"/>
      <c r="K1681" s="502"/>
      <c r="L1681" s="266"/>
      <c r="M1681" s="397"/>
      <c r="N1681" s="546">
        <f t="shared" si="572"/>
        <v>0</v>
      </c>
      <c r="O1681" s="435"/>
      <c r="P1681" s="318"/>
      <c r="Q1681" s="266"/>
      <c r="R1681" s="267"/>
      <c r="S1681" s="423">
        <f t="shared" ref="S1681:S1685" si="575">P1681*R1681</f>
        <v>0</v>
      </c>
      <c r="T1681" s="317"/>
      <c r="U1681" s="318"/>
      <c r="V1681" s="301"/>
      <c r="W1681" s="267"/>
      <c r="X1681" s="137">
        <f>U1681*V1681*W1681</f>
        <v>0</v>
      </c>
      <c r="Y1681" s="186"/>
      <c r="Z1681" s="186"/>
      <c r="AA1681" s="146"/>
      <c r="AB1681" s="301"/>
      <c r="AC1681" s="144"/>
      <c r="AD1681" s="423">
        <f>AC1681*AB1681*Z1681</f>
        <v>0</v>
      </c>
      <c r="AE1681" s="275"/>
      <c r="AF1681" s="302"/>
      <c r="AG1681" s="266"/>
      <c r="AH1681" s="267"/>
      <c r="AI1681" s="137">
        <f>AF1681*AH1681</f>
        <v>0</v>
      </c>
      <c r="AJ1681" s="275"/>
      <c r="AK1681" s="302"/>
      <c r="AL1681" s="266"/>
      <c r="AM1681" s="267"/>
      <c r="AN1681" s="137">
        <f>AK1681*AM1681</f>
        <v>0</v>
      </c>
      <c r="AO1681" s="275"/>
      <c r="AP1681" s="302"/>
      <c r="AQ1681" s="266"/>
      <c r="AR1681" s="267"/>
      <c r="AS1681" s="137">
        <f>AP1681*AR1681</f>
        <v>0</v>
      </c>
      <c r="AT1681" s="153"/>
      <c r="AU1681" s="62"/>
      <c r="AV1681" s="63"/>
      <c r="AW1681" s="601" t="e">
        <f>AY1681*#REF!</f>
        <v>#REF!</v>
      </c>
      <c r="AX1681" s="598" t="e">
        <f>AW1681*D1681</f>
        <v>#REF!</v>
      </c>
      <c r="AY1681" s="601" t="e">
        <f>IF(D1681=0,"0,00",(H1686+AD1686+N1686+S1686+X1686+AS1686+AI1686+AN1686)/D1681)</f>
        <v>#REF!</v>
      </c>
      <c r="AZ1681" s="598" t="e">
        <f>D1681*AY1681</f>
        <v>#REF!</v>
      </c>
      <c r="BA1681" s="598" t="e">
        <f>IF(AT1686=0,"0,00",H1686/AT1686)</f>
        <v>#REF!</v>
      </c>
      <c r="BB1681" s="598" t="e">
        <f>IF($AT1686=0,"0,00",AD1686/$AT1686)</f>
        <v>#REF!</v>
      </c>
      <c r="BC1681" s="598" t="e">
        <f>IF($AT1686=0,"0,00",X1686/$AT1686)</f>
        <v>#REF!</v>
      </c>
      <c r="BD1681" s="598" t="e">
        <f>IF($AT1686=0,"0,00",N1686/$AT1686)</f>
        <v>#REF!</v>
      </c>
      <c r="BE1681" s="598" t="e">
        <f>IF($AT1686=0,"0,00",S1686/$AT1686)</f>
        <v>#REF!</v>
      </c>
      <c r="BF1681" s="598" t="e">
        <f>IF($AT1686=0,"0,00",AS1686/$AT1686)</f>
        <v>#REF!</v>
      </c>
      <c r="BG1681" s="598" t="e">
        <f>IF($AT1686=0,"0,00",AI1686/$AT1686)</f>
        <v>#REF!</v>
      </c>
      <c r="BH1681" s="598" t="e">
        <f>IF($AT1686=0,"0,00",AN1686/$AT1686)</f>
        <v>#REF!</v>
      </c>
      <c r="BI1681" s="437"/>
      <c r="BJ1681" s="598" t="e">
        <f t="shared" ref="BJ1681:BQ1681" si="576">BA1681*$D1681</f>
        <v>#REF!</v>
      </c>
      <c r="BK1681" s="598" t="e">
        <f t="shared" si="576"/>
        <v>#REF!</v>
      </c>
      <c r="BL1681" s="598" t="e">
        <f t="shared" si="576"/>
        <v>#REF!</v>
      </c>
      <c r="BM1681" s="598" t="e">
        <f t="shared" si="576"/>
        <v>#REF!</v>
      </c>
      <c r="BN1681" s="598" t="e">
        <f t="shared" si="576"/>
        <v>#REF!</v>
      </c>
      <c r="BO1681" s="598" t="e">
        <f t="shared" si="576"/>
        <v>#REF!</v>
      </c>
      <c r="BP1681" s="598" t="e">
        <f t="shared" si="576"/>
        <v>#REF!</v>
      </c>
      <c r="BQ1681" s="598" t="e">
        <f t="shared" si="576"/>
        <v>#REF!</v>
      </c>
      <c r="BR1681"/>
      <c r="BS1681"/>
      <c r="BT1681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  <c r="GL1681" s="64"/>
      <c r="GM1681" s="64"/>
      <c r="GN1681" s="64"/>
      <c r="GO1681" s="64"/>
      <c r="GP1681" s="64"/>
      <c r="GQ1681" s="64"/>
      <c r="GR1681" s="64"/>
      <c r="GS1681" s="64"/>
      <c r="GT1681" s="64"/>
    </row>
    <row r="1682" spans="1:202" s="54" customFormat="1" ht="15.75">
      <c r="A1682" s="605"/>
      <c r="B1682" s="608"/>
      <c r="C1682" s="608"/>
      <c r="D1682" s="608"/>
      <c r="E1682" s="242"/>
      <c r="F1682" s="143"/>
      <c r="G1682" s="144"/>
      <c r="H1682" s="415">
        <f>E1682*F1682*G1682</f>
        <v>0</v>
      </c>
      <c r="I1682" s="500"/>
      <c r="J1682" s="141"/>
      <c r="K1682" s="502"/>
      <c r="L1682" s="266"/>
      <c r="M1682" s="267"/>
      <c r="N1682" s="547">
        <f t="shared" si="572"/>
        <v>0</v>
      </c>
      <c r="O1682" s="145"/>
      <c r="P1682" s="146"/>
      <c r="Q1682" s="266"/>
      <c r="R1682" s="144"/>
      <c r="S1682" s="424">
        <f t="shared" si="575"/>
        <v>0</v>
      </c>
      <c r="T1682" s="155"/>
      <c r="U1682" s="146"/>
      <c r="V1682" s="268"/>
      <c r="W1682" s="144"/>
      <c r="X1682" s="137">
        <f>U1682*V1682*W1682</f>
        <v>0</v>
      </c>
      <c r="Y1682" s="148"/>
      <c r="Z1682" s="262"/>
      <c r="AA1682" s="146"/>
      <c r="AB1682" s="301"/>
      <c r="AC1682" s="144"/>
      <c r="AD1682" s="424">
        <f>AC1682*AB1682*Z1682</f>
        <v>0</v>
      </c>
      <c r="AE1682" s="275"/>
      <c r="AF1682" s="302"/>
      <c r="AG1682" s="266"/>
      <c r="AH1682" s="267"/>
      <c r="AI1682" s="137">
        <f>AF1682*AH1682</f>
        <v>0</v>
      </c>
      <c r="AJ1682" s="275"/>
      <c r="AK1682" s="302"/>
      <c r="AL1682" s="266"/>
      <c r="AM1682" s="267"/>
      <c r="AN1682" s="137">
        <f>AK1682*AM1682</f>
        <v>0</v>
      </c>
      <c r="AO1682" s="275"/>
      <c r="AP1682" s="302"/>
      <c r="AQ1682" s="266"/>
      <c r="AR1682" s="267"/>
      <c r="AS1682" s="137">
        <f>AP1682*AR1682</f>
        <v>0</v>
      </c>
      <c r="AT1682" s="153"/>
      <c r="AU1682" s="62"/>
      <c r="AV1682" s="63"/>
      <c r="AW1682" s="602"/>
      <c r="AX1682" s="599"/>
      <c r="AY1682" s="602"/>
      <c r="AZ1682" s="599"/>
      <c r="BA1682" s="599"/>
      <c r="BB1682" s="599"/>
      <c r="BC1682" s="599"/>
      <c r="BD1682" s="599"/>
      <c r="BE1682" s="599"/>
      <c r="BF1682" s="599"/>
      <c r="BG1682" s="599"/>
      <c r="BH1682" s="599"/>
      <c r="BI1682" s="437"/>
      <c r="BJ1682" s="599"/>
      <c r="BK1682" s="599"/>
      <c r="BL1682" s="599"/>
      <c r="BM1682" s="599"/>
      <c r="BN1682" s="599"/>
      <c r="BO1682" s="599"/>
      <c r="BP1682" s="599"/>
      <c r="BQ1682" s="599"/>
      <c r="BR1682"/>
      <c r="BS1682"/>
      <c r="BT1682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  <c r="FU1682" s="64"/>
      <c r="FV1682" s="64"/>
      <c r="FW1682" s="64"/>
      <c r="FX1682" s="64"/>
      <c r="FY1682" s="64"/>
      <c r="FZ1682" s="64"/>
      <c r="GA1682" s="64"/>
      <c r="GB1682" s="64"/>
      <c r="GC1682" s="64"/>
      <c r="GD1682" s="64"/>
      <c r="GE1682" s="64"/>
      <c r="GF1682" s="64"/>
      <c r="GG1682" s="64"/>
      <c r="GH1682" s="64"/>
      <c r="GI1682" s="64"/>
      <c r="GJ1682" s="64"/>
      <c r="GK1682" s="64"/>
      <c r="GL1682" s="64"/>
      <c r="GM1682" s="64"/>
      <c r="GN1682" s="64"/>
      <c r="GO1682" s="64"/>
      <c r="GP1682" s="64"/>
      <c r="GQ1682" s="64"/>
      <c r="GR1682" s="64"/>
      <c r="GS1682" s="64"/>
      <c r="GT1682" s="64"/>
    </row>
    <row r="1683" spans="1:202" s="54" customFormat="1" ht="15.75">
      <c r="A1683" s="605"/>
      <c r="B1683" s="608"/>
      <c r="C1683" s="608"/>
      <c r="D1683" s="608"/>
      <c r="E1683" s="242"/>
      <c r="F1683" s="143"/>
      <c r="G1683" s="144"/>
      <c r="H1683" s="415">
        <f>E1683*F1683*G1683</f>
        <v>0</v>
      </c>
      <c r="I1683" s="499"/>
      <c r="J1683" s="141"/>
      <c r="K1683" s="489"/>
      <c r="L1683" s="143"/>
      <c r="M1683" s="144"/>
      <c r="N1683" s="420">
        <f t="shared" si="572"/>
        <v>0</v>
      </c>
      <c r="O1683" s="145"/>
      <c r="P1683" s="146"/>
      <c r="Q1683" s="143"/>
      <c r="R1683" s="144"/>
      <c r="S1683" s="424">
        <f t="shared" si="575"/>
        <v>0</v>
      </c>
      <c r="T1683" s="155"/>
      <c r="U1683" s="146"/>
      <c r="V1683" s="268"/>
      <c r="W1683" s="144"/>
      <c r="X1683" s="137">
        <f>U1683*V1683*W1683</f>
        <v>0</v>
      </c>
      <c r="Y1683" s="262"/>
      <c r="Z1683" s="149"/>
      <c r="AA1683" s="242"/>
      <c r="AB1683" s="301"/>
      <c r="AC1683" s="144"/>
      <c r="AD1683" s="424">
        <f>AC1683*AB1683*Z1683</f>
        <v>0</v>
      </c>
      <c r="AE1683" s="188"/>
      <c r="AF1683" s="189"/>
      <c r="AG1683" s="190"/>
      <c r="AH1683" s="185"/>
      <c r="AI1683" s="137">
        <f>AF1683*AH1683</f>
        <v>0</v>
      </c>
      <c r="AJ1683" s="188"/>
      <c r="AK1683" s="189"/>
      <c r="AL1683" s="190"/>
      <c r="AM1683" s="185"/>
      <c r="AN1683" s="137">
        <f>AK1683*AM1683</f>
        <v>0</v>
      </c>
      <c r="AO1683" s="188"/>
      <c r="AP1683" s="189"/>
      <c r="AQ1683" s="190"/>
      <c r="AR1683" s="185"/>
      <c r="AS1683" s="137">
        <f>AP1683*AR1683</f>
        <v>0</v>
      </c>
      <c r="AT1683" s="153"/>
      <c r="AU1683" s="62"/>
      <c r="AV1683" s="63"/>
      <c r="AW1683" s="602"/>
      <c r="AX1683" s="599"/>
      <c r="AY1683" s="602"/>
      <c r="AZ1683" s="599"/>
      <c r="BA1683" s="599"/>
      <c r="BB1683" s="599"/>
      <c r="BC1683" s="599"/>
      <c r="BD1683" s="599"/>
      <c r="BE1683" s="599"/>
      <c r="BF1683" s="599"/>
      <c r="BG1683" s="599"/>
      <c r="BH1683" s="599"/>
      <c r="BI1683" s="437"/>
      <c r="BJ1683" s="599"/>
      <c r="BK1683" s="599"/>
      <c r="BL1683" s="599"/>
      <c r="BM1683" s="599"/>
      <c r="BN1683" s="599"/>
      <c r="BO1683" s="599"/>
      <c r="BP1683" s="599"/>
      <c r="BQ1683" s="599"/>
      <c r="BR1683"/>
      <c r="BS1683"/>
      <c r="BT1683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  <c r="GL1683" s="64"/>
      <c r="GM1683" s="64"/>
      <c r="GN1683" s="64"/>
      <c r="GO1683" s="64"/>
      <c r="GP1683" s="64"/>
      <c r="GQ1683" s="64"/>
      <c r="GR1683" s="64"/>
      <c r="GS1683" s="64"/>
      <c r="GT1683" s="64"/>
    </row>
    <row r="1684" spans="1:202" s="54" customFormat="1" ht="15.75">
      <c r="A1684" s="605"/>
      <c r="B1684" s="608"/>
      <c r="C1684" s="608"/>
      <c r="D1684" s="608"/>
      <c r="E1684" s="242"/>
      <c r="F1684" s="143"/>
      <c r="G1684" s="144"/>
      <c r="H1684" s="415">
        <f>E1684*F1684*G1684</f>
        <v>0</v>
      </c>
      <c r="I1684" s="499"/>
      <c r="J1684" s="141"/>
      <c r="K1684" s="489"/>
      <c r="L1684" s="143"/>
      <c r="M1684" s="144"/>
      <c r="N1684" s="420">
        <f t="shared" si="572"/>
        <v>0</v>
      </c>
      <c r="O1684" s="145"/>
      <c r="P1684" s="146"/>
      <c r="Q1684" s="143"/>
      <c r="R1684" s="144"/>
      <c r="S1684" s="424">
        <f t="shared" si="575"/>
        <v>0</v>
      </c>
      <c r="T1684" s="155"/>
      <c r="U1684" s="146"/>
      <c r="V1684" s="268"/>
      <c r="W1684" s="144"/>
      <c r="X1684" s="137">
        <f>U1684*V1684*W1684</f>
        <v>0</v>
      </c>
      <c r="Y1684" s="262"/>
      <c r="Z1684" s="149"/>
      <c r="AA1684" s="242"/>
      <c r="AB1684" s="301"/>
      <c r="AC1684" s="144"/>
      <c r="AD1684" s="424">
        <f>AC1684*AB1684*Z1684</f>
        <v>0</v>
      </c>
      <c r="AE1684" s="188"/>
      <c r="AF1684" s="152"/>
      <c r="AG1684" s="143"/>
      <c r="AH1684" s="144"/>
      <c r="AI1684" s="137">
        <f>AF1684*AH1684</f>
        <v>0</v>
      </c>
      <c r="AJ1684" s="188"/>
      <c r="AK1684" s="152"/>
      <c r="AL1684" s="143"/>
      <c r="AM1684" s="144"/>
      <c r="AN1684" s="137">
        <f>AK1684*AM1684</f>
        <v>0</v>
      </c>
      <c r="AO1684" s="188"/>
      <c r="AP1684" s="152"/>
      <c r="AQ1684" s="143"/>
      <c r="AR1684" s="144"/>
      <c r="AS1684" s="137">
        <f>AP1684*AR1684</f>
        <v>0</v>
      </c>
      <c r="AT1684" s="153"/>
      <c r="AU1684" s="62"/>
      <c r="AV1684" s="63"/>
      <c r="AW1684" s="602"/>
      <c r="AX1684" s="599"/>
      <c r="AY1684" s="602"/>
      <c r="AZ1684" s="599"/>
      <c r="BA1684" s="599"/>
      <c r="BB1684" s="599"/>
      <c r="BC1684" s="599"/>
      <c r="BD1684" s="599"/>
      <c r="BE1684" s="599"/>
      <c r="BF1684" s="599"/>
      <c r="BG1684" s="599"/>
      <c r="BH1684" s="599"/>
      <c r="BI1684" s="437"/>
      <c r="BJ1684" s="599"/>
      <c r="BK1684" s="599"/>
      <c r="BL1684" s="599"/>
      <c r="BM1684" s="599"/>
      <c r="BN1684" s="599"/>
      <c r="BO1684" s="599"/>
      <c r="BP1684" s="599"/>
      <c r="BQ1684" s="599"/>
      <c r="BR1684"/>
      <c r="BS1684"/>
      <c r="BT168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  <c r="GL1684" s="64"/>
      <c r="GM1684" s="64"/>
      <c r="GN1684" s="64"/>
      <c r="GO1684" s="64"/>
      <c r="GP1684" s="64"/>
      <c r="GQ1684" s="64"/>
      <c r="GR1684" s="64"/>
      <c r="GS1684" s="64"/>
      <c r="GT1684" s="64"/>
    </row>
    <row r="1685" spans="1:202" s="54" customFormat="1" ht="16.5" thickBot="1">
      <c r="A1685" s="606"/>
      <c r="B1685" s="609"/>
      <c r="C1685" s="609"/>
      <c r="D1685" s="609"/>
      <c r="E1685" s="242"/>
      <c r="F1685" s="143"/>
      <c r="G1685" s="144"/>
      <c r="H1685" s="415">
        <f>E1685*F1685*G1685</f>
        <v>0</v>
      </c>
      <c r="I1685" s="499"/>
      <c r="J1685" s="141"/>
      <c r="K1685" s="489"/>
      <c r="L1685" s="143"/>
      <c r="M1685" s="144"/>
      <c r="N1685" s="420">
        <f t="shared" si="572"/>
        <v>0</v>
      </c>
      <c r="O1685" s="145"/>
      <c r="P1685" s="146"/>
      <c r="Q1685" s="143"/>
      <c r="R1685" s="144"/>
      <c r="S1685" s="424">
        <f t="shared" si="575"/>
        <v>0</v>
      </c>
      <c r="T1685" s="155"/>
      <c r="U1685" s="146"/>
      <c r="V1685" s="268"/>
      <c r="W1685" s="144"/>
      <c r="X1685" s="137">
        <f>U1685*V1685*W1685</f>
        <v>0</v>
      </c>
      <c r="Y1685" s="262"/>
      <c r="Z1685" s="149"/>
      <c r="AA1685" s="242"/>
      <c r="AB1685" s="301"/>
      <c r="AC1685" s="144"/>
      <c r="AD1685" s="424">
        <f>AC1685*AB1685*Z1685</f>
        <v>0</v>
      </c>
      <c r="AE1685" s="188"/>
      <c r="AF1685" s="152"/>
      <c r="AG1685" s="143"/>
      <c r="AH1685" s="144"/>
      <c r="AI1685" s="137">
        <f>AF1685*AH1685</f>
        <v>0</v>
      </c>
      <c r="AJ1685" s="188"/>
      <c r="AK1685" s="152"/>
      <c r="AL1685" s="143"/>
      <c r="AM1685" s="144"/>
      <c r="AN1685" s="137">
        <f>AK1685*AM1685</f>
        <v>0</v>
      </c>
      <c r="AO1685" s="188"/>
      <c r="AP1685" s="152"/>
      <c r="AQ1685" s="143"/>
      <c r="AR1685" s="144"/>
      <c r="AS1685" s="137">
        <f>AP1685*AR1685</f>
        <v>0</v>
      </c>
      <c r="AT1685" s="153"/>
      <c r="AU1685" s="62"/>
      <c r="AV1685" s="63"/>
      <c r="AW1685" s="602"/>
      <c r="AX1685" s="599"/>
      <c r="AY1685" s="602"/>
      <c r="AZ1685" s="599"/>
      <c r="BA1685" s="599"/>
      <c r="BB1685" s="599"/>
      <c r="BC1685" s="599"/>
      <c r="BD1685" s="599"/>
      <c r="BE1685" s="599"/>
      <c r="BF1685" s="599"/>
      <c r="BG1685" s="599"/>
      <c r="BH1685" s="599"/>
      <c r="BI1685" s="437"/>
      <c r="BJ1685" s="599"/>
      <c r="BK1685" s="599"/>
      <c r="BL1685" s="599"/>
      <c r="BM1685" s="599"/>
      <c r="BN1685" s="599"/>
      <c r="BO1685" s="599"/>
      <c r="BP1685" s="599"/>
      <c r="BQ1685" s="599"/>
      <c r="BR1685"/>
      <c r="BS1685"/>
      <c r="BT1685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  <c r="GL1685" s="64"/>
      <c r="GM1685" s="64"/>
      <c r="GN1685" s="64"/>
      <c r="GO1685" s="64"/>
      <c r="GP1685" s="64"/>
      <c r="GQ1685" s="64"/>
      <c r="GR1685" s="64"/>
      <c r="GS1685" s="64"/>
      <c r="GT1685" s="64"/>
    </row>
    <row r="1686" spans="1:202" s="54" customFormat="1" ht="16.5" thickBot="1">
      <c r="A1686" s="158" t="e">
        <f>A1681</f>
        <v>#REF!</v>
      </c>
      <c r="B1686" s="398" t="s">
        <v>18</v>
      </c>
      <c r="C1686" s="160" t="s">
        <v>60</v>
      </c>
      <c r="D1686" s="399" t="e">
        <f>AY1681</f>
        <v>#REF!</v>
      </c>
      <c r="E1686" s="244"/>
      <c r="F1686" s="167"/>
      <c r="G1686" s="168"/>
      <c r="H1686" s="414">
        <f>SUM(H1681:H1685)</f>
        <v>0</v>
      </c>
      <c r="I1686" s="165"/>
      <c r="J1686" s="503"/>
      <c r="K1686" s="166"/>
      <c r="L1686" s="167"/>
      <c r="M1686" s="168"/>
      <c r="N1686" s="545">
        <f>SUM(N1681:N1685)</f>
        <v>0</v>
      </c>
      <c r="O1686" s="305"/>
      <c r="P1686" s="170"/>
      <c r="Q1686" s="167"/>
      <c r="R1686" s="172"/>
      <c r="S1686" s="414">
        <f>SUM(S1681:S1685)</f>
        <v>0</v>
      </c>
      <c r="T1686" s="169"/>
      <c r="U1686" s="170"/>
      <c r="V1686" s="171"/>
      <c r="W1686" s="172"/>
      <c r="X1686" s="176">
        <f>SUM(X1681:X1685)</f>
        <v>0</v>
      </c>
      <c r="Y1686" s="222"/>
      <c r="Z1686" s="173"/>
      <c r="AA1686" s="223"/>
      <c r="AB1686" s="175"/>
      <c r="AC1686" s="168"/>
      <c r="AD1686" s="414">
        <f>SUM(AD1681:AD1685)</f>
        <v>0</v>
      </c>
      <c r="AE1686" s="169"/>
      <c r="AF1686" s="166"/>
      <c r="AG1686" s="167"/>
      <c r="AH1686" s="168"/>
      <c r="AI1686" s="176">
        <f>SUM(AI1681:AI1685)</f>
        <v>0</v>
      </c>
      <c r="AJ1686" s="169"/>
      <c r="AK1686" s="166"/>
      <c r="AL1686" s="167"/>
      <c r="AM1686" s="168"/>
      <c r="AN1686" s="176">
        <f>SUM(AN1681:AN1685)</f>
        <v>0</v>
      </c>
      <c r="AO1686" s="169"/>
      <c r="AP1686" s="166"/>
      <c r="AQ1686" s="167"/>
      <c r="AR1686" s="168"/>
      <c r="AS1686" s="176">
        <f>SUM(AS1681:AS1685)</f>
        <v>0</v>
      </c>
      <c r="AT1686" s="177" t="e">
        <f>D1681</f>
        <v>#REF!</v>
      </c>
      <c r="AU1686" s="62"/>
      <c r="AV1686" s="63"/>
      <c r="AW1686" s="603"/>
      <c r="AX1686" s="600"/>
      <c r="AY1686" s="603"/>
      <c r="AZ1686" s="600"/>
      <c r="BA1686" s="600"/>
      <c r="BB1686" s="600"/>
      <c r="BC1686" s="600"/>
      <c r="BD1686" s="600"/>
      <c r="BE1686" s="600"/>
      <c r="BF1686" s="600"/>
      <c r="BG1686" s="600"/>
      <c r="BH1686" s="600"/>
      <c r="BI1686" s="437"/>
      <c r="BJ1686" s="600"/>
      <c r="BK1686" s="600"/>
      <c r="BL1686" s="600"/>
      <c r="BM1686" s="600"/>
      <c r="BN1686" s="600"/>
      <c r="BO1686" s="600"/>
      <c r="BP1686" s="600"/>
      <c r="BQ1686" s="600"/>
      <c r="BR1686"/>
      <c r="BS1686"/>
      <c r="BT1686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  <c r="GL1686" s="64"/>
      <c r="GM1686" s="64"/>
      <c r="GN1686" s="64"/>
      <c r="GO1686" s="64"/>
      <c r="GP1686" s="64"/>
      <c r="GQ1686" s="64"/>
      <c r="GR1686" s="64"/>
      <c r="GS1686" s="64"/>
      <c r="GT1686" s="64"/>
    </row>
    <row r="1687" spans="1:202" s="54" customFormat="1" ht="16.5" thickTop="1">
      <c r="A1687" s="604" t="e">
        <f>#REF!</f>
        <v>#REF!</v>
      </c>
      <c r="B1687" s="607" t="e">
        <f>#REF!</f>
        <v>#REF!</v>
      </c>
      <c r="C1687" s="607" t="e">
        <f>#REF!</f>
        <v>#REF!</v>
      </c>
      <c r="D1687" s="607" t="e">
        <f>#REF!</f>
        <v>#REF!</v>
      </c>
      <c r="E1687" s="380"/>
      <c r="F1687" s="381"/>
      <c r="G1687" s="382"/>
      <c r="H1687" s="415">
        <f>E1687*F1687*G1687</f>
        <v>0</v>
      </c>
      <c r="I1687" s="501"/>
      <c r="J1687" s="141"/>
      <c r="K1687" s="502"/>
      <c r="L1687" s="266"/>
      <c r="M1687" s="397"/>
      <c r="N1687" s="546">
        <f t="shared" si="572"/>
        <v>0</v>
      </c>
      <c r="O1687" s="435"/>
      <c r="P1687" s="318"/>
      <c r="Q1687" s="266"/>
      <c r="R1687" s="267"/>
      <c r="S1687" s="423">
        <f t="shared" ref="S1687:S1691" si="577">P1687*R1687</f>
        <v>0</v>
      </c>
      <c r="T1687" s="317"/>
      <c r="U1687" s="318"/>
      <c r="V1687" s="301"/>
      <c r="W1687" s="267"/>
      <c r="X1687" s="137">
        <f>U1687*V1687*W1687</f>
        <v>0</v>
      </c>
      <c r="Y1687" s="186"/>
      <c r="Z1687" s="186"/>
      <c r="AA1687" s="146"/>
      <c r="AB1687" s="301"/>
      <c r="AC1687" s="144"/>
      <c r="AD1687" s="423">
        <f>AC1687*AB1687*Z1687</f>
        <v>0</v>
      </c>
      <c r="AE1687" s="275"/>
      <c r="AF1687" s="302"/>
      <c r="AG1687" s="266"/>
      <c r="AH1687" s="267"/>
      <c r="AI1687" s="137">
        <f>AF1687*AH1687</f>
        <v>0</v>
      </c>
      <c r="AJ1687" s="275"/>
      <c r="AK1687" s="302"/>
      <c r="AL1687" s="266"/>
      <c r="AM1687" s="267"/>
      <c r="AN1687" s="137">
        <f>AK1687*AM1687</f>
        <v>0</v>
      </c>
      <c r="AO1687" s="275"/>
      <c r="AP1687" s="302"/>
      <c r="AQ1687" s="266"/>
      <c r="AR1687" s="267"/>
      <c r="AS1687" s="137">
        <f>AP1687*AR1687</f>
        <v>0</v>
      </c>
      <c r="AT1687" s="153"/>
      <c r="AU1687" s="62"/>
      <c r="AV1687" s="63"/>
      <c r="AW1687" s="601" t="e">
        <f>AY1687*#REF!</f>
        <v>#REF!</v>
      </c>
      <c r="AX1687" s="598" t="e">
        <f>AW1687*D1687</f>
        <v>#REF!</v>
      </c>
      <c r="AY1687" s="601" t="e">
        <f>IF(D1687=0,"0,00",(H1692+AD1692+N1692+S1692+X1692+AS1692+AI1692+AN1692)/D1687)</f>
        <v>#REF!</v>
      </c>
      <c r="AZ1687" s="598" t="e">
        <f>D1687*AY1687</f>
        <v>#REF!</v>
      </c>
      <c r="BA1687" s="598" t="e">
        <f>IF(AT1692=0,"0,00",H1692/AT1692)</f>
        <v>#REF!</v>
      </c>
      <c r="BB1687" s="598" t="e">
        <f>IF($AT1692=0,"0,00",AD1692/$AT1692)</f>
        <v>#REF!</v>
      </c>
      <c r="BC1687" s="598" t="e">
        <f>IF($AT1692=0,"0,00",X1692/$AT1692)</f>
        <v>#REF!</v>
      </c>
      <c r="BD1687" s="598" t="e">
        <f>IF($AT1692=0,"0,00",N1692/$AT1692)</f>
        <v>#REF!</v>
      </c>
      <c r="BE1687" s="598" t="e">
        <f>IF($AT1692=0,"0,00",S1692/$AT1692)</f>
        <v>#REF!</v>
      </c>
      <c r="BF1687" s="598" t="e">
        <f>IF($AT1692=0,"0,00",AS1692/$AT1692)</f>
        <v>#REF!</v>
      </c>
      <c r="BG1687" s="598" t="e">
        <f>IF($AT1692=0,"0,00",AI1692/$AT1692)</f>
        <v>#REF!</v>
      </c>
      <c r="BH1687" s="598" t="e">
        <f>IF($AT1692=0,"0,00",AN1692/$AT1692)</f>
        <v>#REF!</v>
      </c>
      <c r="BI1687" s="437"/>
      <c r="BJ1687" s="598" t="e">
        <f t="shared" ref="BJ1687:BQ1687" si="578">BA1687*$D1687</f>
        <v>#REF!</v>
      </c>
      <c r="BK1687" s="598" t="e">
        <f t="shared" si="578"/>
        <v>#REF!</v>
      </c>
      <c r="BL1687" s="598" t="e">
        <f t="shared" si="578"/>
        <v>#REF!</v>
      </c>
      <c r="BM1687" s="598" t="e">
        <f t="shared" si="578"/>
        <v>#REF!</v>
      </c>
      <c r="BN1687" s="598" t="e">
        <f t="shared" si="578"/>
        <v>#REF!</v>
      </c>
      <c r="BO1687" s="598" t="e">
        <f t="shared" si="578"/>
        <v>#REF!</v>
      </c>
      <c r="BP1687" s="598" t="e">
        <f t="shared" si="578"/>
        <v>#REF!</v>
      </c>
      <c r="BQ1687" s="598" t="e">
        <f t="shared" si="578"/>
        <v>#REF!</v>
      </c>
      <c r="BR1687"/>
      <c r="BS1687"/>
      <c r="BT1687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  <c r="GL1687" s="64"/>
      <c r="GM1687" s="64"/>
      <c r="GN1687" s="64"/>
      <c r="GO1687" s="64"/>
      <c r="GP1687" s="64"/>
      <c r="GQ1687" s="64"/>
      <c r="GR1687" s="64"/>
      <c r="GS1687" s="64"/>
      <c r="GT1687" s="64"/>
    </row>
    <row r="1688" spans="1:202" s="54" customFormat="1" ht="15.75">
      <c r="A1688" s="605"/>
      <c r="B1688" s="608"/>
      <c r="C1688" s="608"/>
      <c r="D1688" s="608"/>
      <c r="E1688" s="242"/>
      <c r="F1688" s="143"/>
      <c r="G1688" s="144"/>
      <c r="H1688" s="415">
        <f>E1688*F1688*G1688</f>
        <v>0</v>
      </c>
      <c r="I1688" s="500"/>
      <c r="J1688" s="141"/>
      <c r="K1688" s="502"/>
      <c r="L1688" s="266"/>
      <c r="M1688" s="267"/>
      <c r="N1688" s="547">
        <f t="shared" si="572"/>
        <v>0</v>
      </c>
      <c r="O1688" s="145"/>
      <c r="P1688" s="146"/>
      <c r="Q1688" s="266"/>
      <c r="R1688" s="144"/>
      <c r="S1688" s="424">
        <f t="shared" si="577"/>
        <v>0</v>
      </c>
      <c r="T1688" s="155"/>
      <c r="U1688" s="146"/>
      <c r="V1688" s="268"/>
      <c r="W1688" s="144"/>
      <c r="X1688" s="137">
        <f>U1688*V1688*W1688</f>
        <v>0</v>
      </c>
      <c r="Y1688" s="148"/>
      <c r="Z1688" s="262"/>
      <c r="AA1688" s="146"/>
      <c r="AB1688" s="301"/>
      <c r="AC1688" s="144"/>
      <c r="AD1688" s="424">
        <f>AC1688*AB1688*Z1688</f>
        <v>0</v>
      </c>
      <c r="AE1688" s="275"/>
      <c r="AF1688" s="302"/>
      <c r="AG1688" s="266"/>
      <c r="AH1688" s="267"/>
      <c r="AI1688" s="137">
        <f>AF1688*AH1688</f>
        <v>0</v>
      </c>
      <c r="AJ1688" s="275"/>
      <c r="AK1688" s="302"/>
      <c r="AL1688" s="266"/>
      <c r="AM1688" s="267"/>
      <c r="AN1688" s="137">
        <f>AK1688*AM1688</f>
        <v>0</v>
      </c>
      <c r="AO1688" s="275"/>
      <c r="AP1688" s="302"/>
      <c r="AQ1688" s="266"/>
      <c r="AR1688" s="267"/>
      <c r="AS1688" s="137">
        <f>AP1688*AR1688</f>
        <v>0</v>
      </c>
      <c r="AT1688" s="153"/>
      <c r="AU1688" s="62"/>
      <c r="AV1688" s="63"/>
      <c r="AW1688" s="602"/>
      <c r="AX1688" s="599"/>
      <c r="AY1688" s="602"/>
      <c r="AZ1688" s="599"/>
      <c r="BA1688" s="599"/>
      <c r="BB1688" s="599"/>
      <c r="BC1688" s="599"/>
      <c r="BD1688" s="599"/>
      <c r="BE1688" s="599"/>
      <c r="BF1688" s="599"/>
      <c r="BG1688" s="599"/>
      <c r="BH1688" s="599"/>
      <c r="BI1688" s="437"/>
      <c r="BJ1688" s="599"/>
      <c r="BK1688" s="599"/>
      <c r="BL1688" s="599"/>
      <c r="BM1688" s="599"/>
      <c r="BN1688" s="599"/>
      <c r="BO1688" s="599"/>
      <c r="BP1688" s="599"/>
      <c r="BQ1688" s="599"/>
      <c r="BR1688"/>
      <c r="BS1688"/>
      <c r="BT1688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  <c r="FU1688" s="64"/>
      <c r="FV1688" s="64"/>
      <c r="FW1688" s="64"/>
      <c r="FX1688" s="64"/>
      <c r="FY1688" s="64"/>
      <c r="FZ1688" s="64"/>
      <c r="GA1688" s="64"/>
      <c r="GB1688" s="64"/>
      <c r="GC1688" s="64"/>
      <c r="GD1688" s="64"/>
      <c r="GE1688" s="64"/>
      <c r="GF1688" s="64"/>
      <c r="GG1688" s="64"/>
      <c r="GH1688" s="64"/>
      <c r="GI1688" s="64"/>
      <c r="GJ1688" s="64"/>
      <c r="GK1688" s="64"/>
      <c r="GL1688" s="64"/>
      <c r="GM1688" s="64"/>
      <c r="GN1688" s="64"/>
      <c r="GO1688" s="64"/>
      <c r="GP1688" s="64"/>
      <c r="GQ1688" s="64"/>
      <c r="GR1688" s="64"/>
      <c r="GS1688" s="64"/>
      <c r="GT1688" s="64"/>
    </row>
    <row r="1689" spans="1:202" s="54" customFormat="1" ht="15.75">
      <c r="A1689" s="605"/>
      <c r="B1689" s="608"/>
      <c r="C1689" s="608"/>
      <c r="D1689" s="608"/>
      <c r="E1689" s="242"/>
      <c r="F1689" s="143"/>
      <c r="G1689" s="144"/>
      <c r="H1689" s="415">
        <f>E1689*F1689*G1689</f>
        <v>0</v>
      </c>
      <c r="I1689" s="499"/>
      <c r="J1689" s="141"/>
      <c r="K1689" s="489"/>
      <c r="L1689" s="143"/>
      <c r="M1689" s="144"/>
      <c r="N1689" s="420">
        <f t="shared" si="572"/>
        <v>0</v>
      </c>
      <c r="O1689" s="145"/>
      <c r="P1689" s="146"/>
      <c r="Q1689" s="143"/>
      <c r="R1689" s="144"/>
      <c r="S1689" s="424">
        <f t="shared" si="577"/>
        <v>0</v>
      </c>
      <c r="T1689" s="155"/>
      <c r="U1689" s="146"/>
      <c r="V1689" s="268"/>
      <c r="W1689" s="144"/>
      <c r="X1689" s="137">
        <f>U1689*V1689*W1689</f>
        <v>0</v>
      </c>
      <c r="Y1689" s="262"/>
      <c r="Z1689" s="149"/>
      <c r="AA1689" s="242"/>
      <c r="AB1689" s="301"/>
      <c r="AC1689" s="144"/>
      <c r="AD1689" s="424">
        <f>AC1689*AB1689*Z1689</f>
        <v>0</v>
      </c>
      <c r="AE1689" s="188"/>
      <c r="AF1689" s="189"/>
      <c r="AG1689" s="190"/>
      <c r="AH1689" s="185"/>
      <c r="AI1689" s="137">
        <f>AF1689*AH1689</f>
        <v>0</v>
      </c>
      <c r="AJ1689" s="188"/>
      <c r="AK1689" s="189"/>
      <c r="AL1689" s="190"/>
      <c r="AM1689" s="185"/>
      <c r="AN1689" s="137">
        <f>AK1689*AM1689</f>
        <v>0</v>
      </c>
      <c r="AO1689" s="188"/>
      <c r="AP1689" s="189"/>
      <c r="AQ1689" s="190"/>
      <c r="AR1689" s="185"/>
      <c r="AS1689" s="137">
        <f>AP1689*AR1689</f>
        <v>0</v>
      </c>
      <c r="AT1689" s="153"/>
      <c r="AU1689" s="62"/>
      <c r="AV1689" s="63"/>
      <c r="AW1689" s="602"/>
      <c r="AX1689" s="599"/>
      <c r="AY1689" s="602"/>
      <c r="AZ1689" s="599"/>
      <c r="BA1689" s="599"/>
      <c r="BB1689" s="599"/>
      <c r="BC1689" s="599"/>
      <c r="BD1689" s="599"/>
      <c r="BE1689" s="599"/>
      <c r="BF1689" s="599"/>
      <c r="BG1689" s="599"/>
      <c r="BH1689" s="599"/>
      <c r="BI1689" s="437"/>
      <c r="BJ1689" s="599"/>
      <c r="BK1689" s="599"/>
      <c r="BL1689" s="599"/>
      <c r="BM1689" s="599"/>
      <c r="BN1689" s="599"/>
      <c r="BO1689" s="599"/>
      <c r="BP1689" s="599"/>
      <c r="BQ1689" s="599"/>
      <c r="BR1689"/>
      <c r="BS1689"/>
      <c r="BT1689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  <c r="GL1689" s="64"/>
      <c r="GM1689" s="64"/>
      <c r="GN1689" s="64"/>
      <c r="GO1689" s="64"/>
      <c r="GP1689" s="64"/>
      <c r="GQ1689" s="64"/>
      <c r="GR1689" s="64"/>
      <c r="GS1689" s="64"/>
      <c r="GT1689" s="64"/>
    </row>
    <row r="1690" spans="1:202" s="54" customFormat="1" ht="15.75">
      <c r="A1690" s="605"/>
      <c r="B1690" s="608"/>
      <c r="C1690" s="608"/>
      <c r="D1690" s="608"/>
      <c r="E1690" s="242"/>
      <c r="F1690" s="143"/>
      <c r="G1690" s="144"/>
      <c r="H1690" s="415">
        <f>E1690*F1690*G1690</f>
        <v>0</v>
      </c>
      <c r="I1690" s="499"/>
      <c r="J1690" s="141"/>
      <c r="K1690" s="489"/>
      <c r="L1690" s="143"/>
      <c r="M1690" s="144"/>
      <c r="N1690" s="420">
        <f t="shared" si="572"/>
        <v>0</v>
      </c>
      <c r="O1690" s="145"/>
      <c r="P1690" s="146"/>
      <c r="Q1690" s="143"/>
      <c r="R1690" s="144"/>
      <c r="S1690" s="424">
        <f t="shared" si="577"/>
        <v>0</v>
      </c>
      <c r="T1690" s="155"/>
      <c r="U1690" s="146"/>
      <c r="V1690" s="268"/>
      <c r="W1690" s="144"/>
      <c r="X1690" s="137">
        <f>U1690*V1690*W1690</f>
        <v>0</v>
      </c>
      <c r="Y1690" s="262"/>
      <c r="Z1690" s="149"/>
      <c r="AA1690" s="242"/>
      <c r="AB1690" s="301"/>
      <c r="AC1690" s="144"/>
      <c r="AD1690" s="424">
        <f>AC1690*AB1690*Z1690</f>
        <v>0</v>
      </c>
      <c r="AE1690" s="188"/>
      <c r="AF1690" s="152"/>
      <c r="AG1690" s="143"/>
      <c r="AH1690" s="144"/>
      <c r="AI1690" s="137">
        <f>AF1690*AH1690</f>
        <v>0</v>
      </c>
      <c r="AJ1690" s="188"/>
      <c r="AK1690" s="152"/>
      <c r="AL1690" s="143"/>
      <c r="AM1690" s="144"/>
      <c r="AN1690" s="137">
        <f>AK1690*AM1690</f>
        <v>0</v>
      </c>
      <c r="AO1690" s="188"/>
      <c r="AP1690" s="152"/>
      <c r="AQ1690" s="143"/>
      <c r="AR1690" s="144"/>
      <c r="AS1690" s="137">
        <f>AP1690*AR1690</f>
        <v>0</v>
      </c>
      <c r="AT1690" s="153"/>
      <c r="AU1690" s="62"/>
      <c r="AV1690" s="63"/>
      <c r="AW1690" s="602"/>
      <c r="AX1690" s="599"/>
      <c r="AY1690" s="602"/>
      <c r="AZ1690" s="599"/>
      <c r="BA1690" s="599"/>
      <c r="BB1690" s="599"/>
      <c r="BC1690" s="599"/>
      <c r="BD1690" s="599"/>
      <c r="BE1690" s="599"/>
      <c r="BF1690" s="599"/>
      <c r="BG1690" s="599"/>
      <c r="BH1690" s="599"/>
      <c r="BI1690" s="437"/>
      <c r="BJ1690" s="599"/>
      <c r="BK1690" s="599"/>
      <c r="BL1690" s="599"/>
      <c r="BM1690" s="599"/>
      <c r="BN1690" s="599"/>
      <c r="BO1690" s="599"/>
      <c r="BP1690" s="599"/>
      <c r="BQ1690" s="599"/>
      <c r="BR1690"/>
      <c r="BS1690"/>
      <c r="BT1690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  <c r="GL1690" s="64"/>
      <c r="GM1690" s="64"/>
      <c r="GN1690" s="64"/>
      <c r="GO1690" s="64"/>
      <c r="GP1690" s="64"/>
      <c r="GQ1690" s="64"/>
      <c r="GR1690" s="64"/>
      <c r="GS1690" s="64"/>
      <c r="GT1690" s="64"/>
    </row>
    <row r="1691" spans="1:202" s="54" customFormat="1" ht="16.5" thickBot="1">
      <c r="A1691" s="606"/>
      <c r="B1691" s="609"/>
      <c r="C1691" s="609"/>
      <c r="D1691" s="609"/>
      <c r="E1691" s="242"/>
      <c r="F1691" s="143"/>
      <c r="G1691" s="144"/>
      <c r="H1691" s="415">
        <f>E1691*F1691*G1691</f>
        <v>0</v>
      </c>
      <c r="I1691" s="499"/>
      <c r="J1691" s="141"/>
      <c r="K1691" s="489"/>
      <c r="L1691" s="143"/>
      <c r="M1691" s="144"/>
      <c r="N1691" s="420">
        <f t="shared" si="572"/>
        <v>0</v>
      </c>
      <c r="O1691" s="145"/>
      <c r="P1691" s="146"/>
      <c r="Q1691" s="143"/>
      <c r="R1691" s="144"/>
      <c r="S1691" s="424">
        <f t="shared" si="577"/>
        <v>0</v>
      </c>
      <c r="T1691" s="155"/>
      <c r="U1691" s="146"/>
      <c r="V1691" s="268"/>
      <c r="W1691" s="144"/>
      <c r="X1691" s="137">
        <f>U1691*V1691*W1691</f>
        <v>0</v>
      </c>
      <c r="Y1691" s="262"/>
      <c r="Z1691" s="149"/>
      <c r="AA1691" s="242"/>
      <c r="AB1691" s="301"/>
      <c r="AC1691" s="144"/>
      <c r="AD1691" s="424">
        <f>AC1691*AB1691*Z1691</f>
        <v>0</v>
      </c>
      <c r="AE1691" s="188"/>
      <c r="AF1691" s="152"/>
      <c r="AG1691" s="143"/>
      <c r="AH1691" s="144"/>
      <c r="AI1691" s="137">
        <f>AF1691*AH1691</f>
        <v>0</v>
      </c>
      <c r="AJ1691" s="188"/>
      <c r="AK1691" s="152"/>
      <c r="AL1691" s="143"/>
      <c r="AM1691" s="144"/>
      <c r="AN1691" s="137">
        <f>AK1691*AM1691</f>
        <v>0</v>
      </c>
      <c r="AO1691" s="188"/>
      <c r="AP1691" s="152"/>
      <c r="AQ1691" s="143"/>
      <c r="AR1691" s="144"/>
      <c r="AS1691" s="137">
        <f>AP1691*AR1691</f>
        <v>0</v>
      </c>
      <c r="AT1691" s="153"/>
      <c r="AU1691" s="62"/>
      <c r="AV1691" s="63"/>
      <c r="AW1691" s="602"/>
      <c r="AX1691" s="599"/>
      <c r="AY1691" s="602"/>
      <c r="AZ1691" s="599"/>
      <c r="BA1691" s="599"/>
      <c r="BB1691" s="599"/>
      <c r="BC1691" s="599"/>
      <c r="BD1691" s="599"/>
      <c r="BE1691" s="599"/>
      <c r="BF1691" s="599"/>
      <c r="BG1691" s="599"/>
      <c r="BH1691" s="599"/>
      <c r="BI1691" s="437"/>
      <c r="BJ1691" s="599"/>
      <c r="BK1691" s="599"/>
      <c r="BL1691" s="599"/>
      <c r="BM1691" s="599"/>
      <c r="BN1691" s="599"/>
      <c r="BO1691" s="599"/>
      <c r="BP1691" s="599"/>
      <c r="BQ1691" s="599"/>
      <c r="BR1691"/>
      <c r="BS1691"/>
      <c r="BT1691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  <c r="GL1691" s="64"/>
      <c r="GM1691" s="64"/>
      <c r="GN1691" s="64"/>
      <c r="GO1691" s="64"/>
      <c r="GP1691" s="64"/>
      <c r="GQ1691" s="64"/>
      <c r="GR1691" s="64"/>
      <c r="GS1691" s="64"/>
      <c r="GT1691" s="64"/>
    </row>
    <row r="1692" spans="1:202" s="54" customFormat="1" ht="16.5" thickBot="1">
      <c r="A1692" s="158" t="e">
        <f>A1687</f>
        <v>#REF!</v>
      </c>
      <c r="B1692" s="398" t="s">
        <v>18</v>
      </c>
      <c r="C1692" s="160" t="s">
        <v>60</v>
      </c>
      <c r="D1692" s="399" t="e">
        <f>AY1687</f>
        <v>#REF!</v>
      </c>
      <c r="E1692" s="244"/>
      <c r="F1692" s="167"/>
      <c r="G1692" s="168"/>
      <c r="H1692" s="414">
        <f>SUM(H1687:H1691)</f>
        <v>0</v>
      </c>
      <c r="I1692" s="165"/>
      <c r="J1692" s="503"/>
      <c r="K1692" s="166"/>
      <c r="L1692" s="167"/>
      <c r="M1692" s="168"/>
      <c r="N1692" s="545">
        <f>SUM(N1687:N1691)</f>
        <v>0</v>
      </c>
      <c r="O1692" s="305"/>
      <c r="P1692" s="170"/>
      <c r="Q1692" s="167"/>
      <c r="R1692" s="172"/>
      <c r="S1692" s="414">
        <f>SUM(S1687:S1691)</f>
        <v>0</v>
      </c>
      <c r="T1692" s="169"/>
      <c r="U1692" s="170"/>
      <c r="V1692" s="171"/>
      <c r="W1692" s="172"/>
      <c r="X1692" s="176">
        <f>SUM(X1687:X1691)</f>
        <v>0</v>
      </c>
      <c r="Y1692" s="222"/>
      <c r="Z1692" s="173"/>
      <c r="AA1692" s="223"/>
      <c r="AB1692" s="175"/>
      <c r="AC1692" s="168"/>
      <c r="AD1692" s="414">
        <f>SUM(AD1687:AD1691)</f>
        <v>0</v>
      </c>
      <c r="AE1692" s="169"/>
      <c r="AF1692" s="166"/>
      <c r="AG1692" s="167"/>
      <c r="AH1692" s="168"/>
      <c r="AI1692" s="176">
        <f>SUM(AI1687:AI1691)</f>
        <v>0</v>
      </c>
      <c r="AJ1692" s="169"/>
      <c r="AK1692" s="166"/>
      <c r="AL1692" s="167"/>
      <c r="AM1692" s="168"/>
      <c r="AN1692" s="176">
        <f>SUM(AN1687:AN1691)</f>
        <v>0</v>
      </c>
      <c r="AO1692" s="169"/>
      <c r="AP1692" s="166"/>
      <c r="AQ1692" s="167"/>
      <c r="AR1692" s="168"/>
      <c r="AS1692" s="176">
        <f>SUM(AS1687:AS1691)</f>
        <v>0</v>
      </c>
      <c r="AT1692" s="177" t="e">
        <f>D1687</f>
        <v>#REF!</v>
      </c>
      <c r="AU1692" s="62"/>
      <c r="AV1692" s="63"/>
      <c r="AW1692" s="603"/>
      <c r="AX1692" s="600"/>
      <c r="AY1692" s="603"/>
      <c r="AZ1692" s="600"/>
      <c r="BA1692" s="600"/>
      <c r="BB1692" s="600"/>
      <c r="BC1692" s="600"/>
      <c r="BD1692" s="600"/>
      <c r="BE1692" s="600"/>
      <c r="BF1692" s="600"/>
      <c r="BG1692" s="600"/>
      <c r="BH1692" s="600"/>
      <c r="BI1692" s="437"/>
      <c r="BJ1692" s="600"/>
      <c r="BK1692" s="600"/>
      <c r="BL1692" s="600"/>
      <c r="BM1692" s="600"/>
      <c r="BN1692" s="600"/>
      <c r="BO1692" s="600"/>
      <c r="BP1692" s="600"/>
      <c r="BQ1692" s="600"/>
      <c r="BR1692"/>
      <c r="BS1692"/>
      <c r="BT1692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  <c r="GL1692" s="64"/>
      <c r="GM1692" s="64"/>
      <c r="GN1692" s="64"/>
      <c r="GO1692" s="64"/>
      <c r="GP1692" s="64"/>
      <c r="GQ1692" s="64"/>
      <c r="GR1692" s="64"/>
      <c r="GS1692" s="64"/>
      <c r="GT1692" s="64"/>
    </row>
    <row r="1693" spans="1:202" s="54" customFormat="1" ht="16.5" thickTop="1">
      <c r="A1693" s="604" t="e">
        <f>#REF!</f>
        <v>#REF!</v>
      </c>
      <c r="B1693" s="607" t="e">
        <f>#REF!</f>
        <v>#REF!</v>
      </c>
      <c r="C1693" s="607" t="e">
        <f>#REF!</f>
        <v>#REF!</v>
      </c>
      <c r="D1693" s="607" t="e">
        <f>#REF!</f>
        <v>#REF!</v>
      </c>
      <c r="E1693" s="380"/>
      <c r="F1693" s="381"/>
      <c r="G1693" s="382"/>
      <c r="H1693" s="415">
        <f>E1693*F1693*G1693</f>
        <v>0</v>
      </c>
      <c r="I1693" s="501"/>
      <c r="J1693" s="141"/>
      <c r="K1693" s="502"/>
      <c r="L1693" s="266"/>
      <c r="M1693" s="397"/>
      <c r="N1693" s="546">
        <f t="shared" si="572"/>
        <v>0</v>
      </c>
      <c r="O1693" s="435"/>
      <c r="P1693" s="318"/>
      <c r="Q1693" s="266"/>
      <c r="R1693" s="267"/>
      <c r="S1693" s="423">
        <f t="shared" ref="S1693:S1697" si="579">P1693*R1693</f>
        <v>0</v>
      </c>
      <c r="T1693" s="317"/>
      <c r="U1693" s="318"/>
      <c r="V1693" s="301"/>
      <c r="W1693" s="267"/>
      <c r="X1693" s="137">
        <f>U1693*V1693*W1693</f>
        <v>0</v>
      </c>
      <c r="Y1693" s="186"/>
      <c r="Z1693" s="186"/>
      <c r="AA1693" s="146"/>
      <c r="AB1693" s="301"/>
      <c r="AC1693" s="144"/>
      <c r="AD1693" s="423">
        <f>AC1693*AB1693*Z1693</f>
        <v>0</v>
      </c>
      <c r="AE1693" s="275"/>
      <c r="AF1693" s="302"/>
      <c r="AG1693" s="266"/>
      <c r="AH1693" s="267"/>
      <c r="AI1693" s="137">
        <f>AF1693*AH1693</f>
        <v>0</v>
      </c>
      <c r="AJ1693" s="275"/>
      <c r="AK1693" s="302"/>
      <c r="AL1693" s="266"/>
      <c r="AM1693" s="267"/>
      <c r="AN1693" s="137">
        <f>AK1693*AM1693</f>
        <v>0</v>
      </c>
      <c r="AO1693" s="275"/>
      <c r="AP1693" s="302"/>
      <c r="AQ1693" s="266"/>
      <c r="AR1693" s="267"/>
      <c r="AS1693" s="137">
        <f>AP1693*AR1693</f>
        <v>0</v>
      </c>
      <c r="AT1693" s="153"/>
      <c r="AU1693" s="62"/>
      <c r="AV1693" s="63"/>
      <c r="AW1693" s="601" t="e">
        <f>AY1693*#REF!</f>
        <v>#REF!</v>
      </c>
      <c r="AX1693" s="598" t="e">
        <f>AW1693*D1693</f>
        <v>#REF!</v>
      </c>
      <c r="AY1693" s="601" t="e">
        <f>IF(D1693=0,"0,00",(H1698+AD1698+N1698+S1698+X1698+AS1698+AI1698+AN1698)/D1693)</f>
        <v>#REF!</v>
      </c>
      <c r="AZ1693" s="598" t="e">
        <f>D1693*AY1693</f>
        <v>#REF!</v>
      </c>
      <c r="BA1693" s="598" t="e">
        <f>IF(AT1698=0,"0,00",H1698/AT1698)</f>
        <v>#REF!</v>
      </c>
      <c r="BB1693" s="598" t="e">
        <f>IF($AT1698=0,"0,00",AD1698/$AT1698)</f>
        <v>#REF!</v>
      </c>
      <c r="BC1693" s="598" t="e">
        <f>IF($AT1698=0,"0,00",X1698/$AT1698)</f>
        <v>#REF!</v>
      </c>
      <c r="BD1693" s="598" t="e">
        <f>IF($AT1698=0,"0,00",N1698/$AT1698)</f>
        <v>#REF!</v>
      </c>
      <c r="BE1693" s="598" t="e">
        <f>IF($AT1698=0,"0,00",S1698/$AT1698)</f>
        <v>#REF!</v>
      </c>
      <c r="BF1693" s="598" t="e">
        <f>IF($AT1698=0,"0,00",AS1698/$AT1698)</f>
        <v>#REF!</v>
      </c>
      <c r="BG1693" s="598" t="e">
        <f>IF($AT1698=0,"0,00",AI1698/$AT1698)</f>
        <v>#REF!</v>
      </c>
      <c r="BH1693" s="598" t="e">
        <f>IF($AT1698=0,"0,00",AN1698/$AT1698)</f>
        <v>#REF!</v>
      </c>
      <c r="BI1693" s="437"/>
      <c r="BJ1693" s="598" t="e">
        <f t="shared" ref="BJ1693:BQ1693" si="580">BA1693*$D1693</f>
        <v>#REF!</v>
      </c>
      <c r="BK1693" s="598" t="e">
        <f t="shared" si="580"/>
        <v>#REF!</v>
      </c>
      <c r="BL1693" s="598" t="e">
        <f t="shared" si="580"/>
        <v>#REF!</v>
      </c>
      <c r="BM1693" s="598" t="e">
        <f t="shared" si="580"/>
        <v>#REF!</v>
      </c>
      <c r="BN1693" s="598" t="e">
        <f t="shared" si="580"/>
        <v>#REF!</v>
      </c>
      <c r="BO1693" s="598" t="e">
        <f t="shared" si="580"/>
        <v>#REF!</v>
      </c>
      <c r="BP1693" s="598" t="e">
        <f t="shared" si="580"/>
        <v>#REF!</v>
      </c>
      <c r="BQ1693" s="598" t="e">
        <f t="shared" si="580"/>
        <v>#REF!</v>
      </c>
      <c r="BR1693"/>
      <c r="BS1693"/>
      <c r="BT1693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  <c r="GL1693" s="64"/>
      <c r="GM1693" s="64"/>
      <c r="GN1693" s="64"/>
      <c r="GO1693" s="64"/>
      <c r="GP1693" s="64"/>
      <c r="GQ1693" s="64"/>
      <c r="GR1693" s="64"/>
      <c r="GS1693" s="64"/>
      <c r="GT1693" s="64"/>
    </row>
    <row r="1694" spans="1:202" s="54" customFormat="1" ht="15.75">
      <c r="A1694" s="605"/>
      <c r="B1694" s="608"/>
      <c r="C1694" s="608"/>
      <c r="D1694" s="608"/>
      <c r="E1694" s="242"/>
      <c r="F1694" s="143"/>
      <c r="G1694" s="144"/>
      <c r="H1694" s="415">
        <f>E1694*F1694*G1694</f>
        <v>0</v>
      </c>
      <c r="I1694" s="500"/>
      <c r="J1694" s="141"/>
      <c r="K1694" s="502"/>
      <c r="L1694" s="266"/>
      <c r="M1694" s="267"/>
      <c r="N1694" s="547">
        <f t="shared" si="572"/>
        <v>0</v>
      </c>
      <c r="O1694" s="145"/>
      <c r="P1694" s="146"/>
      <c r="Q1694" s="266"/>
      <c r="R1694" s="144"/>
      <c r="S1694" s="424">
        <f t="shared" si="579"/>
        <v>0</v>
      </c>
      <c r="T1694" s="155"/>
      <c r="U1694" s="146"/>
      <c r="V1694" s="268"/>
      <c r="W1694" s="144"/>
      <c r="X1694" s="137">
        <f>U1694*V1694*W1694</f>
        <v>0</v>
      </c>
      <c r="Y1694" s="148"/>
      <c r="Z1694" s="262"/>
      <c r="AA1694" s="146"/>
      <c r="AB1694" s="301"/>
      <c r="AC1694" s="144"/>
      <c r="AD1694" s="424">
        <f>AC1694*AB1694*Z1694</f>
        <v>0</v>
      </c>
      <c r="AE1694" s="275"/>
      <c r="AF1694" s="302"/>
      <c r="AG1694" s="266"/>
      <c r="AH1694" s="267"/>
      <c r="AI1694" s="137">
        <f>AF1694*AH1694</f>
        <v>0</v>
      </c>
      <c r="AJ1694" s="275"/>
      <c r="AK1694" s="302"/>
      <c r="AL1694" s="266"/>
      <c r="AM1694" s="267"/>
      <c r="AN1694" s="137">
        <f>AK1694*AM1694</f>
        <v>0</v>
      </c>
      <c r="AO1694" s="275"/>
      <c r="AP1694" s="302"/>
      <c r="AQ1694" s="266"/>
      <c r="AR1694" s="267"/>
      <c r="AS1694" s="137">
        <f>AP1694*AR1694</f>
        <v>0</v>
      </c>
      <c r="AT1694" s="153"/>
      <c r="AU1694" s="62"/>
      <c r="AV1694" s="63"/>
      <c r="AW1694" s="602"/>
      <c r="AX1694" s="599"/>
      <c r="AY1694" s="602"/>
      <c r="AZ1694" s="599"/>
      <c r="BA1694" s="599"/>
      <c r="BB1694" s="599"/>
      <c r="BC1694" s="599"/>
      <c r="BD1694" s="599"/>
      <c r="BE1694" s="599"/>
      <c r="BF1694" s="599"/>
      <c r="BG1694" s="599"/>
      <c r="BH1694" s="599"/>
      <c r="BI1694" s="437"/>
      <c r="BJ1694" s="599"/>
      <c r="BK1694" s="599"/>
      <c r="BL1694" s="599"/>
      <c r="BM1694" s="599"/>
      <c r="BN1694" s="599"/>
      <c r="BO1694" s="599"/>
      <c r="BP1694" s="599"/>
      <c r="BQ1694" s="599"/>
      <c r="BR1694"/>
      <c r="BS1694"/>
      <c r="BT169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  <c r="GL1694" s="64"/>
      <c r="GM1694" s="64"/>
      <c r="GN1694" s="64"/>
      <c r="GO1694" s="64"/>
      <c r="GP1694" s="64"/>
      <c r="GQ1694" s="64"/>
      <c r="GR1694" s="64"/>
      <c r="GS1694" s="64"/>
      <c r="GT1694" s="64"/>
    </row>
    <row r="1695" spans="1:202" s="54" customFormat="1" ht="15.75">
      <c r="A1695" s="605"/>
      <c r="B1695" s="608"/>
      <c r="C1695" s="608"/>
      <c r="D1695" s="608"/>
      <c r="E1695" s="242"/>
      <c r="F1695" s="143"/>
      <c r="G1695" s="144"/>
      <c r="H1695" s="415">
        <f>E1695*F1695*G1695</f>
        <v>0</v>
      </c>
      <c r="I1695" s="499"/>
      <c r="J1695" s="141"/>
      <c r="K1695" s="489"/>
      <c r="L1695" s="143"/>
      <c r="M1695" s="144"/>
      <c r="N1695" s="420">
        <f t="shared" si="572"/>
        <v>0</v>
      </c>
      <c r="O1695" s="145"/>
      <c r="P1695" s="146"/>
      <c r="Q1695" s="143"/>
      <c r="R1695" s="144"/>
      <c r="S1695" s="424">
        <f t="shared" si="579"/>
        <v>0</v>
      </c>
      <c r="T1695" s="155"/>
      <c r="U1695" s="146"/>
      <c r="V1695" s="268"/>
      <c r="W1695" s="144"/>
      <c r="X1695" s="137">
        <f>U1695*V1695*W1695</f>
        <v>0</v>
      </c>
      <c r="Y1695" s="262"/>
      <c r="Z1695" s="149"/>
      <c r="AA1695" s="242"/>
      <c r="AB1695" s="301"/>
      <c r="AC1695" s="144"/>
      <c r="AD1695" s="424">
        <f>AC1695*AB1695*Z1695</f>
        <v>0</v>
      </c>
      <c r="AE1695" s="188"/>
      <c r="AF1695" s="189"/>
      <c r="AG1695" s="190"/>
      <c r="AH1695" s="185"/>
      <c r="AI1695" s="137">
        <f>AF1695*AH1695</f>
        <v>0</v>
      </c>
      <c r="AJ1695" s="188"/>
      <c r="AK1695" s="189"/>
      <c r="AL1695" s="190"/>
      <c r="AM1695" s="185"/>
      <c r="AN1695" s="137">
        <f>AK1695*AM1695</f>
        <v>0</v>
      </c>
      <c r="AO1695" s="188"/>
      <c r="AP1695" s="189"/>
      <c r="AQ1695" s="190"/>
      <c r="AR1695" s="185"/>
      <c r="AS1695" s="137">
        <f>AP1695*AR1695</f>
        <v>0</v>
      </c>
      <c r="AT1695" s="153"/>
      <c r="AU1695" s="62"/>
      <c r="AV1695" s="63"/>
      <c r="AW1695" s="602"/>
      <c r="AX1695" s="599"/>
      <c r="AY1695" s="602"/>
      <c r="AZ1695" s="599"/>
      <c r="BA1695" s="599"/>
      <c r="BB1695" s="599"/>
      <c r="BC1695" s="599"/>
      <c r="BD1695" s="599"/>
      <c r="BE1695" s="599"/>
      <c r="BF1695" s="599"/>
      <c r="BG1695" s="599"/>
      <c r="BH1695" s="599"/>
      <c r="BI1695" s="437"/>
      <c r="BJ1695" s="599"/>
      <c r="BK1695" s="599"/>
      <c r="BL1695" s="599"/>
      <c r="BM1695" s="599"/>
      <c r="BN1695" s="599"/>
      <c r="BO1695" s="599"/>
      <c r="BP1695" s="599"/>
      <c r="BQ1695" s="599"/>
      <c r="BR1695"/>
      <c r="BS1695"/>
      <c r="BT1695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  <c r="GL1695" s="64"/>
      <c r="GM1695" s="64"/>
      <c r="GN1695" s="64"/>
      <c r="GO1695" s="64"/>
      <c r="GP1695" s="64"/>
      <c r="GQ1695" s="64"/>
      <c r="GR1695" s="64"/>
      <c r="GS1695" s="64"/>
      <c r="GT1695" s="64"/>
    </row>
    <row r="1696" spans="1:202" s="54" customFormat="1" ht="15.75">
      <c r="A1696" s="605"/>
      <c r="B1696" s="608"/>
      <c r="C1696" s="608"/>
      <c r="D1696" s="608"/>
      <c r="E1696" s="242"/>
      <c r="F1696" s="143"/>
      <c r="G1696" s="144"/>
      <c r="H1696" s="415">
        <f>E1696*F1696*G1696</f>
        <v>0</v>
      </c>
      <c r="I1696" s="499"/>
      <c r="J1696" s="141"/>
      <c r="K1696" s="489"/>
      <c r="L1696" s="143"/>
      <c r="M1696" s="144"/>
      <c r="N1696" s="420">
        <f t="shared" si="572"/>
        <v>0</v>
      </c>
      <c r="O1696" s="145"/>
      <c r="P1696" s="146"/>
      <c r="Q1696" s="143"/>
      <c r="R1696" s="144"/>
      <c r="S1696" s="424">
        <f t="shared" si="579"/>
        <v>0</v>
      </c>
      <c r="T1696" s="155"/>
      <c r="U1696" s="146"/>
      <c r="V1696" s="268"/>
      <c r="W1696" s="144"/>
      <c r="X1696" s="137">
        <f>U1696*V1696*W1696</f>
        <v>0</v>
      </c>
      <c r="Y1696" s="262"/>
      <c r="Z1696" s="149"/>
      <c r="AA1696" s="242"/>
      <c r="AB1696" s="301"/>
      <c r="AC1696" s="144"/>
      <c r="AD1696" s="424">
        <f>AC1696*AB1696*Z1696</f>
        <v>0</v>
      </c>
      <c r="AE1696" s="188"/>
      <c r="AF1696" s="152"/>
      <c r="AG1696" s="143"/>
      <c r="AH1696" s="144"/>
      <c r="AI1696" s="137">
        <f>AF1696*AH1696</f>
        <v>0</v>
      </c>
      <c r="AJ1696" s="188"/>
      <c r="AK1696" s="152"/>
      <c r="AL1696" s="143"/>
      <c r="AM1696" s="144"/>
      <c r="AN1696" s="137">
        <f>AK1696*AM1696</f>
        <v>0</v>
      </c>
      <c r="AO1696" s="188"/>
      <c r="AP1696" s="152"/>
      <c r="AQ1696" s="143"/>
      <c r="AR1696" s="144"/>
      <c r="AS1696" s="137">
        <f>AP1696*AR1696</f>
        <v>0</v>
      </c>
      <c r="AT1696" s="153"/>
      <c r="AU1696" s="62"/>
      <c r="AV1696" s="63"/>
      <c r="AW1696" s="602"/>
      <c r="AX1696" s="599"/>
      <c r="AY1696" s="602"/>
      <c r="AZ1696" s="599"/>
      <c r="BA1696" s="599"/>
      <c r="BB1696" s="599"/>
      <c r="BC1696" s="599"/>
      <c r="BD1696" s="599"/>
      <c r="BE1696" s="599"/>
      <c r="BF1696" s="599"/>
      <c r="BG1696" s="599"/>
      <c r="BH1696" s="599"/>
      <c r="BI1696" s="437"/>
      <c r="BJ1696" s="599"/>
      <c r="BK1696" s="599"/>
      <c r="BL1696" s="599"/>
      <c r="BM1696" s="599"/>
      <c r="BN1696" s="599"/>
      <c r="BO1696" s="599"/>
      <c r="BP1696" s="599"/>
      <c r="BQ1696" s="599"/>
      <c r="BR1696"/>
      <c r="BS1696"/>
      <c r="BT1696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  <c r="GL1696" s="64"/>
      <c r="GM1696" s="64"/>
      <c r="GN1696" s="64"/>
      <c r="GO1696" s="64"/>
      <c r="GP1696" s="64"/>
      <c r="GQ1696" s="64"/>
      <c r="GR1696" s="64"/>
      <c r="GS1696" s="64"/>
      <c r="GT1696" s="64"/>
    </row>
    <row r="1697" spans="1:202" s="54" customFormat="1" ht="16.5" thickBot="1">
      <c r="A1697" s="606"/>
      <c r="B1697" s="609"/>
      <c r="C1697" s="609"/>
      <c r="D1697" s="609"/>
      <c r="E1697" s="242"/>
      <c r="F1697" s="143"/>
      <c r="G1697" s="144"/>
      <c r="H1697" s="415">
        <f>E1697*F1697*G1697</f>
        <v>0</v>
      </c>
      <c r="I1697" s="499"/>
      <c r="J1697" s="141"/>
      <c r="K1697" s="489"/>
      <c r="L1697" s="143"/>
      <c r="M1697" s="144"/>
      <c r="N1697" s="420">
        <f t="shared" si="572"/>
        <v>0</v>
      </c>
      <c r="O1697" s="145"/>
      <c r="P1697" s="146"/>
      <c r="Q1697" s="143"/>
      <c r="R1697" s="144"/>
      <c r="S1697" s="424">
        <f t="shared" si="579"/>
        <v>0</v>
      </c>
      <c r="T1697" s="155"/>
      <c r="U1697" s="146"/>
      <c r="V1697" s="268"/>
      <c r="W1697" s="144"/>
      <c r="X1697" s="137">
        <f>U1697*V1697*W1697</f>
        <v>0</v>
      </c>
      <c r="Y1697" s="262"/>
      <c r="Z1697" s="149"/>
      <c r="AA1697" s="242"/>
      <c r="AB1697" s="301"/>
      <c r="AC1697" s="144"/>
      <c r="AD1697" s="424">
        <f>AC1697*AB1697*Z1697</f>
        <v>0</v>
      </c>
      <c r="AE1697" s="188"/>
      <c r="AF1697" s="152"/>
      <c r="AG1697" s="143"/>
      <c r="AH1697" s="144"/>
      <c r="AI1697" s="137">
        <f>AF1697*AH1697</f>
        <v>0</v>
      </c>
      <c r="AJ1697" s="188"/>
      <c r="AK1697" s="152"/>
      <c r="AL1697" s="143"/>
      <c r="AM1697" s="144"/>
      <c r="AN1697" s="137">
        <f>AK1697*AM1697</f>
        <v>0</v>
      </c>
      <c r="AO1697" s="188"/>
      <c r="AP1697" s="152"/>
      <c r="AQ1697" s="143"/>
      <c r="AR1697" s="144"/>
      <c r="AS1697" s="137">
        <f>AP1697*AR1697</f>
        <v>0</v>
      </c>
      <c r="AT1697" s="153"/>
      <c r="AU1697" s="62"/>
      <c r="AV1697" s="63"/>
      <c r="AW1697" s="602"/>
      <c r="AX1697" s="599"/>
      <c r="AY1697" s="602"/>
      <c r="AZ1697" s="599"/>
      <c r="BA1697" s="599"/>
      <c r="BB1697" s="599"/>
      <c r="BC1697" s="599"/>
      <c r="BD1697" s="599"/>
      <c r="BE1697" s="599"/>
      <c r="BF1697" s="599"/>
      <c r="BG1697" s="599"/>
      <c r="BH1697" s="599"/>
      <c r="BI1697" s="437"/>
      <c r="BJ1697" s="599"/>
      <c r="BK1697" s="599"/>
      <c r="BL1697" s="599"/>
      <c r="BM1697" s="599"/>
      <c r="BN1697" s="599"/>
      <c r="BO1697" s="599"/>
      <c r="BP1697" s="599"/>
      <c r="BQ1697" s="599"/>
      <c r="BR1697"/>
      <c r="BS1697"/>
      <c r="BT1697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  <c r="GL1697" s="64"/>
      <c r="GM1697" s="64"/>
      <c r="GN1697" s="64"/>
      <c r="GO1697" s="64"/>
      <c r="GP1697" s="64"/>
      <c r="GQ1697" s="64"/>
      <c r="GR1697" s="64"/>
      <c r="GS1697" s="64"/>
      <c r="GT1697" s="64"/>
    </row>
    <row r="1698" spans="1:202" s="54" customFormat="1" ht="16.5" thickBot="1">
      <c r="A1698" s="158" t="e">
        <f>A1693</f>
        <v>#REF!</v>
      </c>
      <c r="B1698" s="398" t="s">
        <v>18</v>
      </c>
      <c r="C1698" s="160" t="s">
        <v>60</v>
      </c>
      <c r="D1698" s="399" t="e">
        <f>_AsQ1693</f>
        <v>#NAME?</v>
      </c>
      <c r="E1698" s="244"/>
      <c r="F1698" s="167"/>
      <c r="G1698" s="168"/>
      <c r="H1698" s="414">
        <f>SUM(H1693:H1697)</f>
        <v>0</v>
      </c>
      <c r="I1698" s="165"/>
      <c r="J1698" s="503"/>
      <c r="K1698" s="166"/>
      <c r="L1698" s="167"/>
      <c r="M1698" s="168"/>
      <c r="N1698" s="545">
        <f>SUM(N1693:N1697)</f>
        <v>0</v>
      </c>
      <c r="O1698" s="305"/>
      <c r="P1698" s="170"/>
      <c r="Q1698" s="167"/>
      <c r="R1698" s="172"/>
      <c r="S1698" s="414">
        <f>SUM(S1693:S1697)</f>
        <v>0</v>
      </c>
      <c r="T1698" s="169"/>
      <c r="U1698" s="170"/>
      <c r="V1698" s="171"/>
      <c r="W1698" s="172"/>
      <c r="X1698" s="176">
        <f>SUM(X1693:X1697)</f>
        <v>0</v>
      </c>
      <c r="Y1698" s="222"/>
      <c r="Z1698" s="173"/>
      <c r="AA1698" s="223"/>
      <c r="AB1698" s="175"/>
      <c r="AC1698" s="168"/>
      <c r="AD1698" s="414">
        <f>SUM(AD1693:AD1697)</f>
        <v>0</v>
      </c>
      <c r="AE1698" s="169"/>
      <c r="AF1698" s="166"/>
      <c r="AG1698" s="167"/>
      <c r="AH1698" s="168"/>
      <c r="AI1698" s="176">
        <f>SUM(AI1693:AI1697)</f>
        <v>0</v>
      </c>
      <c r="AJ1698" s="169"/>
      <c r="AK1698" s="166"/>
      <c r="AL1698" s="167"/>
      <c r="AM1698" s="168"/>
      <c r="AN1698" s="176">
        <f>SUM(AN1693:AN1697)</f>
        <v>0</v>
      </c>
      <c r="AO1698" s="169"/>
      <c r="AP1698" s="166"/>
      <c r="AQ1698" s="167"/>
      <c r="AR1698" s="168"/>
      <c r="AS1698" s="176">
        <f>SUM(AS1693:AS1697)</f>
        <v>0</v>
      </c>
      <c r="AT1698" s="177" t="e">
        <f>D1693</f>
        <v>#REF!</v>
      </c>
      <c r="AU1698" s="62"/>
      <c r="AV1698" s="63"/>
      <c r="AW1698" s="603"/>
      <c r="AX1698" s="600"/>
      <c r="AY1698" s="603"/>
      <c r="AZ1698" s="600"/>
      <c r="BA1698" s="600"/>
      <c r="BB1698" s="600"/>
      <c r="BC1698" s="600"/>
      <c r="BD1698" s="600"/>
      <c r="BE1698" s="600"/>
      <c r="BF1698" s="600"/>
      <c r="BG1698" s="600"/>
      <c r="BH1698" s="600"/>
      <c r="BI1698" s="437"/>
      <c r="BJ1698" s="600"/>
      <c r="BK1698" s="600"/>
      <c r="BL1698" s="600"/>
      <c r="BM1698" s="600"/>
      <c r="BN1698" s="600"/>
      <c r="BO1698" s="600"/>
      <c r="BP1698" s="600"/>
      <c r="BQ1698" s="600"/>
      <c r="BR1698"/>
      <c r="BS1698"/>
      <c r="BT1698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  <c r="FU1698" s="64"/>
      <c r="FV1698" s="64"/>
      <c r="FW1698" s="64"/>
      <c r="FX1698" s="64"/>
      <c r="FY1698" s="64"/>
      <c r="FZ1698" s="64"/>
      <c r="GA1698" s="64"/>
      <c r="GB1698" s="64"/>
      <c r="GC1698" s="64"/>
      <c r="GD1698" s="64"/>
      <c r="GE1698" s="64"/>
      <c r="GF1698" s="64"/>
      <c r="GG1698" s="64"/>
      <c r="GH1698" s="64"/>
      <c r="GI1698" s="64"/>
      <c r="GJ1698" s="64"/>
      <c r="GK1698" s="64"/>
      <c r="GL1698" s="64"/>
      <c r="GM1698" s="64"/>
      <c r="GN1698" s="64"/>
      <c r="GO1698" s="64"/>
      <c r="GP1698" s="64"/>
      <c r="GQ1698" s="64"/>
      <c r="GR1698" s="64"/>
      <c r="GS1698" s="64"/>
      <c r="GT1698" s="64"/>
    </row>
    <row r="1699" spans="1:202" s="54" customFormat="1" ht="16.5" thickTop="1">
      <c r="A1699" s="604" t="e">
        <f>#REF!</f>
        <v>#REF!</v>
      </c>
      <c r="B1699" s="607" t="e">
        <f>#REF!</f>
        <v>#REF!</v>
      </c>
      <c r="C1699" s="607" t="e">
        <f>#REF!</f>
        <v>#REF!</v>
      </c>
      <c r="D1699" s="607" t="e">
        <f>#REF!</f>
        <v>#REF!</v>
      </c>
      <c r="E1699" s="380"/>
      <c r="F1699" s="381"/>
      <c r="G1699" s="382"/>
      <c r="H1699" s="415">
        <f>E1699*F1699*G1699</f>
        <v>0</v>
      </c>
      <c r="I1699" s="501"/>
      <c r="J1699" s="141"/>
      <c r="K1699" s="502"/>
      <c r="L1699" s="266"/>
      <c r="M1699" s="397"/>
      <c r="N1699" s="546">
        <f t="shared" si="572"/>
        <v>0</v>
      </c>
      <c r="O1699" s="435"/>
      <c r="P1699" s="318"/>
      <c r="Q1699" s="266"/>
      <c r="R1699" s="267"/>
      <c r="S1699" s="423">
        <f t="shared" ref="S1699:S1703" si="581">P1699*R1699</f>
        <v>0</v>
      </c>
      <c r="T1699" s="317"/>
      <c r="U1699" s="318"/>
      <c r="V1699" s="301"/>
      <c r="W1699" s="267"/>
      <c r="X1699" s="137">
        <f>U1699*V1699*W1699</f>
        <v>0</v>
      </c>
      <c r="Y1699" s="186"/>
      <c r="Z1699" s="186"/>
      <c r="AA1699" s="146"/>
      <c r="AB1699" s="301"/>
      <c r="AC1699" s="144"/>
      <c r="AD1699" s="423">
        <f>AC1699*AB1699*Z1699</f>
        <v>0</v>
      </c>
      <c r="AE1699" s="275"/>
      <c r="AF1699" s="302"/>
      <c r="AG1699" s="266"/>
      <c r="AH1699" s="267"/>
      <c r="AI1699" s="137">
        <f>AF1699*AH1699</f>
        <v>0</v>
      </c>
      <c r="AJ1699" s="275"/>
      <c r="AK1699" s="302"/>
      <c r="AL1699" s="266"/>
      <c r="AM1699" s="267"/>
      <c r="AN1699" s="137">
        <f>AK1699*AM1699</f>
        <v>0</v>
      </c>
      <c r="AO1699" s="275"/>
      <c r="AP1699" s="302"/>
      <c r="AQ1699" s="266"/>
      <c r="AR1699" s="267"/>
      <c r="AS1699" s="137">
        <f>AP1699*AR1699</f>
        <v>0</v>
      </c>
      <c r="AT1699" s="153"/>
      <c r="AU1699" s="62"/>
      <c r="AV1699" s="63"/>
      <c r="AW1699" s="601" t="e">
        <f>AY1699*#REF!</f>
        <v>#REF!</v>
      </c>
      <c r="AX1699" s="598" t="e">
        <f>AW1699*D1699</f>
        <v>#REF!</v>
      </c>
      <c r="AY1699" s="601" t="e">
        <f>IF(D1699=0,"0,00",(H1704+AD1704+N1704+S1704+X1704+AS1704+AI1704+AN1704)/D1699)</f>
        <v>#REF!</v>
      </c>
      <c r="AZ1699" s="598" t="e">
        <f>D1699*AY1699</f>
        <v>#REF!</v>
      </c>
      <c r="BA1699" s="598" t="e">
        <f>IF(AT1704=0,"0,00",H1704/AT1704)</f>
        <v>#REF!</v>
      </c>
      <c r="BB1699" s="598" t="e">
        <f>IF($AT1704=0,"0,00",AD1704/$AT1704)</f>
        <v>#REF!</v>
      </c>
      <c r="BC1699" s="598" t="e">
        <f>IF($AT1704=0,"0,00",X1704/$AT1704)</f>
        <v>#REF!</v>
      </c>
      <c r="BD1699" s="598" t="e">
        <f>IF($AT1704=0,"0,00",N1704/$AT1704)</f>
        <v>#REF!</v>
      </c>
      <c r="BE1699" s="598" t="e">
        <f>IF($AT1704=0,"0,00",S1704/$AT1704)</f>
        <v>#REF!</v>
      </c>
      <c r="BF1699" s="598" t="e">
        <f>IF($AT1704=0,"0,00",AS1704/$AT1704)</f>
        <v>#REF!</v>
      </c>
      <c r="BG1699" s="598" t="e">
        <f>IF($AT1704=0,"0,00",AI1704/$AT1704)</f>
        <v>#REF!</v>
      </c>
      <c r="BH1699" s="598" t="e">
        <f>IF($AT1704=0,"0,00",AN1704/$AT1704)</f>
        <v>#REF!</v>
      </c>
      <c r="BI1699" s="437"/>
      <c r="BJ1699" s="598" t="e">
        <f t="shared" ref="BJ1699:BQ1699" si="582">BA1699*$D1699</f>
        <v>#REF!</v>
      </c>
      <c r="BK1699" s="598" t="e">
        <f t="shared" si="582"/>
        <v>#REF!</v>
      </c>
      <c r="BL1699" s="598" t="e">
        <f t="shared" si="582"/>
        <v>#REF!</v>
      </c>
      <c r="BM1699" s="598" t="e">
        <f t="shared" si="582"/>
        <v>#REF!</v>
      </c>
      <c r="BN1699" s="598" t="e">
        <f t="shared" si="582"/>
        <v>#REF!</v>
      </c>
      <c r="BO1699" s="598" t="e">
        <f t="shared" si="582"/>
        <v>#REF!</v>
      </c>
      <c r="BP1699" s="598" t="e">
        <f t="shared" si="582"/>
        <v>#REF!</v>
      </c>
      <c r="BQ1699" s="598" t="e">
        <f t="shared" si="582"/>
        <v>#REF!</v>
      </c>
      <c r="BR1699"/>
      <c r="BS1699"/>
      <c r="BT1699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  <c r="GL1699" s="64"/>
      <c r="GM1699" s="64"/>
      <c r="GN1699" s="64"/>
      <c r="GO1699" s="64"/>
      <c r="GP1699" s="64"/>
      <c r="GQ1699" s="64"/>
      <c r="GR1699" s="64"/>
      <c r="GS1699" s="64"/>
      <c r="GT1699" s="64"/>
    </row>
    <row r="1700" spans="1:202" s="54" customFormat="1" ht="15.75">
      <c r="A1700" s="605"/>
      <c r="B1700" s="608"/>
      <c r="C1700" s="608"/>
      <c r="D1700" s="608"/>
      <c r="E1700" s="242"/>
      <c r="F1700" s="143"/>
      <c r="G1700" s="144"/>
      <c r="H1700" s="415">
        <f>E1700*F1700*G1700</f>
        <v>0</v>
      </c>
      <c r="I1700" s="500"/>
      <c r="J1700" s="141"/>
      <c r="K1700" s="502"/>
      <c r="L1700" s="266"/>
      <c r="M1700" s="267"/>
      <c r="N1700" s="547">
        <f t="shared" si="572"/>
        <v>0</v>
      </c>
      <c r="O1700" s="145"/>
      <c r="P1700" s="146"/>
      <c r="Q1700" s="266"/>
      <c r="R1700" s="144"/>
      <c r="S1700" s="424">
        <f t="shared" si="581"/>
        <v>0</v>
      </c>
      <c r="T1700" s="155"/>
      <c r="U1700" s="146"/>
      <c r="V1700" s="268"/>
      <c r="W1700" s="144"/>
      <c r="X1700" s="137">
        <f>U1700*V1700*W1700</f>
        <v>0</v>
      </c>
      <c r="Y1700" s="148"/>
      <c r="Z1700" s="262"/>
      <c r="AA1700" s="146"/>
      <c r="AB1700" s="301"/>
      <c r="AC1700" s="144"/>
      <c r="AD1700" s="424">
        <f>AC1700*AB1700*Z1700</f>
        <v>0</v>
      </c>
      <c r="AE1700" s="275"/>
      <c r="AF1700" s="302"/>
      <c r="AG1700" s="266"/>
      <c r="AH1700" s="267"/>
      <c r="AI1700" s="137">
        <f>AF1700*AH1700</f>
        <v>0</v>
      </c>
      <c r="AJ1700" s="275"/>
      <c r="AK1700" s="302"/>
      <c r="AL1700" s="266"/>
      <c r="AM1700" s="267"/>
      <c r="AN1700" s="137">
        <f>AK1700*AM1700</f>
        <v>0</v>
      </c>
      <c r="AO1700" s="275"/>
      <c r="AP1700" s="302"/>
      <c r="AQ1700" s="266"/>
      <c r="AR1700" s="267"/>
      <c r="AS1700" s="137">
        <f>AP1700*AR1700</f>
        <v>0</v>
      </c>
      <c r="AT1700" s="153"/>
      <c r="AU1700" s="62"/>
      <c r="AV1700" s="63"/>
      <c r="AW1700" s="602"/>
      <c r="AX1700" s="599"/>
      <c r="AY1700" s="602"/>
      <c r="AZ1700" s="599"/>
      <c r="BA1700" s="599"/>
      <c r="BB1700" s="599"/>
      <c r="BC1700" s="599"/>
      <c r="BD1700" s="599"/>
      <c r="BE1700" s="599"/>
      <c r="BF1700" s="599"/>
      <c r="BG1700" s="599"/>
      <c r="BH1700" s="599"/>
      <c r="BI1700" s="437"/>
      <c r="BJ1700" s="599"/>
      <c r="BK1700" s="599"/>
      <c r="BL1700" s="599"/>
      <c r="BM1700" s="599"/>
      <c r="BN1700" s="599"/>
      <c r="BO1700" s="599"/>
      <c r="BP1700" s="599"/>
      <c r="BQ1700" s="599"/>
      <c r="BR1700"/>
      <c r="BS1700"/>
      <c r="BT1700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  <c r="GL1700" s="64"/>
      <c r="GM1700" s="64"/>
      <c r="GN1700" s="64"/>
      <c r="GO1700" s="64"/>
      <c r="GP1700" s="64"/>
      <c r="GQ1700" s="64"/>
      <c r="GR1700" s="64"/>
      <c r="GS1700" s="64"/>
      <c r="GT1700" s="64"/>
    </row>
    <row r="1701" spans="1:202" s="54" customFormat="1" ht="15.75">
      <c r="A1701" s="605"/>
      <c r="B1701" s="608"/>
      <c r="C1701" s="608"/>
      <c r="D1701" s="608"/>
      <c r="E1701" s="242"/>
      <c r="F1701" s="143"/>
      <c r="G1701" s="144"/>
      <c r="H1701" s="415">
        <f>E1701*F1701*G1701</f>
        <v>0</v>
      </c>
      <c r="I1701" s="499"/>
      <c r="J1701" s="141"/>
      <c r="K1701" s="489"/>
      <c r="L1701" s="143"/>
      <c r="M1701" s="144"/>
      <c r="N1701" s="420">
        <f t="shared" si="572"/>
        <v>0</v>
      </c>
      <c r="O1701" s="145"/>
      <c r="P1701" s="146"/>
      <c r="Q1701" s="143"/>
      <c r="R1701" s="144"/>
      <c r="S1701" s="424">
        <f t="shared" si="581"/>
        <v>0</v>
      </c>
      <c r="T1701" s="155"/>
      <c r="U1701" s="146"/>
      <c r="V1701" s="268"/>
      <c r="W1701" s="144"/>
      <c r="X1701" s="137">
        <f>U1701*V1701*W1701</f>
        <v>0</v>
      </c>
      <c r="Y1701" s="262"/>
      <c r="Z1701" s="149"/>
      <c r="AA1701" s="242"/>
      <c r="AB1701" s="301"/>
      <c r="AC1701" s="144"/>
      <c r="AD1701" s="424">
        <f>AC1701*AB1701*Z1701</f>
        <v>0</v>
      </c>
      <c r="AE1701" s="188"/>
      <c r="AF1701" s="189"/>
      <c r="AG1701" s="190"/>
      <c r="AH1701" s="185"/>
      <c r="AI1701" s="137">
        <f>AF1701*AH1701</f>
        <v>0</v>
      </c>
      <c r="AJ1701" s="188"/>
      <c r="AK1701" s="189"/>
      <c r="AL1701" s="190"/>
      <c r="AM1701" s="185"/>
      <c r="AN1701" s="137">
        <f>AK1701*AM1701</f>
        <v>0</v>
      </c>
      <c r="AO1701" s="188"/>
      <c r="AP1701" s="189"/>
      <c r="AQ1701" s="190"/>
      <c r="AR1701" s="185"/>
      <c r="AS1701" s="137">
        <f>AP1701*AR1701</f>
        <v>0</v>
      </c>
      <c r="AT1701" s="153"/>
      <c r="AU1701" s="62"/>
      <c r="AV1701" s="63"/>
      <c r="AW1701" s="602"/>
      <c r="AX1701" s="599"/>
      <c r="AY1701" s="602"/>
      <c r="AZ1701" s="599"/>
      <c r="BA1701" s="599"/>
      <c r="BB1701" s="599"/>
      <c r="BC1701" s="599"/>
      <c r="BD1701" s="599"/>
      <c r="BE1701" s="599"/>
      <c r="BF1701" s="599"/>
      <c r="BG1701" s="599"/>
      <c r="BH1701" s="599"/>
      <c r="BI1701" s="437"/>
      <c r="BJ1701" s="599"/>
      <c r="BK1701" s="599"/>
      <c r="BL1701" s="599"/>
      <c r="BM1701" s="599"/>
      <c r="BN1701" s="599"/>
      <c r="BO1701" s="599"/>
      <c r="BP1701" s="599"/>
      <c r="BQ1701" s="599"/>
      <c r="BR1701"/>
      <c r="BS1701"/>
      <c r="BT1701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  <c r="GL1701" s="64"/>
      <c r="GM1701" s="64"/>
      <c r="GN1701" s="64"/>
      <c r="GO1701" s="64"/>
      <c r="GP1701" s="64"/>
      <c r="GQ1701" s="64"/>
      <c r="GR1701" s="64"/>
      <c r="GS1701" s="64"/>
      <c r="GT1701" s="64"/>
    </row>
    <row r="1702" spans="1:202" s="54" customFormat="1" ht="15.75">
      <c r="A1702" s="605"/>
      <c r="B1702" s="608"/>
      <c r="C1702" s="608"/>
      <c r="D1702" s="608"/>
      <c r="E1702" s="242"/>
      <c r="F1702" s="143"/>
      <c r="G1702" s="144"/>
      <c r="H1702" s="415">
        <f>E1702*F1702*G1702</f>
        <v>0</v>
      </c>
      <c r="I1702" s="499"/>
      <c r="J1702" s="141"/>
      <c r="K1702" s="489"/>
      <c r="L1702" s="143"/>
      <c r="M1702" s="144"/>
      <c r="N1702" s="420">
        <f t="shared" si="572"/>
        <v>0</v>
      </c>
      <c r="O1702" s="145"/>
      <c r="P1702" s="146"/>
      <c r="Q1702" s="143"/>
      <c r="R1702" s="144"/>
      <c r="S1702" s="424">
        <f t="shared" si="581"/>
        <v>0</v>
      </c>
      <c r="T1702" s="155"/>
      <c r="U1702" s="146"/>
      <c r="V1702" s="268"/>
      <c r="W1702" s="144"/>
      <c r="X1702" s="137">
        <f>U1702*V1702*W1702</f>
        <v>0</v>
      </c>
      <c r="Y1702" s="262"/>
      <c r="Z1702" s="149"/>
      <c r="AA1702" s="242"/>
      <c r="AB1702" s="301"/>
      <c r="AC1702" s="144"/>
      <c r="AD1702" s="424">
        <f>AC1702*AB1702*Z1702</f>
        <v>0</v>
      </c>
      <c r="AE1702" s="188"/>
      <c r="AF1702" s="152"/>
      <c r="AG1702" s="143"/>
      <c r="AH1702" s="144"/>
      <c r="AI1702" s="137">
        <f>AF1702*AH1702</f>
        <v>0</v>
      </c>
      <c r="AJ1702" s="188"/>
      <c r="AK1702" s="152"/>
      <c r="AL1702" s="143"/>
      <c r="AM1702" s="144"/>
      <c r="AN1702" s="137">
        <f>AK1702*AM1702</f>
        <v>0</v>
      </c>
      <c r="AO1702" s="188"/>
      <c r="AP1702" s="152"/>
      <c r="AQ1702" s="143"/>
      <c r="AR1702" s="144"/>
      <c r="AS1702" s="137">
        <f>AP1702*AR1702</f>
        <v>0</v>
      </c>
      <c r="AT1702" s="153"/>
      <c r="AU1702" s="62"/>
      <c r="AV1702" s="63"/>
      <c r="AW1702" s="602"/>
      <c r="AX1702" s="599"/>
      <c r="AY1702" s="602"/>
      <c r="AZ1702" s="599"/>
      <c r="BA1702" s="599"/>
      <c r="BB1702" s="599"/>
      <c r="BC1702" s="599"/>
      <c r="BD1702" s="599"/>
      <c r="BE1702" s="599"/>
      <c r="BF1702" s="599"/>
      <c r="BG1702" s="599"/>
      <c r="BH1702" s="599"/>
      <c r="BI1702" s="437"/>
      <c r="BJ1702" s="599"/>
      <c r="BK1702" s="599"/>
      <c r="BL1702" s="599"/>
      <c r="BM1702" s="599"/>
      <c r="BN1702" s="599"/>
      <c r="BO1702" s="599"/>
      <c r="BP1702" s="599"/>
      <c r="BQ1702" s="599"/>
      <c r="BR1702"/>
      <c r="BS1702"/>
      <c r="BT1702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  <c r="GL1702" s="64"/>
      <c r="GM1702" s="64"/>
      <c r="GN1702" s="64"/>
      <c r="GO1702" s="64"/>
      <c r="GP1702" s="64"/>
      <c r="GQ1702" s="64"/>
      <c r="GR1702" s="64"/>
      <c r="GS1702" s="64"/>
      <c r="GT1702" s="64"/>
    </row>
    <row r="1703" spans="1:202" s="54" customFormat="1" ht="16.5" thickBot="1">
      <c r="A1703" s="606"/>
      <c r="B1703" s="609"/>
      <c r="C1703" s="609"/>
      <c r="D1703" s="609"/>
      <c r="E1703" s="242"/>
      <c r="F1703" s="143"/>
      <c r="G1703" s="144"/>
      <c r="H1703" s="415">
        <f>E1703*F1703*G1703</f>
        <v>0</v>
      </c>
      <c r="I1703" s="499"/>
      <c r="J1703" s="141"/>
      <c r="K1703" s="489"/>
      <c r="L1703" s="143"/>
      <c r="M1703" s="144"/>
      <c r="N1703" s="420">
        <f t="shared" si="572"/>
        <v>0</v>
      </c>
      <c r="O1703" s="145"/>
      <c r="P1703" s="146"/>
      <c r="Q1703" s="143"/>
      <c r="R1703" s="144"/>
      <c r="S1703" s="424">
        <f t="shared" si="581"/>
        <v>0</v>
      </c>
      <c r="T1703" s="155"/>
      <c r="U1703" s="146"/>
      <c r="V1703" s="268"/>
      <c r="W1703" s="144"/>
      <c r="X1703" s="137">
        <f>U1703*V1703*W1703</f>
        <v>0</v>
      </c>
      <c r="Y1703" s="262"/>
      <c r="Z1703" s="149"/>
      <c r="AA1703" s="242"/>
      <c r="AB1703" s="301"/>
      <c r="AC1703" s="144"/>
      <c r="AD1703" s="424">
        <f>AC1703*AB1703*Z1703</f>
        <v>0</v>
      </c>
      <c r="AE1703" s="188"/>
      <c r="AF1703" s="152"/>
      <c r="AG1703" s="143"/>
      <c r="AH1703" s="144"/>
      <c r="AI1703" s="137">
        <f>AF1703*AH1703</f>
        <v>0</v>
      </c>
      <c r="AJ1703" s="188"/>
      <c r="AK1703" s="152"/>
      <c r="AL1703" s="143"/>
      <c r="AM1703" s="144"/>
      <c r="AN1703" s="137">
        <f>AK1703*AM1703</f>
        <v>0</v>
      </c>
      <c r="AO1703" s="188"/>
      <c r="AP1703" s="152"/>
      <c r="AQ1703" s="143"/>
      <c r="AR1703" s="144"/>
      <c r="AS1703" s="137">
        <f>AP1703*AR1703</f>
        <v>0</v>
      </c>
      <c r="AT1703" s="153"/>
      <c r="AU1703" s="62"/>
      <c r="AV1703" s="63"/>
      <c r="AW1703" s="602"/>
      <c r="AX1703" s="599"/>
      <c r="AY1703" s="602"/>
      <c r="AZ1703" s="599"/>
      <c r="BA1703" s="599"/>
      <c r="BB1703" s="599"/>
      <c r="BC1703" s="599"/>
      <c r="BD1703" s="599"/>
      <c r="BE1703" s="599"/>
      <c r="BF1703" s="599"/>
      <c r="BG1703" s="599"/>
      <c r="BH1703" s="599"/>
      <c r="BI1703" s="437"/>
      <c r="BJ1703" s="599"/>
      <c r="BK1703" s="599"/>
      <c r="BL1703" s="599"/>
      <c r="BM1703" s="599"/>
      <c r="BN1703" s="599"/>
      <c r="BO1703" s="599"/>
      <c r="BP1703" s="599"/>
      <c r="BQ1703" s="599"/>
      <c r="BR1703"/>
      <c r="BS1703"/>
      <c r="BT1703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  <c r="GL1703" s="64"/>
      <c r="GM1703" s="64"/>
      <c r="GN1703" s="64"/>
      <c r="GO1703" s="64"/>
      <c r="GP1703" s="64"/>
      <c r="GQ1703" s="64"/>
      <c r="GR1703" s="64"/>
      <c r="GS1703" s="64"/>
      <c r="GT1703" s="64"/>
    </row>
    <row r="1704" spans="1:202" s="54" customFormat="1" ht="16.5" thickBot="1">
      <c r="A1704" s="158" t="e">
        <f>A1699</f>
        <v>#REF!</v>
      </c>
      <c r="B1704" s="398" t="s">
        <v>18</v>
      </c>
      <c r="C1704" s="160" t="s">
        <v>60</v>
      </c>
      <c r="D1704" s="399" t="e">
        <f>AY1699</f>
        <v>#REF!</v>
      </c>
      <c r="E1704" s="244"/>
      <c r="F1704" s="167"/>
      <c r="G1704" s="168"/>
      <c r="H1704" s="414">
        <f>SUM(H1699:H1703)</f>
        <v>0</v>
      </c>
      <c r="I1704" s="165"/>
      <c r="J1704" s="503"/>
      <c r="K1704" s="166"/>
      <c r="L1704" s="167"/>
      <c r="M1704" s="168"/>
      <c r="N1704" s="545">
        <f>SUM(N1699:N1703)</f>
        <v>0</v>
      </c>
      <c r="O1704" s="305"/>
      <c r="P1704" s="170"/>
      <c r="Q1704" s="167"/>
      <c r="R1704" s="172"/>
      <c r="S1704" s="414">
        <f>SUM(S1699:S1703)</f>
        <v>0</v>
      </c>
      <c r="T1704" s="169"/>
      <c r="U1704" s="170"/>
      <c r="V1704" s="171"/>
      <c r="W1704" s="172"/>
      <c r="X1704" s="176">
        <f>SUM(X1699:X1703)</f>
        <v>0</v>
      </c>
      <c r="Y1704" s="222"/>
      <c r="Z1704" s="173"/>
      <c r="AA1704" s="223"/>
      <c r="AB1704" s="175"/>
      <c r="AC1704" s="168"/>
      <c r="AD1704" s="414">
        <f>SUM(AD1699:AD1703)</f>
        <v>0</v>
      </c>
      <c r="AE1704" s="169"/>
      <c r="AF1704" s="166"/>
      <c r="AG1704" s="167"/>
      <c r="AH1704" s="168"/>
      <c r="AI1704" s="176">
        <f>SUM(AI1699:AI1703)</f>
        <v>0</v>
      </c>
      <c r="AJ1704" s="169"/>
      <c r="AK1704" s="166"/>
      <c r="AL1704" s="167"/>
      <c r="AM1704" s="168"/>
      <c r="AN1704" s="176">
        <f>SUM(AN1699:AN1703)</f>
        <v>0</v>
      </c>
      <c r="AO1704" s="169"/>
      <c r="AP1704" s="166"/>
      <c r="AQ1704" s="167"/>
      <c r="AR1704" s="168"/>
      <c r="AS1704" s="176">
        <f>SUM(AS1699:AS1703)</f>
        <v>0</v>
      </c>
      <c r="AT1704" s="177" t="e">
        <f>D1699</f>
        <v>#REF!</v>
      </c>
      <c r="AU1704" s="62"/>
      <c r="AV1704" s="63"/>
      <c r="AW1704" s="603"/>
      <c r="AX1704" s="600"/>
      <c r="AY1704" s="603"/>
      <c r="AZ1704" s="600"/>
      <c r="BA1704" s="600"/>
      <c r="BB1704" s="600"/>
      <c r="BC1704" s="600"/>
      <c r="BD1704" s="600"/>
      <c r="BE1704" s="600"/>
      <c r="BF1704" s="600"/>
      <c r="BG1704" s="600"/>
      <c r="BH1704" s="600"/>
      <c r="BI1704" s="437"/>
      <c r="BJ1704" s="600"/>
      <c r="BK1704" s="600"/>
      <c r="BL1704" s="600"/>
      <c r="BM1704" s="600"/>
      <c r="BN1704" s="600"/>
      <c r="BO1704" s="600"/>
      <c r="BP1704" s="600"/>
      <c r="BQ1704" s="600"/>
      <c r="BR1704"/>
      <c r="BS1704"/>
      <c r="BT170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  <c r="FU1704" s="64"/>
      <c r="FV1704" s="64"/>
      <c r="FW1704" s="64"/>
      <c r="FX1704" s="64"/>
      <c r="FY1704" s="64"/>
      <c r="FZ1704" s="64"/>
      <c r="GA1704" s="64"/>
      <c r="GB1704" s="64"/>
      <c r="GC1704" s="64"/>
      <c r="GD1704" s="64"/>
      <c r="GE1704" s="64"/>
      <c r="GF1704" s="64"/>
      <c r="GG1704" s="64"/>
      <c r="GH1704" s="64"/>
      <c r="GI1704" s="64"/>
      <c r="GJ1704" s="64"/>
      <c r="GK1704" s="64"/>
      <c r="GL1704" s="64"/>
      <c r="GM1704" s="64"/>
      <c r="GN1704" s="64"/>
      <c r="GO1704" s="64"/>
      <c r="GP1704" s="64"/>
      <c r="GQ1704" s="64"/>
      <c r="GR1704" s="64"/>
      <c r="GS1704" s="64"/>
      <c r="GT1704" s="64"/>
    </row>
    <row r="1705" spans="1:202" s="54" customFormat="1" ht="16.5" thickTop="1">
      <c r="A1705" s="604" t="e">
        <f>#REF!</f>
        <v>#REF!</v>
      </c>
      <c r="B1705" s="607" t="e">
        <f>#REF!</f>
        <v>#REF!</v>
      </c>
      <c r="C1705" s="607" t="e">
        <f>#REF!</f>
        <v>#REF!</v>
      </c>
      <c r="D1705" s="607" t="e">
        <f>#REF!</f>
        <v>#REF!</v>
      </c>
      <c r="E1705" s="380"/>
      <c r="F1705" s="381"/>
      <c r="G1705" s="382"/>
      <c r="H1705" s="415">
        <f>E1705*F1705*G1705</f>
        <v>0</v>
      </c>
      <c r="I1705" s="501"/>
      <c r="J1705" s="141"/>
      <c r="K1705" s="502"/>
      <c r="L1705" s="266"/>
      <c r="M1705" s="397"/>
      <c r="N1705" s="546">
        <f t="shared" si="572"/>
        <v>0</v>
      </c>
      <c r="O1705" s="435"/>
      <c r="P1705" s="318"/>
      <c r="Q1705" s="266"/>
      <c r="R1705" s="267"/>
      <c r="S1705" s="423">
        <f t="shared" ref="S1705:S1709" si="583">P1705*R1705</f>
        <v>0</v>
      </c>
      <c r="T1705" s="317"/>
      <c r="U1705" s="318"/>
      <c r="V1705" s="301"/>
      <c r="W1705" s="267"/>
      <c r="X1705" s="137">
        <f>U1705*V1705*W1705</f>
        <v>0</v>
      </c>
      <c r="Y1705" s="186"/>
      <c r="Z1705" s="186"/>
      <c r="AA1705" s="146"/>
      <c r="AB1705" s="301"/>
      <c r="AC1705" s="144"/>
      <c r="AD1705" s="423">
        <f>AC1705*AB1705*Z1705</f>
        <v>0</v>
      </c>
      <c r="AE1705" s="275"/>
      <c r="AF1705" s="302"/>
      <c r="AG1705" s="266"/>
      <c r="AH1705" s="267"/>
      <c r="AI1705" s="137">
        <f>AF1705*AH1705</f>
        <v>0</v>
      </c>
      <c r="AJ1705" s="275"/>
      <c r="AK1705" s="302"/>
      <c r="AL1705" s="266"/>
      <c r="AM1705" s="267"/>
      <c r="AN1705" s="137">
        <f>AK1705*AM1705</f>
        <v>0</v>
      </c>
      <c r="AO1705" s="275"/>
      <c r="AP1705" s="302"/>
      <c r="AQ1705" s="266"/>
      <c r="AR1705" s="267"/>
      <c r="AS1705" s="137">
        <f>AP1705*AR1705</f>
        <v>0</v>
      </c>
      <c r="AT1705" s="153"/>
      <c r="AU1705" s="62"/>
      <c r="AV1705" s="63"/>
      <c r="AW1705" s="601" t="e">
        <f>AY1705*#REF!</f>
        <v>#REF!</v>
      </c>
      <c r="AX1705" s="598" t="e">
        <f>AW1705*D1705</f>
        <v>#REF!</v>
      </c>
      <c r="AY1705" s="601" t="e">
        <f>IF(D1705=0,"0,00",(H1710+AD1710+N1710+S1710+X1710+AS1710+AI1710+AN1710)/D1705)</f>
        <v>#REF!</v>
      </c>
      <c r="AZ1705" s="598" t="e">
        <f>D1705*AY1705</f>
        <v>#REF!</v>
      </c>
      <c r="BA1705" s="598" t="e">
        <f>IF(AT1710=0,"0,00",H1710/AT1710)</f>
        <v>#REF!</v>
      </c>
      <c r="BB1705" s="598" t="e">
        <f>IF($AT1710=0,"0,00",AD1710/$AT1710)</f>
        <v>#REF!</v>
      </c>
      <c r="BC1705" s="598" t="e">
        <f>IF($AT1710=0,"0,00",X1710/$AT1710)</f>
        <v>#REF!</v>
      </c>
      <c r="BD1705" s="598" t="e">
        <f>IF($AT1710=0,"0,00",N1710/$AT1710)</f>
        <v>#REF!</v>
      </c>
      <c r="BE1705" s="598" t="e">
        <f>IF($AT1710=0,"0,00",S1710/$AT1710)</f>
        <v>#REF!</v>
      </c>
      <c r="BF1705" s="598" t="e">
        <f>IF($AT1710=0,"0,00",AS1710/$AT1710)</f>
        <v>#REF!</v>
      </c>
      <c r="BG1705" s="598" t="e">
        <f>IF($AT1710=0,"0,00",AI1710/$AT1710)</f>
        <v>#REF!</v>
      </c>
      <c r="BH1705" s="598" t="e">
        <f>IF($AT1710=0,"0,00",AN1710/$AT1710)</f>
        <v>#REF!</v>
      </c>
      <c r="BI1705" s="437"/>
      <c r="BJ1705" s="598" t="e">
        <f t="shared" ref="BJ1705:BQ1705" si="584">BA1705*$D1705</f>
        <v>#REF!</v>
      </c>
      <c r="BK1705" s="598" t="e">
        <f t="shared" si="584"/>
        <v>#REF!</v>
      </c>
      <c r="BL1705" s="598" t="e">
        <f t="shared" si="584"/>
        <v>#REF!</v>
      </c>
      <c r="BM1705" s="598" t="e">
        <f t="shared" si="584"/>
        <v>#REF!</v>
      </c>
      <c r="BN1705" s="598" t="e">
        <f t="shared" si="584"/>
        <v>#REF!</v>
      </c>
      <c r="BO1705" s="598" t="e">
        <f t="shared" si="584"/>
        <v>#REF!</v>
      </c>
      <c r="BP1705" s="598" t="e">
        <f t="shared" si="584"/>
        <v>#REF!</v>
      </c>
      <c r="BQ1705" s="598" t="e">
        <f t="shared" si="584"/>
        <v>#REF!</v>
      </c>
      <c r="BR1705"/>
      <c r="BS1705"/>
      <c r="BT1705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  <c r="GL1705" s="64"/>
      <c r="GM1705" s="64"/>
      <c r="GN1705" s="64"/>
      <c r="GO1705" s="64"/>
      <c r="GP1705" s="64"/>
      <c r="GQ1705" s="64"/>
      <c r="GR1705" s="64"/>
      <c r="GS1705" s="64"/>
      <c r="GT1705" s="64"/>
    </row>
    <row r="1706" spans="1:202" s="54" customFormat="1" ht="15.75">
      <c r="A1706" s="605"/>
      <c r="B1706" s="608"/>
      <c r="C1706" s="608"/>
      <c r="D1706" s="608"/>
      <c r="E1706" s="242"/>
      <c r="F1706" s="143"/>
      <c r="G1706" s="144"/>
      <c r="H1706" s="415">
        <f>E1706*F1706*G1706</f>
        <v>0</v>
      </c>
      <c r="I1706" s="500"/>
      <c r="J1706" s="141"/>
      <c r="K1706" s="502"/>
      <c r="L1706" s="266"/>
      <c r="M1706" s="267"/>
      <c r="N1706" s="547">
        <f t="shared" si="572"/>
        <v>0</v>
      </c>
      <c r="O1706" s="145"/>
      <c r="P1706" s="146"/>
      <c r="Q1706" s="266"/>
      <c r="R1706" s="144"/>
      <c r="S1706" s="424">
        <f t="shared" si="583"/>
        <v>0</v>
      </c>
      <c r="T1706" s="155"/>
      <c r="U1706" s="146"/>
      <c r="V1706" s="268"/>
      <c r="W1706" s="144"/>
      <c r="X1706" s="137">
        <f>U1706*V1706*W1706</f>
        <v>0</v>
      </c>
      <c r="Y1706" s="148"/>
      <c r="Z1706" s="262"/>
      <c r="AA1706" s="146"/>
      <c r="AB1706" s="301"/>
      <c r="AC1706" s="144"/>
      <c r="AD1706" s="424">
        <f>AC1706*AB1706*Z1706</f>
        <v>0</v>
      </c>
      <c r="AE1706" s="275"/>
      <c r="AF1706" s="302"/>
      <c r="AG1706" s="266"/>
      <c r="AH1706" s="267"/>
      <c r="AI1706" s="137">
        <f>AF1706*AH1706</f>
        <v>0</v>
      </c>
      <c r="AJ1706" s="275"/>
      <c r="AK1706" s="302"/>
      <c r="AL1706" s="266"/>
      <c r="AM1706" s="267"/>
      <c r="AN1706" s="137">
        <f>AK1706*AM1706</f>
        <v>0</v>
      </c>
      <c r="AO1706" s="275"/>
      <c r="AP1706" s="302"/>
      <c r="AQ1706" s="266"/>
      <c r="AR1706" s="267"/>
      <c r="AS1706" s="137">
        <f>AP1706*AR1706</f>
        <v>0</v>
      </c>
      <c r="AT1706" s="153"/>
      <c r="AU1706" s="62"/>
      <c r="AV1706" s="63"/>
      <c r="AW1706" s="602"/>
      <c r="AX1706" s="599"/>
      <c r="AY1706" s="602"/>
      <c r="AZ1706" s="599"/>
      <c r="BA1706" s="599"/>
      <c r="BB1706" s="599"/>
      <c r="BC1706" s="599"/>
      <c r="BD1706" s="599"/>
      <c r="BE1706" s="599"/>
      <c r="BF1706" s="599"/>
      <c r="BG1706" s="599"/>
      <c r="BH1706" s="599"/>
      <c r="BI1706" s="437"/>
      <c r="BJ1706" s="599"/>
      <c r="BK1706" s="599"/>
      <c r="BL1706" s="599"/>
      <c r="BM1706" s="599"/>
      <c r="BN1706" s="599"/>
      <c r="BO1706" s="599"/>
      <c r="BP1706" s="599"/>
      <c r="BQ1706" s="599"/>
      <c r="BR1706"/>
      <c r="BS1706"/>
      <c r="BT1706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  <c r="GL1706" s="64"/>
      <c r="GM1706" s="64"/>
      <c r="GN1706" s="64"/>
      <c r="GO1706" s="64"/>
      <c r="GP1706" s="64"/>
      <c r="GQ1706" s="64"/>
      <c r="GR1706" s="64"/>
      <c r="GS1706" s="64"/>
      <c r="GT1706" s="64"/>
    </row>
    <row r="1707" spans="1:202" s="54" customFormat="1" ht="15.75">
      <c r="A1707" s="605"/>
      <c r="B1707" s="608"/>
      <c r="C1707" s="608"/>
      <c r="D1707" s="608"/>
      <c r="E1707" s="242"/>
      <c r="F1707" s="143"/>
      <c r="G1707" s="144"/>
      <c r="H1707" s="415">
        <f>E1707*F1707*G1707</f>
        <v>0</v>
      </c>
      <c r="I1707" s="499"/>
      <c r="J1707" s="141"/>
      <c r="K1707" s="489"/>
      <c r="L1707" s="143"/>
      <c r="M1707" s="144"/>
      <c r="N1707" s="420">
        <f t="shared" si="572"/>
        <v>0</v>
      </c>
      <c r="O1707" s="145"/>
      <c r="P1707" s="146"/>
      <c r="Q1707" s="143"/>
      <c r="R1707" s="144"/>
      <c r="S1707" s="424">
        <f t="shared" si="583"/>
        <v>0</v>
      </c>
      <c r="T1707" s="155"/>
      <c r="U1707" s="146"/>
      <c r="V1707" s="268"/>
      <c r="W1707" s="144"/>
      <c r="X1707" s="137">
        <f>U1707*V1707*W1707</f>
        <v>0</v>
      </c>
      <c r="Y1707" s="262"/>
      <c r="Z1707" s="149"/>
      <c r="AA1707" s="242"/>
      <c r="AB1707" s="301"/>
      <c r="AC1707" s="144"/>
      <c r="AD1707" s="424">
        <f>AC1707*AB1707*Z1707</f>
        <v>0</v>
      </c>
      <c r="AE1707" s="188"/>
      <c r="AF1707" s="189"/>
      <c r="AG1707" s="190"/>
      <c r="AH1707" s="185"/>
      <c r="AI1707" s="137">
        <f>AF1707*AH1707</f>
        <v>0</v>
      </c>
      <c r="AJ1707" s="188"/>
      <c r="AK1707" s="189"/>
      <c r="AL1707" s="190"/>
      <c r="AM1707" s="185"/>
      <c r="AN1707" s="137">
        <f>AK1707*AM1707</f>
        <v>0</v>
      </c>
      <c r="AO1707" s="188"/>
      <c r="AP1707" s="189"/>
      <c r="AQ1707" s="190"/>
      <c r="AR1707" s="185"/>
      <c r="AS1707" s="137">
        <f>AP1707*AR1707</f>
        <v>0</v>
      </c>
      <c r="AT1707" s="153"/>
      <c r="AU1707" s="62"/>
      <c r="AV1707" s="63"/>
      <c r="AW1707" s="602"/>
      <c r="AX1707" s="599"/>
      <c r="AY1707" s="602"/>
      <c r="AZ1707" s="599"/>
      <c r="BA1707" s="599"/>
      <c r="BB1707" s="599"/>
      <c r="BC1707" s="599"/>
      <c r="BD1707" s="599"/>
      <c r="BE1707" s="599"/>
      <c r="BF1707" s="599"/>
      <c r="BG1707" s="599"/>
      <c r="BH1707" s="599"/>
      <c r="BI1707" s="437"/>
      <c r="BJ1707" s="599"/>
      <c r="BK1707" s="599"/>
      <c r="BL1707" s="599"/>
      <c r="BM1707" s="599"/>
      <c r="BN1707" s="599"/>
      <c r="BO1707" s="599"/>
      <c r="BP1707" s="599"/>
      <c r="BQ1707" s="599"/>
      <c r="BR1707"/>
      <c r="BS1707"/>
      <c r="BT1707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  <c r="GL1707" s="64"/>
      <c r="GM1707" s="64"/>
      <c r="GN1707" s="64"/>
      <c r="GO1707" s="64"/>
      <c r="GP1707" s="64"/>
      <c r="GQ1707" s="64"/>
      <c r="GR1707" s="64"/>
      <c r="GS1707" s="64"/>
      <c r="GT1707" s="64"/>
    </row>
    <row r="1708" spans="1:202" s="54" customFormat="1" ht="15.75">
      <c r="A1708" s="605"/>
      <c r="B1708" s="608"/>
      <c r="C1708" s="608"/>
      <c r="D1708" s="608"/>
      <c r="E1708" s="242"/>
      <c r="F1708" s="143"/>
      <c r="G1708" s="144"/>
      <c r="H1708" s="415">
        <f>E1708*F1708*G1708</f>
        <v>0</v>
      </c>
      <c r="I1708" s="499"/>
      <c r="J1708" s="141"/>
      <c r="K1708" s="489"/>
      <c r="L1708" s="143"/>
      <c r="M1708" s="144"/>
      <c r="N1708" s="420">
        <f t="shared" si="572"/>
        <v>0</v>
      </c>
      <c r="O1708" s="145"/>
      <c r="P1708" s="146"/>
      <c r="Q1708" s="143"/>
      <c r="R1708" s="144"/>
      <c r="S1708" s="424">
        <f t="shared" si="583"/>
        <v>0</v>
      </c>
      <c r="T1708" s="155"/>
      <c r="U1708" s="146"/>
      <c r="V1708" s="268"/>
      <c r="W1708" s="144"/>
      <c r="X1708" s="137">
        <f>U1708*V1708*W1708</f>
        <v>0</v>
      </c>
      <c r="Y1708" s="262"/>
      <c r="Z1708" s="149"/>
      <c r="AA1708" s="242"/>
      <c r="AB1708" s="301"/>
      <c r="AC1708" s="144"/>
      <c r="AD1708" s="424">
        <f>AC1708*AB1708*Z1708</f>
        <v>0</v>
      </c>
      <c r="AE1708" s="188"/>
      <c r="AF1708" s="152"/>
      <c r="AG1708" s="143"/>
      <c r="AH1708" s="144"/>
      <c r="AI1708" s="137">
        <f>AF1708*AH1708</f>
        <v>0</v>
      </c>
      <c r="AJ1708" s="188"/>
      <c r="AK1708" s="152"/>
      <c r="AL1708" s="143"/>
      <c r="AM1708" s="144"/>
      <c r="AN1708" s="137">
        <f>AK1708*AM1708</f>
        <v>0</v>
      </c>
      <c r="AO1708" s="188"/>
      <c r="AP1708" s="152"/>
      <c r="AQ1708" s="143"/>
      <c r="AR1708" s="144"/>
      <c r="AS1708" s="137">
        <f>AP1708*AR1708</f>
        <v>0</v>
      </c>
      <c r="AT1708" s="153"/>
      <c r="AU1708" s="62"/>
      <c r="AV1708" s="63"/>
      <c r="AW1708" s="602"/>
      <c r="AX1708" s="599"/>
      <c r="AY1708" s="602"/>
      <c r="AZ1708" s="599"/>
      <c r="BA1708" s="599"/>
      <c r="BB1708" s="599"/>
      <c r="BC1708" s="599"/>
      <c r="BD1708" s="599"/>
      <c r="BE1708" s="599"/>
      <c r="BF1708" s="599"/>
      <c r="BG1708" s="599"/>
      <c r="BH1708" s="599"/>
      <c r="BI1708" s="437"/>
      <c r="BJ1708" s="599"/>
      <c r="BK1708" s="599"/>
      <c r="BL1708" s="599"/>
      <c r="BM1708" s="599"/>
      <c r="BN1708" s="599"/>
      <c r="BO1708" s="599"/>
      <c r="BP1708" s="599"/>
      <c r="BQ1708" s="599"/>
      <c r="BR1708"/>
      <c r="BS1708"/>
      <c r="BT1708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  <c r="GL1708" s="64"/>
      <c r="GM1708" s="64"/>
      <c r="GN1708" s="64"/>
      <c r="GO1708" s="64"/>
      <c r="GP1708" s="64"/>
      <c r="GQ1708" s="64"/>
      <c r="GR1708" s="64"/>
      <c r="GS1708" s="64"/>
      <c r="GT1708" s="64"/>
    </row>
    <row r="1709" spans="1:202" s="54" customFormat="1" ht="16.5" thickBot="1">
      <c r="A1709" s="606"/>
      <c r="B1709" s="609"/>
      <c r="C1709" s="609"/>
      <c r="D1709" s="609"/>
      <c r="E1709" s="242"/>
      <c r="F1709" s="143"/>
      <c r="G1709" s="144"/>
      <c r="H1709" s="415">
        <f>E1709*F1709*G1709</f>
        <v>0</v>
      </c>
      <c r="I1709" s="499"/>
      <c r="J1709" s="141"/>
      <c r="K1709" s="489"/>
      <c r="L1709" s="143"/>
      <c r="M1709" s="144"/>
      <c r="N1709" s="420">
        <f t="shared" si="572"/>
        <v>0</v>
      </c>
      <c r="O1709" s="145"/>
      <c r="P1709" s="146"/>
      <c r="Q1709" s="143"/>
      <c r="R1709" s="144"/>
      <c r="S1709" s="424">
        <f t="shared" si="583"/>
        <v>0</v>
      </c>
      <c r="T1709" s="155"/>
      <c r="U1709" s="146"/>
      <c r="V1709" s="268"/>
      <c r="W1709" s="144"/>
      <c r="X1709" s="137">
        <f>U1709*V1709*W1709</f>
        <v>0</v>
      </c>
      <c r="Y1709" s="262"/>
      <c r="Z1709" s="149"/>
      <c r="AA1709" s="242"/>
      <c r="AB1709" s="301"/>
      <c r="AC1709" s="144"/>
      <c r="AD1709" s="424">
        <f>AC1709*AB1709*Z1709</f>
        <v>0</v>
      </c>
      <c r="AE1709" s="188"/>
      <c r="AF1709" s="152"/>
      <c r="AG1709" s="143"/>
      <c r="AH1709" s="144"/>
      <c r="AI1709" s="137">
        <f>AF1709*AH1709</f>
        <v>0</v>
      </c>
      <c r="AJ1709" s="188"/>
      <c r="AK1709" s="152"/>
      <c r="AL1709" s="143"/>
      <c r="AM1709" s="144"/>
      <c r="AN1709" s="137">
        <f>AK1709*AM1709</f>
        <v>0</v>
      </c>
      <c r="AO1709" s="188"/>
      <c r="AP1709" s="152"/>
      <c r="AQ1709" s="143"/>
      <c r="AR1709" s="144"/>
      <c r="AS1709" s="137">
        <f>AP1709*AR1709</f>
        <v>0</v>
      </c>
      <c r="AT1709" s="153"/>
      <c r="AU1709" s="62"/>
      <c r="AV1709" s="63"/>
      <c r="AW1709" s="602"/>
      <c r="AX1709" s="599"/>
      <c r="AY1709" s="602"/>
      <c r="AZ1709" s="599"/>
      <c r="BA1709" s="599"/>
      <c r="BB1709" s="599"/>
      <c r="BC1709" s="599"/>
      <c r="BD1709" s="599"/>
      <c r="BE1709" s="599"/>
      <c r="BF1709" s="599"/>
      <c r="BG1709" s="599"/>
      <c r="BH1709" s="599"/>
      <c r="BI1709" s="437"/>
      <c r="BJ1709" s="599"/>
      <c r="BK1709" s="599"/>
      <c r="BL1709" s="599"/>
      <c r="BM1709" s="599"/>
      <c r="BN1709" s="599"/>
      <c r="BO1709" s="599"/>
      <c r="BP1709" s="599"/>
      <c r="BQ1709" s="599"/>
      <c r="BR1709"/>
      <c r="BS1709"/>
      <c r="BT1709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  <c r="GL1709" s="64"/>
      <c r="GM1709" s="64"/>
      <c r="GN1709" s="64"/>
      <c r="GO1709" s="64"/>
      <c r="GP1709" s="64"/>
      <c r="GQ1709" s="64"/>
      <c r="GR1709" s="64"/>
      <c r="GS1709" s="64"/>
      <c r="GT1709" s="64"/>
    </row>
    <row r="1710" spans="1:202" s="54" customFormat="1" ht="16.5" thickBot="1">
      <c r="A1710" s="158" t="e">
        <f>A1705</f>
        <v>#REF!</v>
      </c>
      <c r="B1710" s="398" t="s">
        <v>18</v>
      </c>
      <c r="C1710" s="160" t="s">
        <v>60</v>
      </c>
      <c r="D1710" s="399" t="e">
        <f>AY1705</f>
        <v>#REF!</v>
      </c>
      <c r="E1710" s="244"/>
      <c r="F1710" s="167"/>
      <c r="G1710" s="168"/>
      <c r="H1710" s="414">
        <f>SUM(H1705:H1709)</f>
        <v>0</v>
      </c>
      <c r="I1710" s="165"/>
      <c r="J1710" s="503"/>
      <c r="K1710" s="166"/>
      <c r="L1710" s="167"/>
      <c r="M1710" s="168"/>
      <c r="N1710" s="545">
        <f>SUM(N1705:N1709)</f>
        <v>0</v>
      </c>
      <c r="O1710" s="305"/>
      <c r="P1710" s="170"/>
      <c r="Q1710" s="167"/>
      <c r="R1710" s="172"/>
      <c r="S1710" s="414">
        <f>SUM(S1705:S1709)</f>
        <v>0</v>
      </c>
      <c r="T1710" s="169"/>
      <c r="U1710" s="170"/>
      <c r="V1710" s="171"/>
      <c r="W1710" s="172"/>
      <c r="X1710" s="176">
        <f>SUM(X1705:X1709)</f>
        <v>0</v>
      </c>
      <c r="Y1710" s="222"/>
      <c r="Z1710" s="173"/>
      <c r="AA1710" s="223"/>
      <c r="AB1710" s="175"/>
      <c r="AC1710" s="168"/>
      <c r="AD1710" s="414">
        <f>SUM(AD1705:AD1709)</f>
        <v>0</v>
      </c>
      <c r="AE1710" s="169"/>
      <c r="AF1710" s="166"/>
      <c r="AG1710" s="167"/>
      <c r="AH1710" s="168"/>
      <c r="AI1710" s="176">
        <f>SUM(AI1705:AI1709)</f>
        <v>0</v>
      </c>
      <c r="AJ1710" s="169"/>
      <c r="AK1710" s="166"/>
      <c r="AL1710" s="167"/>
      <c r="AM1710" s="168"/>
      <c r="AN1710" s="176">
        <f>SUM(AN1705:AN1709)</f>
        <v>0</v>
      </c>
      <c r="AO1710" s="169"/>
      <c r="AP1710" s="166"/>
      <c r="AQ1710" s="167"/>
      <c r="AR1710" s="168"/>
      <c r="AS1710" s="176">
        <f>SUM(AS1705:AS1709)</f>
        <v>0</v>
      </c>
      <c r="AT1710" s="177" t="e">
        <f>D1705</f>
        <v>#REF!</v>
      </c>
      <c r="AU1710" s="62"/>
      <c r="AV1710" s="63"/>
      <c r="AW1710" s="603"/>
      <c r="AX1710" s="600"/>
      <c r="AY1710" s="603"/>
      <c r="AZ1710" s="600"/>
      <c r="BA1710" s="600"/>
      <c r="BB1710" s="600"/>
      <c r="BC1710" s="600"/>
      <c r="BD1710" s="600"/>
      <c r="BE1710" s="600"/>
      <c r="BF1710" s="600"/>
      <c r="BG1710" s="600"/>
      <c r="BH1710" s="600"/>
      <c r="BI1710" s="437"/>
      <c r="BJ1710" s="600"/>
      <c r="BK1710" s="600"/>
      <c r="BL1710" s="600"/>
      <c r="BM1710" s="600"/>
      <c r="BN1710" s="600"/>
      <c r="BO1710" s="600"/>
      <c r="BP1710" s="600"/>
      <c r="BQ1710" s="600"/>
      <c r="BR1710"/>
      <c r="BS1710"/>
      <c r="BT1710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  <c r="GL1710" s="64"/>
      <c r="GM1710" s="64"/>
      <c r="GN1710" s="64"/>
      <c r="GO1710" s="64"/>
      <c r="GP1710" s="64"/>
      <c r="GQ1710" s="64"/>
      <c r="GR1710" s="64"/>
      <c r="GS1710" s="64"/>
      <c r="GT1710" s="64"/>
    </row>
    <row r="1711" spans="1:202" s="54" customFormat="1" ht="16.5" thickTop="1">
      <c r="A1711" s="604" t="e">
        <f>#REF!</f>
        <v>#REF!</v>
      </c>
      <c r="B1711" s="607" t="e">
        <f>#REF!</f>
        <v>#REF!</v>
      </c>
      <c r="C1711" s="607" t="e">
        <f>#REF!</f>
        <v>#REF!</v>
      </c>
      <c r="D1711" s="607" t="e">
        <f>#REF!</f>
        <v>#REF!</v>
      </c>
      <c r="E1711" s="380"/>
      <c r="F1711" s="381"/>
      <c r="G1711" s="382"/>
      <c r="H1711" s="415">
        <f>E1711*F1711*G1711</f>
        <v>0</v>
      </c>
      <c r="I1711" s="501"/>
      <c r="J1711" s="141"/>
      <c r="K1711" s="502"/>
      <c r="L1711" s="266"/>
      <c r="M1711" s="397"/>
      <c r="N1711" s="546">
        <f t="shared" si="572"/>
        <v>0</v>
      </c>
      <c r="O1711" s="435"/>
      <c r="P1711" s="318"/>
      <c r="Q1711" s="266"/>
      <c r="R1711" s="267"/>
      <c r="S1711" s="423">
        <f t="shared" ref="S1711:S1715" si="585">P1711*R1711</f>
        <v>0</v>
      </c>
      <c r="T1711" s="317"/>
      <c r="U1711" s="318"/>
      <c r="V1711" s="301"/>
      <c r="W1711" s="267"/>
      <c r="X1711" s="137">
        <f>U1711*V1711*W1711</f>
        <v>0</v>
      </c>
      <c r="Y1711" s="186"/>
      <c r="Z1711" s="186"/>
      <c r="AA1711" s="146"/>
      <c r="AB1711" s="301"/>
      <c r="AC1711" s="144"/>
      <c r="AD1711" s="423">
        <f>AC1711*AB1711*Z1711</f>
        <v>0</v>
      </c>
      <c r="AE1711" s="275"/>
      <c r="AF1711" s="302"/>
      <c r="AG1711" s="266"/>
      <c r="AH1711" s="267"/>
      <c r="AI1711" s="137">
        <f>AF1711*AH1711</f>
        <v>0</v>
      </c>
      <c r="AJ1711" s="275"/>
      <c r="AK1711" s="302"/>
      <c r="AL1711" s="266"/>
      <c r="AM1711" s="267"/>
      <c r="AN1711" s="137">
        <f>AK1711*AM1711</f>
        <v>0</v>
      </c>
      <c r="AO1711" s="275"/>
      <c r="AP1711" s="302"/>
      <c r="AQ1711" s="266"/>
      <c r="AR1711" s="267"/>
      <c r="AS1711" s="137">
        <f>AP1711*AR1711</f>
        <v>0</v>
      </c>
      <c r="AT1711" s="153"/>
      <c r="AU1711" s="62"/>
      <c r="AV1711" s="63"/>
      <c r="AW1711" s="601" t="e">
        <f>AY1711*#REF!</f>
        <v>#REF!</v>
      </c>
      <c r="AX1711" s="598" t="e">
        <f>AW1711*D1711</f>
        <v>#REF!</v>
      </c>
      <c r="AY1711" s="601" t="e">
        <f>IF(D1711=0,"0,00",(H1716+AD1716+N1716+S1716+X1716+AS1716+AI1716+AN1716)/D1711)</f>
        <v>#REF!</v>
      </c>
      <c r="AZ1711" s="598" t="e">
        <f>D1711*AY1711</f>
        <v>#REF!</v>
      </c>
      <c r="BA1711" s="598" t="e">
        <f>IF(AT1716=0,"0,00",H1716/AT1716)</f>
        <v>#REF!</v>
      </c>
      <c r="BB1711" s="598" t="e">
        <f>IF($AT1716=0,"0,00",AD1716/$AT1716)</f>
        <v>#REF!</v>
      </c>
      <c r="BC1711" s="598" t="e">
        <f>IF($AT1716=0,"0,00",X1716/$AT1716)</f>
        <v>#REF!</v>
      </c>
      <c r="BD1711" s="598" t="e">
        <f>IF($AT1716=0,"0,00",N1716/$AT1716)</f>
        <v>#REF!</v>
      </c>
      <c r="BE1711" s="598" t="e">
        <f>IF($AT1716=0,"0,00",S1716/$AT1716)</f>
        <v>#REF!</v>
      </c>
      <c r="BF1711" s="598" t="e">
        <f>IF($AT1716=0,"0,00",AS1716/$AT1716)</f>
        <v>#REF!</v>
      </c>
      <c r="BG1711" s="598" t="e">
        <f>IF($AT1716=0,"0,00",AI1716/$AT1716)</f>
        <v>#REF!</v>
      </c>
      <c r="BH1711" s="598" t="e">
        <f>IF($AT1716=0,"0,00",AN1716/$AT1716)</f>
        <v>#REF!</v>
      </c>
      <c r="BI1711" s="437"/>
      <c r="BJ1711" s="598" t="e">
        <f t="shared" ref="BJ1711:BQ1711" si="586">BA1711*$D1711</f>
        <v>#REF!</v>
      </c>
      <c r="BK1711" s="598" t="e">
        <f t="shared" si="586"/>
        <v>#REF!</v>
      </c>
      <c r="BL1711" s="598" t="e">
        <f t="shared" si="586"/>
        <v>#REF!</v>
      </c>
      <c r="BM1711" s="598" t="e">
        <f t="shared" si="586"/>
        <v>#REF!</v>
      </c>
      <c r="BN1711" s="598" t="e">
        <f t="shared" si="586"/>
        <v>#REF!</v>
      </c>
      <c r="BO1711" s="598" t="e">
        <f t="shared" si="586"/>
        <v>#REF!</v>
      </c>
      <c r="BP1711" s="598" t="e">
        <f t="shared" si="586"/>
        <v>#REF!</v>
      </c>
      <c r="BQ1711" s="598" t="e">
        <f t="shared" si="586"/>
        <v>#REF!</v>
      </c>
      <c r="BR1711"/>
      <c r="BS1711"/>
      <c r="BT1711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  <c r="GL1711" s="64"/>
      <c r="GM1711" s="64"/>
      <c r="GN1711" s="64"/>
      <c r="GO1711" s="64"/>
      <c r="GP1711" s="64"/>
      <c r="GQ1711" s="64"/>
      <c r="GR1711" s="64"/>
      <c r="GS1711" s="64"/>
      <c r="GT1711" s="64"/>
    </row>
    <row r="1712" spans="1:202" s="54" customFormat="1" ht="15.75">
      <c r="A1712" s="605"/>
      <c r="B1712" s="608"/>
      <c r="C1712" s="608"/>
      <c r="D1712" s="608"/>
      <c r="E1712" s="242"/>
      <c r="F1712" s="143"/>
      <c r="G1712" s="144"/>
      <c r="H1712" s="415">
        <f>E1712*F1712*G1712</f>
        <v>0</v>
      </c>
      <c r="I1712" s="500"/>
      <c r="J1712" s="141"/>
      <c r="K1712" s="502"/>
      <c r="L1712" s="266"/>
      <c r="M1712" s="267"/>
      <c r="N1712" s="547">
        <f t="shared" si="572"/>
        <v>0</v>
      </c>
      <c r="O1712" s="145"/>
      <c r="P1712" s="146"/>
      <c r="Q1712" s="266"/>
      <c r="R1712" s="144"/>
      <c r="S1712" s="424">
        <f t="shared" si="585"/>
        <v>0</v>
      </c>
      <c r="T1712" s="155"/>
      <c r="U1712" s="146"/>
      <c r="V1712" s="268"/>
      <c r="W1712" s="144"/>
      <c r="X1712" s="137">
        <f>U1712*V1712*W1712</f>
        <v>0</v>
      </c>
      <c r="Y1712" s="148"/>
      <c r="Z1712" s="262"/>
      <c r="AA1712" s="146"/>
      <c r="AB1712" s="301"/>
      <c r="AC1712" s="144"/>
      <c r="AD1712" s="424">
        <f>AC1712*AB1712*Z1712</f>
        <v>0</v>
      </c>
      <c r="AE1712" s="275"/>
      <c r="AF1712" s="302"/>
      <c r="AG1712" s="266"/>
      <c r="AH1712" s="267"/>
      <c r="AI1712" s="137">
        <f>AF1712*AH1712</f>
        <v>0</v>
      </c>
      <c r="AJ1712" s="275"/>
      <c r="AK1712" s="302"/>
      <c r="AL1712" s="266"/>
      <c r="AM1712" s="267"/>
      <c r="AN1712" s="137">
        <f>AK1712*AM1712</f>
        <v>0</v>
      </c>
      <c r="AO1712" s="275"/>
      <c r="AP1712" s="302"/>
      <c r="AQ1712" s="266"/>
      <c r="AR1712" s="267"/>
      <c r="AS1712" s="137">
        <f>AP1712*AR1712</f>
        <v>0</v>
      </c>
      <c r="AT1712" s="153"/>
      <c r="AU1712" s="62"/>
      <c r="AV1712" s="63"/>
      <c r="AW1712" s="602"/>
      <c r="AX1712" s="599"/>
      <c r="AY1712" s="602"/>
      <c r="AZ1712" s="599"/>
      <c r="BA1712" s="599"/>
      <c r="BB1712" s="599"/>
      <c r="BC1712" s="599"/>
      <c r="BD1712" s="599"/>
      <c r="BE1712" s="599"/>
      <c r="BF1712" s="599"/>
      <c r="BG1712" s="599"/>
      <c r="BH1712" s="599"/>
      <c r="BI1712" s="437"/>
      <c r="BJ1712" s="599"/>
      <c r="BK1712" s="599"/>
      <c r="BL1712" s="599"/>
      <c r="BM1712" s="599"/>
      <c r="BN1712" s="599"/>
      <c r="BO1712" s="599"/>
      <c r="BP1712" s="599"/>
      <c r="BQ1712" s="599"/>
      <c r="BR1712"/>
      <c r="BS1712"/>
      <c r="BT1712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  <c r="GL1712" s="64"/>
      <c r="GM1712" s="64"/>
      <c r="GN1712" s="64"/>
      <c r="GO1712" s="64"/>
      <c r="GP1712" s="64"/>
      <c r="GQ1712" s="64"/>
      <c r="GR1712" s="64"/>
      <c r="GS1712" s="64"/>
      <c r="GT1712" s="64"/>
    </row>
    <row r="1713" spans="1:202" s="54" customFormat="1" ht="15.75">
      <c r="A1713" s="605"/>
      <c r="B1713" s="608"/>
      <c r="C1713" s="608"/>
      <c r="D1713" s="608"/>
      <c r="E1713" s="242"/>
      <c r="F1713" s="143"/>
      <c r="G1713" s="144"/>
      <c r="H1713" s="415">
        <f>E1713*F1713*G1713</f>
        <v>0</v>
      </c>
      <c r="I1713" s="499"/>
      <c r="J1713" s="141"/>
      <c r="K1713" s="489"/>
      <c r="L1713" s="143"/>
      <c r="M1713" s="144"/>
      <c r="N1713" s="420">
        <f t="shared" si="572"/>
        <v>0</v>
      </c>
      <c r="O1713" s="145"/>
      <c r="P1713" s="146"/>
      <c r="Q1713" s="143"/>
      <c r="R1713" s="144"/>
      <c r="S1713" s="424">
        <f t="shared" si="585"/>
        <v>0</v>
      </c>
      <c r="T1713" s="155"/>
      <c r="U1713" s="146"/>
      <c r="V1713" s="268"/>
      <c r="W1713" s="144"/>
      <c r="X1713" s="137">
        <f>U1713*V1713*W1713</f>
        <v>0</v>
      </c>
      <c r="Y1713" s="262"/>
      <c r="Z1713" s="149"/>
      <c r="AA1713" s="242"/>
      <c r="AB1713" s="301"/>
      <c r="AC1713" s="144"/>
      <c r="AD1713" s="424">
        <f>AC1713*AB1713*Z1713</f>
        <v>0</v>
      </c>
      <c r="AE1713" s="188"/>
      <c r="AF1713" s="189"/>
      <c r="AG1713" s="190"/>
      <c r="AH1713" s="185"/>
      <c r="AI1713" s="137">
        <f>AF1713*AH1713</f>
        <v>0</v>
      </c>
      <c r="AJ1713" s="188"/>
      <c r="AK1713" s="189"/>
      <c r="AL1713" s="190"/>
      <c r="AM1713" s="185"/>
      <c r="AN1713" s="137">
        <f>AK1713*AM1713</f>
        <v>0</v>
      </c>
      <c r="AO1713" s="188"/>
      <c r="AP1713" s="189"/>
      <c r="AQ1713" s="190"/>
      <c r="AR1713" s="185"/>
      <c r="AS1713" s="137">
        <f>AP1713*AR1713</f>
        <v>0</v>
      </c>
      <c r="AT1713" s="153"/>
      <c r="AU1713" s="62"/>
      <c r="AV1713" s="63"/>
      <c r="AW1713" s="602"/>
      <c r="AX1713" s="599"/>
      <c r="AY1713" s="602"/>
      <c r="AZ1713" s="599"/>
      <c r="BA1713" s="599"/>
      <c r="BB1713" s="599"/>
      <c r="BC1713" s="599"/>
      <c r="BD1713" s="599"/>
      <c r="BE1713" s="599"/>
      <c r="BF1713" s="599"/>
      <c r="BG1713" s="599"/>
      <c r="BH1713" s="599"/>
      <c r="BI1713" s="437"/>
      <c r="BJ1713" s="599"/>
      <c r="BK1713" s="599"/>
      <c r="BL1713" s="599"/>
      <c r="BM1713" s="599"/>
      <c r="BN1713" s="599"/>
      <c r="BO1713" s="599"/>
      <c r="BP1713" s="599"/>
      <c r="BQ1713" s="599"/>
      <c r="BR1713"/>
      <c r="BS1713"/>
      <c r="BT1713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  <c r="GL1713" s="64"/>
      <c r="GM1713" s="64"/>
      <c r="GN1713" s="64"/>
      <c r="GO1713" s="64"/>
      <c r="GP1713" s="64"/>
      <c r="GQ1713" s="64"/>
      <c r="GR1713" s="64"/>
      <c r="GS1713" s="64"/>
      <c r="GT1713" s="64"/>
    </row>
    <row r="1714" spans="1:202" s="54" customFormat="1" ht="15.75">
      <c r="A1714" s="605"/>
      <c r="B1714" s="608"/>
      <c r="C1714" s="608"/>
      <c r="D1714" s="608"/>
      <c r="E1714" s="242"/>
      <c r="F1714" s="143"/>
      <c r="G1714" s="144"/>
      <c r="H1714" s="415">
        <f>E1714*F1714*G1714</f>
        <v>0</v>
      </c>
      <c r="I1714" s="499"/>
      <c r="J1714" s="141"/>
      <c r="K1714" s="489"/>
      <c r="L1714" s="143"/>
      <c r="M1714" s="144"/>
      <c r="N1714" s="420">
        <f t="shared" si="572"/>
        <v>0</v>
      </c>
      <c r="O1714" s="145"/>
      <c r="P1714" s="146"/>
      <c r="Q1714" s="143"/>
      <c r="R1714" s="144"/>
      <c r="S1714" s="424">
        <f t="shared" si="585"/>
        <v>0</v>
      </c>
      <c r="T1714" s="155"/>
      <c r="U1714" s="146"/>
      <c r="V1714" s="268"/>
      <c r="W1714" s="144"/>
      <c r="X1714" s="137">
        <f>U1714*V1714*W1714</f>
        <v>0</v>
      </c>
      <c r="Y1714" s="262"/>
      <c r="Z1714" s="149"/>
      <c r="AA1714" s="242"/>
      <c r="AB1714" s="301"/>
      <c r="AC1714" s="144"/>
      <c r="AD1714" s="424">
        <f>AC1714*AB1714*Z1714</f>
        <v>0</v>
      </c>
      <c r="AE1714" s="188"/>
      <c r="AF1714" s="152"/>
      <c r="AG1714" s="143"/>
      <c r="AH1714" s="144"/>
      <c r="AI1714" s="137">
        <f>AF1714*AH1714</f>
        <v>0</v>
      </c>
      <c r="AJ1714" s="188"/>
      <c r="AK1714" s="152"/>
      <c r="AL1714" s="143"/>
      <c r="AM1714" s="144"/>
      <c r="AN1714" s="137">
        <f>AK1714*AM1714</f>
        <v>0</v>
      </c>
      <c r="AO1714" s="188"/>
      <c r="AP1714" s="152"/>
      <c r="AQ1714" s="143"/>
      <c r="AR1714" s="144"/>
      <c r="AS1714" s="137">
        <f>AP1714*AR1714</f>
        <v>0</v>
      </c>
      <c r="AT1714" s="153"/>
      <c r="AU1714" s="62"/>
      <c r="AV1714" s="63"/>
      <c r="AW1714" s="602"/>
      <c r="AX1714" s="599"/>
      <c r="AY1714" s="602"/>
      <c r="AZ1714" s="599"/>
      <c r="BA1714" s="599"/>
      <c r="BB1714" s="599"/>
      <c r="BC1714" s="599"/>
      <c r="BD1714" s="599"/>
      <c r="BE1714" s="599"/>
      <c r="BF1714" s="599"/>
      <c r="BG1714" s="599"/>
      <c r="BH1714" s="599"/>
      <c r="BI1714" s="437"/>
      <c r="BJ1714" s="599"/>
      <c r="BK1714" s="599"/>
      <c r="BL1714" s="599"/>
      <c r="BM1714" s="599"/>
      <c r="BN1714" s="599"/>
      <c r="BO1714" s="599"/>
      <c r="BP1714" s="599"/>
      <c r="BQ1714" s="599"/>
      <c r="BR1714"/>
      <c r="BS1714"/>
      <c r="BT171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  <c r="GL1714" s="64"/>
      <c r="GM1714" s="64"/>
      <c r="GN1714" s="64"/>
      <c r="GO1714" s="64"/>
      <c r="GP1714" s="64"/>
      <c r="GQ1714" s="64"/>
      <c r="GR1714" s="64"/>
      <c r="GS1714" s="64"/>
      <c r="GT1714" s="64"/>
    </row>
    <row r="1715" spans="1:202" s="54" customFormat="1" ht="16.5" thickBot="1">
      <c r="A1715" s="606"/>
      <c r="B1715" s="609"/>
      <c r="C1715" s="609"/>
      <c r="D1715" s="609"/>
      <c r="E1715" s="242"/>
      <c r="F1715" s="143"/>
      <c r="G1715" s="144"/>
      <c r="H1715" s="415">
        <f>E1715*F1715*G1715</f>
        <v>0</v>
      </c>
      <c r="I1715" s="499"/>
      <c r="J1715" s="141"/>
      <c r="K1715" s="489"/>
      <c r="L1715" s="143"/>
      <c r="M1715" s="144"/>
      <c r="N1715" s="420">
        <f t="shared" si="572"/>
        <v>0</v>
      </c>
      <c r="O1715" s="145"/>
      <c r="P1715" s="146"/>
      <c r="Q1715" s="143"/>
      <c r="R1715" s="144"/>
      <c r="S1715" s="424">
        <f t="shared" si="585"/>
        <v>0</v>
      </c>
      <c r="T1715" s="155"/>
      <c r="U1715" s="146"/>
      <c r="V1715" s="268"/>
      <c r="W1715" s="144"/>
      <c r="X1715" s="137">
        <f>U1715*V1715*W1715</f>
        <v>0</v>
      </c>
      <c r="Y1715" s="262"/>
      <c r="Z1715" s="149"/>
      <c r="AA1715" s="242"/>
      <c r="AB1715" s="301"/>
      <c r="AC1715" s="144"/>
      <c r="AD1715" s="424">
        <f>AC1715*AB1715*Z1715</f>
        <v>0</v>
      </c>
      <c r="AE1715" s="188"/>
      <c r="AF1715" s="152"/>
      <c r="AG1715" s="143"/>
      <c r="AH1715" s="144"/>
      <c r="AI1715" s="137">
        <f>AF1715*AH1715</f>
        <v>0</v>
      </c>
      <c r="AJ1715" s="188"/>
      <c r="AK1715" s="152"/>
      <c r="AL1715" s="143"/>
      <c r="AM1715" s="144"/>
      <c r="AN1715" s="137">
        <f>AK1715*AM1715</f>
        <v>0</v>
      </c>
      <c r="AO1715" s="188"/>
      <c r="AP1715" s="152"/>
      <c r="AQ1715" s="143"/>
      <c r="AR1715" s="144"/>
      <c r="AS1715" s="137">
        <f>AP1715*AR1715</f>
        <v>0</v>
      </c>
      <c r="AT1715" s="153"/>
      <c r="AU1715" s="62"/>
      <c r="AV1715" s="63"/>
      <c r="AW1715" s="602"/>
      <c r="AX1715" s="599"/>
      <c r="AY1715" s="602"/>
      <c r="AZ1715" s="599"/>
      <c r="BA1715" s="599"/>
      <c r="BB1715" s="599"/>
      <c r="BC1715" s="599"/>
      <c r="BD1715" s="599"/>
      <c r="BE1715" s="599"/>
      <c r="BF1715" s="599"/>
      <c r="BG1715" s="599"/>
      <c r="BH1715" s="599"/>
      <c r="BI1715" s="437"/>
      <c r="BJ1715" s="599"/>
      <c r="BK1715" s="599"/>
      <c r="BL1715" s="599"/>
      <c r="BM1715" s="599"/>
      <c r="BN1715" s="599"/>
      <c r="BO1715" s="599"/>
      <c r="BP1715" s="599"/>
      <c r="BQ1715" s="599"/>
      <c r="BR1715"/>
      <c r="BS1715"/>
      <c r="BT1715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  <c r="GL1715" s="64"/>
      <c r="GM1715" s="64"/>
      <c r="GN1715" s="64"/>
      <c r="GO1715" s="64"/>
      <c r="GP1715" s="64"/>
      <c r="GQ1715" s="64"/>
      <c r="GR1715" s="64"/>
      <c r="GS1715" s="64"/>
      <c r="GT1715" s="64"/>
    </row>
    <row r="1716" spans="1:202" s="54" customFormat="1" ht="16.5" thickBot="1">
      <c r="A1716" s="158" t="e">
        <f>A1711</f>
        <v>#REF!</v>
      </c>
      <c r="B1716" s="398" t="s">
        <v>18</v>
      </c>
      <c r="C1716" s="160" t="s">
        <v>60</v>
      </c>
      <c r="D1716" s="399" t="e">
        <f>AY1711</f>
        <v>#REF!</v>
      </c>
      <c r="E1716" s="244"/>
      <c r="F1716" s="167"/>
      <c r="G1716" s="168"/>
      <c r="H1716" s="414">
        <f>SUM(H1711:H1715)</f>
        <v>0</v>
      </c>
      <c r="I1716" s="165"/>
      <c r="J1716" s="503"/>
      <c r="K1716" s="166"/>
      <c r="L1716" s="167"/>
      <c r="M1716" s="168"/>
      <c r="N1716" s="545">
        <f>SUM(N1711:N1715)</f>
        <v>0</v>
      </c>
      <c r="O1716" s="305"/>
      <c r="P1716" s="170"/>
      <c r="Q1716" s="167"/>
      <c r="R1716" s="172"/>
      <c r="S1716" s="414">
        <f>SUM(S1711:S1715)</f>
        <v>0</v>
      </c>
      <c r="T1716" s="169"/>
      <c r="U1716" s="170"/>
      <c r="V1716" s="171"/>
      <c r="W1716" s="172"/>
      <c r="X1716" s="176">
        <f>SUM(X1711:X1715)</f>
        <v>0</v>
      </c>
      <c r="Y1716" s="222"/>
      <c r="Z1716" s="173"/>
      <c r="AA1716" s="223"/>
      <c r="AB1716" s="175"/>
      <c r="AC1716" s="168"/>
      <c r="AD1716" s="414">
        <f>SUM(AD1711:AD1715)</f>
        <v>0</v>
      </c>
      <c r="AE1716" s="169"/>
      <c r="AF1716" s="166"/>
      <c r="AG1716" s="167"/>
      <c r="AH1716" s="168"/>
      <c r="AI1716" s="176">
        <f>SUM(AI1711:AI1715)</f>
        <v>0</v>
      </c>
      <c r="AJ1716" s="169"/>
      <c r="AK1716" s="166"/>
      <c r="AL1716" s="167"/>
      <c r="AM1716" s="168"/>
      <c r="AN1716" s="176">
        <f>SUM(AN1711:AN1715)</f>
        <v>0</v>
      </c>
      <c r="AO1716" s="169"/>
      <c r="AP1716" s="166"/>
      <c r="AQ1716" s="167"/>
      <c r="AR1716" s="168"/>
      <c r="AS1716" s="176">
        <f>SUM(AS1711:AS1715)</f>
        <v>0</v>
      </c>
      <c r="AT1716" s="177" t="e">
        <f>D1711</f>
        <v>#REF!</v>
      </c>
      <c r="AU1716" s="62"/>
      <c r="AV1716" s="63"/>
      <c r="AW1716" s="603"/>
      <c r="AX1716" s="600"/>
      <c r="AY1716" s="603"/>
      <c r="AZ1716" s="600"/>
      <c r="BA1716" s="600"/>
      <c r="BB1716" s="600"/>
      <c r="BC1716" s="600"/>
      <c r="BD1716" s="600"/>
      <c r="BE1716" s="600"/>
      <c r="BF1716" s="600"/>
      <c r="BG1716" s="600"/>
      <c r="BH1716" s="600"/>
      <c r="BI1716" s="437"/>
      <c r="BJ1716" s="600"/>
      <c r="BK1716" s="600"/>
      <c r="BL1716" s="600"/>
      <c r="BM1716" s="600"/>
      <c r="BN1716" s="600"/>
      <c r="BO1716" s="600"/>
      <c r="BP1716" s="600"/>
      <c r="BQ1716" s="600"/>
      <c r="BR1716"/>
      <c r="BS1716"/>
      <c r="BT1716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  <c r="GL1716" s="64"/>
      <c r="GM1716" s="64"/>
      <c r="GN1716" s="64"/>
      <c r="GO1716" s="64"/>
      <c r="GP1716" s="64"/>
      <c r="GQ1716" s="64"/>
      <c r="GR1716" s="64"/>
      <c r="GS1716" s="64"/>
      <c r="GT1716" s="64"/>
    </row>
    <row r="1717" spans="1:202" s="54" customFormat="1" ht="16.5" thickTop="1">
      <c r="A1717" s="604" t="e">
        <f>#REF!</f>
        <v>#REF!</v>
      </c>
      <c r="B1717" s="607" t="e">
        <f>#REF!</f>
        <v>#REF!</v>
      </c>
      <c r="C1717" s="607" t="e">
        <f>#REF!</f>
        <v>#REF!</v>
      </c>
      <c r="D1717" s="607" t="e">
        <f>#REF!</f>
        <v>#REF!</v>
      </c>
      <c r="E1717" s="380"/>
      <c r="F1717" s="381"/>
      <c r="G1717" s="382"/>
      <c r="H1717" s="415">
        <f>E1717*F1717*G1717</f>
        <v>0</v>
      </c>
      <c r="I1717" s="501"/>
      <c r="J1717" s="141"/>
      <c r="K1717" s="502"/>
      <c r="L1717" s="266"/>
      <c r="M1717" s="397"/>
      <c r="N1717" s="546">
        <f t="shared" si="572"/>
        <v>0</v>
      </c>
      <c r="O1717" s="435"/>
      <c r="P1717" s="318"/>
      <c r="Q1717" s="266"/>
      <c r="R1717" s="267"/>
      <c r="S1717" s="423">
        <f t="shared" ref="S1717:S1721" si="587">P1717*R1717</f>
        <v>0</v>
      </c>
      <c r="T1717" s="317"/>
      <c r="U1717" s="318"/>
      <c r="V1717" s="301"/>
      <c r="W1717" s="267"/>
      <c r="X1717" s="137">
        <f>U1717*V1717*W1717</f>
        <v>0</v>
      </c>
      <c r="Y1717" s="186"/>
      <c r="Z1717" s="186"/>
      <c r="AA1717" s="146"/>
      <c r="AB1717" s="301"/>
      <c r="AC1717" s="144"/>
      <c r="AD1717" s="423">
        <f>AC1717*AB1717*Z1717</f>
        <v>0</v>
      </c>
      <c r="AE1717" s="275"/>
      <c r="AF1717" s="302"/>
      <c r="AG1717" s="266"/>
      <c r="AH1717" s="267"/>
      <c r="AI1717" s="137">
        <f>AF1717*AH1717</f>
        <v>0</v>
      </c>
      <c r="AJ1717" s="275"/>
      <c r="AK1717" s="302"/>
      <c r="AL1717" s="266"/>
      <c r="AM1717" s="267"/>
      <c r="AN1717" s="137">
        <f>AK1717*AM1717</f>
        <v>0</v>
      </c>
      <c r="AO1717" s="275"/>
      <c r="AP1717" s="302"/>
      <c r="AQ1717" s="266"/>
      <c r="AR1717" s="267"/>
      <c r="AS1717" s="137">
        <f>AP1717*AR1717</f>
        <v>0</v>
      </c>
      <c r="AT1717" s="153"/>
      <c r="AU1717" s="62"/>
      <c r="AV1717" s="63"/>
      <c r="AW1717" s="601" t="e">
        <f>AY1717*#REF!</f>
        <v>#REF!</v>
      </c>
      <c r="AX1717" s="598" t="e">
        <f>AW1717*D1717</f>
        <v>#REF!</v>
      </c>
      <c r="AY1717" s="601" t="e">
        <f>IF(D1717=0,"0,00",(H1722+AD1722+N1722+S1722+X1722+AS1722+AI1722+AN1722)/D1717)</f>
        <v>#REF!</v>
      </c>
      <c r="AZ1717" s="598" t="e">
        <f>D1717*AY1717</f>
        <v>#REF!</v>
      </c>
      <c r="BA1717" s="598" t="e">
        <f>IF(AT1722=0,"0,00",H1722/AT1722)</f>
        <v>#REF!</v>
      </c>
      <c r="BB1717" s="598" t="e">
        <f>IF($AT1722=0,"0,00",AD1722/$AT1722)</f>
        <v>#REF!</v>
      </c>
      <c r="BC1717" s="598" t="e">
        <f>IF($AT1722=0,"0,00",X1722/$AT1722)</f>
        <v>#REF!</v>
      </c>
      <c r="BD1717" s="598" t="e">
        <f>IF($AT1722=0,"0,00",N1722/$AT1722)</f>
        <v>#REF!</v>
      </c>
      <c r="BE1717" s="598" t="e">
        <f>IF($AT1722=0,"0,00",S1722/$AT1722)</f>
        <v>#REF!</v>
      </c>
      <c r="BF1717" s="598" t="e">
        <f>IF($AT1722=0,"0,00",AS1722/$AT1722)</f>
        <v>#REF!</v>
      </c>
      <c r="BG1717" s="598" t="e">
        <f>IF($AT1722=0,"0,00",AI1722/$AT1722)</f>
        <v>#REF!</v>
      </c>
      <c r="BH1717" s="598" t="e">
        <f>IF($AT1722=0,"0,00",AN1722/$AT1722)</f>
        <v>#REF!</v>
      </c>
      <c r="BI1717" s="437"/>
      <c r="BJ1717" s="598" t="e">
        <f t="shared" ref="BJ1717:BQ1717" si="588">BA1717*$D1717</f>
        <v>#REF!</v>
      </c>
      <c r="BK1717" s="598" t="e">
        <f t="shared" si="588"/>
        <v>#REF!</v>
      </c>
      <c r="BL1717" s="598" t="e">
        <f t="shared" si="588"/>
        <v>#REF!</v>
      </c>
      <c r="BM1717" s="598" t="e">
        <f t="shared" si="588"/>
        <v>#REF!</v>
      </c>
      <c r="BN1717" s="598" t="e">
        <f t="shared" si="588"/>
        <v>#REF!</v>
      </c>
      <c r="BO1717" s="598" t="e">
        <f t="shared" si="588"/>
        <v>#REF!</v>
      </c>
      <c r="BP1717" s="598" t="e">
        <f t="shared" si="588"/>
        <v>#REF!</v>
      </c>
      <c r="BQ1717" s="598" t="e">
        <f t="shared" si="588"/>
        <v>#REF!</v>
      </c>
      <c r="BR1717"/>
      <c r="BS1717"/>
      <c r="BT1717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  <c r="GL1717" s="64"/>
      <c r="GM1717" s="64"/>
      <c r="GN1717" s="64"/>
      <c r="GO1717" s="64"/>
      <c r="GP1717" s="64"/>
      <c r="GQ1717" s="64"/>
      <c r="GR1717" s="64"/>
      <c r="GS1717" s="64"/>
      <c r="GT1717" s="64"/>
    </row>
    <row r="1718" spans="1:202" s="54" customFormat="1" ht="15.75">
      <c r="A1718" s="605"/>
      <c r="B1718" s="608"/>
      <c r="C1718" s="608"/>
      <c r="D1718" s="608"/>
      <c r="E1718" s="242"/>
      <c r="F1718" s="143"/>
      <c r="G1718" s="144"/>
      <c r="H1718" s="415">
        <f>E1718*F1718*G1718</f>
        <v>0</v>
      </c>
      <c r="I1718" s="500"/>
      <c r="J1718" s="141"/>
      <c r="K1718" s="502"/>
      <c r="L1718" s="266"/>
      <c r="M1718" s="267"/>
      <c r="N1718" s="547">
        <f t="shared" si="572"/>
        <v>0</v>
      </c>
      <c r="O1718" s="145"/>
      <c r="P1718" s="146"/>
      <c r="Q1718" s="266"/>
      <c r="R1718" s="144"/>
      <c r="S1718" s="424">
        <f t="shared" si="587"/>
        <v>0</v>
      </c>
      <c r="T1718" s="155"/>
      <c r="U1718" s="146"/>
      <c r="V1718" s="268"/>
      <c r="W1718" s="144"/>
      <c r="X1718" s="137">
        <f>U1718*V1718*W1718</f>
        <v>0</v>
      </c>
      <c r="Y1718" s="148"/>
      <c r="Z1718" s="262"/>
      <c r="AA1718" s="146"/>
      <c r="AB1718" s="301"/>
      <c r="AC1718" s="144"/>
      <c r="AD1718" s="424">
        <f>AC1718*AB1718*Z1718</f>
        <v>0</v>
      </c>
      <c r="AE1718" s="275"/>
      <c r="AF1718" s="302"/>
      <c r="AG1718" s="266"/>
      <c r="AH1718" s="267"/>
      <c r="AI1718" s="137">
        <f>AF1718*AH1718</f>
        <v>0</v>
      </c>
      <c r="AJ1718" s="275"/>
      <c r="AK1718" s="302"/>
      <c r="AL1718" s="266"/>
      <c r="AM1718" s="267"/>
      <c r="AN1718" s="137">
        <f>AK1718*AM1718</f>
        <v>0</v>
      </c>
      <c r="AO1718" s="275"/>
      <c r="AP1718" s="302"/>
      <c r="AQ1718" s="266"/>
      <c r="AR1718" s="267"/>
      <c r="AS1718" s="137">
        <f>AP1718*AR1718</f>
        <v>0</v>
      </c>
      <c r="AT1718" s="153"/>
      <c r="AU1718" s="62"/>
      <c r="AV1718" s="63"/>
      <c r="AW1718" s="602"/>
      <c r="AX1718" s="599"/>
      <c r="AY1718" s="602"/>
      <c r="AZ1718" s="599"/>
      <c r="BA1718" s="599"/>
      <c r="BB1718" s="599"/>
      <c r="BC1718" s="599"/>
      <c r="BD1718" s="599"/>
      <c r="BE1718" s="599"/>
      <c r="BF1718" s="599"/>
      <c r="BG1718" s="599"/>
      <c r="BH1718" s="599"/>
      <c r="BI1718" s="437"/>
      <c r="BJ1718" s="599"/>
      <c r="BK1718" s="599"/>
      <c r="BL1718" s="599"/>
      <c r="BM1718" s="599"/>
      <c r="BN1718" s="599"/>
      <c r="BO1718" s="599"/>
      <c r="BP1718" s="599"/>
      <c r="BQ1718" s="599"/>
      <c r="BR1718"/>
      <c r="BS1718"/>
      <c r="BT1718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  <c r="GL1718" s="64"/>
      <c r="GM1718" s="64"/>
      <c r="GN1718" s="64"/>
      <c r="GO1718" s="64"/>
      <c r="GP1718" s="64"/>
      <c r="GQ1718" s="64"/>
      <c r="GR1718" s="64"/>
      <c r="GS1718" s="64"/>
      <c r="GT1718" s="64"/>
    </row>
    <row r="1719" spans="1:202" s="54" customFormat="1" ht="15.75">
      <c r="A1719" s="605"/>
      <c r="B1719" s="608"/>
      <c r="C1719" s="608"/>
      <c r="D1719" s="608"/>
      <c r="E1719" s="242"/>
      <c r="F1719" s="143"/>
      <c r="G1719" s="144"/>
      <c r="H1719" s="415">
        <f>E1719*F1719*G1719</f>
        <v>0</v>
      </c>
      <c r="I1719" s="499"/>
      <c r="J1719" s="141"/>
      <c r="K1719" s="489"/>
      <c r="L1719" s="143"/>
      <c r="M1719" s="144"/>
      <c r="N1719" s="420">
        <f t="shared" si="572"/>
        <v>0</v>
      </c>
      <c r="O1719" s="145"/>
      <c r="P1719" s="146"/>
      <c r="Q1719" s="143"/>
      <c r="R1719" s="144"/>
      <c r="S1719" s="424">
        <f t="shared" si="587"/>
        <v>0</v>
      </c>
      <c r="T1719" s="155"/>
      <c r="U1719" s="146"/>
      <c r="V1719" s="268"/>
      <c r="W1719" s="144"/>
      <c r="X1719" s="137">
        <f>U1719*V1719*W1719</f>
        <v>0</v>
      </c>
      <c r="Y1719" s="262"/>
      <c r="Z1719" s="149"/>
      <c r="AA1719" s="242"/>
      <c r="AB1719" s="301"/>
      <c r="AC1719" s="144"/>
      <c r="AD1719" s="424">
        <f>AC1719*AB1719*Z1719</f>
        <v>0</v>
      </c>
      <c r="AE1719" s="188"/>
      <c r="AF1719" s="189"/>
      <c r="AG1719" s="190"/>
      <c r="AH1719" s="185"/>
      <c r="AI1719" s="137">
        <f>AF1719*AH1719</f>
        <v>0</v>
      </c>
      <c r="AJ1719" s="188"/>
      <c r="AK1719" s="189"/>
      <c r="AL1719" s="190"/>
      <c r="AM1719" s="185"/>
      <c r="AN1719" s="137">
        <f>AK1719*AM1719</f>
        <v>0</v>
      </c>
      <c r="AO1719" s="188"/>
      <c r="AP1719" s="189"/>
      <c r="AQ1719" s="190"/>
      <c r="AR1719" s="185"/>
      <c r="AS1719" s="137">
        <f>AP1719*AR1719</f>
        <v>0</v>
      </c>
      <c r="AT1719" s="153"/>
      <c r="AU1719" s="62"/>
      <c r="AV1719" s="63"/>
      <c r="AW1719" s="602"/>
      <c r="AX1719" s="599"/>
      <c r="AY1719" s="602"/>
      <c r="AZ1719" s="599"/>
      <c r="BA1719" s="599"/>
      <c r="BB1719" s="599"/>
      <c r="BC1719" s="599"/>
      <c r="BD1719" s="599"/>
      <c r="BE1719" s="599"/>
      <c r="BF1719" s="599"/>
      <c r="BG1719" s="599"/>
      <c r="BH1719" s="599"/>
      <c r="BI1719" s="437"/>
      <c r="BJ1719" s="599"/>
      <c r="BK1719" s="599"/>
      <c r="BL1719" s="599"/>
      <c r="BM1719" s="599"/>
      <c r="BN1719" s="599"/>
      <c r="BO1719" s="599"/>
      <c r="BP1719" s="599"/>
      <c r="BQ1719" s="599"/>
      <c r="BR1719"/>
      <c r="BS1719"/>
      <c r="BT1719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  <c r="GL1719" s="64"/>
      <c r="GM1719" s="64"/>
      <c r="GN1719" s="64"/>
      <c r="GO1719" s="64"/>
      <c r="GP1719" s="64"/>
      <c r="GQ1719" s="64"/>
      <c r="GR1719" s="64"/>
      <c r="GS1719" s="64"/>
      <c r="GT1719" s="64"/>
    </row>
    <row r="1720" spans="1:202" s="54" customFormat="1" ht="15.75">
      <c r="A1720" s="605"/>
      <c r="B1720" s="608"/>
      <c r="C1720" s="608"/>
      <c r="D1720" s="608"/>
      <c r="E1720" s="242"/>
      <c r="F1720" s="143"/>
      <c r="G1720" s="144"/>
      <c r="H1720" s="415">
        <f>E1720*F1720*G1720</f>
        <v>0</v>
      </c>
      <c r="I1720" s="499"/>
      <c r="J1720" s="141"/>
      <c r="K1720" s="489"/>
      <c r="L1720" s="143"/>
      <c r="M1720" s="144"/>
      <c r="N1720" s="420">
        <f t="shared" si="572"/>
        <v>0</v>
      </c>
      <c r="O1720" s="145"/>
      <c r="P1720" s="146"/>
      <c r="Q1720" s="143"/>
      <c r="R1720" s="144"/>
      <c r="S1720" s="424">
        <f t="shared" si="587"/>
        <v>0</v>
      </c>
      <c r="T1720" s="155"/>
      <c r="U1720" s="146"/>
      <c r="V1720" s="268"/>
      <c r="W1720" s="144"/>
      <c r="X1720" s="137">
        <f>U1720*V1720*W1720</f>
        <v>0</v>
      </c>
      <c r="Y1720" s="262"/>
      <c r="Z1720" s="149"/>
      <c r="AA1720" s="242"/>
      <c r="AB1720" s="301"/>
      <c r="AC1720" s="144"/>
      <c r="AD1720" s="424">
        <f>AC1720*AB1720*Z1720</f>
        <v>0</v>
      </c>
      <c r="AE1720" s="188"/>
      <c r="AF1720" s="152"/>
      <c r="AG1720" s="143"/>
      <c r="AH1720" s="144"/>
      <c r="AI1720" s="137">
        <f>AF1720*AH1720</f>
        <v>0</v>
      </c>
      <c r="AJ1720" s="188"/>
      <c r="AK1720" s="152"/>
      <c r="AL1720" s="143"/>
      <c r="AM1720" s="144"/>
      <c r="AN1720" s="137">
        <f>AK1720*AM1720</f>
        <v>0</v>
      </c>
      <c r="AO1720" s="188"/>
      <c r="AP1720" s="152"/>
      <c r="AQ1720" s="143"/>
      <c r="AR1720" s="144"/>
      <c r="AS1720" s="137">
        <f>AP1720*AR1720</f>
        <v>0</v>
      </c>
      <c r="AT1720" s="153"/>
      <c r="AU1720" s="62"/>
      <c r="AV1720" s="63"/>
      <c r="AW1720" s="602"/>
      <c r="AX1720" s="599"/>
      <c r="AY1720" s="602"/>
      <c r="AZ1720" s="599"/>
      <c r="BA1720" s="599"/>
      <c r="BB1720" s="599"/>
      <c r="BC1720" s="599"/>
      <c r="BD1720" s="599"/>
      <c r="BE1720" s="599"/>
      <c r="BF1720" s="599"/>
      <c r="BG1720" s="599"/>
      <c r="BH1720" s="599"/>
      <c r="BI1720" s="437"/>
      <c r="BJ1720" s="599"/>
      <c r="BK1720" s="599"/>
      <c r="BL1720" s="599"/>
      <c r="BM1720" s="599"/>
      <c r="BN1720" s="599"/>
      <c r="BO1720" s="599"/>
      <c r="BP1720" s="599"/>
      <c r="BQ1720" s="599"/>
      <c r="BR1720"/>
      <c r="BS1720"/>
      <c r="BT1720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  <c r="FU1720" s="64"/>
      <c r="FV1720" s="64"/>
      <c r="FW1720" s="64"/>
      <c r="FX1720" s="64"/>
      <c r="FY1720" s="64"/>
      <c r="FZ1720" s="64"/>
      <c r="GA1720" s="64"/>
      <c r="GB1720" s="64"/>
      <c r="GC1720" s="64"/>
      <c r="GD1720" s="64"/>
      <c r="GE1720" s="64"/>
      <c r="GF1720" s="64"/>
      <c r="GG1720" s="64"/>
      <c r="GH1720" s="64"/>
      <c r="GI1720" s="64"/>
      <c r="GJ1720" s="64"/>
      <c r="GK1720" s="64"/>
      <c r="GL1720" s="64"/>
      <c r="GM1720" s="64"/>
      <c r="GN1720" s="64"/>
      <c r="GO1720" s="64"/>
      <c r="GP1720" s="64"/>
      <c r="GQ1720" s="64"/>
      <c r="GR1720" s="64"/>
      <c r="GS1720" s="64"/>
      <c r="GT1720" s="64"/>
    </row>
    <row r="1721" spans="1:202" s="54" customFormat="1" ht="16.5" thickBot="1">
      <c r="A1721" s="606"/>
      <c r="B1721" s="609"/>
      <c r="C1721" s="609"/>
      <c r="D1721" s="609"/>
      <c r="E1721" s="242"/>
      <c r="F1721" s="143"/>
      <c r="G1721" s="144"/>
      <c r="H1721" s="415">
        <f>E1721*F1721*G1721</f>
        <v>0</v>
      </c>
      <c r="I1721" s="499"/>
      <c r="J1721" s="141"/>
      <c r="K1721" s="489"/>
      <c r="L1721" s="143"/>
      <c r="M1721" s="144"/>
      <c r="N1721" s="420">
        <f t="shared" si="572"/>
        <v>0</v>
      </c>
      <c r="O1721" s="145"/>
      <c r="P1721" s="146"/>
      <c r="Q1721" s="143"/>
      <c r="R1721" s="144"/>
      <c r="S1721" s="424">
        <f t="shared" si="587"/>
        <v>0</v>
      </c>
      <c r="T1721" s="155"/>
      <c r="U1721" s="146"/>
      <c r="V1721" s="268"/>
      <c r="W1721" s="144"/>
      <c r="X1721" s="137">
        <f>U1721*V1721*W1721</f>
        <v>0</v>
      </c>
      <c r="Y1721" s="262"/>
      <c r="Z1721" s="149"/>
      <c r="AA1721" s="242"/>
      <c r="AB1721" s="301"/>
      <c r="AC1721" s="144"/>
      <c r="AD1721" s="424">
        <f>AC1721*AB1721*Z1721</f>
        <v>0</v>
      </c>
      <c r="AE1721" s="188"/>
      <c r="AF1721" s="152"/>
      <c r="AG1721" s="143"/>
      <c r="AH1721" s="144"/>
      <c r="AI1721" s="137">
        <f>AF1721*AH1721</f>
        <v>0</v>
      </c>
      <c r="AJ1721" s="188"/>
      <c r="AK1721" s="152"/>
      <c r="AL1721" s="143"/>
      <c r="AM1721" s="144"/>
      <c r="AN1721" s="137">
        <f>AK1721*AM1721</f>
        <v>0</v>
      </c>
      <c r="AO1721" s="188"/>
      <c r="AP1721" s="152"/>
      <c r="AQ1721" s="143"/>
      <c r="AR1721" s="144"/>
      <c r="AS1721" s="137">
        <f>AP1721*AR1721</f>
        <v>0</v>
      </c>
      <c r="AT1721" s="153"/>
      <c r="AU1721" s="62"/>
      <c r="AV1721" s="63"/>
      <c r="AW1721" s="602"/>
      <c r="AX1721" s="599"/>
      <c r="AY1721" s="602"/>
      <c r="AZ1721" s="599"/>
      <c r="BA1721" s="599"/>
      <c r="BB1721" s="599"/>
      <c r="BC1721" s="599"/>
      <c r="BD1721" s="599"/>
      <c r="BE1721" s="599"/>
      <c r="BF1721" s="599"/>
      <c r="BG1721" s="599"/>
      <c r="BH1721" s="599"/>
      <c r="BI1721" s="437"/>
      <c r="BJ1721" s="599"/>
      <c r="BK1721" s="599"/>
      <c r="BL1721" s="599"/>
      <c r="BM1721" s="599"/>
      <c r="BN1721" s="599"/>
      <c r="BO1721" s="599"/>
      <c r="BP1721" s="599"/>
      <c r="BQ1721" s="599"/>
      <c r="BR1721"/>
      <c r="BS1721"/>
      <c r="BT1721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  <c r="GL1721" s="64"/>
      <c r="GM1721" s="64"/>
      <c r="GN1721" s="64"/>
      <c r="GO1721" s="64"/>
      <c r="GP1721" s="64"/>
      <c r="GQ1721" s="64"/>
      <c r="GR1721" s="64"/>
      <c r="GS1721" s="64"/>
      <c r="GT1721" s="64"/>
    </row>
    <row r="1722" spans="1:202" s="54" customFormat="1" ht="16.5" thickBot="1">
      <c r="A1722" s="158" t="e">
        <f>A1717</f>
        <v>#REF!</v>
      </c>
      <c r="B1722" s="398" t="s">
        <v>18</v>
      </c>
      <c r="C1722" s="160" t="s">
        <v>60</v>
      </c>
      <c r="D1722" s="399" t="e">
        <f>AY1717</f>
        <v>#REF!</v>
      </c>
      <c r="E1722" s="244"/>
      <c r="F1722" s="167"/>
      <c r="G1722" s="168"/>
      <c r="H1722" s="414">
        <f>SUM(H1717:H1721)</f>
        <v>0</v>
      </c>
      <c r="I1722" s="165"/>
      <c r="J1722" s="503"/>
      <c r="K1722" s="166"/>
      <c r="L1722" s="167"/>
      <c r="M1722" s="168"/>
      <c r="N1722" s="545">
        <f>SUM(N1717:N1721)</f>
        <v>0</v>
      </c>
      <c r="O1722" s="305"/>
      <c r="P1722" s="170"/>
      <c r="Q1722" s="167"/>
      <c r="R1722" s="172"/>
      <c r="S1722" s="414">
        <f>SUM(S1717:S1721)</f>
        <v>0</v>
      </c>
      <c r="T1722" s="169"/>
      <c r="U1722" s="170"/>
      <c r="V1722" s="171"/>
      <c r="W1722" s="172"/>
      <c r="X1722" s="176">
        <f>SUM(X1717:X1721)</f>
        <v>0</v>
      </c>
      <c r="Y1722" s="222"/>
      <c r="Z1722" s="173"/>
      <c r="AA1722" s="223"/>
      <c r="AB1722" s="175"/>
      <c r="AC1722" s="168"/>
      <c r="AD1722" s="414">
        <f>SUM(AD1717:AD1721)</f>
        <v>0</v>
      </c>
      <c r="AE1722" s="169"/>
      <c r="AF1722" s="166"/>
      <c r="AG1722" s="167"/>
      <c r="AH1722" s="168"/>
      <c r="AI1722" s="176">
        <f>SUM(AI1717:AI1721)</f>
        <v>0</v>
      </c>
      <c r="AJ1722" s="169"/>
      <c r="AK1722" s="166"/>
      <c r="AL1722" s="167"/>
      <c r="AM1722" s="168"/>
      <c r="AN1722" s="176">
        <f>SUM(AN1717:AN1721)</f>
        <v>0</v>
      </c>
      <c r="AO1722" s="169"/>
      <c r="AP1722" s="166"/>
      <c r="AQ1722" s="167"/>
      <c r="AR1722" s="168"/>
      <c r="AS1722" s="176">
        <f>SUM(AS1717:AS1721)</f>
        <v>0</v>
      </c>
      <c r="AT1722" s="177" t="e">
        <f>D1717</f>
        <v>#REF!</v>
      </c>
      <c r="AU1722" s="62"/>
      <c r="AV1722" s="63"/>
      <c r="AW1722" s="603"/>
      <c r="AX1722" s="600"/>
      <c r="AY1722" s="603"/>
      <c r="AZ1722" s="600"/>
      <c r="BA1722" s="600"/>
      <c r="BB1722" s="600"/>
      <c r="BC1722" s="600"/>
      <c r="BD1722" s="600"/>
      <c r="BE1722" s="600"/>
      <c r="BF1722" s="600"/>
      <c r="BG1722" s="600"/>
      <c r="BH1722" s="600"/>
      <c r="BI1722" s="437"/>
      <c r="BJ1722" s="600"/>
      <c r="BK1722" s="600"/>
      <c r="BL1722" s="600"/>
      <c r="BM1722" s="600"/>
      <c r="BN1722" s="600"/>
      <c r="BO1722" s="600"/>
      <c r="BP1722" s="600"/>
      <c r="BQ1722" s="600"/>
      <c r="BR1722"/>
      <c r="BS1722"/>
      <c r="BT1722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  <c r="GL1722" s="64"/>
      <c r="GM1722" s="64"/>
      <c r="GN1722" s="64"/>
      <c r="GO1722" s="64"/>
      <c r="GP1722" s="64"/>
      <c r="GQ1722" s="64"/>
      <c r="GR1722" s="64"/>
      <c r="GS1722" s="64"/>
      <c r="GT1722" s="64"/>
    </row>
    <row r="1723" spans="1:202" s="54" customFormat="1" ht="16.5" thickTop="1">
      <c r="A1723" s="604" t="e">
        <f>#REF!</f>
        <v>#REF!</v>
      </c>
      <c r="B1723" s="607" t="e">
        <f>#REF!</f>
        <v>#REF!</v>
      </c>
      <c r="C1723" s="607" t="e">
        <f>#REF!</f>
        <v>#REF!</v>
      </c>
      <c r="D1723" s="607" t="e">
        <f>#REF!</f>
        <v>#REF!</v>
      </c>
      <c r="E1723" s="380"/>
      <c r="F1723" s="381"/>
      <c r="G1723" s="382"/>
      <c r="H1723" s="415">
        <f>E1723*F1723*G1723</f>
        <v>0</v>
      </c>
      <c r="I1723" s="501"/>
      <c r="J1723" s="141"/>
      <c r="K1723" s="502"/>
      <c r="L1723" s="266"/>
      <c r="M1723" s="397"/>
      <c r="N1723" s="546">
        <f t="shared" si="572"/>
        <v>0</v>
      </c>
      <c r="O1723" s="435"/>
      <c r="P1723" s="318"/>
      <c r="Q1723" s="266"/>
      <c r="R1723" s="267"/>
      <c r="S1723" s="423">
        <f t="shared" ref="S1723:S1727" si="589">P1723*R1723</f>
        <v>0</v>
      </c>
      <c r="T1723" s="317"/>
      <c r="U1723" s="318"/>
      <c r="V1723" s="301"/>
      <c r="W1723" s="267"/>
      <c r="X1723" s="137">
        <f>U1723*V1723*W1723</f>
        <v>0</v>
      </c>
      <c r="Y1723" s="186"/>
      <c r="Z1723" s="186"/>
      <c r="AA1723" s="146"/>
      <c r="AB1723" s="301"/>
      <c r="AC1723" s="144"/>
      <c r="AD1723" s="423">
        <f>AC1723*AB1723*Z1723</f>
        <v>0</v>
      </c>
      <c r="AE1723" s="275"/>
      <c r="AF1723" s="302"/>
      <c r="AG1723" s="266"/>
      <c r="AH1723" s="267"/>
      <c r="AI1723" s="137">
        <f>AF1723*AH1723</f>
        <v>0</v>
      </c>
      <c r="AJ1723" s="275"/>
      <c r="AK1723" s="302"/>
      <c r="AL1723" s="266"/>
      <c r="AM1723" s="267"/>
      <c r="AN1723" s="137">
        <f>AK1723*AM1723</f>
        <v>0</v>
      </c>
      <c r="AO1723" s="275"/>
      <c r="AP1723" s="302"/>
      <c r="AQ1723" s="266"/>
      <c r="AR1723" s="267"/>
      <c r="AS1723" s="137">
        <f>AP1723*AR1723</f>
        <v>0</v>
      </c>
      <c r="AT1723" s="153"/>
      <c r="AU1723" s="62"/>
      <c r="AV1723" s="63"/>
      <c r="AW1723" s="601" t="e">
        <f>AY1723*#REF!</f>
        <v>#REF!</v>
      </c>
      <c r="AX1723" s="598" t="e">
        <f>AW1723*D1723</f>
        <v>#REF!</v>
      </c>
      <c r="AY1723" s="601" t="e">
        <f>IF(D1723=0,"0,00",(H1728+AD1728+N1728+S1728+X1728+AS1728+AI1728+AN1728)/D1723)</f>
        <v>#REF!</v>
      </c>
      <c r="AZ1723" s="598" t="e">
        <f>D1723*AY1723</f>
        <v>#REF!</v>
      </c>
      <c r="BA1723" s="598" t="e">
        <f>IF(AT1728=0,"0,00",H1728/AT1728)</f>
        <v>#REF!</v>
      </c>
      <c r="BB1723" s="598" t="e">
        <f>IF($AT1728=0,"0,00",AD1728/$AT1728)</f>
        <v>#REF!</v>
      </c>
      <c r="BC1723" s="598" t="e">
        <f>IF($AT1728=0,"0,00",X1728/$AT1728)</f>
        <v>#REF!</v>
      </c>
      <c r="BD1723" s="598" t="e">
        <f>IF($AT1728=0,"0,00",N1728/$AT1728)</f>
        <v>#REF!</v>
      </c>
      <c r="BE1723" s="598" t="e">
        <f>IF($AT1728=0,"0,00",S1728/$AT1728)</f>
        <v>#REF!</v>
      </c>
      <c r="BF1723" s="598" t="e">
        <f>IF($AT1728=0,"0,00",AS1728/$AT1728)</f>
        <v>#REF!</v>
      </c>
      <c r="BG1723" s="598" t="e">
        <f>IF($AT1728=0,"0,00",AI1728/$AT1728)</f>
        <v>#REF!</v>
      </c>
      <c r="BH1723" s="598" t="e">
        <f>IF($AT1728=0,"0,00",AN1728/$AT1728)</f>
        <v>#REF!</v>
      </c>
      <c r="BI1723" s="437"/>
      <c r="BJ1723" s="598" t="e">
        <f t="shared" ref="BJ1723:BQ1723" si="590">BA1723*$D1723</f>
        <v>#REF!</v>
      </c>
      <c r="BK1723" s="598" t="e">
        <f t="shared" si="590"/>
        <v>#REF!</v>
      </c>
      <c r="BL1723" s="598" t="e">
        <f t="shared" si="590"/>
        <v>#REF!</v>
      </c>
      <c r="BM1723" s="598" t="e">
        <f t="shared" si="590"/>
        <v>#REF!</v>
      </c>
      <c r="BN1723" s="598" t="e">
        <f t="shared" si="590"/>
        <v>#REF!</v>
      </c>
      <c r="BO1723" s="598" t="e">
        <f t="shared" si="590"/>
        <v>#REF!</v>
      </c>
      <c r="BP1723" s="598" t="e">
        <f t="shared" si="590"/>
        <v>#REF!</v>
      </c>
      <c r="BQ1723" s="598" t="e">
        <f t="shared" si="590"/>
        <v>#REF!</v>
      </c>
      <c r="BR1723"/>
      <c r="BS1723"/>
      <c r="BT1723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  <c r="GL1723" s="64"/>
      <c r="GM1723" s="64"/>
      <c r="GN1723" s="64"/>
      <c r="GO1723" s="64"/>
      <c r="GP1723" s="64"/>
      <c r="GQ1723" s="64"/>
      <c r="GR1723" s="64"/>
      <c r="GS1723" s="64"/>
      <c r="GT1723" s="64"/>
    </row>
    <row r="1724" spans="1:202" s="54" customFormat="1" ht="15.75">
      <c r="A1724" s="605"/>
      <c r="B1724" s="608"/>
      <c r="C1724" s="608"/>
      <c r="D1724" s="608"/>
      <c r="E1724" s="242"/>
      <c r="F1724" s="143"/>
      <c r="G1724" s="144"/>
      <c r="H1724" s="415">
        <f>E1724*F1724*G1724</f>
        <v>0</v>
      </c>
      <c r="I1724" s="500"/>
      <c r="J1724" s="141"/>
      <c r="K1724" s="502"/>
      <c r="L1724" s="266"/>
      <c r="M1724" s="267"/>
      <c r="N1724" s="547">
        <f t="shared" si="572"/>
        <v>0</v>
      </c>
      <c r="O1724" s="145"/>
      <c r="P1724" s="146"/>
      <c r="Q1724" s="266"/>
      <c r="R1724" s="144"/>
      <c r="S1724" s="424">
        <f t="shared" si="589"/>
        <v>0</v>
      </c>
      <c r="T1724" s="155"/>
      <c r="U1724" s="146"/>
      <c r="V1724" s="268"/>
      <c r="W1724" s="144"/>
      <c r="X1724" s="137">
        <f>U1724*V1724*W1724</f>
        <v>0</v>
      </c>
      <c r="Y1724" s="148"/>
      <c r="Z1724" s="262"/>
      <c r="AA1724" s="146"/>
      <c r="AB1724" s="301"/>
      <c r="AC1724" s="144"/>
      <c r="AD1724" s="424">
        <f>AC1724*AB1724*Z1724</f>
        <v>0</v>
      </c>
      <c r="AE1724" s="275"/>
      <c r="AF1724" s="302"/>
      <c r="AG1724" s="266"/>
      <c r="AH1724" s="267"/>
      <c r="AI1724" s="137">
        <f>AF1724*AH1724</f>
        <v>0</v>
      </c>
      <c r="AJ1724" s="275"/>
      <c r="AK1724" s="302"/>
      <c r="AL1724" s="266"/>
      <c r="AM1724" s="267"/>
      <c r="AN1724" s="137">
        <f>AK1724*AM1724</f>
        <v>0</v>
      </c>
      <c r="AO1724" s="275"/>
      <c r="AP1724" s="302"/>
      <c r="AQ1724" s="266"/>
      <c r="AR1724" s="267"/>
      <c r="AS1724" s="137">
        <f>AP1724*AR1724</f>
        <v>0</v>
      </c>
      <c r="AT1724" s="153"/>
      <c r="AU1724" s="62"/>
      <c r="AV1724" s="63"/>
      <c r="AW1724" s="602"/>
      <c r="AX1724" s="599"/>
      <c r="AY1724" s="602"/>
      <c r="AZ1724" s="599"/>
      <c r="BA1724" s="599"/>
      <c r="BB1724" s="599"/>
      <c r="BC1724" s="599"/>
      <c r="BD1724" s="599"/>
      <c r="BE1724" s="599"/>
      <c r="BF1724" s="599"/>
      <c r="BG1724" s="599"/>
      <c r="BH1724" s="599"/>
      <c r="BI1724" s="437"/>
      <c r="BJ1724" s="599"/>
      <c r="BK1724" s="599"/>
      <c r="BL1724" s="599"/>
      <c r="BM1724" s="599"/>
      <c r="BN1724" s="599"/>
      <c r="BO1724" s="599"/>
      <c r="BP1724" s="599"/>
      <c r="BQ1724" s="599"/>
      <c r="BR1724"/>
      <c r="BS1724"/>
      <c r="BT172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  <c r="GL1724" s="64"/>
      <c r="GM1724" s="64"/>
      <c r="GN1724" s="64"/>
      <c r="GO1724" s="64"/>
      <c r="GP1724" s="64"/>
      <c r="GQ1724" s="64"/>
      <c r="GR1724" s="64"/>
      <c r="GS1724" s="64"/>
      <c r="GT1724" s="64"/>
    </row>
    <row r="1725" spans="1:202" s="54" customFormat="1" ht="15.75">
      <c r="A1725" s="605"/>
      <c r="B1725" s="608"/>
      <c r="C1725" s="608"/>
      <c r="D1725" s="608"/>
      <c r="E1725" s="242"/>
      <c r="F1725" s="143"/>
      <c r="G1725" s="144"/>
      <c r="H1725" s="415">
        <f>E1725*F1725*G1725</f>
        <v>0</v>
      </c>
      <c r="I1725" s="499"/>
      <c r="J1725" s="141"/>
      <c r="K1725" s="489"/>
      <c r="L1725" s="143"/>
      <c r="M1725" s="144"/>
      <c r="N1725" s="420">
        <f t="shared" si="572"/>
        <v>0</v>
      </c>
      <c r="O1725" s="145"/>
      <c r="P1725" s="146"/>
      <c r="Q1725" s="143"/>
      <c r="R1725" s="144"/>
      <c r="S1725" s="424">
        <f t="shared" si="589"/>
        <v>0</v>
      </c>
      <c r="T1725" s="155"/>
      <c r="U1725" s="146"/>
      <c r="V1725" s="268"/>
      <c r="W1725" s="144"/>
      <c r="X1725" s="137">
        <f>U1725*V1725*W1725</f>
        <v>0</v>
      </c>
      <c r="Y1725" s="262"/>
      <c r="Z1725" s="149"/>
      <c r="AA1725" s="242"/>
      <c r="AB1725" s="301"/>
      <c r="AC1725" s="144"/>
      <c r="AD1725" s="424">
        <f>AC1725*AB1725*Z1725</f>
        <v>0</v>
      </c>
      <c r="AE1725" s="188"/>
      <c r="AF1725" s="189"/>
      <c r="AG1725" s="190"/>
      <c r="AH1725" s="185"/>
      <c r="AI1725" s="137">
        <f>AF1725*AH1725</f>
        <v>0</v>
      </c>
      <c r="AJ1725" s="188"/>
      <c r="AK1725" s="189"/>
      <c r="AL1725" s="190"/>
      <c r="AM1725" s="185"/>
      <c r="AN1725" s="137">
        <f>AK1725*AM1725</f>
        <v>0</v>
      </c>
      <c r="AO1725" s="188"/>
      <c r="AP1725" s="189"/>
      <c r="AQ1725" s="190"/>
      <c r="AR1725" s="185"/>
      <c r="AS1725" s="137">
        <f>AP1725*AR1725</f>
        <v>0</v>
      </c>
      <c r="AT1725" s="153"/>
      <c r="AU1725" s="62"/>
      <c r="AV1725" s="63"/>
      <c r="AW1725" s="602"/>
      <c r="AX1725" s="599"/>
      <c r="AY1725" s="602"/>
      <c r="AZ1725" s="599"/>
      <c r="BA1725" s="599"/>
      <c r="BB1725" s="599"/>
      <c r="BC1725" s="599"/>
      <c r="BD1725" s="599"/>
      <c r="BE1725" s="599"/>
      <c r="BF1725" s="599"/>
      <c r="BG1725" s="599"/>
      <c r="BH1725" s="599"/>
      <c r="BI1725" s="437"/>
      <c r="BJ1725" s="599"/>
      <c r="BK1725" s="599"/>
      <c r="BL1725" s="599"/>
      <c r="BM1725" s="599"/>
      <c r="BN1725" s="599"/>
      <c r="BO1725" s="599"/>
      <c r="BP1725" s="599"/>
      <c r="BQ1725" s="599"/>
      <c r="BR1725"/>
      <c r="BS1725"/>
      <c r="BT1725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  <c r="GL1725" s="64"/>
      <c r="GM1725" s="64"/>
      <c r="GN1725" s="64"/>
      <c r="GO1725" s="64"/>
      <c r="GP1725" s="64"/>
      <c r="GQ1725" s="64"/>
      <c r="GR1725" s="64"/>
      <c r="GS1725" s="64"/>
      <c r="GT1725" s="64"/>
    </row>
    <row r="1726" spans="1:202" s="54" customFormat="1" ht="15.75">
      <c r="A1726" s="605"/>
      <c r="B1726" s="608"/>
      <c r="C1726" s="608"/>
      <c r="D1726" s="608"/>
      <c r="E1726" s="242"/>
      <c r="F1726" s="143"/>
      <c r="G1726" s="144"/>
      <c r="H1726" s="415">
        <f>E1726*F1726*G1726</f>
        <v>0</v>
      </c>
      <c r="I1726" s="499"/>
      <c r="J1726" s="141"/>
      <c r="K1726" s="489"/>
      <c r="L1726" s="143"/>
      <c r="M1726" s="144"/>
      <c r="N1726" s="420">
        <f t="shared" si="572"/>
        <v>0</v>
      </c>
      <c r="O1726" s="145"/>
      <c r="P1726" s="146"/>
      <c r="Q1726" s="143"/>
      <c r="R1726" s="144"/>
      <c r="S1726" s="424">
        <f t="shared" si="589"/>
        <v>0</v>
      </c>
      <c r="T1726" s="155"/>
      <c r="U1726" s="146"/>
      <c r="V1726" s="268"/>
      <c r="W1726" s="144"/>
      <c r="X1726" s="137">
        <f>U1726*V1726*W1726</f>
        <v>0</v>
      </c>
      <c r="Y1726" s="262"/>
      <c r="Z1726" s="149"/>
      <c r="AA1726" s="242"/>
      <c r="AB1726" s="301"/>
      <c r="AC1726" s="144"/>
      <c r="AD1726" s="424">
        <f>AC1726*AB1726*Z1726</f>
        <v>0</v>
      </c>
      <c r="AE1726" s="188"/>
      <c r="AF1726" s="152"/>
      <c r="AG1726" s="143"/>
      <c r="AH1726" s="144"/>
      <c r="AI1726" s="137">
        <f>AF1726*AH1726</f>
        <v>0</v>
      </c>
      <c r="AJ1726" s="188"/>
      <c r="AK1726" s="152"/>
      <c r="AL1726" s="143"/>
      <c r="AM1726" s="144"/>
      <c r="AN1726" s="137">
        <f>AK1726*AM1726</f>
        <v>0</v>
      </c>
      <c r="AO1726" s="188"/>
      <c r="AP1726" s="152"/>
      <c r="AQ1726" s="143"/>
      <c r="AR1726" s="144"/>
      <c r="AS1726" s="137">
        <f>AP1726*AR1726</f>
        <v>0</v>
      </c>
      <c r="AT1726" s="153"/>
      <c r="AU1726" s="62"/>
      <c r="AV1726" s="63"/>
      <c r="AW1726" s="602"/>
      <c r="AX1726" s="599"/>
      <c r="AY1726" s="602"/>
      <c r="AZ1726" s="599"/>
      <c r="BA1726" s="599"/>
      <c r="BB1726" s="599"/>
      <c r="BC1726" s="599"/>
      <c r="BD1726" s="599"/>
      <c r="BE1726" s="599"/>
      <c r="BF1726" s="599"/>
      <c r="BG1726" s="599"/>
      <c r="BH1726" s="599"/>
      <c r="BI1726" s="437"/>
      <c r="BJ1726" s="599"/>
      <c r="BK1726" s="599"/>
      <c r="BL1726" s="599"/>
      <c r="BM1726" s="599"/>
      <c r="BN1726" s="599"/>
      <c r="BO1726" s="599"/>
      <c r="BP1726" s="599"/>
      <c r="BQ1726" s="599"/>
      <c r="BR1726"/>
      <c r="BS1726"/>
      <c r="BT1726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  <c r="GL1726" s="64"/>
      <c r="GM1726" s="64"/>
      <c r="GN1726" s="64"/>
      <c r="GO1726" s="64"/>
      <c r="GP1726" s="64"/>
      <c r="GQ1726" s="64"/>
      <c r="GR1726" s="64"/>
      <c r="GS1726" s="64"/>
      <c r="GT1726" s="64"/>
    </row>
    <row r="1727" spans="1:202" s="54" customFormat="1" ht="16.5" thickBot="1">
      <c r="A1727" s="606"/>
      <c r="B1727" s="609"/>
      <c r="C1727" s="609"/>
      <c r="D1727" s="609"/>
      <c r="E1727" s="242"/>
      <c r="F1727" s="143"/>
      <c r="G1727" s="144"/>
      <c r="H1727" s="415">
        <f>E1727*F1727*G1727</f>
        <v>0</v>
      </c>
      <c r="I1727" s="499"/>
      <c r="J1727" s="141"/>
      <c r="K1727" s="489"/>
      <c r="L1727" s="143"/>
      <c r="M1727" s="144"/>
      <c r="N1727" s="420">
        <f t="shared" si="572"/>
        <v>0</v>
      </c>
      <c r="O1727" s="145"/>
      <c r="P1727" s="146"/>
      <c r="Q1727" s="143"/>
      <c r="R1727" s="144"/>
      <c r="S1727" s="424">
        <f t="shared" si="589"/>
        <v>0</v>
      </c>
      <c r="T1727" s="155"/>
      <c r="U1727" s="146"/>
      <c r="V1727" s="268"/>
      <c r="W1727" s="144"/>
      <c r="X1727" s="137">
        <f>U1727*V1727*W1727</f>
        <v>0</v>
      </c>
      <c r="Y1727" s="262"/>
      <c r="Z1727" s="149"/>
      <c r="AA1727" s="242"/>
      <c r="AB1727" s="301"/>
      <c r="AC1727" s="144"/>
      <c r="AD1727" s="424">
        <f>AC1727*AB1727*Z1727</f>
        <v>0</v>
      </c>
      <c r="AE1727" s="188"/>
      <c r="AF1727" s="152"/>
      <c r="AG1727" s="143"/>
      <c r="AH1727" s="144"/>
      <c r="AI1727" s="137">
        <f>AF1727*AH1727</f>
        <v>0</v>
      </c>
      <c r="AJ1727" s="188"/>
      <c r="AK1727" s="152"/>
      <c r="AL1727" s="143"/>
      <c r="AM1727" s="144"/>
      <c r="AN1727" s="137">
        <f>AK1727*AM1727</f>
        <v>0</v>
      </c>
      <c r="AO1727" s="188"/>
      <c r="AP1727" s="152"/>
      <c r="AQ1727" s="143"/>
      <c r="AR1727" s="144"/>
      <c r="AS1727" s="137">
        <f>AP1727*AR1727</f>
        <v>0</v>
      </c>
      <c r="AT1727" s="153"/>
      <c r="AU1727" s="62"/>
      <c r="AV1727" s="63"/>
      <c r="AW1727" s="602"/>
      <c r="AX1727" s="599"/>
      <c r="AY1727" s="602"/>
      <c r="AZ1727" s="599"/>
      <c r="BA1727" s="599"/>
      <c r="BB1727" s="599"/>
      <c r="BC1727" s="599"/>
      <c r="BD1727" s="599"/>
      <c r="BE1727" s="599"/>
      <c r="BF1727" s="599"/>
      <c r="BG1727" s="599"/>
      <c r="BH1727" s="599"/>
      <c r="BI1727" s="437"/>
      <c r="BJ1727" s="599"/>
      <c r="BK1727" s="599"/>
      <c r="BL1727" s="599"/>
      <c r="BM1727" s="599"/>
      <c r="BN1727" s="599"/>
      <c r="BO1727" s="599"/>
      <c r="BP1727" s="599"/>
      <c r="BQ1727" s="599"/>
      <c r="BR1727"/>
      <c r="BS1727"/>
      <c r="BT1727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  <c r="GL1727" s="64"/>
      <c r="GM1727" s="64"/>
      <c r="GN1727" s="64"/>
      <c r="GO1727" s="64"/>
      <c r="GP1727" s="64"/>
      <c r="GQ1727" s="64"/>
      <c r="GR1727" s="64"/>
      <c r="GS1727" s="64"/>
      <c r="GT1727" s="64"/>
    </row>
    <row r="1728" spans="1:202" s="54" customFormat="1" ht="16.5" thickBot="1">
      <c r="A1728" s="158" t="e">
        <f>A1723</f>
        <v>#REF!</v>
      </c>
      <c r="B1728" s="398" t="s">
        <v>18</v>
      </c>
      <c r="C1728" s="160" t="s">
        <v>60</v>
      </c>
      <c r="D1728" s="399" t="e">
        <f>AY1723</f>
        <v>#REF!</v>
      </c>
      <c r="E1728" s="244"/>
      <c r="F1728" s="167"/>
      <c r="G1728" s="168"/>
      <c r="H1728" s="414">
        <f>SUM(H1723:H1727)</f>
        <v>0</v>
      </c>
      <c r="I1728" s="165"/>
      <c r="J1728" s="503"/>
      <c r="K1728" s="166"/>
      <c r="L1728" s="167"/>
      <c r="M1728" s="168"/>
      <c r="N1728" s="545">
        <f>SUM(N1723:N1727)</f>
        <v>0</v>
      </c>
      <c r="O1728" s="305"/>
      <c r="P1728" s="170"/>
      <c r="Q1728" s="167"/>
      <c r="R1728" s="172"/>
      <c r="S1728" s="414">
        <f>SUM(S1723:S1727)</f>
        <v>0</v>
      </c>
      <c r="T1728" s="169"/>
      <c r="U1728" s="170"/>
      <c r="V1728" s="171"/>
      <c r="W1728" s="172"/>
      <c r="X1728" s="176">
        <f>SUM(X1723:X1727)</f>
        <v>0</v>
      </c>
      <c r="Y1728" s="222"/>
      <c r="Z1728" s="173"/>
      <c r="AA1728" s="223"/>
      <c r="AB1728" s="175"/>
      <c r="AC1728" s="168"/>
      <c r="AD1728" s="414">
        <f>SUM(AD1723:AD1727)</f>
        <v>0</v>
      </c>
      <c r="AE1728" s="169"/>
      <c r="AF1728" s="166"/>
      <c r="AG1728" s="167"/>
      <c r="AH1728" s="168"/>
      <c r="AI1728" s="176">
        <f>SUM(AI1723:AI1727)</f>
        <v>0</v>
      </c>
      <c r="AJ1728" s="169"/>
      <c r="AK1728" s="166"/>
      <c r="AL1728" s="167"/>
      <c r="AM1728" s="168"/>
      <c r="AN1728" s="176">
        <f>SUM(AN1723:AN1727)</f>
        <v>0</v>
      </c>
      <c r="AO1728" s="169"/>
      <c r="AP1728" s="166"/>
      <c r="AQ1728" s="167"/>
      <c r="AR1728" s="168"/>
      <c r="AS1728" s="176">
        <f>SUM(AS1723:AS1727)</f>
        <v>0</v>
      </c>
      <c r="AT1728" s="177" t="e">
        <f>D1723</f>
        <v>#REF!</v>
      </c>
      <c r="AU1728" s="62"/>
      <c r="AV1728" s="63"/>
      <c r="AW1728" s="603"/>
      <c r="AX1728" s="600"/>
      <c r="AY1728" s="603"/>
      <c r="AZ1728" s="600"/>
      <c r="BA1728" s="600"/>
      <c r="BB1728" s="600"/>
      <c r="BC1728" s="600"/>
      <c r="BD1728" s="600"/>
      <c r="BE1728" s="600"/>
      <c r="BF1728" s="600"/>
      <c r="BG1728" s="600"/>
      <c r="BH1728" s="600"/>
      <c r="BI1728" s="437"/>
      <c r="BJ1728" s="600"/>
      <c r="BK1728" s="600"/>
      <c r="BL1728" s="600"/>
      <c r="BM1728" s="600"/>
      <c r="BN1728" s="600"/>
      <c r="BO1728" s="600"/>
      <c r="BP1728" s="600"/>
      <c r="BQ1728" s="600"/>
      <c r="BR1728"/>
      <c r="BS1728"/>
      <c r="BT1728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  <c r="GL1728" s="64"/>
      <c r="GM1728" s="64"/>
      <c r="GN1728" s="64"/>
      <c r="GO1728" s="64"/>
      <c r="GP1728" s="64"/>
      <c r="GQ1728" s="64"/>
      <c r="GR1728" s="64"/>
      <c r="GS1728" s="64"/>
      <c r="GT1728" s="64"/>
    </row>
    <row r="1729" spans="1:202" s="54" customFormat="1" ht="16.5" thickTop="1">
      <c r="A1729" s="604" t="e">
        <f>#REF!</f>
        <v>#REF!</v>
      </c>
      <c r="B1729" s="607" t="e">
        <f>#REF!</f>
        <v>#REF!</v>
      </c>
      <c r="C1729" s="607" t="e">
        <f>#REF!</f>
        <v>#REF!</v>
      </c>
      <c r="D1729" s="607" t="e">
        <f>#REF!</f>
        <v>#REF!</v>
      </c>
      <c r="E1729" s="380"/>
      <c r="F1729" s="381"/>
      <c r="G1729" s="382"/>
      <c r="H1729" s="415">
        <f>E1729*F1729*G1729</f>
        <v>0</v>
      </c>
      <c r="I1729" s="501"/>
      <c r="J1729" s="141"/>
      <c r="K1729" s="502"/>
      <c r="L1729" s="266"/>
      <c r="M1729" s="397"/>
      <c r="N1729" s="546">
        <f t="shared" si="572"/>
        <v>0</v>
      </c>
      <c r="O1729" s="435"/>
      <c r="P1729" s="318"/>
      <c r="Q1729" s="266"/>
      <c r="R1729" s="267"/>
      <c r="S1729" s="423">
        <f t="shared" ref="S1729:S1733" si="591">P1729*R1729</f>
        <v>0</v>
      </c>
      <c r="T1729" s="317"/>
      <c r="U1729" s="318"/>
      <c r="V1729" s="301"/>
      <c r="W1729" s="267"/>
      <c r="X1729" s="137">
        <f>U1729*V1729*W1729</f>
        <v>0</v>
      </c>
      <c r="Y1729" s="186"/>
      <c r="Z1729" s="186"/>
      <c r="AA1729" s="146"/>
      <c r="AB1729" s="301"/>
      <c r="AC1729" s="144"/>
      <c r="AD1729" s="423">
        <f>AC1729*AB1729*Z1729</f>
        <v>0</v>
      </c>
      <c r="AE1729" s="275"/>
      <c r="AF1729" s="302"/>
      <c r="AG1729" s="266"/>
      <c r="AH1729" s="267"/>
      <c r="AI1729" s="137">
        <f>AF1729*AH1729</f>
        <v>0</v>
      </c>
      <c r="AJ1729" s="275"/>
      <c r="AK1729" s="302"/>
      <c r="AL1729" s="266"/>
      <c r="AM1729" s="267"/>
      <c r="AN1729" s="137">
        <f>AK1729*AM1729</f>
        <v>0</v>
      </c>
      <c r="AO1729" s="275"/>
      <c r="AP1729" s="302"/>
      <c r="AQ1729" s="266"/>
      <c r="AR1729" s="267"/>
      <c r="AS1729" s="137">
        <f>AP1729*AR1729</f>
        <v>0</v>
      </c>
      <c r="AT1729" s="153"/>
      <c r="AU1729" s="62"/>
      <c r="AV1729" s="63"/>
      <c r="AW1729" s="601" t="e">
        <f>AY1729*#REF!</f>
        <v>#REF!</v>
      </c>
      <c r="AX1729" s="598" t="e">
        <f>AW1729*D1729</f>
        <v>#REF!</v>
      </c>
      <c r="AY1729" s="601" t="e">
        <f>IF(D1729=0,"0,00",(H1734+AD1734+N1734+S1734+X1734+AS1734+AI1734+AN1734)/D1729)</f>
        <v>#REF!</v>
      </c>
      <c r="AZ1729" s="598" t="e">
        <f>D1729*AY1729</f>
        <v>#REF!</v>
      </c>
      <c r="BA1729" s="598" t="e">
        <f>IF(AT1734=0,"0,00",H1734/AT1734)</f>
        <v>#REF!</v>
      </c>
      <c r="BB1729" s="598" t="e">
        <f>IF($AT1734=0,"0,00",AD1734/$AT1734)</f>
        <v>#REF!</v>
      </c>
      <c r="BC1729" s="598" t="e">
        <f>IF($AT1734=0,"0,00",X1734/$AT1734)</f>
        <v>#REF!</v>
      </c>
      <c r="BD1729" s="598" t="e">
        <f>IF($AT1734=0,"0,00",N1734/$AT1734)</f>
        <v>#REF!</v>
      </c>
      <c r="BE1729" s="598" t="e">
        <f>IF($AT1734=0,"0,00",S1734/$AT1734)</f>
        <v>#REF!</v>
      </c>
      <c r="BF1729" s="598" t="e">
        <f>IF($AT1734=0,"0,00",AS1734/$AT1734)</f>
        <v>#REF!</v>
      </c>
      <c r="BG1729" s="598" t="e">
        <f>IF($AT1734=0,"0,00",AI1734/$AT1734)</f>
        <v>#REF!</v>
      </c>
      <c r="BH1729" s="598" t="e">
        <f>IF($AT1734=0,"0,00",AN1734/$AT1734)</f>
        <v>#REF!</v>
      </c>
      <c r="BI1729" s="437"/>
      <c r="BJ1729" s="598" t="e">
        <f t="shared" ref="BJ1729:BQ1729" si="592">BA1729*$D1729</f>
        <v>#REF!</v>
      </c>
      <c r="BK1729" s="598" t="e">
        <f t="shared" si="592"/>
        <v>#REF!</v>
      </c>
      <c r="BL1729" s="598" t="e">
        <f t="shared" si="592"/>
        <v>#REF!</v>
      </c>
      <c r="BM1729" s="598" t="e">
        <f t="shared" si="592"/>
        <v>#REF!</v>
      </c>
      <c r="BN1729" s="598" t="e">
        <f t="shared" si="592"/>
        <v>#REF!</v>
      </c>
      <c r="BO1729" s="598" t="e">
        <f t="shared" si="592"/>
        <v>#REF!</v>
      </c>
      <c r="BP1729" s="598" t="e">
        <f t="shared" si="592"/>
        <v>#REF!</v>
      </c>
      <c r="BQ1729" s="598" t="e">
        <f t="shared" si="592"/>
        <v>#REF!</v>
      </c>
      <c r="BR1729"/>
      <c r="BS1729"/>
      <c r="BT1729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  <c r="GL1729" s="64"/>
      <c r="GM1729" s="64"/>
      <c r="GN1729" s="64"/>
      <c r="GO1729" s="64"/>
      <c r="GP1729" s="64"/>
      <c r="GQ1729" s="64"/>
      <c r="GR1729" s="64"/>
      <c r="GS1729" s="64"/>
      <c r="GT1729" s="64"/>
    </row>
    <row r="1730" spans="1:202" s="54" customFormat="1" ht="15.75">
      <c r="A1730" s="605"/>
      <c r="B1730" s="608"/>
      <c r="C1730" s="608"/>
      <c r="D1730" s="608"/>
      <c r="E1730" s="242"/>
      <c r="F1730" s="143"/>
      <c r="G1730" s="144"/>
      <c r="H1730" s="415">
        <f>E1730*F1730*G1730</f>
        <v>0</v>
      </c>
      <c r="I1730" s="500"/>
      <c r="J1730" s="141"/>
      <c r="K1730" s="502"/>
      <c r="L1730" s="266"/>
      <c r="M1730" s="267"/>
      <c r="N1730" s="547">
        <f t="shared" si="572"/>
        <v>0</v>
      </c>
      <c r="O1730" s="145"/>
      <c r="P1730" s="146"/>
      <c r="Q1730" s="266"/>
      <c r="R1730" s="144"/>
      <c r="S1730" s="424">
        <f t="shared" si="591"/>
        <v>0</v>
      </c>
      <c r="T1730" s="155"/>
      <c r="U1730" s="146"/>
      <c r="V1730" s="268"/>
      <c r="W1730" s="144"/>
      <c r="X1730" s="137">
        <f>U1730*V1730*W1730</f>
        <v>0</v>
      </c>
      <c r="Y1730" s="148"/>
      <c r="Z1730" s="262"/>
      <c r="AA1730" s="146"/>
      <c r="AB1730" s="301"/>
      <c r="AC1730" s="144"/>
      <c r="AD1730" s="424">
        <f>AC1730*AB1730*Z1730</f>
        <v>0</v>
      </c>
      <c r="AE1730" s="275"/>
      <c r="AF1730" s="302"/>
      <c r="AG1730" s="266"/>
      <c r="AH1730" s="267"/>
      <c r="AI1730" s="137">
        <f>AF1730*AH1730</f>
        <v>0</v>
      </c>
      <c r="AJ1730" s="275"/>
      <c r="AK1730" s="302"/>
      <c r="AL1730" s="266"/>
      <c r="AM1730" s="267"/>
      <c r="AN1730" s="137">
        <f>AK1730*AM1730</f>
        <v>0</v>
      </c>
      <c r="AO1730" s="275"/>
      <c r="AP1730" s="302"/>
      <c r="AQ1730" s="266"/>
      <c r="AR1730" s="267"/>
      <c r="AS1730" s="137">
        <f>AP1730*AR1730</f>
        <v>0</v>
      </c>
      <c r="AT1730" s="153"/>
      <c r="AU1730" s="62"/>
      <c r="AV1730" s="63"/>
      <c r="AW1730" s="602"/>
      <c r="AX1730" s="599"/>
      <c r="AY1730" s="602"/>
      <c r="AZ1730" s="599"/>
      <c r="BA1730" s="599"/>
      <c r="BB1730" s="599"/>
      <c r="BC1730" s="599"/>
      <c r="BD1730" s="599"/>
      <c r="BE1730" s="599"/>
      <c r="BF1730" s="599"/>
      <c r="BG1730" s="599"/>
      <c r="BH1730" s="599"/>
      <c r="BI1730" s="437"/>
      <c r="BJ1730" s="599"/>
      <c r="BK1730" s="599"/>
      <c r="BL1730" s="599"/>
      <c r="BM1730" s="599"/>
      <c r="BN1730" s="599"/>
      <c r="BO1730" s="599"/>
      <c r="BP1730" s="599"/>
      <c r="BQ1730" s="599"/>
      <c r="BR1730"/>
      <c r="BS1730"/>
      <c r="BT1730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  <c r="FU1730" s="64"/>
      <c r="FV1730" s="64"/>
      <c r="FW1730" s="64"/>
      <c r="FX1730" s="64"/>
      <c r="FY1730" s="64"/>
      <c r="FZ1730" s="64"/>
      <c r="GA1730" s="64"/>
      <c r="GB1730" s="64"/>
      <c r="GC1730" s="64"/>
      <c r="GD1730" s="64"/>
      <c r="GE1730" s="64"/>
      <c r="GF1730" s="64"/>
      <c r="GG1730" s="64"/>
      <c r="GH1730" s="64"/>
      <c r="GI1730" s="64"/>
      <c r="GJ1730" s="64"/>
      <c r="GK1730" s="64"/>
      <c r="GL1730" s="64"/>
      <c r="GM1730" s="64"/>
      <c r="GN1730" s="64"/>
      <c r="GO1730" s="64"/>
      <c r="GP1730" s="64"/>
      <c r="GQ1730" s="64"/>
      <c r="GR1730" s="64"/>
      <c r="GS1730" s="64"/>
      <c r="GT1730" s="64"/>
    </row>
    <row r="1731" spans="1:202" s="54" customFormat="1" ht="15.75">
      <c r="A1731" s="605"/>
      <c r="B1731" s="608"/>
      <c r="C1731" s="608"/>
      <c r="D1731" s="608"/>
      <c r="E1731" s="242"/>
      <c r="F1731" s="143"/>
      <c r="G1731" s="144"/>
      <c r="H1731" s="415">
        <f>E1731*F1731*G1731</f>
        <v>0</v>
      </c>
      <c r="I1731" s="499"/>
      <c r="J1731" s="141"/>
      <c r="K1731" s="489"/>
      <c r="L1731" s="143"/>
      <c r="M1731" s="144"/>
      <c r="N1731" s="420">
        <f t="shared" si="572"/>
        <v>0</v>
      </c>
      <c r="O1731" s="145"/>
      <c r="P1731" s="146"/>
      <c r="Q1731" s="143"/>
      <c r="R1731" s="144"/>
      <c r="S1731" s="424">
        <f t="shared" si="591"/>
        <v>0</v>
      </c>
      <c r="T1731" s="155"/>
      <c r="U1731" s="146"/>
      <c r="V1731" s="268"/>
      <c r="W1731" s="144"/>
      <c r="X1731" s="137">
        <f>U1731*V1731*W1731</f>
        <v>0</v>
      </c>
      <c r="Y1731" s="262"/>
      <c r="Z1731" s="149"/>
      <c r="AA1731" s="242"/>
      <c r="AB1731" s="301"/>
      <c r="AC1731" s="144"/>
      <c r="AD1731" s="424">
        <f>AC1731*AB1731*Z1731</f>
        <v>0</v>
      </c>
      <c r="AE1731" s="188"/>
      <c r="AF1731" s="189"/>
      <c r="AG1731" s="190"/>
      <c r="AH1731" s="185"/>
      <c r="AI1731" s="137">
        <f>AF1731*AH1731</f>
        <v>0</v>
      </c>
      <c r="AJ1731" s="188"/>
      <c r="AK1731" s="189"/>
      <c r="AL1731" s="190"/>
      <c r="AM1731" s="185"/>
      <c r="AN1731" s="137">
        <f>AK1731*AM1731</f>
        <v>0</v>
      </c>
      <c r="AO1731" s="188"/>
      <c r="AP1731" s="189"/>
      <c r="AQ1731" s="190"/>
      <c r="AR1731" s="185"/>
      <c r="AS1731" s="137">
        <f>AP1731*AR1731</f>
        <v>0</v>
      </c>
      <c r="AT1731" s="153"/>
      <c r="AU1731" s="62"/>
      <c r="AV1731" s="63"/>
      <c r="AW1731" s="602"/>
      <c r="AX1731" s="599"/>
      <c r="AY1731" s="602"/>
      <c r="AZ1731" s="599"/>
      <c r="BA1731" s="599"/>
      <c r="BB1731" s="599"/>
      <c r="BC1731" s="599"/>
      <c r="BD1731" s="599"/>
      <c r="BE1731" s="599"/>
      <c r="BF1731" s="599"/>
      <c r="BG1731" s="599"/>
      <c r="BH1731" s="599"/>
      <c r="BI1731" s="437"/>
      <c r="BJ1731" s="599"/>
      <c r="BK1731" s="599"/>
      <c r="BL1731" s="599"/>
      <c r="BM1731" s="599"/>
      <c r="BN1731" s="599"/>
      <c r="BO1731" s="599"/>
      <c r="BP1731" s="599"/>
      <c r="BQ1731" s="599"/>
      <c r="BR1731"/>
      <c r="BS1731"/>
      <c r="BT1731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  <c r="GL1731" s="64"/>
      <c r="GM1731" s="64"/>
      <c r="GN1731" s="64"/>
      <c r="GO1731" s="64"/>
      <c r="GP1731" s="64"/>
      <c r="GQ1731" s="64"/>
      <c r="GR1731" s="64"/>
      <c r="GS1731" s="64"/>
      <c r="GT1731" s="64"/>
    </row>
    <row r="1732" spans="1:202" s="54" customFormat="1" ht="15.75">
      <c r="A1732" s="605"/>
      <c r="B1732" s="608"/>
      <c r="C1732" s="608"/>
      <c r="D1732" s="608"/>
      <c r="E1732" s="242"/>
      <c r="F1732" s="143"/>
      <c r="G1732" s="144"/>
      <c r="H1732" s="415">
        <f>E1732*F1732*G1732</f>
        <v>0</v>
      </c>
      <c r="I1732" s="499"/>
      <c r="J1732" s="141"/>
      <c r="K1732" s="489"/>
      <c r="L1732" s="143"/>
      <c r="M1732" s="144"/>
      <c r="N1732" s="420">
        <f t="shared" si="572"/>
        <v>0</v>
      </c>
      <c r="O1732" s="145"/>
      <c r="P1732" s="146"/>
      <c r="Q1732" s="143"/>
      <c r="R1732" s="144"/>
      <c r="S1732" s="424">
        <f t="shared" si="591"/>
        <v>0</v>
      </c>
      <c r="T1732" s="155"/>
      <c r="U1732" s="146"/>
      <c r="V1732" s="268"/>
      <c r="W1732" s="144"/>
      <c r="X1732" s="137">
        <f>U1732*V1732*W1732</f>
        <v>0</v>
      </c>
      <c r="Y1732" s="262"/>
      <c r="Z1732" s="149"/>
      <c r="AA1732" s="242"/>
      <c r="AB1732" s="301"/>
      <c r="AC1732" s="144"/>
      <c r="AD1732" s="424">
        <f>AC1732*AB1732*Z1732</f>
        <v>0</v>
      </c>
      <c r="AE1732" s="188"/>
      <c r="AF1732" s="152"/>
      <c r="AG1732" s="143"/>
      <c r="AH1732" s="144"/>
      <c r="AI1732" s="137">
        <f>AF1732*AH1732</f>
        <v>0</v>
      </c>
      <c r="AJ1732" s="188"/>
      <c r="AK1732" s="152"/>
      <c r="AL1732" s="143"/>
      <c r="AM1732" s="144"/>
      <c r="AN1732" s="137">
        <f>AK1732*AM1732</f>
        <v>0</v>
      </c>
      <c r="AO1732" s="188"/>
      <c r="AP1732" s="152"/>
      <c r="AQ1732" s="143"/>
      <c r="AR1732" s="144"/>
      <c r="AS1732" s="137">
        <f>AP1732*AR1732</f>
        <v>0</v>
      </c>
      <c r="AT1732" s="153"/>
      <c r="AU1732" s="62"/>
      <c r="AV1732" s="63"/>
      <c r="AW1732" s="602"/>
      <c r="AX1732" s="599"/>
      <c r="AY1732" s="602"/>
      <c r="AZ1732" s="599"/>
      <c r="BA1732" s="599"/>
      <c r="BB1732" s="599"/>
      <c r="BC1732" s="599"/>
      <c r="BD1732" s="599"/>
      <c r="BE1732" s="599"/>
      <c r="BF1732" s="599"/>
      <c r="BG1732" s="599"/>
      <c r="BH1732" s="599"/>
      <c r="BI1732" s="437"/>
      <c r="BJ1732" s="599"/>
      <c r="BK1732" s="599"/>
      <c r="BL1732" s="599"/>
      <c r="BM1732" s="599"/>
      <c r="BN1732" s="599"/>
      <c r="BO1732" s="599"/>
      <c r="BP1732" s="599"/>
      <c r="BQ1732" s="599"/>
      <c r="BR1732"/>
      <c r="BS1732"/>
      <c r="BT1732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  <c r="GL1732" s="64"/>
      <c r="GM1732" s="64"/>
      <c r="GN1732" s="64"/>
      <c r="GO1732" s="64"/>
      <c r="GP1732" s="64"/>
      <c r="GQ1732" s="64"/>
      <c r="GR1732" s="64"/>
      <c r="GS1732" s="64"/>
      <c r="GT1732" s="64"/>
    </row>
    <row r="1733" spans="1:202" s="54" customFormat="1" ht="16.5" thickBot="1">
      <c r="A1733" s="606"/>
      <c r="B1733" s="609"/>
      <c r="C1733" s="609"/>
      <c r="D1733" s="609"/>
      <c r="E1733" s="242"/>
      <c r="F1733" s="143"/>
      <c r="G1733" s="144"/>
      <c r="H1733" s="415">
        <f>E1733*F1733*G1733</f>
        <v>0</v>
      </c>
      <c r="I1733" s="499"/>
      <c r="J1733" s="141"/>
      <c r="K1733" s="489"/>
      <c r="L1733" s="143"/>
      <c r="M1733" s="144"/>
      <c r="N1733" s="420">
        <f t="shared" si="572"/>
        <v>0</v>
      </c>
      <c r="O1733" s="145"/>
      <c r="P1733" s="146"/>
      <c r="Q1733" s="143"/>
      <c r="R1733" s="144"/>
      <c r="S1733" s="424">
        <f t="shared" si="591"/>
        <v>0</v>
      </c>
      <c r="T1733" s="155"/>
      <c r="U1733" s="146"/>
      <c r="V1733" s="268"/>
      <c r="W1733" s="144"/>
      <c r="X1733" s="137">
        <f>U1733*V1733*W1733</f>
        <v>0</v>
      </c>
      <c r="Y1733" s="262"/>
      <c r="Z1733" s="149"/>
      <c r="AA1733" s="242"/>
      <c r="AB1733" s="301"/>
      <c r="AC1733" s="144"/>
      <c r="AD1733" s="424">
        <f>AC1733*AB1733*Z1733</f>
        <v>0</v>
      </c>
      <c r="AE1733" s="188"/>
      <c r="AF1733" s="152"/>
      <c r="AG1733" s="143"/>
      <c r="AH1733" s="144"/>
      <c r="AI1733" s="137">
        <f>AF1733*AH1733</f>
        <v>0</v>
      </c>
      <c r="AJ1733" s="188"/>
      <c r="AK1733" s="152"/>
      <c r="AL1733" s="143"/>
      <c r="AM1733" s="144"/>
      <c r="AN1733" s="137">
        <f>AK1733*AM1733</f>
        <v>0</v>
      </c>
      <c r="AO1733" s="188"/>
      <c r="AP1733" s="152"/>
      <c r="AQ1733" s="143"/>
      <c r="AR1733" s="144"/>
      <c r="AS1733" s="137">
        <f>AP1733*AR1733</f>
        <v>0</v>
      </c>
      <c r="AT1733" s="153"/>
      <c r="AU1733" s="62"/>
      <c r="AV1733" s="63"/>
      <c r="AW1733" s="602"/>
      <c r="AX1733" s="599"/>
      <c r="AY1733" s="602"/>
      <c r="AZ1733" s="599"/>
      <c r="BA1733" s="599"/>
      <c r="BB1733" s="599"/>
      <c r="BC1733" s="599"/>
      <c r="BD1733" s="599"/>
      <c r="BE1733" s="599"/>
      <c r="BF1733" s="599"/>
      <c r="BG1733" s="599"/>
      <c r="BH1733" s="599"/>
      <c r="BI1733" s="437"/>
      <c r="BJ1733" s="599"/>
      <c r="BK1733" s="599"/>
      <c r="BL1733" s="599"/>
      <c r="BM1733" s="599"/>
      <c r="BN1733" s="599"/>
      <c r="BO1733" s="599"/>
      <c r="BP1733" s="599"/>
      <c r="BQ1733" s="599"/>
      <c r="BR1733"/>
      <c r="BS1733"/>
      <c r="BT1733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  <c r="GL1733" s="64"/>
      <c r="GM1733" s="64"/>
      <c r="GN1733" s="64"/>
      <c r="GO1733" s="64"/>
      <c r="GP1733" s="64"/>
      <c r="GQ1733" s="64"/>
      <c r="GR1733" s="64"/>
      <c r="GS1733" s="64"/>
      <c r="GT1733" s="64"/>
    </row>
    <row r="1734" spans="1:202" s="54" customFormat="1" ht="16.5" thickBot="1">
      <c r="A1734" s="158" t="e">
        <f>A1729</f>
        <v>#REF!</v>
      </c>
      <c r="B1734" s="398" t="s">
        <v>18</v>
      </c>
      <c r="C1734" s="160" t="s">
        <v>60</v>
      </c>
      <c r="D1734" s="399" t="e">
        <f>AY1729</f>
        <v>#REF!</v>
      </c>
      <c r="E1734" s="244"/>
      <c r="F1734" s="167"/>
      <c r="G1734" s="168"/>
      <c r="H1734" s="414">
        <f>SUM(H1729:H1733)</f>
        <v>0</v>
      </c>
      <c r="I1734" s="165"/>
      <c r="J1734" s="503"/>
      <c r="K1734" s="166"/>
      <c r="L1734" s="167"/>
      <c r="M1734" s="168"/>
      <c r="N1734" s="545">
        <f>SUM(N1729:N1733)</f>
        <v>0</v>
      </c>
      <c r="O1734" s="305"/>
      <c r="P1734" s="170"/>
      <c r="Q1734" s="167"/>
      <c r="R1734" s="172"/>
      <c r="S1734" s="414">
        <f>SUM(S1729:S1733)</f>
        <v>0</v>
      </c>
      <c r="T1734" s="169"/>
      <c r="U1734" s="170"/>
      <c r="V1734" s="171"/>
      <c r="W1734" s="172"/>
      <c r="X1734" s="176">
        <f>SUM(X1729:X1733)</f>
        <v>0</v>
      </c>
      <c r="Y1734" s="222"/>
      <c r="Z1734" s="173"/>
      <c r="AA1734" s="223"/>
      <c r="AB1734" s="175"/>
      <c r="AC1734" s="168"/>
      <c r="AD1734" s="414">
        <f>SUM(AD1729:AD1733)</f>
        <v>0</v>
      </c>
      <c r="AE1734" s="169"/>
      <c r="AF1734" s="166"/>
      <c r="AG1734" s="167"/>
      <c r="AH1734" s="168"/>
      <c r="AI1734" s="176">
        <f>SUM(AI1729:AI1733)</f>
        <v>0</v>
      </c>
      <c r="AJ1734" s="169"/>
      <c r="AK1734" s="166"/>
      <c r="AL1734" s="167"/>
      <c r="AM1734" s="168"/>
      <c r="AN1734" s="176">
        <f>SUM(AN1729:AN1733)</f>
        <v>0</v>
      </c>
      <c r="AO1734" s="169"/>
      <c r="AP1734" s="166"/>
      <c r="AQ1734" s="167"/>
      <c r="AR1734" s="168"/>
      <c r="AS1734" s="176">
        <f>SUM(AS1729:AS1733)</f>
        <v>0</v>
      </c>
      <c r="AT1734" s="177" t="e">
        <f>D1729</f>
        <v>#REF!</v>
      </c>
      <c r="AU1734" s="62"/>
      <c r="AV1734" s="63"/>
      <c r="AW1734" s="603"/>
      <c r="AX1734" s="600"/>
      <c r="AY1734" s="603"/>
      <c r="AZ1734" s="600"/>
      <c r="BA1734" s="600"/>
      <c r="BB1734" s="600"/>
      <c r="BC1734" s="600"/>
      <c r="BD1734" s="600"/>
      <c r="BE1734" s="600"/>
      <c r="BF1734" s="600"/>
      <c r="BG1734" s="600"/>
      <c r="BH1734" s="600"/>
      <c r="BI1734" s="437"/>
      <c r="BJ1734" s="600"/>
      <c r="BK1734" s="600"/>
      <c r="BL1734" s="600"/>
      <c r="BM1734" s="600"/>
      <c r="BN1734" s="600"/>
      <c r="BO1734" s="600"/>
      <c r="BP1734" s="600"/>
      <c r="BQ1734" s="600"/>
      <c r="BR1734"/>
      <c r="BS1734"/>
      <c r="BT173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  <c r="GL1734" s="64"/>
      <c r="GM1734" s="64"/>
      <c r="GN1734" s="64"/>
      <c r="GO1734" s="64"/>
      <c r="GP1734" s="64"/>
      <c r="GQ1734" s="64"/>
      <c r="GR1734" s="64"/>
      <c r="GS1734" s="64"/>
      <c r="GT1734" s="64"/>
    </row>
    <row r="1735" spans="1:202" s="54" customFormat="1" ht="16.5" thickTop="1">
      <c r="A1735" s="604" t="e">
        <f>#REF!</f>
        <v>#REF!</v>
      </c>
      <c r="B1735" s="607" t="e">
        <f>#REF!</f>
        <v>#REF!</v>
      </c>
      <c r="C1735" s="607" t="e">
        <f>#REF!</f>
        <v>#REF!</v>
      </c>
      <c r="D1735" s="607" t="e">
        <f>#REF!</f>
        <v>#REF!</v>
      </c>
      <c r="E1735" s="380"/>
      <c r="F1735" s="381"/>
      <c r="G1735" s="382"/>
      <c r="H1735" s="415">
        <f>E1735*F1735*G1735</f>
        <v>0</v>
      </c>
      <c r="I1735" s="501"/>
      <c r="J1735" s="141"/>
      <c r="K1735" s="502"/>
      <c r="L1735" s="266"/>
      <c r="M1735" s="397"/>
      <c r="N1735" s="546">
        <f t="shared" si="572"/>
        <v>0</v>
      </c>
      <c r="O1735" s="435"/>
      <c r="P1735" s="318"/>
      <c r="Q1735" s="266"/>
      <c r="R1735" s="267"/>
      <c r="S1735" s="423">
        <f t="shared" ref="S1735:S1739" si="593">P1735*R1735</f>
        <v>0</v>
      </c>
      <c r="T1735" s="317"/>
      <c r="U1735" s="318"/>
      <c r="V1735" s="301"/>
      <c r="W1735" s="267"/>
      <c r="X1735" s="137">
        <f>U1735*V1735*W1735</f>
        <v>0</v>
      </c>
      <c r="Y1735" s="186"/>
      <c r="Z1735" s="186"/>
      <c r="AA1735" s="146"/>
      <c r="AB1735" s="301"/>
      <c r="AC1735" s="144"/>
      <c r="AD1735" s="423">
        <f>AC1735*AB1735*Z1735</f>
        <v>0</v>
      </c>
      <c r="AE1735" s="275"/>
      <c r="AF1735" s="302"/>
      <c r="AG1735" s="266"/>
      <c r="AH1735" s="267"/>
      <c r="AI1735" s="137">
        <f>AF1735*AH1735</f>
        <v>0</v>
      </c>
      <c r="AJ1735" s="275"/>
      <c r="AK1735" s="302"/>
      <c r="AL1735" s="266"/>
      <c r="AM1735" s="267"/>
      <c r="AN1735" s="137">
        <f>AK1735*AM1735</f>
        <v>0</v>
      </c>
      <c r="AO1735" s="275"/>
      <c r="AP1735" s="302"/>
      <c r="AQ1735" s="266"/>
      <c r="AR1735" s="267"/>
      <c r="AS1735" s="137">
        <f>AP1735*AR1735</f>
        <v>0</v>
      </c>
      <c r="AT1735" s="153"/>
      <c r="AU1735" s="62"/>
      <c r="AV1735" s="63"/>
      <c r="AW1735" s="601" t="e">
        <f>AY1735*#REF!</f>
        <v>#REF!</v>
      </c>
      <c r="AX1735" s="598" t="e">
        <f>AW1735*D1735</f>
        <v>#REF!</v>
      </c>
      <c r="AY1735" s="601" t="e">
        <f>IF(D1735=0,"0,00",(H1740+AD1740+N1740+S1740+X1740+AS1740+AI1740+AN1740)/D1735)</f>
        <v>#REF!</v>
      </c>
      <c r="AZ1735" s="598" t="e">
        <f>D1735*AY1735</f>
        <v>#REF!</v>
      </c>
      <c r="BA1735" s="598" t="e">
        <f>IF(AT1740=0,"0,00",H1740/AT1740)</f>
        <v>#REF!</v>
      </c>
      <c r="BB1735" s="598" t="e">
        <f>IF($AT1740=0,"0,00",AD1740/$AT1740)</f>
        <v>#REF!</v>
      </c>
      <c r="BC1735" s="598" t="e">
        <f>IF($AT1740=0,"0,00",X1740/$AT1740)</f>
        <v>#REF!</v>
      </c>
      <c r="BD1735" s="598" t="e">
        <f>IF($AT1740=0,"0,00",N1740/$AT1740)</f>
        <v>#REF!</v>
      </c>
      <c r="BE1735" s="598" t="e">
        <f>IF($AT1740=0,"0,00",S1740/$AT1740)</f>
        <v>#REF!</v>
      </c>
      <c r="BF1735" s="598" t="e">
        <f>IF($AT1740=0,"0,00",AS1740/$AT1740)</f>
        <v>#REF!</v>
      </c>
      <c r="BG1735" s="598" t="e">
        <f>IF($AT1740=0,"0,00",AI1740/$AT1740)</f>
        <v>#REF!</v>
      </c>
      <c r="BH1735" s="598" t="e">
        <f>IF($AT1740=0,"0,00",AN1740/$AT1740)</f>
        <v>#REF!</v>
      </c>
      <c r="BI1735" s="437"/>
      <c r="BJ1735" s="598" t="e">
        <f t="shared" ref="BJ1735:BQ1735" si="594">BA1735*$D1735</f>
        <v>#REF!</v>
      </c>
      <c r="BK1735" s="598" t="e">
        <f t="shared" si="594"/>
        <v>#REF!</v>
      </c>
      <c r="BL1735" s="598" t="e">
        <f t="shared" si="594"/>
        <v>#REF!</v>
      </c>
      <c r="BM1735" s="598" t="e">
        <f t="shared" si="594"/>
        <v>#REF!</v>
      </c>
      <c r="BN1735" s="598" t="e">
        <f t="shared" si="594"/>
        <v>#REF!</v>
      </c>
      <c r="BO1735" s="598" t="e">
        <f t="shared" si="594"/>
        <v>#REF!</v>
      </c>
      <c r="BP1735" s="598" t="e">
        <f t="shared" si="594"/>
        <v>#REF!</v>
      </c>
      <c r="BQ1735" s="598" t="e">
        <f t="shared" si="594"/>
        <v>#REF!</v>
      </c>
      <c r="BR1735"/>
      <c r="BS1735"/>
      <c r="BT1735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  <c r="GL1735" s="64"/>
      <c r="GM1735" s="64"/>
      <c r="GN1735" s="64"/>
      <c r="GO1735" s="64"/>
      <c r="GP1735" s="64"/>
      <c r="GQ1735" s="64"/>
      <c r="GR1735" s="64"/>
      <c r="GS1735" s="64"/>
      <c r="GT1735" s="64"/>
    </row>
    <row r="1736" spans="1:202" s="54" customFormat="1" ht="15.75">
      <c r="A1736" s="605"/>
      <c r="B1736" s="608"/>
      <c r="C1736" s="608"/>
      <c r="D1736" s="608"/>
      <c r="E1736" s="242"/>
      <c r="F1736" s="143"/>
      <c r="G1736" s="144"/>
      <c r="H1736" s="415">
        <f>E1736*F1736*G1736</f>
        <v>0</v>
      </c>
      <c r="I1736" s="500"/>
      <c r="J1736" s="141"/>
      <c r="K1736" s="502"/>
      <c r="L1736" s="266"/>
      <c r="M1736" s="267"/>
      <c r="N1736" s="547">
        <f t="shared" si="572"/>
        <v>0</v>
      </c>
      <c r="O1736" s="145"/>
      <c r="P1736" s="146"/>
      <c r="Q1736" s="266"/>
      <c r="R1736" s="144"/>
      <c r="S1736" s="424">
        <f t="shared" si="593"/>
        <v>0</v>
      </c>
      <c r="T1736" s="155"/>
      <c r="U1736" s="146"/>
      <c r="V1736" s="268"/>
      <c r="W1736" s="144"/>
      <c r="X1736" s="137">
        <f>U1736*V1736*W1736</f>
        <v>0</v>
      </c>
      <c r="Y1736" s="148"/>
      <c r="Z1736" s="262"/>
      <c r="AA1736" s="146"/>
      <c r="AB1736" s="301"/>
      <c r="AC1736" s="144"/>
      <c r="AD1736" s="424">
        <f>AC1736*AB1736*Z1736</f>
        <v>0</v>
      </c>
      <c r="AE1736" s="275"/>
      <c r="AF1736" s="302"/>
      <c r="AG1736" s="266"/>
      <c r="AH1736" s="267"/>
      <c r="AI1736" s="137">
        <f>AF1736*AH1736</f>
        <v>0</v>
      </c>
      <c r="AJ1736" s="275"/>
      <c r="AK1736" s="302"/>
      <c r="AL1736" s="266"/>
      <c r="AM1736" s="267"/>
      <c r="AN1736" s="137">
        <f>AK1736*AM1736</f>
        <v>0</v>
      </c>
      <c r="AO1736" s="275"/>
      <c r="AP1736" s="302"/>
      <c r="AQ1736" s="266"/>
      <c r="AR1736" s="267"/>
      <c r="AS1736" s="137">
        <f>AP1736*AR1736</f>
        <v>0</v>
      </c>
      <c r="AT1736" s="153"/>
      <c r="AU1736" s="62"/>
      <c r="AV1736" s="63"/>
      <c r="AW1736" s="602"/>
      <c r="AX1736" s="599"/>
      <c r="AY1736" s="602"/>
      <c r="AZ1736" s="599"/>
      <c r="BA1736" s="599"/>
      <c r="BB1736" s="599"/>
      <c r="BC1736" s="599"/>
      <c r="BD1736" s="599"/>
      <c r="BE1736" s="599"/>
      <c r="BF1736" s="599"/>
      <c r="BG1736" s="599"/>
      <c r="BH1736" s="599"/>
      <c r="BI1736" s="437"/>
      <c r="BJ1736" s="599"/>
      <c r="BK1736" s="599"/>
      <c r="BL1736" s="599"/>
      <c r="BM1736" s="599"/>
      <c r="BN1736" s="599"/>
      <c r="BO1736" s="599"/>
      <c r="BP1736" s="599"/>
      <c r="BQ1736" s="599"/>
      <c r="BR1736"/>
      <c r="BS1736"/>
      <c r="BT1736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  <c r="FU1736" s="64"/>
      <c r="FV1736" s="64"/>
      <c r="FW1736" s="64"/>
      <c r="FX1736" s="64"/>
      <c r="FY1736" s="64"/>
      <c r="FZ1736" s="64"/>
      <c r="GA1736" s="64"/>
      <c r="GB1736" s="64"/>
      <c r="GC1736" s="64"/>
      <c r="GD1736" s="64"/>
      <c r="GE1736" s="64"/>
      <c r="GF1736" s="64"/>
      <c r="GG1736" s="64"/>
      <c r="GH1736" s="64"/>
      <c r="GI1736" s="64"/>
      <c r="GJ1736" s="64"/>
      <c r="GK1736" s="64"/>
      <c r="GL1736" s="64"/>
      <c r="GM1736" s="64"/>
      <c r="GN1736" s="64"/>
      <c r="GO1736" s="64"/>
      <c r="GP1736" s="64"/>
      <c r="GQ1736" s="64"/>
      <c r="GR1736" s="64"/>
      <c r="GS1736" s="64"/>
      <c r="GT1736" s="64"/>
    </row>
    <row r="1737" spans="1:202" s="54" customFormat="1" ht="15.75">
      <c r="A1737" s="605"/>
      <c r="B1737" s="608"/>
      <c r="C1737" s="608"/>
      <c r="D1737" s="608"/>
      <c r="E1737" s="242"/>
      <c r="F1737" s="143"/>
      <c r="G1737" s="144"/>
      <c r="H1737" s="415">
        <f>E1737*F1737*G1737</f>
        <v>0</v>
      </c>
      <c r="I1737" s="499"/>
      <c r="J1737" s="141"/>
      <c r="K1737" s="489"/>
      <c r="L1737" s="143"/>
      <c r="M1737" s="144"/>
      <c r="N1737" s="420">
        <f t="shared" ref="N1737:N1799" si="595">M1737*K1737</f>
        <v>0</v>
      </c>
      <c r="O1737" s="145"/>
      <c r="P1737" s="146"/>
      <c r="Q1737" s="143"/>
      <c r="R1737" s="144"/>
      <c r="S1737" s="424">
        <f t="shared" si="593"/>
        <v>0</v>
      </c>
      <c r="T1737" s="155"/>
      <c r="U1737" s="146"/>
      <c r="V1737" s="268"/>
      <c r="W1737" s="144"/>
      <c r="X1737" s="137">
        <f>U1737*V1737*W1737</f>
        <v>0</v>
      </c>
      <c r="Y1737" s="262"/>
      <c r="Z1737" s="149"/>
      <c r="AA1737" s="242"/>
      <c r="AB1737" s="301"/>
      <c r="AC1737" s="144"/>
      <c r="AD1737" s="424">
        <f>AC1737*AB1737*Z1737</f>
        <v>0</v>
      </c>
      <c r="AE1737" s="188"/>
      <c r="AF1737" s="189"/>
      <c r="AG1737" s="190"/>
      <c r="AH1737" s="185"/>
      <c r="AI1737" s="137">
        <f>AF1737*AH1737</f>
        <v>0</v>
      </c>
      <c r="AJ1737" s="188"/>
      <c r="AK1737" s="189"/>
      <c r="AL1737" s="190"/>
      <c r="AM1737" s="185"/>
      <c r="AN1737" s="137">
        <f>AK1737*AM1737</f>
        <v>0</v>
      </c>
      <c r="AO1737" s="188"/>
      <c r="AP1737" s="189"/>
      <c r="AQ1737" s="190"/>
      <c r="AR1737" s="185"/>
      <c r="AS1737" s="137">
        <f>AP1737*AR1737</f>
        <v>0</v>
      </c>
      <c r="AT1737" s="153"/>
      <c r="AU1737" s="62"/>
      <c r="AV1737" s="63"/>
      <c r="AW1737" s="602"/>
      <c r="AX1737" s="599"/>
      <c r="AY1737" s="602"/>
      <c r="AZ1737" s="599"/>
      <c r="BA1737" s="599"/>
      <c r="BB1737" s="599"/>
      <c r="BC1737" s="599"/>
      <c r="BD1737" s="599"/>
      <c r="BE1737" s="599"/>
      <c r="BF1737" s="599"/>
      <c r="BG1737" s="599"/>
      <c r="BH1737" s="599"/>
      <c r="BI1737" s="437"/>
      <c r="BJ1737" s="599"/>
      <c r="BK1737" s="599"/>
      <c r="BL1737" s="599"/>
      <c r="BM1737" s="599"/>
      <c r="BN1737" s="599"/>
      <c r="BO1737" s="599"/>
      <c r="BP1737" s="599"/>
      <c r="BQ1737" s="599"/>
      <c r="BR1737"/>
      <c r="BS1737"/>
      <c r="BT1737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  <c r="GL1737" s="64"/>
      <c r="GM1737" s="64"/>
      <c r="GN1737" s="64"/>
      <c r="GO1737" s="64"/>
      <c r="GP1737" s="64"/>
      <c r="GQ1737" s="64"/>
      <c r="GR1737" s="64"/>
      <c r="GS1737" s="64"/>
      <c r="GT1737" s="64"/>
    </row>
    <row r="1738" spans="1:202" s="54" customFormat="1" ht="15.75">
      <c r="A1738" s="605"/>
      <c r="B1738" s="608"/>
      <c r="C1738" s="608"/>
      <c r="D1738" s="608"/>
      <c r="E1738" s="242"/>
      <c r="F1738" s="143"/>
      <c r="G1738" s="144"/>
      <c r="H1738" s="415">
        <f>E1738*F1738*G1738</f>
        <v>0</v>
      </c>
      <c r="I1738" s="499"/>
      <c r="J1738" s="141"/>
      <c r="K1738" s="489"/>
      <c r="L1738" s="143"/>
      <c r="M1738" s="144"/>
      <c r="N1738" s="420">
        <f t="shared" si="595"/>
        <v>0</v>
      </c>
      <c r="O1738" s="145"/>
      <c r="P1738" s="146"/>
      <c r="Q1738" s="143"/>
      <c r="R1738" s="144"/>
      <c r="S1738" s="424">
        <f t="shared" si="593"/>
        <v>0</v>
      </c>
      <c r="T1738" s="155"/>
      <c r="U1738" s="146"/>
      <c r="V1738" s="268"/>
      <c r="W1738" s="144"/>
      <c r="X1738" s="137">
        <f>U1738*V1738*W1738</f>
        <v>0</v>
      </c>
      <c r="Y1738" s="262"/>
      <c r="Z1738" s="149"/>
      <c r="AA1738" s="242"/>
      <c r="AB1738" s="301"/>
      <c r="AC1738" s="144"/>
      <c r="AD1738" s="424">
        <f>AC1738*AB1738*Z1738</f>
        <v>0</v>
      </c>
      <c r="AE1738" s="188"/>
      <c r="AF1738" s="152"/>
      <c r="AG1738" s="143"/>
      <c r="AH1738" s="144"/>
      <c r="AI1738" s="137">
        <f>AF1738*AH1738</f>
        <v>0</v>
      </c>
      <c r="AJ1738" s="188"/>
      <c r="AK1738" s="152"/>
      <c r="AL1738" s="143"/>
      <c r="AM1738" s="144"/>
      <c r="AN1738" s="137">
        <f>AK1738*AM1738</f>
        <v>0</v>
      </c>
      <c r="AO1738" s="188"/>
      <c r="AP1738" s="152"/>
      <c r="AQ1738" s="143"/>
      <c r="AR1738" s="144"/>
      <c r="AS1738" s="137">
        <f>AP1738*AR1738</f>
        <v>0</v>
      </c>
      <c r="AT1738" s="153"/>
      <c r="AU1738" s="62"/>
      <c r="AV1738" s="63"/>
      <c r="AW1738" s="602"/>
      <c r="AX1738" s="599"/>
      <c r="AY1738" s="602"/>
      <c r="AZ1738" s="599"/>
      <c r="BA1738" s="599"/>
      <c r="BB1738" s="599"/>
      <c r="BC1738" s="599"/>
      <c r="BD1738" s="599"/>
      <c r="BE1738" s="599"/>
      <c r="BF1738" s="599"/>
      <c r="BG1738" s="599"/>
      <c r="BH1738" s="599"/>
      <c r="BI1738" s="437"/>
      <c r="BJ1738" s="599"/>
      <c r="BK1738" s="599"/>
      <c r="BL1738" s="599"/>
      <c r="BM1738" s="599"/>
      <c r="BN1738" s="599"/>
      <c r="BO1738" s="599"/>
      <c r="BP1738" s="599"/>
      <c r="BQ1738" s="599"/>
      <c r="BR1738"/>
      <c r="BS1738"/>
      <c r="BT1738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  <c r="GL1738" s="64"/>
      <c r="GM1738" s="64"/>
      <c r="GN1738" s="64"/>
      <c r="GO1738" s="64"/>
      <c r="GP1738" s="64"/>
      <c r="GQ1738" s="64"/>
      <c r="GR1738" s="64"/>
      <c r="GS1738" s="64"/>
      <c r="GT1738" s="64"/>
    </row>
    <row r="1739" spans="1:202" s="54" customFormat="1" ht="16.5" thickBot="1">
      <c r="A1739" s="606"/>
      <c r="B1739" s="609"/>
      <c r="C1739" s="609"/>
      <c r="D1739" s="609"/>
      <c r="E1739" s="242"/>
      <c r="F1739" s="143"/>
      <c r="G1739" s="144"/>
      <c r="H1739" s="415">
        <f>E1739*F1739*G1739</f>
        <v>0</v>
      </c>
      <c r="I1739" s="499"/>
      <c r="J1739" s="141"/>
      <c r="K1739" s="489"/>
      <c r="L1739" s="143"/>
      <c r="M1739" s="144"/>
      <c r="N1739" s="420">
        <f t="shared" si="595"/>
        <v>0</v>
      </c>
      <c r="O1739" s="145"/>
      <c r="P1739" s="146"/>
      <c r="Q1739" s="143"/>
      <c r="R1739" s="144"/>
      <c r="S1739" s="424">
        <f t="shared" si="593"/>
        <v>0</v>
      </c>
      <c r="T1739" s="155"/>
      <c r="U1739" s="146"/>
      <c r="V1739" s="268"/>
      <c r="W1739" s="144"/>
      <c r="X1739" s="137">
        <f>U1739*V1739*W1739</f>
        <v>0</v>
      </c>
      <c r="Y1739" s="262"/>
      <c r="Z1739" s="149"/>
      <c r="AA1739" s="242"/>
      <c r="AB1739" s="301"/>
      <c r="AC1739" s="144"/>
      <c r="AD1739" s="424">
        <f>AC1739*AB1739*Z1739</f>
        <v>0</v>
      </c>
      <c r="AE1739" s="188"/>
      <c r="AF1739" s="152"/>
      <c r="AG1739" s="143"/>
      <c r="AH1739" s="144"/>
      <c r="AI1739" s="137">
        <f>AF1739*AH1739</f>
        <v>0</v>
      </c>
      <c r="AJ1739" s="188"/>
      <c r="AK1739" s="152"/>
      <c r="AL1739" s="143"/>
      <c r="AM1739" s="144"/>
      <c r="AN1739" s="137">
        <f>AK1739*AM1739</f>
        <v>0</v>
      </c>
      <c r="AO1739" s="188"/>
      <c r="AP1739" s="152"/>
      <c r="AQ1739" s="143"/>
      <c r="AR1739" s="144"/>
      <c r="AS1739" s="137">
        <f>AP1739*AR1739</f>
        <v>0</v>
      </c>
      <c r="AT1739" s="153"/>
      <c r="AU1739" s="62"/>
      <c r="AV1739" s="63"/>
      <c r="AW1739" s="602"/>
      <c r="AX1739" s="599"/>
      <c r="AY1739" s="602"/>
      <c r="AZ1739" s="599"/>
      <c r="BA1739" s="599"/>
      <c r="BB1739" s="599"/>
      <c r="BC1739" s="599"/>
      <c r="BD1739" s="599"/>
      <c r="BE1739" s="599"/>
      <c r="BF1739" s="599"/>
      <c r="BG1739" s="599"/>
      <c r="BH1739" s="599"/>
      <c r="BI1739" s="437"/>
      <c r="BJ1739" s="599"/>
      <c r="BK1739" s="599"/>
      <c r="BL1739" s="599"/>
      <c r="BM1739" s="599"/>
      <c r="BN1739" s="599"/>
      <c r="BO1739" s="599"/>
      <c r="BP1739" s="599"/>
      <c r="BQ1739" s="599"/>
      <c r="BR1739"/>
      <c r="BS1739"/>
      <c r="BT1739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  <c r="GL1739" s="64"/>
      <c r="GM1739" s="64"/>
      <c r="GN1739" s="64"/>
      <c r="GO1739" s="64"/>
      <c r="GP1739" s="64"/>
      <c r="GQ1739" s="64"/>
      <c r="GR1739" s="64"/>
      <c r="GS1739" s="64"/>
      <c r="GT1739" s="64"/>
    </row>
    <row r="1740" spans="1:202" s="54" customFormat="1" ht="16.5" thickBot="1">
      <c r="A1740" s="158" t="e">
        <f>A1735</f>
        <v>#REF!</v>
      </c>
      <c r="B1740" s="398" t="s">
        <v>18</v>
      </c>
      <c r="C1740" s="160" t="s">
        <v>60</v>
      </c>
      <c r="D1740" s="399" t="e">
        <f>AY1735</f>
        <v>#REF!</v>
      </c>
      <c r="E1740" s="244"/>
      <c r="F1740" s="167"/>
      <c r="G1740" s="168"/>
      <c r="H1740" s="414">
        <f>SUM(H1735:H1739)</f>
        <v>0</v>
      </c>
      <c r="I1740" s="165"/>
      <c r="J1740" s="503"/>
      <c r="K1740" s="166"/>
      <c r="L1740" s="167"/>
      <c r="M1740" s="168"/>
      <c r="N1740" s="545">
        <f>SUM(N1735:N1739)</f>
        <v>0</v>
      </c>
      <c r="O1740" s="305"/>
      <c r="P1740" s="170"/>
      <c r="Q1740" s="167"/>
      <c r="R1740" s="172"/>
      <c r="S1740" s="414">
        <f>SUM(S1735:S1739)</f>
        <v>0</v>
      </c>
      <c r="T1740" s="169"/>
      <c r="U1740" s="170"/>
      <c r="V1740" s="171"/>
      <c r="W1740" s="172"/>
      <c r="X1740" s="176">
        <f>SUM(X1735:X1739)</f>
        <v>0</v>
      </c>
      <c r="Y1740" s="222"/>
      <c r="Z1740" s="173"/>
      <c r="AA1740" s="223"/>
      <c r="AB1740" s="175"/>
      <c r="AC1740" s="168"/>
      <c r="AD1740" s="414">
        <f>SUM(AD1735:AD1739)</f>
        <v>0</v>
      </c>
      <c r="AE1740" s="169"/>
      <c r="AF1740" s="166"/>
      <c r="AG1740" s="167"/>
      <c r="AH1740" s="168"/>
      <c r="AI1740" s="176">
        <f>SUM(AI1735:AI1739)</f>
        <v>0</v>
      </c>
      <c r="AJ1740" s="169"/>
      <c r="AK1740" s="166"/>
      <c r="AL1740" s="167"/>
      <c r="AM1740" s="168"/>
      <c r="AN1740" s="176">
        <f>SUM(AN1735:AN1739)</f>
        <v>0</v>
      </c>
      <c r="AO1740" s="169"/>
      <c r="AP1740" s="166"/>
      <c r="AQ1740" s="167"/>
      <c r="AR1740" s="168"/>
      <c r="AS1740" s="176">
        <f>SUM(AS1735:AS1739)</f>
        <v>0</v>
      </c>
      <c r="AT1740" s="177" t="e">
        <f>D1735</f>
        <v>#REF!</v>
      </c>
      <c r="AU1740" s="62"/>
      <c r="AV1740" s="63"/>
      <c r="AW1740" s="603"/>
      <c r="AX1740" s="600"/>
      <c r="AY1740" s="603"/>
      <c r="AZ1740" s="600"/>
      <c r="BA1740" s="600"/>
      <c r="BB1740" s="600"/>
      <c r="BC1740" s="600"/>
      <c r="BD1740" s="600"/>
      <c r="BE1740" s="600"/>
      <c r="BF1740" s="600"/>
      <c r="BG1740" s="600"/>
      <c r="BH1740" s="600"/>
      <c r="BI1740" s="437"/>
      <c r="BJ1740" s="600"/>
      <c r="BK1740" s="600"/>
      <c r="BL1740" s="600"/>
      <c r="BM1740" s="600"/>
      <c r="BN1740" s="600"/>
      <c r="BO1740" s="600"/>
      <c r="BP1740" s="600"/>
      <c r="BQ1740" s="600"/>
      <c r="BR1740"/>
      <c r="BS1740"/>
      <c r="BT1740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  <c r="GL1740" s="64"/>
      <c r="GM1740" s="64"/>
      <c r="GN1740" s="64"/>
      <c r="GO1740" s="64"/>
      <c r="GP1740" s="64"/>
      <c r="GQ1740" s="64"/>
      <c r="GR1740" s="64"/>
      <c r="GS1740" s="64"/>
      <c r="GT1740" s="64"/>
    </row>
    <row r="1741" spans="1:202" s="54" customFormat="1" ht="16.5" thickTop="1">
      <c r="A1741" s="604" t="e">
        <f>#REF!</f>
        <v>#REF!</v>
      </c>
      <c r="B1741" s="607" t="e">
        <f>#REF!</f>
        <v>#REF!</v>
      </c>
      <c r="C1741" s="607" t="e">
        <f>#REF!</f>
        <v>#REF!</v>
      </c>
      <c r="D1741" s="607" t="e">
        <f>#REF!</f>
        <v>#REF!</v>
      </c>
      <c r="E1741" s="380"/>
      <c r="F1741" s="381"/>
      <c r="G1741" s="382"/>
      <c r="H1741" s="415">
        <f>E1741*F1741*G1741</f>
        <v>0</v>
      </c>
      <c r="I1741" s="501"/>
      <c r="J1741" s="141"/>
      <c r="K1741" s="502"/>
      <c r="L1741" s="266"/>
      <c r="M1741" s="397"/>
      <c r="N1741" s="546">
        <f t="shared" si="595"/>
        <v>0</v>
      </c>
      <c r="O1741" s="435"/>
      <c r="P1741" s="318"/>
      <c r="Q1741" s="266"/>
      <c r="R1741" s="267"/>
      <c r="S1741" s="423">
        <f t="shared" ref="S1741:S1745" si="596">P1741*R1741</f>
        <v>0</v>
      </c>
      <c r="T1741" s="317"/>
      <c r="U1741" s="318"/>
      <c r="V1741" s="301"/>
      <c r="W1741" s="267"/>
      <c r="X1741" s="137">
        <f>U1741*V1741*W1741</f>
        <v>0</v>
      </c>
      <c r="Y1741" s="186"/>
      <c r="Z1741" s="186"/>
      <c r="AA1741" s="146"/>
      <c r="AB1741" s="301"/>
      <c r="AC1741" s="144"/>
      <c r="AD1741" s="423">
        <f>AC1741*AB1741*Z1741</f>
        <v>0</v>
      </c>
      <c r="AE1741" s="275"/>
      <c r="AF1741" s="302"/>
      <c r="AG1741" s="266"/>
      <c r="AH1741" s="267"/>
      <c r="AI1741" s="137">
        <f>AF1741*AH1741</f>
        <v>0</v>
      </c>
      <c r="AJ1741" s="275"/>
      <c r="AK1741" s="302"/>
      <c r="AL1741" s="266"/>
      <c r="AM1741" s="267"/>
      <c r="AN1741" s="137">
        <f>AK1741*AM1741</f>
        <v>0</v>
      </c>
      <c r="AO1741" s="275"/>
      <c r="AP1741" s="302"/>
      <c r="AQ1741" s="266"/>
      <c r="AR1741" s="267"/>
      <c r="AS1741" s="137">
        <f>AP1741*AR1741</f>
        <v>0</v>
      </c>
      <c r="AT1741" s="153"/>
      <c r="AU1741" s="62"/>
      <c r="AV1741" s="63"/>
      <c r="AW1741" s="601" t="e">
        <f>AY1741*#REF!</f>
        <v>#REF!</v>
      </c>
      <c r="AX1741" s="598" t="e">
        <f>AW1741*D1741</f>
        <v>#REF!</v>
      </c>
      <c r="AY1741" s="601" t="e">
        <f>IF(D1741=0,"0,00",(H1746+AD1746+N1746+S1746+X1746+AS1746+AI1746+AN1746)/D1741)</f>
        <v>#REF!</v>
      </c>
      <c r="AZ1741" s="598" t="e">
        <f>D1741*AY1741</f>
        <v>#REF!</v>
      </c>
      <c r="BA1741" s="598" t="e">
        <f>IF(AT1746=0,"0,00",H1746/AT1746)</f>
        <v>#REF!</v>
      </c>
      <c r="BB1741" s="598" t="e">
        <f>IF($AT1746=0,"0,00",AD1746/$AT1746)</f>
        <v>#REF!</v>
      </c>
      <c r="BC1741" s="598" t="e">
        <f>IF($AT1746=0,"0,00",X1746/$AT1746)</f>
        <v>#REF!</v>
      </c>
      <c r="BD1741" s="598" t="e">
        <f>IF($AT1746=0,"0,00",N1746/$AT1746)</f>
        <v>#REF!</v>
      </c>
      <c r="BE1741" s="598" t="e">
        <f>IF($AT1746=0,"0,00",S1746/$AT1746)</f>
        <v>#REF!</v>
      </c>
      <c r="BF1741" s="598" t="e">
        <f>IF($AT1746=0,"0,00",AS1746/$AT1746)</f>
        <v>#REF!</v>
      </c>
      <c r="BG1741" s="598" t="e">
        <f>IF($AT1746=0,"0,00",AI1746/$AT1746)</f>
        <v>#REF!</v>
      </c>
      <c r="BH1741" s="598" t="e">
        <f>IF($AT1746=0,"0,00",AN1746/$AT1746)</f>
        <v>#REF!</v>
      </c>
      <c r="BI1741" s="437"/>
      <c r="BJ1741" s="598" t="e">
        <f t="shared" ref="BJ1741:BQ1741" si="597">BA1741*$D1741</f>
        <v>#REF!</v>
      </c>
      <c r="BK1741" s="598" t="e">
        <f t="shared" si="597"/>
        <v>#REF!</v>
      </c>
      <c r="BL1741" s="598" t="e">
        <f t="shared" si="597"/>
        <v>#REF!</v>
      </c>
      <c r="BM1741" s="598" t="e">
        <f t="shared" si="597"/>
        <v>#REF!</v>
      </c>
      <c r="BN1741" s="598" t="e">
        <f t="shared" si="597"/>
        <v>#REF!</v>
      </c>
      <c r="BO1741" s="598" t="e">
        <f t="shared" si="597"/>
        <v>#REF!</v>
      </c>
      <c r="BP1741" s="598" t="e">
        <f t="shared" si="597"/>
        <v>#REF!</v>
      </c>
      <c r="BQ1741" s="598" t="e">
        <f t="shared" si="597"/>
        <v>#REF!</v>
      </c>
      <c r="BR1741"/>
      <c r="BS1741"/>
      <c r="BT1741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  <c r="GL1741" s="64"/>
      <c r="GM1741" s="64"/>
      <c r="GN1741" s="64"/>
      <c r="GO1741" s="64"/>
      <c r="GP1741" s="64"/>
      <c r="GQ1741" s="64"/>
      <c r="GR1741" s="64"/>
      <c r="GS1741" s="64"/>
      <c r="GT1741" s="64"/>
    </row>
    <row r="1742" spans="1:202" s="54" customFormat="1" ht="15.75">
      <c r="A1742" s="605"/>
      <c r="B1742" s="608"/>
      <c r="C1742" s="608"/>
      <c r="D1742" s="608"/>
      <c r="E1742" s="242"/>
      <c r="F1742" s="143"/>
      <c r="G1742" s="144"/>
      <c r="H1742" s="415">
        <f>E1742*F1742*G1742</f>
        <v>0</v>
      </c>
      <c r="I1742" s="500"/>
      <c r="J1742" s="141"/>
      <c r="K1742" s="502"/>
      <c r="L1742" s="266"/>
      <c r="M1742" s="267"/>
      <c r="N1742" s="547">
        <f t="shared" si="595"/>
        <v>0</v>
      </c>
      <c r="O1742" s="145"/>
      <c r="P1742" s="146"/>
      <c r="Q1742" s="266"/>
      <c r="R1742" s="144"/>
      <c r="S1742" s="424">
        <f t="shared" si="596"/>
        <v>0</v>
      </c>
      <c r="T1742" s="155"/>
      <c r="U1742" s="146"/>
      <c r="V1742" s="268"/>
      <c r="W1742" s="144"/>
      <c r="X1742" s="137">
        <f>U1742*V1742*W1742</f>
        <v>0</v>
      </c>
      <c r="Y1742" s="148"/>
      <c r="Z1742" s="262"/>
      <c r="AA1742" s="146"/>
      <c r="AB1742" s="301"/>
      <c r="AC1742" s="144"/>
      <c r="AD1742" s="424">
        <f>AC1742*AB1742*Z1742</f>
        <v>0</v>
      </c>
      <c r="AE1742" s="275"/>
      <c r="AF1742" s="302"/>
      <c r="AG1742" s="266"/>
      <c r="AH1742" s="267"/>
      <c r="AI1742" s="137">
        <f>AF1742*AH1742</f>
        <v>0</v>
      </c>
      <c r="AJ1742" s="275"/>
      <c r="AK1742" s="302"/>
      <c r="AL1742" s="266"/>
      <c r="AM1742" s="267"/>
      <c r="AN1742" s="137">
        <f>AK1742*AM1742</f>
        <v>0</v>
      </c>
      <c r="AO1742" s="275"/>
      <c r="AP1742" s="302"/>
      <c r="AQ1742" s="266"/>
      <c r="AR1742" s="267"/>
      <c r="AS1742" s="137">
        <f>AP1742*AR1742</f>
        <v>0</v>
      </c>
      <c r="AT1742" s="153"/>
      <c r="AU1742" s="62"/>
      <c r="AV1742" s="63"/>
      <c r="AW1742" s="602"/>
      <c r="AX1742" s="599"/>
      <c r="AY1742" s="602"/>
      <c r="AZ1742" s="599"/>
      <c r="BA1742" s="599"/>
      <c r="BB1742" s="599"/>
      <c r="BC1742" s="599"/>
      <c r="BD1742" s="599"/>
      <c r="BE1742" s="599"/>
      <c r="BF1742" s="599"/>
      <c r="BG1742" s="599"/>
      <c r="BH1742" s="599"/>
      <c r="BI1742" s="437"/>
      <c r="BJ1742" s="599"/>
      <c r="BK1742" s="599"/>
      <c r="BL1742" s="599"/>
      <c r="BM1742" s="599"/>
      <c r="BN1742" s="599"/>
      <c r="BO1742" s="599"/>
      <c r="BP1742" s="599"/>
      <c r="BQ1742" s="599"/>
      <c r="BR1742"/>
      <c r="BS1742"/>
      <c r="BT1742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  <c r="GL1742" s="64"/>
      <c r="GM1742" s="64"/>
      <c r="GN1742" s="64"/>
      <c r="GO1742" s="64"/>
      <c r="GP1742" s="64"/>
      <c r="GQ1742" s="64"/>
      <c r="GR1742" s="64"/>
      <c r="GS1742" s="64"/>
      <c r="GT1742" s="64"/>
    </row>
    <row r="1743" spans="1:202" s="54" customFormat="1" ht="15.75">
      <c r="A1743" s="605"/>
      <c r="B1743" s="608"/>
      <c r="C1743" s="608"/>
      <c r="D1743" s="608"/>
      <c r="E1743" s="242"/>
      <c r="F1743" s="143"/>
      <c r="G1743" s="144"/>
      <c r="H1743" s="415">
        <f>E1743*F1743*G1743</f>
        <v>0</v>
      </c>
      <c r="I1743" s="499"/>
      <c r="J1743" s="141"/>
      <c r="K1743" s="489"/>
      <c r="L1743" s="143"/>
      <c r="M1743" s="144"/>
      <c r="N1743" s="420">
        <f t="shared" si="595"/>
        <v>0</v>
      </c>
      <c r="O1743" s="145"/>
      <c r="P1743" s="146"/>
      <c r="Q1743" s="143"/>
      <c r="R1743" s="144"/>
      <c r="S1743" s="424">
        <f t="shared" si="596"/>
        <v>0</v>
      </c>
      <c r="T1743" s="155"/>
      <c r="U1743" s="146"/>
      <c r="V1743" s="268"/>
      <c r="W1743" s="144"/>
      <c r="X1743" s="137">
        <f>U1743*V1743*W1743</f>
        <v>0</v>
      </c>
      <c r="Y1743" s="262"/>
      <c r="Z1743" s="149"/>
      <c r="AA1743" s="242"/>
      <c r="AB1743" s="301"/>
      <c r="AC1743" s="144"/>
      <c r="AD1743" s="424">
        <f>AC1743*AB1743*Z1743</f>
        <v>0</v>
      </c>
      <c r="AE1743" s="188"/>
      <c r="AF1743" s="189"/>
      <c r="AG1743" s="190"/>
      <c r="AH1743" s="185"/>
      <c r="AI1743" s="137">
        <f>AF1743*AH1743</f>
        <v>0</v>
      </c>
      <c r="AJ1743" s="188"/>
      <c r="AK1743" s="189"/>
      <c r="AL1743" s="190"/>
      <c r="AM1743" s="185"/>
      <c r="AN1743" s="137">
        <f>AK1743*AM1743</f>
        <v>0</v>
      </c>
      <c r="AO1743" s="188"/>
      <c r="AP1743" s="189"/>
      <c r="AQ1743" s="190"/>
      <c r="AR1743" s="185"/>
      <c r="AS1743" s="137">
        <f>AP1743*AR1743</f>
        <v>0</v>
      </c>
      <c r="AT1743" s="153"/>
      <c r="AU1743" s="62"/>
      <c r="AV1743" s="63"/>
      <c r="AW1743" s="602"/>
      <c r="AX1743" s="599"/>
      <c r="AY1743" s="602"/>
      <c r="AZ1743" s="599"/>
      <c r="BA1743" s="599"/>
      <c r="BB1743" s="599"/>
      <c r="BC1743" s="599"/>
      <c r="BD1743" s="599"/>
      <c r="BE1743" s="599"/>
      <c r="BF1743" s="599"/>
      <c r="BG1743" s="599"/>
      <c r="BH1743" s="599"/>
      <c r="BI1743" s="437"/>
      <c r="BJ1743" s="599"/>
      <c r="BK1743" s="599"/>
      <c r="BL1743" s="599"/>
      <c r="BM1743" s="599"/>
      <c r="BN1743" s="599"/>
      <c r="BO1743" s="599"/>
      <c r="BP1743" s="599"/>
      <c r="BQ1743" s="599"/>
      <c r="BR1743"/>
      <c r="BS1743"/>
      <c r="BT1743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  <c r="GL1743" s="64"/>
      <c r="GM1743" s="64"/>
      <c r="GN1743" s="64"/>
      <c r="GO1743" s="64"/>
      <c r="GP1743" s="64"/>
      <c r="GQ1743" s="64"/>
      <c r="GR1743" s="64"/>
      <c r="GS1743" s="64"/>
      <c r="GT1743" s="64"/>
    </row>
    <row r="1744" spans="1:202" s="54" customFormat="1" ht="15.75">
      <c r="A1744" s="605"/>
      <c r="B1744" s="608"/>
      <c r="C1744" s="608"/>
      <c r="D1744" s="608"/>
      <c r="E1744" s="242"/>
      <c r="F1744" s="143"/>
      <c r="G1744" s="144"/>
      <c r="H1744" s="415">
        <f>E1744*F1744*G1744</f>
        <v>0</v>
      </c>
      <c r="I1744" s="499"/>
      <c r="J1744" s="141"/>
      <c r="K1744" s="489"/>
      <c r="L1744" s="143"/>
      <c r="M1744" s="144"/>
      <c r="N1744" s="420">
        <f t="shared" si="595"/>
        <v>0</v>
      </c>
      <c r="O1744" s="145"/>
      <c r="P1744" s="146"/>
      <c r="Q1744" s="143"/>
      <c r="R1744" s="144"/>
      <c r="S1744" s="424">
        <f t="shared" si="596"/>
        <v>0</v>
      </c>
      <c r="T1744" s="155"/>
      <c r="U1744" s="146"/>
      <c r="V1744" s="268"/>
      <c r="W1744" s="144"/>
      <c r="X1744" s="137">
        <f>U1744*V1744*W1744</f>
        <v>0</v>
      </c>
      <c r="Y1744" s="262"/>
      <c r="Z1744" s="149"/>
      <c r="AA1744" s="242"/>
      <c r="AB1744" s="301"/>
      <c r="AC1744" s="144"/>
      <c r="AD1744" s="424">
        <f>AC1744*AB1744*Z1744</f>
        <v>0</v>
      </c>
      <c r="AE1744" s="188"/>
      <c r="AF1744" s="152"/>
      <c r="AG1744" s="143"/>
      <c r="AH1744" s="144"/>
      <c r="AI1744" s="137">
        <f>AF1744*AH1744</f>
        <v>0</v>
      </c>
      <c r="AJ1744" s="188"/>
      <c r="AK1744" s="152"/>
      <c r="AL1744" s="143"/>
      <c r="AM1744" s="144"/>
      <c r="AN1744" s="137">
        <f>AK1744*AM1744</f>
        <v>0</v>
      </c>
      <c r="AO1744" s="188"/>
      <c r="AP1744" s="152"/>
      <c r="AQ1744" s="143"/>
      <c r="AR1744" s="144"/>
      <c r="AS1744" s="137">
        <f>AP1744*AR1744</f>
        <v>0</v>
      </c>
      <c r="AT1744" s="153"/>
      <c r="AU1744" s="62"/>
      <c r="AV1744" s="63"/>
      <c r="AW1744" s="602"/>
      <c r="AX1744" s="599"/>
      <c r="AY1744" s="602"/>
      <c r="AZ1744" s="599"/>
      <c r="BA1744" s="599"/>
      <c r="BB1744" s="599"/>
      <c r="BC1744" s="599"/>
      <c r="BD1744" s="599"/>
      <c r="BE1744" s="599"/>
      <c r="BF1744" s="599"/>
      <c r="BG1744" s="599"/>
      <c r="BH1744" s="599"/>
      <c r="BI1744" s="437"/>
      <c r="BJ1744" s="599"/>
      <c r="BK1744" s="599"/>
      <c r="BL1744" s="599"/>
      <c r="BM1744" s="599"/>
      <c r="BN1744" s="599"/>
      <c r="BO1744" s="599"/>
      <c r="BP1744" s="599"/>
      <c r="BQ1744" s="599"/>
      <c r="BR1744"/>
      <c r="BS1744"/>
      <c r="BT174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  <c r="GL1744" s="64"/>
      <c r="GM1744" s="64"/>
      <c r="GN1744" s="64"/>
      <c r="GO1744" s="64"/>
      <c r="GP1744" s="64"/>
      <c r="GQ1744" s="64"/>
      <c r="GR1744" s="64"/>
      <c r="GS1744" s="64"/>
      <c r="GT1744" s="64"/>
    </row>
    <row r="1745" spans="1:202" s="54" customFormat="1" ht="16.5" thickBot="1">
      <c r="A1745" s="606"/>
      <c r="B1745" s="609"/>
      <c r="C1745" s="609"/>
      <c r="D1745" s="609"/>
      <c r="E1745" s="242"/>
      <c r="F1745" s="143"/>
      <c r="G1745" s="144"/>
      <c r="H1745" s="415">
        <f>E1745*F1745*G1745</f>
        <v>0</v>
      </c>
      <c r="I1745" s="499"/>
      <c r="J1745" s="141"/>
      <c r="K1745" s="489"/>
      <c r="L1745" s="143"/>
      <c r="M1745" s="144"/>
      <c r="N1745" s="420">
        <f t="shared" si="595"/>
        <v>0</v>
      </c>
      <c r="O1745" s="145"/>
      <c r="P1745" s="146"/>
      <c r="Q1745" s="143"/>
      <c r="R1745" s="144"/>
      <c r="S1745" s="424">
        <f t="shared" si="596"/>
        <v>0</v>
      </c>
      <c r="T1745" s="155"/>
      <c r="U1745" s="146"/>
      <c r="V1745" s="268"/>
      <c r="W1745" s="144"/>
      <c r="X1745" s="137">
        <f>U1745*V1745*W1745</f>
        <v>0</v>
      </c>
      <c r="Y1745" s="262"/>
      <c r="Z1745" s="149"/>
      <c r="AA1745" s="242"/>
      <c r="AB1745" s="301"/>
      <c r="AC1745" s="144"/>
      <c r="AD1745" s="424">
        <f>AC1745*AB1745*Z1745</f>
        <v>0</v>
      </c>
      <c r="AE1745" s="188"/>
      <c r="AF1745" s="152"/>
      <c r="AG1745" s="143"/>
      <c r="AH1745" s="144"/>
      <c r="AI1745" s="137">
        <f>AF1745*AH1745</f>
        <v>0</v>
      </c>
      <c r="AJ1745" s="188"/>
      <c r="AK1745" s="152"/>
      <c r="AL1745" s="143"/>
      <c r="AM1745" s="144"/>
      <c r="AN1745" s="137">
        <f>AK1745*AM1745</f>
        <v>0</v>
      </c>
      <c r="AO1745" s="188"/>
      <c r="AP1745" s="152"/>
      <c r="AQ1745" s="143"/>
      <c r="AR1745" s="144"/>
      <c r="AS1745" s="137">
        <f>AP1745*AR1745</f>
        <v>0</v>
      </c>
      <c r="AT1745" s="153"/>
      <c r="AU1745" s="62"/>
      <c r="AV1745" s="63"/>
      <c r="AW1745" s="602"/>
      <c r="AX1745" s="599"/>
      <c r="AY1745" s="602"/>
      <c r="AZ1745" s="599"/>
      <c r="BA1745" s="599"/>
      <c r="BB1745" s="599"/>
      <c r="BC1745" s="599"/>
      <c r="BD1745" s="599"/>
      <c r="BE1745" s="599"/>
      <c r="BF1745" s="599"/>
      <c r="BG1745" s="599"/>
      <c r="BH1745" s="599"/>
      <c r="BI1745" s="437"/>
      <c r="BJ1745" s="599"/>
      <c r="BK1745" s="599"/>
      <c r="BL1745" s="599"/>
      <c r="BM1745" s="599"/>
      <c r="BN1745" s="599"/>
      <c r="BO1745" s="599"/>
      <c r="BP1745" s="599"/>
      <c r="BQ1745" s="599"/>
      <c r="BR1745"/>
      <c r="BS1745"/>
      <c r="BT1745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  <c r="GL1745" s="64"/>
      <c r="GM1745" s="64"/>
      <c r="GN1745" s="64"/>
      <c r="GO1745" s="64"/>
      <c r="GP1745" s="64"/>
      <c r="GQ1745" s="64"/>
      <c r="GR1745" s="64"/>
      <c r="GS1745" s="64"/>
      <c r="GT1745" s="64"/>
    </row>
    <row r="1746" spans="1:202" s="54" customFormat="1" ht="16.5" thickBot="1">
      <c r="A1746" s="158" t="e">
        <f>A1741</f>
        <v>#REF!</v>
      </c>
      <c r="B1746" s="398" t="s">
        <v>18</v>
      </c>
      <c r="C1746" s="160" t="s">
        <v>60</v>
      </c>
      <c r="D1746" s="399" t="e">
        <f>AY1741</f>
        <v>#REF!</v>
      </c>
      <c r="E1746" s="244"/>
      <c r="F1746" s="167"/>
      <c r="G1746" s="168"/>
      <c r="H1746" s="414">
        <f>SUM(H1741:H1745)</f>
        <v>0</v>
      </c>
      <c r="I1746" s="165"/>
      <c r="J1746" s="503"/>
      <c r="K1746" s="166"/>
      <c r="L1746" s="167"/>
      <c r="M1746" s="168"/>
      <c r="N1746" s="545">
        <f>SUM(N1741:N1745)</f>
        <v>0</v>
      </c>
      <c r="O1746" s="305"/>
      <c r="P1746" s="170"/>
      <c r="Q1746" s="167"/>
      <c r="R1746" s="172"/>
      <c r="S1746" s="414">
        <f>SUM(S1741:S1745)</f>
        <v>0</v>
      </c>
      <c r="T1746" s="169"/>
      <c r="U1746" s="170"/>
      <c r="V1746" s="171"/>
      <c r="W1746" s="172"/>
      <c r="X1746" s="176">
        <f>SUM(X1741:X1745)</f>
        <v>0</v>
      </c>
      <c r="Y1746" s="222"/>
      <c r="Z1746" s="173"/>
      <c r="AA1746" s="223"/>
      <c r="AB1746" s="175"/>
      <c r="AC1746" s="168"/>
      <c r="AD1746" s="414">
        <f>SUM(AD1741:AD1745)</f>
        <v>0</v>
      </c>
      <c r="AE1746" s="169"/>
      <c r="AF1746" s="166"/>
      <c r="AG1746" s="167"/>
      <c r="AH1746" s="168"/>
      <c r="AI1746" s="176">
        <f>SUM(AI1741:AI1745)</f>
        <v>0</v>
      </c>
      <c r="AJ1746" s="169"/>
      <c r="AK1746" s="166"/>
      <c r="AL1746" s="167"/>
      <c r="AM1746" s="168"/>
      <c r="AN1746" s="176">
        <f>SUM(AN1741:AN1745)</f>
        <v>0</v>
      </c>
      <c r="AO1746" s="169"/>
      <c r="AP1746" s="166"/>
      <c r="AQ1746" s="167"/>
      <c r="AR1746" s="168"/>
      <c r="AS1746" s="176">
        <f>SUM(AS1741:AS1745)</f>
        <v>0</v>
      </c>
      <c r="AT1746" s="177" t="e">
        <f>D1741</f>
        <v>#REF!</v>
      </c>
      <c r="AU1746" s="62"/>
      <c r="AV1746" s="63"/>
      <c r="AW1746" s="603"/>
      <c r="AX1746" s="600"/>
      <c r="AY1746" s="603"/>
      <c r="AZ1746" s="600"/>
      <c r="BA1746" s="600"/>
      <c r="BB1746" s="600"/>
      <c r="BC1746" s="600"/>
      <c r="BD1746" s="600"/>
      <c r="BE1746" s="600"/>
      <c r="BF1746" s="600"/>
      <c r="BG1746" s="600"/>
      <c r="BH1746" s="600"/>
      <c r="BI1746" s="437"/>
      <c r="BJ1746" s="600"/>
      <c r="BK1746" s="600"/>
      <c r="BL1746" s="600"/>
      <c r="BM1746" s="600"/>
      <c r="BN1746" s="600"/>
      <c r="BO1746" s="600"/>
      <c r="BP1746" s="600"/>
      <c r="BQ1746" s="600"/>
      <c r="BR1746"/>
      <c r="BS1746"/>
      <c r="BT1746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  <c r="FU1746" s="64"/>
      <c r="FV1746" s="64"/>
      <c r="FW1746" s="64"/>
      <c r="FX1746" s="64"/>
      <c r="FY1746" s="64"/>
      <c r="FZ1746" s="64"/>
      <c r="GA1746" s="64"/>
      <c r="GB1746" s="64"/>
      <c r="GC1746" s="64"/>
      <c r="GD1746" s="64"/>
      <c r="GE1746" s="64"/>
      <c r="GF1746" s="64"/>
      <c r="GG1746" s="64"/>
      <c r="GH1746" s="64"/>
      <c r="GI1746" s="64"/>
      <c r="GJ1746" s="64"/>
      <c r="GK1746" s="64"/>
      <c r="GL1746" s="64"/>
      <c r="GM1746" s="64"/>
      <c r="GN1746" s="64"/>
      <c r="GO1746" s="64"/>
      <c r="GP1746" s="64"/>
      <c r="GQ1746" s="64"/>
      <c r="GR1746" s="64"/>
      <c r="GS1746" s="64"/>
      <c r="GT1746" s="64"/>
    </row>
    <row r="1747" spans="1:202" s="54" customFormat="1" ht="16.899999999999999" customHeight="1" thickTop="1">
      <c r="A1747" s="604" t="e">
        <f>#REF!</f>
        <v>#REF!</v>
      </c>
      <c r="B1747" s="607" t="e">
        <f>#REF!</f>
        <v>#REF!</v>
      </c>
      <c r="C1747" s="607" t="e">
        <f>#REF!</f>
        <v>#REF!</v>
      </c>
      <c r="D1747" s="607" t="e">
        <f>#REF!</f>
        <v>#REF!</v>
      </c>
      <c r="E1747" s="380"/>
      <c r="F1747" s="381"/>
      <c r="G1747" s="382"/>
      <c r="H1747" s="415">
        <f>E1747*F1747*G1747</f>
        <v>0</v>
      </c>
      <c r="I1747" s="501"/>
      <c r="J1747" s="141"/>
      <c r="K1747" s="502"/>
      <c r="L1747" s="266"/>
      <c r="M1747" s="397"/>
      <c r="N1747" s="546">
        <f t="shared" si="595"/>
        <v>0</v>
      </c>
      <c r="O1747" s="435"/>
      <c r="P1747" s="318"/>
      <c r="Q1747" s="266"/>
      <c r="R1747" s="267"/>
      <c r="S1747" s="423">
        <f t="shared" ref="S1747:S1751" si="598">P1747*R1747</f>
        <v>0</v>
      </c>
      <c r="T1747" s="317"/>
      <c r="U1747" s="318"/>
      <c r="V1747" s="301"/>
      <c r="W1747" s="267"/>
      <c r="X1747" s="137">
        <f>U1747*V1747*W1747</f>
        <v>0</v>
      </c>
      <c r="Y1747" s="186"/>
      <c r="Z1747" s="186"/>
      <c r="AA1747" s="146"/>
      <c r="AB1747" s="301"/>
      <c r="AC1747" s="144"/>
      <c r="AD1747" s="423">
        <f>AC1747*AB1747*Z1747</f>
        <v>0</v>
      </c>
      <c r="AE1747" s="275"/>
      <c r="AF1747" s="302"/>
      <c r="AG1747" s="266"/>
      <c r="AH1747" s="267"/>
      <c r="AI1747" s="137">
        <f>AF1747*AH1747</f>
        <v>0</v>
      </c>
      <c r="AJ1747" s="275"/>
      <c r="AK1747" s="302"/>
      <c r="AL1747" s="266"/>
      <c r="AM1747" s="267"/>
      <c r="AN1747" s="137">
        <f>AK1747*AM1747</f>
        <v>0</v>
      </c>
      <c r="AO1747" s="275"/>
      <c r="AP1747" s="302"/>
      <c r="AQ1747" s="266"/>
      <c r="AR1747" s="267"/>
      <c r="AS1747" s="137">
        <f>AP1747*AR1747</f>
        <v>0</v>
      </c>
      <c r="AT1747" s="153"/>
      <c r="AU1747" s="62"/>
      <c r="AV1747" s="63"/>
      <c r="AW1747" s="601" t="e">
        <f>AY1747*#REF!</f>
        <v>#REF!</v>
      </c>
      <c r="AX1747" s="598" t="e">
        <f>AW1747*D1747</f>
        <v>#REF!</v>
      </c>
      <c r="AY1747" s="601" t="e">
        <f>IF(D1747=0,"0,00",(H1752+AD1752+N1752+S1752+X1752+AS1752+AI1752+AN1752)/D1747)</f>
        <v>#REF!</v>
      </c>
      <c r="AZ1747" s="598" t="e">
        <f>D1747*AY1747</f>
        <v>#REF!</v>
      </c>
      <c r="BA1747" s="598" t="e">
        <f>IF(AT1752=0,"0,00",H1752/AT1752)</f>
        <v>#REF!</v>
      </c>
      <c r="BB1747" s="598" t="e">
        <f>IF($AT1752=0,"0,00",AD1752/$AT1752)</f>
        <v>#REF!</v>
      </c>
      <c r="BC1747" s="598" t="e">
        <f>IF($AT1752=0,"0,00",X1752/$AT1752)</f>
        <v>#REF!</v>
      </c>
      <c r="BD1747" s="598" t="e">
        <f>IF($AT1752=0,"0,00",N1752/$AT1752)</f>
        <v>#REF!</v>
      </c>
      <c r="BE1747" s="598" t="e">
        <f>IF($AT1752=0,"0,00",S1752/$AT1752)</f>
        <v>#REF!</v>
      </c>
      <c r="BF1747" s="598" t="e">
        <f>IF($AT1752=0,"0,00",AS1752/$AT1752)</f>
        <v>#REF!</v>
      </c>
      <c r="BG1747" s="598" t="e">
        <f>IF($AT1752=0,"0,00",AI1752/$AT1752)</f>
        <v>#REF!</v>
      </c>
      <c r="BH1747" s="598" t="e">
        <f>IF($AT1752=0,"0,00",AN1752/$AT1752)</f>
        <v>#REF!</v>
      </c>
      <c r="BI1747" s="437"/>
      <c r="BJ1747" s="598" t="e">
        <f t="shared" ref="BJ1747:BQ1747" si="599">BA1747*$D1747</f>
        <v>#REF!</v>
      </c>
      <c r="BK1747" s="598" t="e">
        <f t="shared" si="599"/>
        <v>#REF!</v>
      </c>
      <c r="BL1747" s="598" t="e">
        <f t="shared" si="599"/>
        <v>#REF!</v>
      </c>
      <c r="BM1747" s="598" t="e">
        <f t="shared" si="599"/>
        <v>#REF!</v>
      </c>
      <c r="BN1747" s="598" t="e">
        <f t="shared" si="599"/>
        <v>#REF!</v>
      </c>
      <c r="BO1747" s="598" t="e">
        <f t="shared" si="599"/>
        <v>#REF!</v>
      </c>
      <c r="BP1747" s="598" t="e">
        <f t="shared" si="599"/>
        <v>#REF!</v>
      </c>
      <c r="BQ1747" s="598" t="e">
        <f t="shared" si="599"/>
        <v>#REF!</v>
      </c>
      <c r="BR1747"/>
      <c r="BS1747"/>
      <c r="BT1747"/>
    </row>
    <row r="1748" spans="1:202" s="54" customFormat="1" ht="15.75">
      <c r="A1748" s="605"/>
      <c r="B1748" s="608"/>
      <c r="C1748" s="608"/>
      <c r="D1748" s="608"/>
      <c r="E1748" s="242"/>
      <c r="F1748" s="143"/>
      <c r="G1748" s="144"/>
      <c r="H1748" s="415">
        <f>E1748*F1748*G1748</f>
        <v>0</v>
      </c>
      <c r="I1748" s="500"/>
      <c r="J1748" s="141"/>
      <c r="K1748" s="502"/>
      <c r="L1748" s="266"/>
      <c r="M1748" s="267"/>
      <c r="N1748" s="547">
        <f t="shared" si="595"/>
        <v>0</v>
      </c>
      <c r="O1748" s="145"/>
      <c r="P1748" s="146"/>
      <c r="Q1748" s="266"/>
      <c r="R1748" s="144"/>
      <c r="S1748" s="424">
        <f t="shared" si="598"/>
        <v>0</v>
      </c>
      <c r="T1748" s="155"/>
      <c r="U1748" s="146"/>
      <c r="V1748" s="268"/>
      <c r="W1748" s="144"/>
      <c r="X1748" s="137">
        <f>U1748*V1748*W1748</f>
        <v>0</v>
      </c>
      <c r="Y1748" s="148"/>
      <c r="Z1748" s="262"/>
      <c r="AA1748" s="146"/>
      <c r="AB1748" s="301"/>
      <c r="AC1748" s="144"/>
      <c r="AD1748" s="424">
        <f>AC1748*AB1748*Z1748</f>
        <v>0</v>
      </c>
      <c r="AE1748" s="275"/>
      <c r="AF1748" s="302"/>
      <c r="AG1748" s="266"/>
      <c r="AH1748" s="267"/>
      <c r="AI1748" s="137">
        <f>AF1748*AH1748</f>
        <v>0</v>
      </c>
      <c r="AJ1748" s="275"/>
      <c r="AK1748" s="302"/>
      <c r="AL1748" s="266"/>
      <c r="AM1748" s="267"/>
      <c r="AN1748" s="137">
        <f>AK1748*AM1748</f>
        <v>0</v>
      </c>
      <c r="AO1748" s="275"/>
      <c r="AP1748" s="302"/>
      <c r="AQ1748" s="266"/>
      <c r="AR1748" s="267"/>
      <c r="AS1748" s="137">
        <f>AP1748*AR1748</f>
        <v>0</v>
      </c>
      <c r="AT1748" s="153"/>
      <c r="AU1748" s="62"/>
      <c r="AV1748" s="63"/>
      <c r="AW1748" s="602"/>
      <c r="AX1748" s="599"/>
      <c r="AY1748" s="602"/>
      <c r="AZ1748" s="599"/>
      <c r="BA1748" s="599"/>
      <c r="BB1748" s="599"/>
      <c r="BC1748" s="599"/>
      <c r="BD1748" s="599"/>
      <c r="BE1748" s="599"/>
      <c r="BF1748" s="599"/>
      <c r="BG1748" s="599"/>
      <c r="BH1748" s="599"/>
      <c r="BI1748" s="437"/>
      <c r="BJ1748" s="599"/>
      <c r="BK1748" s="599"/>
      <c r="BL1748" s="599"/>
      <c r="BM1748" s="599"/>
      <c r="BN1748" s="599"/>
      <c r="BO1748" s="599"/>
      <c r="BP1748" s="599"/>
      <c r="BQ1748" s="599"/>
      <c r="BR1748"/>
      <c r="BS1748"/>
      <c r="BT1748"/>
    </row>
    <row r="1749" spans="1:202" s="54" customFormat="1" ht="15.75">
      <c r="A1749" s="605"/>
      <c r="B1749" s="608"/>
      <c r="C1749" s="608"/>
      <c r="D1749" s="608"/>
      <c r="E1749" s="242"/>
      <c r="F1749" s="143"/>
      <c r="G1749" s="144"/>
      <c r="H1749" s="415">
        <f>E1749*F1749*G1749</f>
        <v>0</v>
      </c>
      <c r="I1749" s="499"/>
      <c r="J1749" s="141"/>
      <c r="K1749" s="489"/>
      <c r="L1749" s="143"/>
      <c r="M1749" s="144"/>
      <c r="N1749" s="420">
        <f t="shared" si="595"/>
        <v>0</v>
      </c>
      <c r="O1749" s="145"/>
      <c r="P1749" s="146"/>
      <c r="Q1749" s="143"/>
      <c r="R1749" s="144"/>
      <c r="S1749" s="424">
        <f t="shared" si="598"/>
        <v>0</v>
      </c>
      <c r="T1749" s="155"/>
      <c r="U1749" s="146"/>
      <c r="V1749" s="268"/>
      <c r="W1749" s="144"/>
      <c r="X1749" s="137">
        <f>U1749*V1749*W1749</f>
        <v>0</v>
      </c>
      <c r="Y1749" s="262"/>
      <c r="Z1749" s="149"/>
      <c r="AA1749" s="242"/>
      <c r="AB1749" s="301"/>
      <c r="AC1749" s="144"/>
      <c r="AD1749" s="424">
        <f>AC1749*AB1749*Z1749</f>
        <v>0</v>
      </c>
      <c r="AE1749" s="188"/>
      <c r="AF1749" s="189"/>
      <c r="AG1749" s="190"/>
      <c r="AH1749" s="185"/>
      <c r="AI1749" s="137">
        <f>AF1749*AH1749</f>
        <v>0</v>
      </c>
      <c r="AJ1749" s="188"/>
      <c r="AK1749" s="189"/>
      <c r="AL1749" s="190"/>
      <c r="AM1749" s="185"/>
      <c r="AN1749" s="137">
        <f>AK1749*AM1749</f>
        <v>0</v>
      </c>
      <c r="AO1749" s="188"/>
      <c r="AP1749" s="189"/>
      <c r="AQ1749" s="190"/>
      <c r="AR1749" s="185"/>
      <c r="AS1749" s="137">
        <f>AP1749*AR1749</f>
        <v>0</v>
      </c>
      <c r="AT1749" s="153"/>
      <c r="AU1749" s="62"/>
      <c r="AV1749" s="63"/>
      <c r="AW1749" s="602"/>
      <c r="AX1749" s="599"/>
      <c r="AY1749" s="602"/>
      <c r="AZ1749" s="599"/>
      <c r="BA1749" s="599"/>
      <c r="BB1749" s="599"/>
      <c r="BC1749" s="599"/>
      <c r="BD1749" s="599"/>
      <c r="BE1749" s="599"/>
      <c r="BF1749" s="599"/>
      <c r="BG1749" s="599"/>
      <c r="BH1749" s="599"/>
      <c r="BI1749" s="437"/>
      <c r="BJ1749" s="599"/>
      <c r="BK1749" s="599"/>
      <c r="BL1749" s="599"/>
      <c r="BM1749" s="599"/>
      <c r="BN1749" s="599"/>
      <c r="BO1749" s="599"/>
      <c r="BP1749" s="599"/>
      <c r="BQ1749" s="599"/>
      <c r="BR1749"/>
      <c r="BS1749"/>
      <c r="BT1749"/>
    </row>
    <row r="1750" spans="1:202" s="54" customFormat="1" ht="15.75">
      <c r="A1750" s="605"/>
      <c r="B1750" s="608"/>
      <c r="C1750" s="608"/>
      <c r="D1750" s="608"/>
      <c r="E1750" s="242"/>
      <c r="F1750" s="143"/>
      <c r="G1750" s="144"/>
      <c r="H1750" s="415">
        <f>E1750*F1750*G1750</f>
        <v>0</v>
      </c>
      <c r="I1750" s="499"/>
      <c r="J1750" s="141"/>
      <c r="K1750" s="489"/>
      <c r="L1750" s="143"/>
      <c r="M1750" s="144"/>
      <c r="N1750" s="420">
        <f t="shared" si="595"/>
        <v>0</v>
      </c>
      <c r="O1750" s="145"/>
      <c r="P1750" s="146"/>
      <c r="Q1750" s="143"/>
      <c r="R1750" s="144"/>
      <c r="S1750" s="424">
        <f t="shared" si="598"/>
        <v>0</v>
      </c>
      <c r="T1750" s="155"/>
      <c r="U1750" s="146"/>
      <c r="V1750" s="268"/>
      <c r="W1750" s="144"/>
      <c r="X1750" s="137">
        <f>U1750*V1750*W1750</f>
        <v>0</v>
      </c>
      <c r="Y1750" s="262"/>
      <c r="Z1750" s="149"/>
      <c r="AA1750" s="242"/>
      <c r="AB1750" s="301"/>
      <c r="AC1750" s="144"/>
      <c r="AD1750" s="424">
        <f>AC1750*AB1750*Z1750</f>
        <v>0</v>
      </c>
      <c r="AE1750" s="188"/>
      <c r="AF1750" s="152"/>
      <c r="AG1750" s="143"/>
      <c r="AH1750" s="144"/>
      <c r="AI1750" s="137">
        <f>AF1750*AH1750</f>
        <v>0</v>
      </c>
      <c r="AJ1750" s="188"/>
      <c r="AK1750" s="152"/>
      <c r="AL1750" s="143"/>
      <c r="AM1750" s="144"/>
      <c r="AN1750" s="137">
        <f>AK1750*AM1750</f>
        <v>0</v>
      </c>
      <c r="AO1750" s="188"/>
      <c r="AP1750" s="152"/>
      <c r="AQ1750" s="143"/>
      <c r="AR1750" s="144"/>
      <c r="AS1750" s="137">
        <f>AP1750*AR1750</f>
        <v>0</v>
      </c>
      <c r="AT1750" s="153"/>
      <c r="AU1750" s="62"/>
      <c r="AV1750" s="63"/>
      <c r="AW1750" s="602"/>
      <c r="AX1750" s="599"/>
      <c r="AY1750" s="602"/>
      <c r="AZ1750" s="599"/>
      <c r="BA1750" s="599"/>
      <c r="BB1750" s="599"/>
      <c r="BC1750" s="599"/>
      <c r="BD1750" s="599"/>
      <c r="BE1750" s="599"/>
      <c r="BF1750" s="599"/>
      <c r="BG1750" s="599"/>
      <c r="BH1750" s="599"/>
      <c r="BI1750" s="437"/>
      <c r="BJ1750" s="599"/>
      <c r="BK1750" s="599"/>
      <c r="BL1750" s="599"/>
      <c r="BM1750" s="599"/>
      <c r="BN1750" s="599"/>
      <c r="BO1750" s="599"/>
      <c r="BP1750" s="599"/>
      <c r="BQ1750" s="599"/>
      <c r="BR1750"/>
      <c r="BS1750"/>
      <c r="BT1750"/>
    </row>
    <row r="1751" spans="1:202" s="54" customFormat="1" ht="16.149999999999999" customHeight="1" thickBot="1">
      <c r="A1751" s="606"/>
      <c r="B1751" s="609"/>
      <c r="C1751" s="609"/>
      <c r="D1751" s="609"/>
      <c r="E1751" s="242"/>
      <c r="F1751" s="143"/>
      <c r="G1751" s="144"/>
      <c r="H1751" s="415">
        <f>E1751*F1751*G1751</f>
        <v>0</v>
      </c>
      <c r="I1751" s="499"/>
      <c r="J1751" s="141"/>
      <c r="K1751" s="489"/>
      <c r="L1751" s="143"/>
      <c r="M1751" s="144"/>
      <c r="N1751" s="420">
        <f t="shared" si="595"/>
        <v>0</v>
      </c>
      <c r="O1751" s="145"/>
      <c r="P1751" s="146"/>
      <c r="Q1751" s="143"/>
      <c r="R1751" s="144"/>
      <c r="S1751" s="424">
        <f t="shared" si="598"/>
        <v>0</v>
      </c>
      <c r="T1751" s="155"/>
      <c r="U1751" s="146"/>
      <c r="V1751" s="268"/>
      <c r="W1751" s="144"/>
      <c r="X1751" s="137">
        <f>U1751*V1751*W1751</f>
        <v>0</v>
      </c>
      <c r="Y1751" s="262"/>
      <c r="Z1751" s="149"/>
      <c r="AA1751" s="242"/>
      <c r="AB1751" s="301"/>
      <c r="AC1751" s="144"/>
      <c r="AD1751" s="424">
        <f>AC1751*AB1751*Z1751</f>
        <v>0</v>
      </c>
      <c r="AE1751" s="188"/>
      <c r="AF1751" s="152"/>
      <c r="AG1751" s="143"/>
      <c r="AH1751" s="144"/>
      <c r="AI1751" s="137">
        <f>AF1751*AH1751</f>
        <v>0</v>
      </c>
      <c r="AJ1751" s="188"/>
      <c r="AK1751" s="152"/>
      <c r="AL1751" s="143"/>
      <c r="AM1751" s="144"/>
      <c r="AN1751" s="137">
        <f>AK1751*AM1751</f>
        <v>0</v>
      </c>
      <c r="AO1751" s="188"/>
      <c r="AP1751" s="152"/>
      <c r="AQ1751" s="143"/>
      <c r="AR1751" s="144"/>
      <c r="AS1751" s="137">
        <f>AP1751*AR1751</f>
        <v>0</v>
      </c>
      <c r="AT1751" s="153"/>
      <c r="AU1751" s="62"/>
      <c r="AV1751" s="63"/>
      <c r="AW1751" s="602"/>
      <c r="AX1751" s="599"/>
      <c r="AY1751" s="602"/>
      <c r="AZ1751" s="599"/>
      <c r="BA1751" s="599"/>
      <c r="BB1751" s="599"/>
      <c r="BC1751" s="599"/>
      <c r="BD1751" s="599"/>
      <c r="BE1751" s="599"/>
      <c r="BF1751" s="599"/>
      <c r="BG1751" s="599"/>
      <c r="BH1751" s="599"/>
      <c r="BI1751" s="437"/>
      <c r="BJ1751" s="599"/>
      <c r="BK1751" s="599"/>
      <c r="BL1751" s="599"/>
      <c r="BM1751" s="599"/>
      <c r="BN1751" s="599"/>
      <c r="BO1751" s="599"/>
      <c r="BP1751" s="599"/>
      <c r="BQ1751" s="599"/>
      <c r="BR1751"/>
      <c r="BS1751"/>
      <c r="BT1751"/>
    </row>
    <row r="1752" spans="1:202" s="54" customFormat="1" ht="16.5" thickBot="1">
      <c r="A1752" s="158" t="e">
        <f>A1747</f>
        <v>#REF!</v>
      </c>
      <c r="B1752" s="398" t="s">
        <v>18</v>
      </c>
      <c r="C1752" s="160" t="s">
        <v>60</v>
      </c>
      <c r="D1752" s="399" t="e">
        <f>AY1747</f>
        <v>#REF!</v>
      </c>
      <c r="E1752" s="244"/>
      <c r="F1752" s="167"/>
      <c r="G1752" s="168"/>
      <c r="H1752" s="414">
        <f>SUM(H1747:H1751)</f>
        <v>0</v>
      </c>
      <c r="I1752" s="165"/>
      <c r="J1752" s="503"/>
      <c r="K1752" s="166"/>
      <c r="L1752" s="167"/>
      <c r="M1752" s="168"/>
      <c r="N1752" s="545">
        <f>SUM(N1747:N1751)</f>
        <v>0</v>
      </c>
      <c r="O1752" s="305"/>
      <c r="P1752" s="170"/>
      <c r="Q1752" s="167"/>
      <c r="R1752" s="172"/>
      <c r="S1752" s="414">
        <f>SUM(S1747:S1751)</f>
        <v>0</v>
      </c>
      <c r="T1752" s="169"/>
      <c r="U1752" s="170"/>
      <c r="V1752" s="171"/>
      <c r="W1752" s="172"/>
      <c r="X1752" s="176">
        <f>SUM(X1747:X1751)</f>
        <v>0</v>
      </c>
      <c r="Y1752" s="222"/>
      <c r="Z1752" s="173"/>
      <c r="AA1752" s="223"/>
      <c r="AB1752" s="175"/>
      <c r="AC1752" s="168"/>
      <c r="AD1752" s="414">
        <f>SUM(AD1747:AD1751)</f>
        <v>0</v>
      </c>
      <c r="AE1752" s="169"/>
      <c r="AF1752" s="166"/>
      <c r="AG1752" s="167"/>
      <c r="AH1752" s="168"/>
      <c r="AI1752" s="176">
        <f>SUM(AI1747:AI1751)</f>
        <v>0</v>
      </c>
      <c r="AJ1752" s="169"/>
      <c r="AK1752" s="166"/>
      <c r="AL1752" s="167"/>
      <c r="AM1752" s="168"/>
      <c r="AN1752" s="176">
        <f>SUM(AN1747:AN1751)</f>
        <v>0</v>
      </c>
      <c r="AO1752" s="169"/>
      <c r="AP1752" s="166"/>
      <c r="AQ1752" s="167"/>
      <c r="AR1752" s="168"/>
      <c r="AS1752" s="176">
        <f>SUM(AS1747:AS1751)</f>
        <v>0</v>
      </c>
      <c r="AT1752" s="177" t="e">
        <f>D1747</f>
        <v>#REF!</v>
      </c>
      <c r="AU1752" s="62"/>
      <c r="AV1752" s="63"/>
      <c r="AW1752" s="603"/>
      <c r="AX1752" s="600"/>
      <c r="AY1752" s="603"/>
      <c r="AZ1752" s="600"/>
      <c r="BA1752" s="600"/>
      <c r="BB1752" s="600"/>
      <c r="BC1752" s="600"/>
      <c r="BD1752" s="600"/>
      <c r="BE1752" s="600"/>
      <c r="BF1752" s="600"/>
      <c r="BG1752" s="600"/>
      <c r="BH1752" s="600"/>
      <c r="BI1752" s="437"/>
      <c r="BJ1752" s="600"/>
      <c r="BK1752" s="600"/>
      <c r="BL1752" s="600"/>
      <c r="BM1752" s="600"/>
      <c r="BN1752" s="600"/>
      <c r="BO1752" s="600"/>
      <c r="BP1752" s="600"/>
      <c r="BQ1752" s="600"/>
      <c r="BR1752"/>
      <c r="BS1752"/>
      <c r="BT1752"/>
    </row>
    <row r="1753" spans="1:202" s="54" customFormat="1" ht="16.5" thickTop="1">
      <c r="A1753" s="604" t="e">
        <f>#REF!</f>
        <v>#REF!</v>
      </c>
      <c r="B1753" s="607" t="e">
        <f>#REF!</f>
        <v>#REF!</v>
      </c>
      <c r="C1753" s="607" t="e">
        <f>#REF!</f>
        <v>#REF!</v>
      </c>
      <c r="D1753" s="607" t="e">
        <f>#REF!</f>
        <v>#REF!</v>
      </c>
      <c r="E1753" s="380"/>
      <c r="F1753" s="381"/>
      <c r="G1753" s="382"/>
      <c r="H1753" s="415">
        <f>E1753*F1753*G1753</f>
        <v>0</v>
      </c>
      <c r="I1753" s="501"/>
      <c r="J1753" s="141"/>
      <c r="K1753" s="502"/>
      <c r="L1753" s="266"/>
      <c r="M1753" s="397"/>
      <c r="N1753" s="546">
        <f t="shared" si="595"/>
        <v>0</v>
      </c>
      <c r="O1753" s="435"/>
      <c r="P1753" s="318"/>
      <c r="Q1753" s="266"/>
      <c r="R1753" s="267"/>
      <c r="S1753" s="423">
        <f t="shared" ref="S1753:S1757" si="600">P1753*R1753</f>
        <v>0</v>
      </c>
      <c r="T1753" s="317"/>
      <c r="U1753" s="318"/>
      <c r="V1753" s="301"/>
      <c r="W1753" s="267"/>
      <c r="X1753" s="137">
        <f>U1753*V1753*W1753</f>
        <v>0</v>
      </c>
      <c r="Y1753" s="186"/>
      <c r="Z1753" s="186"/>
      <c r="AA1753" s="146"/>
      <c r="AB1753" s="301"/>
      <c r="AC1753" s="144"/>
      <c r="AD1753" s="423">
        <f>AC1753*AB1753*Z1753</f>
        <v>0</v>
      </c>
      <c r="AE1753" s="275"/>
      <c r="AF1753" s="302"/>
      <c r="AG1753" s="266"/>
      <c r="AH1753" s="267"/>
      <c r="AI1753" s="137">
        <f>AF1753*AH1753</f>
        <v>0</v>
      </c>
      <c r="AJ1753" s="275"/>
      <c r="AK1753" s="302"/>
      <c r="AL1753" s="266"/>
      <c r="AM1753" s="267"/>
      <c r="AN1753" s="137">
        <f>AK1753*AM1753</f>
        <v>0</v>
      </c>
      <c r="AO1753" s="275"/>
      <c r="AP1753" s="302"/>
      <c r="AQ1753" s="266"/>
      <c r="AR1753" s="267"/>
      <c r="AS1753" s="137">
        <f>AP1753*AR1753</f>
        <v>0</v>
      </c>
      <c r="AT1753" s="153"/>
      <c r="AU1753" s="62"/>
      <c r="AV1753" s="63"/>
      <c r="AW1753" s="601" t="e">
        <f>AY1753*#REF!</f>
        <v>#REF!</v>
      </c>
      <c r="AX1753" s="598" t="e">
        <f>AW1753*D1753</f>
        <v>#REF!</v>
      </c>
      <c r="AY1753" s="601" t="e">
        <f>IF(D1753=0,"0,00",(H1758+AD1758+N1758+S1758+X1758+AS1758+AI1758+AN1758)/D1753)</f>
        <v>#REF!</v>
      </c>
      <c r="AZ1753" s="598" t="e">
        <f>D1753*AY1753</f>
        <v>#REF!</v>
      </c>
      <c r="BA1753" s="598" t="e">
        <f>IF(AT1758=0,"0,00",H1758/AT1758)</f>
        <v>#REF!</v>
      </c>
      <c r="BB1753" s="598" t="e">
        <f>IF($AT1758=0,"0,00",AD1758/$AT1758)</f>
        <v>#REF!</v>
      </c>
      <c r="BC1753" s="598" t="e">
        <f>IF($AT1758=0,"0,00",X1758/$AT1758)</f>
        <v>#REF!</v>
      </c>
      <c r="BD1753" s="598" t="e">
        <f>IF($AT1758=0,"0,00",N1758/$AT1758)</f>
        <v>#REF!</v>
      </c>
      <c r="BE1753" s="598" t="e">
        <f>IF($AT1758=0,"0,00",S1758/$AT1758)</f>
        <v>#REF!</v>
      </c>
      <c r="BF1753" s="598" t="e">
        <f>IF($AT1758=0,"0,00",AS1758/$AT1758)</f>
        <v>#REF!</v>
      </c>
      <c r="BG1753" s="598" t="e">
        <f>IF($AT1758=0,"0,00",AI1758/$AT1758)</f>
        <v>#REF!</v>
      </c>
      <c r="BH1753" s="598" t="e">
        <f>IF($AT1758=0,"0,00",AN1758/$AT1758)</f>
        <v>#REF!</v>
      </c>
      <c r="BI1753" s="437"/>
      <c r="BJ1753" s="598" t="e">
        <f t="shared" ref="BJ1753:BQ1753" si="601">BA1753*$D1753</f>
        <v>#REF!</v>
      </c>
      <c r="BK1753" s="598" t="e">
        <f t="shared" si="601"/>
        <v>#REF!</v>
      </c>
      <c r="BL1753" s="598" t="e">
        <f t="shared" si="601"/>
        <v>#REF!</v>
      </c>
      <c r="BM1753" s="598" t="e">
        <f t="shared" si="601"/>
        <v>#REF!</v>
      </c>
      <c r="BN1753" s="598" t="e">
        <f t="shared" si="601"/>
        <v>#REF!</v>
      </c>
      <c r="BO1753" s="598" t="e">
        <f t="shared" si="601"/>
        <v>#REF!</v>
      </c>
      <c r="BP1753" s="598" t="e">
        <f t="shared" si="601"/>
        <v>#REF!</v>
      </c>
      <c r="BQ1753" s="598" t="e">
        <f t="shared" si="601"/>
        <v>#REF!</v>
      </c>
      <c r="BR1753"/>
      <c r="BS1753"/>
      <c r="BT1753"/>
    </row>
    <row r="1754" spans="1:202" s="54" customFormat="1" ht="15.75">
      <c r="A1754" s="605"/>
      <c r="B1754" s="608"/>
      <c r="C1754" s="608"/>
      <c r="D1754" s="608"/>
      <c r="E1754" s="242"/>
      <c r="F1754" s="143"/>
      <c r="G1754" s="144"/>
      <c r="H1754" s="415">
        <f>E1754*F1754*G1754</f>
        <v>0</v>
      </c>
      <c r="I1754" s="500"/>
      <c r="J1754" s="141"/>
      <c r="K1754" s="502"/>
      <c r="L1754" s="266"/>
      <c r="M1754" s="267"/>
      <c r="N1754" s="547">
        <f t="shared" si="595"/>
        <v>0</v>
      </c>
      <c r="O1754" s="145"/>
      <c r="P1754" s="146"/>
      <c r="Q1754" s="266"/>
      <c r="R1754" s="144"/>
      <c r="S1754" s="424">
        <f t="shared" si="600"/>
        <v>0</v>
      </c>
      <c r="T1754" s="155"/>
      <c r="U1754" s="146"/>
      <c r="V1754" s="268"/>
      <c r="W1754" s="144"/>
      <c r="X1754" s="137">
        <f>U1754*V1754*W1754</f>
        <v>0</v>
      </c>
      <c r="Y1754" s="148"/>
      <c r="Z1754" s="262"/>
      <c r="AA1754" s="146"/>
      <c r="AB1754" s="301"/>
      <c r="AC1754" s="144"/>
      <c r="AD1754" s="424">
        <f>AC1754*AB1754*Z1754</f>
        <v>0</v>
      </c>
      <c r="AE1754" s="275"/>
      <c r="AF1754" s="302"/>
      <c r="AG1754" s="266"/>
      <c r="AH1754" s="267"/>
      <c r="AI1754" s="137">
        <f>AF1754*AH1754</f>
        <v>0</v>
      </c>
      <c r="AJ1754" s="275"/>
      <c r="AK1754" s="302"/>
      <c r="AL1754" s="266"/>
      <c r="AM1754" s="267"/>
      <c r="AN1754" s="137">
        <f>AK1754*AM1754</f>
        <v>0</v>
      </c>
      <c r="AO1754" s="275"/>
      <c r="AP1754" s="302"/>
      <c r="AQ1754" s="266"/>
      <c r="AR1754" s="267"/>
      <c r="AS1754" s="137">
        <f>AP1754*AR1754</f>
        <v>0</v>
      </c>
      <c r="AT1754" s="153"/>
      <c r="AU1754" s="62"/>
      <c r="AV1754" s="63"/>
      <c r="AW1754" s="602"/>
      <c r="AX1754" s="599"/>
      <c r="AY1754" s="602"/>
      <c r="AZ1754" s="599"/>
      <c r="BA1754" s="599"/>
      <c r="BB1754" s="599"/>
      <c r="BC1754" s="599"/>
      <c r="BD1754" s="599"/>
      <c r="BE1754" s="599"/>
      <c r="BF1754" s="599"/>
      <c r="BG1754" s="599"/>
      <c r="BH1754" s="599"/>
      <c r="BI1754" s="437"/>
      <c r="BJ1754" s="599"/>
      <c r="BK1754" s="599"/>
      <c r="BL1754" s="599"/>
      <c r="BM1754" s="599"/>
      <c r="BN1754" s="599"/>
      <c r="BO1754" s="599"/>
      <c r="BP1754" s="599"/>
      <c r="BQ1754" s="599"/>
      <c r="BR1754"/>
      <c r="BS1754"/>
      <c r="BT1754"/>
    </row>
    <row r="1755" spans="1:202" s="54" customFormat="1" ht="15.75">
      <c r="A1755" s="605"/>
      <c r="B1755" s="608"/>
      <c r="C1755" s="608"/>
      <c r="D1755" s="608"/>
      <c r="E1755" s="242"/>
      <c r="F1755" s="143"/>
      <c r="G1755" s="144"/>
      <c r="H1755" s="415">
        <f>E1755*F1755*G1755</f>
        <v>0</v>
      </c>
      <c r="I1755" s="499"/>
      <c r="J1755" s="141"/>
      <c r="K1755" s="489"/>
      <c r="L1755" s="143"/>
      <c r="M1755" s="144"/>
      <c r="N1755" s="420">
        <f t="shared" si="595"/>
        <v>0</v>
      </c>
      <c r="O1755" s="145"/>
      <c r="P1755" s="146"/>
      <c r="Q1755" s="143"/>
      <c r="R1755" s="144"/>
      <c r="S1755" s="424">
        <f t="shared" si="600"/>
        <v>0</v>
      </c>
      <c r="T1755" s="155"/>
      <c r="U1755" s="146"/>
      <c r="V1755" s="268"/>
      <c r="W1755" s="144"/>
      <c r="X1755" s="137">
        <f>U1755*V1755*W1755</f>
        <v>0</v>
      </c>
      <c r="Y1755" s="262"/>
      <c r="Z1755" s="149"/>
      <c r="AA1755" s="242"/>
      <c r="AB1755" s="301"/>
      <c r="AC1755" s="144"/>
      <c r="AD1755" s="424">
        <f>AC1755*AB1755*Z1755</f>
        <v>0</v>
      </c>
      <c r="AE1755" s="188"/>
      <c r="AF1755" s="189"/>
      <c r="AG1755" s="190"/>
      <c r="AH1755" s="185"/>
      <c r="AI1755" s="137">
        <f>AF1755*AH1755</f>
        <v>0</v>
      </c>
      <c r="AJ1755" s="188"/>
      <c r="AK1755" s="189"/>
      <c r="AL1755" s="190"/>
      <c r="AM1755" s="185"/>
      <c r="AN1755" s="137">
        <f>AK1755*AM1755</f>
        <v>0</v>
      </c>
      <c r="AO1755" s="188"/>
      <c r="AP1755" s="189"/>
      <c r="AQ1755" s="190"/>
      <c r="AR1755" s="185"/>
      <c r="AS1755" s="137">
        <f>AP1755*AR1755</f>
        <v>0</v>
      </c>
      <c r="AT1755" s="153"/>
      <c r="AU1755" s="62"/>
      <c r="AV1755" s="63"/>
      <c r="AW1755" s="602"/>
      <c r="AX1755" s="599"/>
      <c r="AY1755" s="602"/>
      <c r="AZ1755" s="599"/>
      <c r="BA1755" s="599"/>
      <c r="BB1755" s="599"/>
      <c r="BC1755" s="599"/>
      <c r="BD1755" s="599"/>
      <c r="BE1755" s="599"/>
      <c r="BF1755" s="599"/>
      <c r="BG1755" s="599"/>
      <c r="BH1755" s="599"/>
      <c r="BI1755" s="437"/>
      <c r="BJ1755" s="599"/>
      <c r="BK1755" s="599"/>
      <c r="BL1755" s="599"/>
      <c r="BM1755" s="599"/>
      <c r="BN1755" s="599"/>
      <c r="BO1755" s="599"/>
      <c r="BP1755" s="599"/>
      <c r="BQ1755" s="599"/>
      <c r="BR1755"/>
      <c r="BS1755"/>
      <c r="BT1755"/>
    </row>
    <row r="1756" spans="1:202" s="54" customFormat="1" ht="15.75">
      <c r="A1756" s="605"/>
      <c r="B1756" s="608"/>
      <c r="C1756" s="608"/>
      <c r="D1756" s="608"/>
      <c r="E1756" s="242"/>
      <c r="F1756" s="143"/>
      <c r="G1756" s="144"/>
      <c r="H1756" s="415">
        <f>E1756*F1756*G1756</f>
        <v>0</v>
      </c>
      <c r="I1756" s="499"/>
      <c r="J1756" s="141"/>
      <c r="K1756" s="489"/>
      <c r="L1756" s="143"/>
      <c r="M1756" s="144"/>
      <c r="N1756" s="420">
        <f t="shared" si="595"/>
        <v>0</v>
      </c>
      <c r="O1756" s="145"/>
      <c r="P1756" s="146"/>
      <c r="Q1756" s="143"/>
      <c r="R1756" s="144"/>
      <c r="S1756" s="424">
        <f t="shared" si="600"/>
        <v>0</v>
      </c>
      <c r="T1756" s="155"/>
      <c r="U1756" s="146"/>
      <c r="V1756" s="268"/>
      <c r="W1756" s="144"/>
      <c r="X1756" s="137">
        <f>U1756*V1756*W1756</f>
        <v>0</v>
      </c>
      <c r="Y1756" s="262"/>
      <c r="Z1756" s="149"/>
      <c r="AA1756" s="242"/>
      <c r="AB1756" s="301"/>
      <c r="AC1756" s="144"/>
      <c r="AD1756" s="424">
        <f>AC1756*AB1756*Z1756</f>
        <v>0</v>
      </c>
      <c r="AE1756" s="188"/>
      <c r="AF1756" s="152"/>
      <c r="AG1756" s="143"/>
      <c r="AH1756" s="144"/>
      <c r="AI1756" s="137">
        <f>AF1756*AH1756</f>
        <v>0</v>
      </c>
      <c r="AJ1756" s="188"/>
      <c r="AK1756" s="152"/>
      <c r="AL1756" s="143"/>
      <c r="AM1756" s="144"/>
      <c r="AN1756" s="137">
        <f>AK1756*AM1756</f>
        <v>0</v>
      </c>
      <c r="AO1756" s="188"/>
      <c r="AP1756" s="152"/>
      <c r="AQ1756" s="143"/>
      <c r="AR1756" s="144"/>
      <c r="AS1756" s="137">
        <f>AP1756*AR1756</f>
        <v>0</v>
      </c>
      <c r="AT1756" s="153"/>
      <c r="AU1756" s="62"/>
      <c r="AV1756" s="63"/>
      <c r="AW1756" s="602"/>
      <c r="AX1756" s="599"/>
      <c r="AY1756" s="602"/>
      <c r="AZ1756" s="599"/>
      <c r="BA1756" s="599"/>
      <c r="BB1756" s="599"/>
      <c r="BC1756" s="599"/>
      <c r="BD1756" s="599"/>
      <c r="BE1756" s="599"/>
      <c r="BF1756" s="599"/>
      <c r="BG1756" s="599"/>
      <c r="BH1756" s="599"/>
      <c r="BI1756" s="437"/>
      <c r="BJ1756" s="599"/>
      <c r="BK1756" s="599"/>
      <c r="BL1756" s="599"/>
      <c r="BM1756" s="599"/>
      <c r="BN1756" s="599"/>
      <c r="BO1756" s="599"/>
      <c r="BP1756" s="599"/>
      <c r="BQ1756" s="599"/>
      <c r="BR1756"/>
      <c r="BS1756"/>
      <c r="BT1756"/>
    </row>
    <row r="1757" spans="1:202" s="54" customFormat="1" ht="16.5" thickBot="1">
      <c r="A1757" s="606"/>
      <c r="B1757" s="609"/>
      <c r="C1757" s="609"/>
      <c r="D1757" s="609"/>
      <c r="E1757" s="242"/>
      <c r="F1757" s="143"/>
      <c r="G1757" s="144"/>
      <c r="H1757" s="415">
        <f>E1757*F1757*G1757</f>
        <v>0</v>
      </c>
      <c r="I1757" s="499"/>
      <c r="J1757" s="141"/>
      <c r="K1757" s="489"/>
      <c r="L1757" s="143"/>
      <c r="M1757" s="144"/>
      <c r="N1757" s="420">
        <f t="shared" si="595"/>
        <v>0</v>
      </c>
      <c r="O1757" s="145"/>
      <c r="P1757" s="146"/>
      <c r="Q1757" s="143"/>
      <c r="R1757" s="144"/>
      <c r="S1757" s="424">
        <f t="shared" si="600"/>
        <v>0</v>
      </c>
      <c r="T1757" s="155"/>
      <c r="U1757" s="146"/>
      <c r="V1757" s="268"/>
      <c r="W1757" s="144"/>
      <c r="X1757" s="137">
        <f>U1757*V1757*W1757</f>
        <v>0</v>
      </c>
      <c r="Y1757" s="262"/>
      <c r="Z1757" s="149"/>
      <c r="AA1757" s="242"/>
      <c r="AB1757" s="301"/>
      <c r="AC1757" s="144"/>
      <c r="AD1757" s="424">
        <f>AC1757*AB1757*Z1757</f>
        <v>0</v>
      </c>
      <c r="AE1757" s="188"/>
      <c r="AF1757" s="152"/>
      <c r="AG1757" s="143"/>
      <c r="AH1757" s="144"/>
      <c r="AI1757" s="137">
        <f>AF1757*AH1757</f>
        <v>0</v>
      </c>
      <c r="AJ1757" s="188"/>
      <c r="AK1757" s="152"/>
      <c r="AL1757" s="143"/>
      <c r="AM1757" s="144"/>
      <c r="AN1757" s="137">
        <f>AK1757*AM1757</f>
        <v>0</v>
      </c>
      <c r="AO1757" s="188"/>
      <c r="AP1757" s="152"/>
      <c r="AQ1757" s="143"/>
      <c r="AR1757" s="144"/>
      <c r="AS1757" s="137">
        <f>AP1757*AR1757</f>
        <v>0</v>
      </c>
      <c r="AT1757" s="153"/>
      <c r="AU1757" s="62"/>
      <c r="AV1757" s="63"/>
      <c r="AW1757" s="602"/>
      <c r="AX1757" s="599"/>
      <c r="AY1757" s="602"/>
      <c r="AZ1757" s="599"/>
      <c r="BA1757" s="599"/>
      <c r="BB1757" s="599"/>
      <c r="BC1757" s="599"/>
      <c r="BD1757" s="599"/>
      <c r="BE1757" s="599"/>
      <c r="BF1757" s="599"/>
      <c r="BG1757" s="599"/>
      <c r="BH1757" s="599"/>
      <c r="BI1757" s="437"/>
      <c r="BJ1757" s="599"/>
      <c r="BK1757" s="599"/>
      <c r="BL1757" s="599"/>
      <c r="BM1757" s="599"/>
      <c r="BN1757" s="599"/>
      <c r="BO1757" s="599"/>
      <c r="BP1757" s="599"/>
      <c r="BQ1757" s="599"/>
      <c r="BR1757"/>
      <c r="BS1757"/>
      <c r="BT1757"/>
    </row>
    <row r="1758" spans="1:202" s="54" customFormat="1" ht="16.5" thickBot="1">
      <c r="A1758" s="158" t="e">
        <f>A1753</f>
        <v>#REF!</v>
      </c>
      <c r="B1758" s="398" t="s">
        <v>18</v>
      </c>
      <c r="C1758" s="160" t="s">
        <v>60</v>
      </c>
      <c r="D1758" s="399" t="e">
        <f>AY1753</f>
        <v>#REF!</v>
      </c>
      <c r="E1758" s="244"/>
      <c r="F1758" s="167"/>
      <c r="G1758" s="168"/>
      <c r="H1758" s="414">
        <f>SUM(H1753:H1757)</f>
        <v>0</v>
      </c>
      <c r="I1758" s="165"/>
      <c r="J1758" s="503"/>
      <c r="K1758" s="166"/>
      <c r="L1758" s="167"/>
      <c r="M1758" s="168"/>
      <c r="N1758" s="545">
        <f>SUM(N1753:N1757)</f>
        <v>0</v>
      </c>
      <c r="O1758" s="305"/>
      <c r="P1758" s="170"/>
      <c r="Q1758" s="167"/>
      <c r="R1758" s="172"/>
      <c r="S1758" s="414">
        <f>SUM(S1753:S1757)</f>
        <v>0</v>
      </c>
      <c r="T1758" s="169"/>
      <c r="U1758" s="170"/>
      <c r="V1758" s="171"/>
      <c r="W1758" s="172"/>
      <c r="X1758" s="176">
        <f>SUM(X1753:X1757)</f>
        <v>0</v>
      </c>
      <c r="Y1758" s="222"/>
      <c r="Z1758" s="173"/>
      <c r="AA1758" s="223"/>
      <c r="AB1758" s="175"/>
      <c r="AC1758" s="168"/>
      <c r="AD1758" s="414">
        <f>SUM(AD1753:AD1757)</f>
        <v>0</v>
      </c>
      <c r="AE1758" s="169"/>
      <c r="AF1758" s="166"/>
      <c r="AG1758" s="167"/>
      <c r="AH1758" s="168"/>
      <c r="AI1758" s="176">
        <f>SUM(AI1753:AI1757)</f>
        <v>0</v>
      </c>
      <c r="AJ1758" s="169"/>
      <c r="AK1758" s="166"/>
      <c r="AL1758" s="167"/>
      <c r="AM1758" s="168"/>
      <c r="AN1758" s="176">
        <f>SUM(AN1753:AN1757)</f>
        <v>0</v>
      </c>
      <c r="AO1758" s="169"/>
      <c r="AP1758" s="166"/>
      <c r="AQ1758" s="167"/>
      <c r="AR1758" s="168"/>
      <c r="AS1758" s="176">
        <f>SUM(AS1753:AS1757)</f>
        <v>0</v>
      </c>
      <c r="AT1758" s="177" t="e">
        <f>D1753</f>
        <v>#REF!</v>
      </c>
      <c r="AU1758" s="62"/>
      <c r="AV1758" s="63"/>
      <c r="AW1758" s="603"/>
      <c r="AX1758" s="600"/>
      <c r="AY1758" s="603"/>
      <c r="AZ1758" s="600"/>
      <c r="BA1758" s="600"/>
      <c r="BB1758" s="600"/>
      <c r="BC1758" s="600"/>
      <c r="BD1758" s="600"/>
      <c r="BE1758" s="600"/>
      <c r="BF1758" s="600"/>
      <c r="BG1758" s="600"/>
      <c r="BH1758" s="600"/>
      <c r="BI1758" s="437"/>
      <c r="BJ1758" s="600"/>
      <c r="BK1758" s="600"/>
      <c r="BL1758" s="600"/>
      <c r="BM1758" s="600"/>
      <c r="BN1758" s="600"/>
      <c r="BO1758" s="600"/>
      <c r="BP1758" s="600"/>
      <c r="BQ1758" s="600"/>
      <c r="BR1758"/>
      <c r="BS1758"/>
      <c r="BT1758"/>
    </row>
    <row r="1759" spans="1:202" s="54" customFormat="1" ht="16.5" thickTop="1">
      <c r="A1759" s="604" t="e">
        <f>#REF!</f>
        <v>#REF!</v>
      </c>
      <c r="B1759" s="607" t="e">
        <f>#REF!</f>
        <v>#REF!</v>
      </c>
      <c r="C1759" s="607" t="e">
        <f>#REF!</f>
        <v>#REF!</v>
      </c>
      <c r="D1759" s="607" t="e">
        <f>#REF!</f>
        <v>#REF!</v>
      </c>
      <c r="E1759" s="380"/>
      <c r="F1759" s="381"/>
      <c r="G1759" s="382"/>
      <c r="H1759" s="415">
        <f>E1759*F1759*G1759</f>
        <v>0</v>
      </c>
      <c r="I1759" s="501"/>
      <c r="J1759" s="141"/>
      <c r="K1759" s="502"/>
      <c r="L1759" s="266"/>
      <c r="M1759" s="397"/>
      <c r="N1759" s="546">
        <f t="shared" si="595"/>
        <v>0</v>
      </c>
      <c r="O1759" s="435"/>
      <c r="P1759" s="318"/>
      <c r="Q1759" s="266"/>
      <c r="R1759" s="267"/>
      <c r="S1759" s="423">
        <f t="shared" ref="S1759:S1763" si="602">P1759*R1759</f>
        <v>0</v>
      </c>
      <c r="T1759" s="317"/>
      <c r="U1759" s="318"/>
      <c r="V1759" s="301"/>
      <c r="W1759" s="267"/>
      <c r="X1759" s="137">
        <f>U1759*V1759*W1759</f>
        <v>0</v>
      </c>
      <c r="Y1759" s="186"/>
      <c r="Z1759" s="186"/>
      <c r="AA1759" s="146"/>
      <c r="AB1759" s="301"/>
      <c r="AC1759" s="144"/>
      <c r="AD1759" s="423">
        <f>AC1759*AB1759*Z1759</f>
        <v>0</v>
      </c>
      <c r="AE1759" s="275"/>
      <c r="AF1759" s="302"/>
      <c r="AG1759" s="266"/>
      <c r="AH1759" s="267"/>
      <c r="AI1759" s="137">
        <f>AF1759*AH1759</f>
        <v>0</v>
      </c>
      <c r="AJ1759" s="275"/>
      <c r="AK1759" s="302"/>
      <c r="AL1759" s="266"/>
      <c r="AM1759" s="267"/>
      <c r="AN1759" s="137">
        <f>AK1759*AM1759</f>
        <v>0</v>
      </c>
      <c r="AO1759" s="275"/>
      <c r="AP1759" s="302"/>
      <c r="AQ1759" s="266"/>
      <c r="AR1759" s="267"/>
      <c r="AS1759" s="137">
        <f>AP1759*AR1759</f>
        <v>0</v>
      </c>
      <c r="AT1759" s="153"/>
      <c r="AU1759" s="62"/>
      <c r="AV1759" s="63"/>
      <c r="AW1759" s="601" t="e">
        <f>AY1759*#REF!</f>
        <v>#REF!</v>
      </c>
      <c r="AX1759" s="598" t="e">
        <f>AW1759*D1759</f>
        <v>#REF!</v>
      </c>
      <c r="AY1759" s="601" t="e">
        <f>IF(D1759=0,"0,00",(H1764+AD1764+N1764+S1764+X1764+AS1764+AI1764+AN1764)/D1759)</f>
        <v>#REF!</v>
      </c>
      <c r="AZ1759" s="598" t="e">
        <f>D1759*AY1759</f>
        <v>#REF!</v>
      </c>
      <c r="BA1759" s="598" t="e">
        <f>IF(AT1764=0,"0,00",H1764/AT1764)</f>
        <v>#REF!</v>
      </c>
      <c r="BB1759" s="598" t="e">
        <f>IF($AT1764=0,"0,00",AD1764/$AT1764)</f>
        <v>#REF!</v>
      </c>
      <c r="BC1759" s="598" t="e">
        <f>IF($AT1764=0,"0,00",X1764/$AT1764)</f>
        <v>#REF!</v>
      </c>
      <c r="BD1759" s="598" t="e">
        <f>IF($AT1764=0,"0,00",N1764/$AT1764)</f>
        <v>#REF!</v>
      </c>
      <c r="BE1759" s="598" t="e">
        <f>IF($AT1764=0,"0,00",S1764/$AT1764)</f>
        <v>#REF!</v>
      </c>
      <c r="BF1759" s="598" t="e">
        <f>IF($AT1764=0,"0,00",AS1764/$AT1764)</f>
        <v>#REF!</v>
      </c>
      <c r="BG1759" s="598" t="e">
        <f>IF($AT1764=0,"0,00",AI1764/$AT1764)</f>
        <v>#REF!</v>
      </c>
      <c r="BH1759" s="598" t="e">
        <f>IF($AT1764=0,"0,00",AN1764/$AT1764)</f>
        <v>#REF!</v>
      </c>
      <c r="BI1759" s="437"/>
      <c r="BJ1759" s="598" t="e">
        <f t="shared" ref="BJ1759:BQ1759" si="603">BA1759*$D1759</f>
        <v>#REF!</v>
      </c>
      <c r="BK1759" s="598" t="e">
        <f t="shared" si="603"/>
        <v>#REF!</v>
      </c>
      <c r="BL1759" s="598" t="e">
        <f t="shared" si="603"/>
        <v>#REF!</v>
      </c>
      <c r="BM1759" s="598" t="e">
        <f t="shared" si="603"/>
        <v>#REF!</v>
      </c>
      <c r="BN1759" s="598" t="e">
        <f t="shared" si="603"/>
        <v>#REF!</v>
      </c>
      <c r="BO1759" s="598" t="e">
        <f t="shared" si="603"/>
        <v>#REF!</v>
      </c>
      <c r="BP1759" s="598" t="e">
        <f t="shared" si="603"/>
        <v>#REF!</v>
      </c>
      <c r="BQ1759" s="598" t="e">
        <f t="shared" si="603"/>
        <v>#REF!</v>
      </c>
      <c r="BR1759"/>
      <c r="BS1759"/>
      <c r="BT1759"/>
    </row>
    <row r="1760" spans="1:202" s="54" customFormat="1" ht="15.75">
      <c r="A1760" s="605"/>
      <c r="B1760" s="608"/>
      <c r="C1760" s="608"/>
      <c r="D1760" s="608"/>
      <c r="E1760" s="242"/>
      <c r="F1760" s="143"/>
      <c r="G1760" s="144"/>
      <c r="H1760" s="415">
        <f>E1760*F1760*G1760</f>
        <v>0</v>
      </c>
      <c r="I1760" s="500"/>
      <c r="J1760" s="141"/>
      <c r="K1760" s="502"/>
      <c r="L1760" s="266"/>
      <c r="M1760" s="267"/>
      <c r="N1760" s="547">
        <f t="shared" si="595"/>
        <v>0</v>
      </c>
      <c r="O1760" s="145"/>
      <c r="P1760" s="146"/>
      <c r="Q1760" s="266"/>
      <c r="R1760" s="144"/>
      <c r="S1760" s="424">
        <f t="shared" si="602"/>
        <v>0</v>
      </c>
      <c r="T1760" s="155"/>
      <c r="U1760" s="146"/>
      <c r="V1760" s="268"/>
      <c r="W1760" s="144"/>
      <c r="X1760" s="137">
        <f>U1760*V1760*W1760</f>
        <v>0</v>
      </c>
      <c r="Y1760" s="148"/>
      <c r="Z1760" s="262"/>
      <c r="AA1760" s="146"/>
      <c r="AB1760" s="301"/>
      <c r="AC1760" s="144"/>
      <c r="AD1760" s="424">
        <f>AC1760*AB1760*Z1760</f>
        <v>0</v>
      </c>
      <c r="AE1760" s="275"/>
      <c r="AF1760" s="302"/>
      <c r="AG1760" s="266"/>
      <c r="AH1760" s="267"/>
      <c r="AI1760" s="137">
        <f>AF1760*AH1760</f>
        <v>0</v>
      </c>
      <c r="AJ1760" s="275"/>
      <c r="AK1760" s="302"/>
      <c r="AL1760" s="266"/>
      <c r="AM1760" s="267"/>
      <c r="AN1760" s="137">
        <f>AK1760*AM1760</f>
        <v>0</v>
      </c>
      <c r="AO1760" s="275"/>
      <c r="AP1760" s="302"/>
      <c r="AQ1760" s="266"/>
      <c r="AR1760" s="267"/>
      <c r="AS1760" s="137">
        <f>AP1760*AR1760</f>
        <v>0</v>
      </c>
      <c r="AT1760" s="153"/>
      <c r="AU1760" s="62"/>
      <c r="AV1760" s="63"/>
      <c r="AW1760" s="602"/>
      <c r="AX1760" s="599"/>
      <c r="AY1760" s="602"/>
      <c r="AZ1760" s="599"/>
      <c r="BA1760" s="599"/>
      <c r="BB1760" s="599"/>
      <c r="BC1760" s="599"/>
      <c r="BD1760" s="599"/>
      <c r="BE1760" s="599"/>
      <c r="BF1760" s="599"/>
      <c r="BG1760" s="599"/>
      <c r="BH1760" s="599"/>
      <c r="BI1760" s="437"/>
      <c r="BJ1760" s="599"/>
      <c r="BK1760" s="599"/>
      <c r="BL1760" s="599"/>
      <c r="BM1760" s="599"/>
      <c r="BN1760" s="599"/>
      <c r="BO1760" s="599"/>
      <c r="BP1760" s="599"/>
      <c r="BQ1760" s="599"/>
      <c r="BR1760"/>
      <c r="BS1760"/>
      <c r="BT1760"/>
    </row>
    <row r="1761" spans="1:72" s="54" customFormat="1" ht="15.75">
      <c r="A1761" s="605"/>
      <c r="B1761" s="608"/>
      <c r="C1761" s="608"/>
      <c r="D1761" s="608"/>
      <c r="E1761" s="242"/>
      <c r="F1761" s="143"/>
      <c r="G1761" s="144"/>
      <c r="H1761" s="415">
        <f>E1761*F1761*G1761</f>
        <v>0</v>
      </c>
      <c r="I1761" s="499"/>
      <c r="J1761" s="141"/>
      <c r="K1761" s="489"/>
      <c r="L1761" s="143"/>
      <c r="M1761" s="144"/>
      <c r="N1761" s="420">
        <f t="shared" si="595"/>
        <v>0</v>
      </c>
      <c r="O1761" s="145"/>
      <c r="P1761" s="146"/>
      <c r="Q1761" s="143"/>
      <c r="R1761" s="144"/>
      <c r="S1761" s="424">
        <f t="shared" si="602"/>
        <v>0</v>
      </c>
      <c r="T1761" s="155"/>
      <c r="U1761" s="146"/>
      <c r="V1761" s="268"/>
      <c r="W1761" s="144"/>
      <c r="X1761" s="137">
        <f>U1761*V1761*W1761</f>
        <v>0</v>
      </c>
      <c r="Y1761" s="262"/>
      <c r="Z1761" s="149"/>
      <c r="AA1761" s="242"/>
      <c r="AB1761" s="301"/>
      <c r="AC1761" s="144"/>
      <c r="AD1761" s="424">
        <f>AC1761*AB1761*Z1761</f>
        <v>0</v>
      </c>
      <c r="AE1761" s="188"/>
      <c r="AF1761" s="189"/>
      <c r="AG1761" s="190"/>
      <c r="AH1761" s="185"/>
      <c r="AI1761" s="137">
        <f>AF1761*AH1761</f>
        <v>0</v>
      </c>
      <c r="AJ1761" s="188"/>
      <c r="AK1761" s="189"/>
      <c r="AL1761" s="190"/>
      <c r="AM1761" s="185"/>
      <c r="AN1761" s="137">
        <f>AK1761*AM1761</f>
        <v>0</v>
      </c>
      <c r="AO1761" s="188"/>
      <c r="AP1761" s="189"/>
      <c r="AQ1761" s="190"/>
      <c r="AR1761" s="185"/>
      <c r="AS1761" s="137">
        <f>AP1761*AR1761</f>
        <v>0</v>
      </c>
      <c r="AT1761" s="153"/>
      <c r="AU1761" s="62"/>
      <c r="AV1761" s="63"/>
      <c r="AW1761" s="602"/>
      <c r="AX1761" s="599"/>
      <c r="AY1761" s="602"/>
      <c r="AZ1761" s="599"/>
      <c r="BA1761" s="599"/>
      <c r="BB1761" s="599"/>
      <c r="BC1761" s="599"/>
      <c r="BD1761" s="599"/>
      <c r="BE1761" s="599"/>
      <c r="BF1761" s="599"/>
      <c r="BG1761" s="599"/>
      <c r="BH1761" s="599"/>
      <c r="BI1761" s="437"/>
      <c r="BJ1761" s="599"/>
      <c r="BK1761" s="599"/>
      <c r="BL1761" s="599"/>
      <c r="BM1761" s="599"/>
      <c r="BN1761" s="599"/>
      <c r="BO1761" s="599"/>
      <c r="BP1761" s="599"/>
      <c r="BQ1761" s="599"/>
      <c r="BR1761"/>
      <c r="BS1761"/>
      <c r="BT1761"/>
    </row>
    <row r="1762" spans="1:72" s="54" customFormat="1" ht="15.75">
      <c r="A1762" s="605"/>
      <c r="B1762" s="608"/>
      <c r="C1762" s="608"/>
      <c r="D1762" s="608"/>
      <c r="E1762" s="242"/>
      <c r="F1762" s="143"/>
      <c r="G1762" s="144"/>
      <c r="H1762" s="415">
        <f>E1762*F1762*G1762</f>
        <v>0</v>
      </c>
      <c r="I1762" s="499"/>
      <c r="J1762" s="141"/>
      <c r="K1762" s="489"/>
      <c r="L1762" s="143"/>
      <c r="M1762" s="144"/>
      <c r="N1762" s="420">
        <f t="shared" si="595"/>
        <v>0</v>
      </c>
      <c r="O1762" s="145"/>
      <c r="P1762" s="146"/>
      <c r="Q1762" s="143"/>
      <c r="R1762" s="144"/>
      <c r="S1762" s="424">
        <f t="shared" si="602"/>
        <v>0</v>
      </c>
      <c r="T1762" s="155"/>
      <c r="U1762" s="146"/>
      <c r="V1762" s="268"/>
      <c r="W1762" s="144"/>
      <c r="X1762" s="137">
        <f>U1762*V1762*W1762</f>
        <v>0</v>
      </c>
      <c r="Y1762" s="262"/>
      <c r="Z1762" s="149"/>
      <c r="AA1762" s="242"/>
      <c r="AB1762" s="301"/>
      <c r="AC1762" s="144"/>
      <c r="AD1762" s="424">
        <f>AC1762*AB1762*Z1762</f>
        <v>0</v>
      </c>
      <c r="AE1762" s="188"/>
      <c r="AF1762" s="152"/>
      <c r="AG1762" s="143"/>
      <c r="AH1762" s="144"/>
      <c r="AI1762" s="137">
        <f>AF1762*AH1762</f>
        <v>0</v>
      </c>
      <c r="AJ1762" s="188"/>
      <c r="AK1762" s="152"/>
      <c r="AL1762" s="143"/>
      <c r="AM1762" s="144"/>
      <c r="AN1762" s="137">
        <f>AK1762*AM1762</f>
        <v>0</v>
      </c>
      <c r="AO1762" s="188"/>
      <c r="AP1762" s="152"/>
      <c r="AQ1762" s="143"/>
      <c r="AR1762" s="144"/>
      <c r="AS1762" s="137">
        <f>AP1762*AR1762</f>
        <v>0</v>
      </c>
      <c r="AT1762" s="153"/>
      <c r="AU1762" s="62"/>
      <c r="AV1762" s="63"/>
      <c r="AW1762" s="602"/>
      <c r="AX1762" s="599"/>
      <c r="AY1762" s="602"/>
      <c r="AZ1762" s="599"/>
      <c r="BA1762" s="599"/>
      <c r="BB1762" s="599"/>
      <c r="BC1762" s="599"/>
      <c r="BD1762" s="599"/>
      <c r="BE1762" s="599"/>
      <c r="BF1762" s="599"/>
      <c r="BG1762" s="599"/>
      <c r="BH1762" s="599"/>
      <c r="BI1762" s="437"/>
      <c r="BJ1762" s="599"/>
      <c r="BK1762" s="599"/>
      <c r="BL1762" s="599"/>
      <c r="BM1762" s="599"/>
      <c r="BN1762" s="599"/>
      <c r="BO1762" s="599"/>
      <c r="BP1762" s="599"/>
      <c r="BQ1762" s="599"/>
      <c r="BR1762"/>
      <c r="BS1762"/>
      <c r="BT1762"/>
    </row>
    <row r="1763" spans="1:72" s="54" customFormat="1" ht="16.5" thickBot="1">
      <c r="A1763" s="606"/>
      <c r="B1763" s="609"/>
      <c r="C1763" s="609"/>
      <c r="D1763" s="609"/>
      <c r="E1763" s="242"/>
      <c r="F1763" s="143"/>
      <c r="G1763" s="144"/>
      <c r="H1763" s="415">
        <f>E1763*F1763*G1763</f>
        <v>0</v>
      </c>
      <c r="I1763" s="499"/>
      <c r="J1763" s="141"/>
      <c r="K1763" s="489"/>
      <c r="L1763" s="143"/>
      <c r="M1763" s="144"/>
      <c r="N1763" s="420">
        <f t="shared" si="595"/>
        <v>0</v>
      </c>
      <c r="O1763" s="145"/>
      <c r="P1763" s="146"/>
      <c r="Q1763" s="143"/>
      <c r="R1763" s="144"/>
      <c r="S1763" s="424">
        <f t="shared" si="602"/>
        <v>0</v>
      </c>
      <c r="T1763" s="155"/>
      <c r="U1763" s="146"/>
      <c r="V1763" s="268"/>
      <c r="W1763" s="144"/>
      <c r="X1763" s="137">
        <f>U1763*V1763*W1763</f>
        <v>0</v>
      </c>
      <c r="Y1763" s="262"/>
      <c r="Z1763" s="149"/>
      <c r="AA1763" s="242"/>
      <c r="AB1763" s="301"/>
      <c r="AC1763" s="144"/>
      <c r="AD1763" s="424">
        <f>AC1763*AB1763*Z1763</f>
        <v>0</v>
      </c>
      <c r="AE1763" s="188"/>
      <c r="AF1763" s="152"/>
      <c r="AG1763" s="143"/>
      <c r="AH1763" s="144"/>
      <c r="AI1763" s="137">
        <f>AF1763*AH1763</f>
        <v>0</v>
      </c>
      <c r="AJ1763" s="188"/>
      <c r="AK1763" s="152"/>
      <c r="AL1763" s="143"/>
      <c r="AM1763" s="144"/>
      <c r="AN1763" s="137">
        <f>AK1763*AM1763</f>
        <v>0</v>
      </c>
      <c r="AO1763" s="188"/>
      <c r="AP1763" s="152"/>
      <c r="AQ1763" s="143"/>
      <c r="AR1763" s="144"/>
      <c r="AS1763" s="137">
        <f>AP1763*AR1763</f>
        <v>0</v>
      </c>
      <c r="AT1763" s="153"/>
      <c r="AU1763" s="62"/>
      <c r="AV1763" s="63"/>
      <c r="AW1763" s="602"/>
      <c r="AX1763" s="599"/>
      <c r="AY1763" s="602"/>
      <c r="AZ1763" s="599"/>
      <c r="BA1763" s="599"/>
      <c r="BB1763" s="599"/>
      <c r="BC1763" s="599"/>
      <c r="BD1763" s="599"/>
      <c r="BE1763" s="599"/>
      <c r="BF1763" s="599"/>
      <c r="BG1763" s="599"/>
      <c r="BH1763" s="599"/>
      <c r="BI1763" s="437"/>
      <c r="BJ1763" s="599"/>
      <c r="BK1763" s="599"/>
      <c r="BL1763" s="599"/>
      <c r="BM1763" s="599"/>
      <c r="BN1763" s="599"/>
      <c r="BO1763" s="599"/>
      <c r="BP1763" s="599"/>
      <c r="BQ1763" s="599"/>
      <c r="BR1763"/>
      <c r="BS1763"/>
      <c r="BT1763"/>
    </row>
    <row r="1764" spans="1:72" s="54" customFormat="1" ht="16.5" thickBot="1">
      <c r="A1764" s="158" t="e">
        <f>A1759</f>
        <v>#REF!</v>
      </c>
      <c r="B1764" s="398" t="s">
        <v>18</v>
      </c>
      <c r="C1764" s="160" t="s">
        <v>60</v>
      </c>
      <c r="D1764" s="399" t="e">
        <f>AY1759</f>
        <v>#REF!</v>
      </c>
      <c r="E1764" s="244"/>
      <c r="F1764" s="167"/>
      <c r="G1764" s="168"/>
      <c r="H1764" s="414">
        <f>SUM(H1759:H1763)</f>
        <v>0</v>
      </c>
      <c r="I1764" s="165"/>
      <c r="J1764" s="503"/>
      <c r="K1764" s="166"/>
      <c r="L1764" s="167"/>
      <c r="M1764" s="168"/>
      <c r="N1764" s="545">
        <f>SUM(N1759:N1763)</f>
        <v>0</v>
      </c>
      <c r="O1764" s="305"/>
      <c r="P1764" s="170"/>
      <c r="Q1764" s="167"/>
      <c r="R1764" s="172"/>
      <c r="S1764" s="414">
        <f>SUM(S1759:S1763)</f>
        <v>0</v>
      </c>
      <c r="T1764" s="169"/>
      <c r="U1764" s="170"/>
      <c r="V1764" s="171"/>
      <c r="W1764" s="172"/>
      <c r="X1764" s="176">
        <f>SUM(X1759:X1763)</f>
        <v>0</v>
      </c>
      <c r="Y1764" s="222"/>
      <c r="Z1764" s="173"/>
      <c r="AA1764" s="223"/>
      <c r="AB1764" s="175"/>
      <c r="AC1764" s="168"/>
      <c r="AD1764" s="414">
        <f>SUM(AD1759:AD1763)</f>
        <v>0</v>
      </c>
      <c r="AE1764" s="169"/>
      <c r="AF1764" s="166"/>
      <c r="AG1764" s="167"/>
      <c r="AH1764" s="168"/>
      <c r="AI1764" s="176">
        <f>SUM(AI1759:AI1763)</f>
        <v>0</v>
      </c>
      <c r="AJ1764" s="169"/>
      <c r="AK1764" s="166"/>
      <c r="AL1764" s="167"/>
      <c r="AM1764" s="168"/>
      <c r="AN1764" s="176">
        <f>SUM(AN1759:AN1763)</f>
        <v>0</v>
      </c>
      <c r="AO1764" s="169"/>
      <c r="AP1764" s="166"/>
      <c r="AQ1764" s="167"/>
      <c r="AR1764" s="168"/>
      <c r="AS1764" s="176">
        <f>SUM(AS1759:AS1763)</f>
        <v>0</v>
      </c>
      <c r="AT1764" s="177" t="e">
        <f>D1759</f>
        <v>#REF!</v>
      </c>
      <c r="AU1764" s="62"/>
      <c r="AV1764" s="63"/>
      <c r="AW1764" s="603"/>
      <c r="AX1764" s="600"/>
      <c r="AY1764" s="603"/>
      <c r="AZ1764" s="600"/>
      <c r="BA1764" s="600"/>
      <c r="BB1764" s="600"/>
      <c r="BC1764" s="600"/>
      <c r="BD1764" s="600"/>
      <c r="BE1764" s="600"/>
      <c r="BF1764" s="600"/>
      <c r="BG1764" s="600"/>
      <c r="BH1764" s="600"/>
      <c r="BI1764" s="437"/>
      <c r="BJ1764" s="600"/>
      <c r="BK1764" s="600"/>
      <c r="BL1764" s="600"/>
      <c r="BM1764" s="600"/>
      <c r="BN1764" s="600"/>
      <c r="BO1764" s="600"/>
      <c r="BP1764" s="600"/>
      <c r="BQ1764" s="600"/>
      <c r="BR1764"/>
      <c r="BS1764"/>
      <c r="BT1764"/>
    </row>
    <row r="1765" spans="1:72" s="54" customFormat="1" ht="16.5" thickTop="1">
      <c r="A1765" s="604" t="e">
        <f>#REF!</f>
        <v>#REF!</v>
      </c>
      <c r="B1765" s="607" t="e">
        <f>#REF!</f>
        <v>#REF!</v>
      </c>
      <c r="C1765" s="607" t="e">
        <f>#REF!</f>
        <v>#REF!</v>
      </c>
      <c r="D1765" s="607" t="e">
        <f>#REF!</f>
        <v>#REF!</v>
      </c>
      <c r="E1765" s="380"/>
      <c r="F1765" s="381"/>
      <c r="G1765" s="382"/>
      <c r="H1765" s="415">
        <f>E1765*F1765*G1765</f>
        <v>0</v>
      </c>
      <c r="I1765" s="501"/>
      <c r="J1765" s="141"/>
      <c r="K1765" s="502"/>
      <c r="L1765" s="266"/>
      <c r="M1765" s="397"/>
      <c r="N1765" s="546">
        <f t="shared" si="595"/>
        <v>0</v>
      </c>
      <c r="O1765" s="435"/>
      <c r="P1765" s="318"/>
      <c r="Q1765" s="266"/>
      <c r="R1765" s="267"/>
      <c r="S1765" s="423">
        <f t="shared" ref="S1765:S1769" si="604">P1765*R1765</f>
        <v>0</v>
      </c>
      <c r="T1765" s="317"/>
      <c r="U1765" s="318"/>
      <c r="V1765" s="301"/>
      <c r="W1765" s="267"/>
      <c r="X1765" s="137">
        <f>U1765*V1765*W1765</f>
        <v>0</v>
      </c>
      <c r="Y1765" s="186"/>
      <c r="Z1765" s="186"/>
      <c r="AA1765" s="146"/>
      <c r="AB1765" s="301"/>
      <c r="AC1765" s="144"/>
      <c r="AD1765" s="423">
        <f>AC1765*AB1765*Z1765</f>
        <v>0</v>
      </c>
      <c r="AE1765" s="275"/>
      <c r="AF1765" s="302"/>
      <c r="AG1765" s="266"/>
      <c r="AH1765" s="267"/>
      <c r="AI1765" s="137">
        <f>AF1765*AH1765</f>
        <v>0</v>
      </c>
      <c r="AJ1765" s="275"/>
      <c r="AK1765" s="302"/>
      <c r="AL1765" s="266"/>
      <c r="AM1765" s="267"/>
      <c r="AN1765" s="137">
        <f>AK1765*AM1765</f>
        <v>0</v>
      </c>
      <c r="AO1765" s="275"/>
      <c r="AP1765" s="302"/>
      <c r="AQ1765" s="266"/>
      <c r="AR1765" s="267"/>
      <c r="AS1765" s="137">
        <f>AP1765*AR1765</f>
        <v>0</v>
      </c>
      <c r="AT1765" s="153"/>
      <c r="AU1765" s="62"/>
      <c r="AV1765" s="63"/>
      <c r="AW1765" s="601" t="e">
        <f>AY1765*#REF!</f>
        <v>#REF!</v>
      </c>
      <c r="AX1765" s="598" t="e">
        <f>AW1765*D1765</f>
        <v>#REF!</v>
      </c>
      <c r="AY1765" s="601" t="e">
        <f>IF(D1765=0,"0,00",(H1770+AD1770+N1770+S1770+X1770+AS1770+AI1770+AN1770)/D1765)</f>
        <v>#REF!</v>
      </c>
      <c r="AZ1765" s="598" t="e">
        <f>D1765*AY1765</f>
        <v>#REF!</v>
      </c>
      <c r="BA1765" s="598" t="e">
        <f>IF(AT1770=0,"0,00",H1770/AT1770)</f>
        <v>#REF!</v>
      </c>
      <c r="BB1765" s="598" t="e">
        <f>IF($AT1770=0,"0,00",AD1770/$AT1770)</f>
        <v>#REF!</v>
      </c>
      <c r="BC1765" s="598" t="e">
        <f>IF($AT1770=0,"0,00",X1770/$AT1770)</f>
        <v>#REF!</v>
      </c>
      <c r="BD1765" s="598" t="e">
        <f>IF($AT1770=0,"0,00",N1770/$AT1770)</f>
        <v>#REF!</v>
      </c>
      <c r="BE1765" s="598" t="e">
        <f>IF($AT1770=0,"0,00",S1770/$AT1770)</f>
        <v>#REF!</v>
      </c>
      <c r="BF1765" s="598" t="e">
        <f>IF($AT1770=0,"0,00",AS1770/$AT1770)</f>
        <v>#REF!</v>
      </c>
      <c r="BG1765" s="598" t="e">
        <f>IF($AT1770=0,"0,00",AI1770/$AT1770)</f>
        <v>#REF!</v>
      </c>
      <c r="BH1765" s="598" t="e">
        <f>IF($AT1770=0,"0,00",AN1770/$AT1770)</f>
        <v>#REF!</v>
      </c>
      <c r="BI1765" s="437"/>
      <c r="BJ1765" s="598" t="e">
        <f t="shared" ref="BJ1765:BQ1765" si="605">BA1765*$D1765</f>
        <v>#REF!</v>
      </c>
      <c r="BK1765" s="598" t="e">
        <f t="shared" si="605"/>
        <v>#REF!</v>
      </c>
      <c r="BL1765" s="598" t="e">
        <f t="shared" si="605"/>
        <v>#REF!</v>
      </c>
      <c r="BM1765" s="598" t="e">
        <f t="shared" si="605"/>
        <v>#REF!</v>
      </c>
      <c r="BN1765" s="598" t="e">
        <f t="shared" si="605"/>
        <v>#REF!</v>
      </c>
      <c r="BO1765" s="598" t="e">
        <f t="shared" si="605"/>
        <v>#REF!</v>
      </c>
      <c r="BP1765" s="598" t="e">
        <f t="shared" si="605"/>
        <v>#REF!</v>
      </c>
      <c r="BQ1765" s="598" t="e">
        <f t="shared" si="605"/>
        <v>#REF!</v>
      </c>
      <c r="BR1765"/>
      <c r="BS1765"/>
      <c r="BT1765"/>
    </row>
    <row r="1766" spans="1:72" s="54" customFormat="1" ht="15.75">
      <c r="A1766" s="605"/>
      <c r="B1766" s="608"/>
      <c r="C1766" s="608"/>
      <c r="D1766" s="608"/>
      <c r="E1766" s="242"/>
      <c r="F1766" s="143"/>
      <c r="G1766" s="144"/>
      <c r="H1766" s="415">
        <f>E1766*F1766*G1766</f>
        <v>0</v>
      </c>
      <c r="I1766" s="500"/>
      <c r="J1766" s="141"/>
      <c r="K1766" s="502"/>
      <c r="L1766" s="266"/>
      <c r="M1766" s="267"/>
      <c r="N1766" s="547">
        <f t="shared" si="595"/>
        <v>0</v>
      </c>
      <c r="O1766" s="145"/>
      <c r="P1766" s="146"/>
      <c r="Q1766" s="266"/>
      <c r="R1766" s="144"/>
      <c r="S1766" s="424">
        <f t="shared" si="604"/>
        <v>0</v>
      </c>
      <c r="T1766" s="155"/>
      <c r="U1766" s="146"/>
      <c r="V1766" s="268"/>
      <c r="W1766" s="144"/>
      <c r="X1766" s="137">
        <f>U1766*V1766*W1766</f>
        <v>0</v>
      </c>
      <c r="Y1766" s="148"/>
      <c r="Z1766" s="262"/>
      <c r="AA1766" s="146"/>
      <c r="AB1766" s="301"/>
      <c r="AC1766" s="144"/>
      <c r="AD1766" s="424">
        <f>AC1766*AB1766*Z1766</f>
        <v>0</v>
      </c>
      <c r="AE1766" s="275"/>
      <c r="AF1766" s="302"/>
      <c r="AG1766" s="266"/>
      <c r="AH1766" s="267"/>
      <c r="AI1766" s="137">
        <f>AF1766*AH1766</f>
        <v>0</v>
      </c>
      <c r="AJ1766" s="275"/>
      <c r="AK1766" s="302"/>
      <c r="AL1766" s="266"/>
      <c r="AM1766" s="267"/>
      <c r="AN1766" s="137">
        <f>AK1766*AM1766</f>
        <v>0</v>
      </c>
      <c r="AO1766" s="275"/>
      <c r="AP1766" s="302"/>
      <c r="AQ1766" s="266"/>
      <c r="AR1766" s="267"/>
      <c r="AS1766" s="137">
        <f>AP1766*AR1766</f>
        <v>0</v>
      </c>
      <c r="AT1766" s="153"/>
      <c r="AU1766" s="62"/>
      <c r="AV1766" s="63"/>
      <c r="AW1766" s="602"/>
      <c r="AX1766" s="599"/>
      <c r="AY1766" s="602"/>
      <c r="AZ1766" s="599"/>
      <c r="BA1766" s="599"/>
      <c r="BB1766" s="599"/>
      <c r="BC1766" s="599"/>
      <c r="BD1766" s="599"/>
      <c r="BE1766" s="599"/>
      <c r="BF1766" s="599"/>
      <c r="BG1766" s="599"/>
      <c r="BH1766" s="599"/>
      <c r="BI1766" s="437"/>
      <c r="BJ1766" s="599"/>
      <c r="BK1766" s="599"/>
      <c r="BL1766" s="599"/>
      <c r="BM1766" s="599"/>
      <c r="BN1766" s="599"/>
      <c r="BO1766" s="599"/>
      <c r="BP1766" s="599"/>
      <c r="BQ1766" s="599"/>
      <c r="BR1766"/>
      <c r="BS1766"/>
      <c r="BT1766"/>
    </row>
    <row r="1767" spans="1:72" s="54" customFormat="1" ht="15.75">
      <c r="A1767" s="605"/>
      <c r="B1767" s="608"/>
      <c r="C1767" s="608"/>
      <c r="D1767" s="608"/>
      <c r="E1767" s="242"/>
      <c r="F1767" s="143"/>
      <c r="G1767" s="144"/>
      <c r="H1767" s="415">
        <f>E1767*F1767*G1767</f>
        <v>0</v>
      </c>
      <c r="I1767" s="499"/>
      <c r="J1767" s="141"/>
      <c r="K1767" s="489"/>
      <c r="L1767" s="143"/>
      <c r="M1767" s="144"/>
      <c r="N1767" s="420">
        <f t="shared" si="595"/>
        <v>0</v>
      </c>
      <c r="O1767" s="145"/>
      <c r="P1767" s="146"/>
      <c r="Q1767" s="143"/>
      <c r="R1767" s="144"/>
      <c r="S1767" s="424">
        <f t="shared" si="604"/>
        <v>0</v>
      </c>
      <c r="T1767" s="155"/>
      <c r="U1767" s="146"/>
      <c r="V1767" s="268"/>
      <c r="W1767" s="144"/>
      <c r="X1767" s="137">
        <f>U1767*V1767*W1767</f>
        <v>0</v>
      </c>
      <c r="Y1767" s="262"/>
      <c r="Z1767" s="149"/>
      <c r="AA1767" s="242"/>
      <c r="AB1767" s="301"/>
      <c r="AC1767" s="144"/>
      <c r="AD1767" s="424">
        <f>AC1767*AB1767*Z1767</f>
        <v>0</v>
      </c>
      <c r="AE1767" s="188"/>
      <c r="AF1767" s="189"/>
      <c r="AG1767" s="190"/>
      <c r="AH1767" s="185"/>
      <c r="AI1767" s="137">
        <f>AF1767*AH1767</f>
        <v>0</v>
      </c>
      <c r="AJ1767" s="188"/>
      <c r="AK1767" s="189"/>
      <c r="AL1767" s="190"/>
      <c r="AM1767" s="185"/>
      <c r="AN1767" s="137">
        <f>AK1767*AM1767</f>
        <v>0</v>
      </c>
      <c r="AO1767" s="188"/>
      <c r="AP1767" s="189"/>
      <c r="AQ1767" s="190"/>
      <c r="AR1767" s="185"/>
      <c r="AS1767" s="137">
        <f>AP1767*AR1767</f>
        <v>0</v>
      </c>
      <c r="AT1767" s="153"/>
      <c r="AU1767" s="62"/>
      <c r="AV1767" s="63"/>
      <c r="AW1767" s="602"/>
      <c r="AX1767" s="599"/>
      <c r="AY1767" s="602"/>
      <c r="AZ1767" s="599"/>
      <c r="BA1767" s="599"/>
      <c r="BB1767" s="599"/>
      <c r="BC1767" s="599"/>
      <c r="BD1767" s="599"/>
      <c r="BE1767" s="599"/>
      <c r="BF1767" s="599"/>
      <c r="BG1767" s="599"/>
      <c r="BH1767" s="599"/>
      <c r="BI1767" s="437"/>
      <c r="BJ1767" s="599"/>
      <c r="BK1767" s="599"/>
      <c r="BL1767" s="599"/>
      <c r="BM1767" s="599"/>
      <c r="BN1767" s="599"/>
      <c r="BO1767" s="599"/>
      <c r="BP1767" s="599"/>
      <c r="BQ1767" s="599"/>
      <c r="BR1767"/>
      <c r="BS1767"/>
      <c r="BT1767"/>
    </row>
    <row r="1768" spans="1:72" s="54" customFormat="1" ht="15.75">
      <c r="A1768" s="605"/>
      <c r="B1768" s="608"/>
      <c r="C1768" s="608"/>
      <c r="D1768" s="608"/>
      <c r="E1768" s="242"/>
      <c r="F1768" s="143"/>
      <c r="G1768" s="144"/>
      <c r="H1768" s="415">
        <f>E1768*F1768*G1768</f>
        <v>0</v>
      </c>
      <c r="I1768" s="499"/>
      <c r="J1768" s="141"/>
      <c r="K1768" s="489"/>
      <c r="L1768" s="143"/>
      <c r="M1768" s="144"/>
      <c r="N1768" s="420">
        <f t="shared" si="595"/>
        <v>0</v>
      </c>
      <c r="O1768" s="145"/>
      <c r="P1768" s="146"/>
      <c r="Q1768" s="143"/>
      <c r="R1768" s="144"/>
      <c r="S1768" s="424">
        <f t="shared" si="604"/>
        <v>0</v>
      </c>
      <c r="T1768" s="155"/>
      <c r="U1768" s="146"/>
      <c r="V1768" s="268"/>
      <c r="W1768" s="144"/>
      <c r="X1768" s="137">
        <f>U1768*V1768*W1768</f>
        <v>0</v>
      </c>
      <c r="Y1768" s="262"/>
      <c r="Z1768" s="149"/>
      <c r="AA1768" s="242"/>
      <c r="AB1768" s="301"/>
      <c r="AC1768" s="144"/>
      <c r="AD1768" s="424">
        <f>AC1768*AB1768*Z1768</f>
        <v>0</v>
      </c>
      <c r="AE1768" s="188"/>
      <c r="AF1768" s="152"/>
      <c r="AG1768" s="143"/>
      <c r="AH1768" s="144"/>
      <c r="AI1768" s="137">
        <f>AF1768*AH1768</f>
        <v>0</v>
      </c>
      <c r="AJ1768" s="188"/>
      <c r="AK1768" s="152"/>
      <c r="AL1768" s="143"/>
      <c r="AM1768" s="144"/>
      <c r="AN1768" s="137">
        <f>AK1768*AM1768</f>
        <v>0</v>
      </c>
      <c r="AO1768" s="188"/>
      <c r="AP1768" s="152"/>
      <c r="AQ1768" s="143"/>
      <c r="AR1768" s="144"/>
      <c r="AS1768" s="137">
        <f>AP1768*AR1768</f>
        <v>0</v>
      </c>
      <c r="AT1768" s="153"/>
      <c r="AU1768" s="62"/>
      <c r="AV1768" s="63"/>
      <c r="AW1768" s="602"/>
      <c r="AX1768" s="599"/>
      <c r="AY1768" s="602"/>
      <c r="AZ1768" s="599"/>
      <c r="BA1768" s="599"/>
      <c r="BB1768" s="599"/>
      <c r="BC1768" s="599"/>
      <c r="BD1768" s="599"/>
      <c r="BE1768" s="599"/>
      <c r="BF1768" s="599"/>
      <c r="BG1768" s="599"/>
      <c r="BH1768" s="599"/>
      <c r="BI1768" s="437"/>
      <c r="BJ1768" s="599"/>
      <c r="BK1768" s="599"/>
      <c r="BL1768" s="599"/>
      <c r="BM1768" s="599"/>
      <c r="BN1768" s="599"/>
      <c r="BO1768" s="599"/>
      <c r="BP1768" s="599"/>
      <c r="BQ1768" s="599"/>
      <c r="BR1768"/>
      <c r="BS1768"/>
      <c r="BT1768"/>
    </row>
    <row r="1769" spans="1:72" s="54" customFormat="1" ht="16.5" thickBot="1">
      <c r="A1769" s="606"/>
      <c r="B1769" s="609"/>
      <c r="C1769" s="609"/>
      <c r="D1769" s="609"/>
      <c r="E1769" s="242"/>
      <c r="F1769" s="143"/>
      <c r="G1769" s="144"/>
      <c r="H1769" s="415">
        <f>E1769*F1769*G1769</f>
        <v>0</v>
      </c>
      <c r="I1769" s="499"/>
      <c r="J1769" s="141"/>
      <c r="K1769" s="489"/>
      <c r="L1769" s="143"/>
      <c r="M1769" s="144"/>
      <c r="N1769" s="420">
        <f t="shared" si="595"/>
        <v>0</v>
      </c>
      <c r="O1769" s="145"/>
      <c r="P1769" s="146"/>
      <c r="Q1769" s="143"/>
      <c r="R1769" s="144"/>
      <c r="S1769" s="424">
        <f t="shared" si="604"/>
        <v>0</v>
      </c>
      <c r="T1769" s="155"/>
      <c r="U1769" s="146"/>
      <c r="V1769" s="268"/>
      <c r="W1769" s="144"/>
      <c r="X1769" s="137">
        <f>U1769*V1769*W1769</f>
        <v>0</v>
      </c>
      <c r="Y1769" s="262"/>
      <c r="Z1769" s="149"/>
      <c r="AA1769" s="242"/>
      <c r="AB1769" s="301"/>
      <c r="AC1769" s="144"/>
      <c r="AD1769" s="424">
        <f>AC1769*AB1769*Z1769</f>
        <v>0</v>
      </c>
      <c r="AE1769" s="188"/>
      <c r="AF1769" s="152"/>
      <c r="AG1769" s="143"/>
      <c r="AH1769" s="144"/>
      <c r="AI1769" s="137">
        <f>AF1769*AH1769</f>
        <v>0</v>
      </c>
      <c r="AJ1769" s="188"/>
      <c r="AK1769" s="152"/>
      <c r="AL1769" s="143"/>
      <c r="AM1769" s="144"/>
      <c r="AN1769" s="137">
        <f>AK1769*AM1769</f>
        <v>0</v>
      </c>
      <c r="AO1769" s="188"/>
      <c r="AP1769" s="152"/>
      <c r="AQ1769" s="143"/>
      <c r="AR1769" s="144"/>
      <c r="AS1769" s="137">
        <f>AP1769*AR1769</f>
        <v>0</v>
      </c>
      <c r="AT1769" s="153"/>
      <c r="AU1769" s="62"/>
      <c r="AV1769" s="63"/>
      <c r="AW1769" s="602"/>
      <c r="AX1769" s="599"/>
      <c r="AY1769" s="602"/>
      <c r="AZ1769" s="599"/>
      <c r="BA1769" s="599"/>
      <c r="BB1769" s="599"/>
      <c r="BC1769" s="599"/>
      <c r="BD1769" s="599"/>
      <c r="BE1769" s="599"/>
      <c r="BF1769" s="599"/>
      <c r="BG1769" s="599"/>
      <c r="BH1769" s="599"/>
      <c r="BI1769" s="437"/>
      <c r="BJ1769" s="599"/>
      <c r="BK1769" s="599"/>
      <c r="BL1769" s="599"/>
      <c r="BM1769" s="599"/>
      <c r="BN1769" s="599"/>
      <c r="BO1769" s="599"/>
      <c r="BP1769" s="599"/>
      <c r="BQ1769" s="599"/>
      <c r="BR1769"/>
      <c r="BS1769"/>
      <c r="BT1769"/>
    </row>
    <row r="1770" spans="1:72" s="54" customFormat="1" ht="16.5" thickBot="1">
      <c r="A1770" s="158" t="e">
        <f>A1765</f>
        <v>#REF!</v>
      </c>
      <c r="B1770" s="398" t="s">
        <v>18</v>
      </c>
      <c r="C1770" s="160" t="s">
        <v>60</v>
      </c>
      <c r="D1770" s="399" t="e">
        <f>AY1765</f>
        <v>#REF!</v>
      </c>
      <c r="E1770" s="244"/>
      <c r="F1770" s="167"/>
      <c r="G1770" s="168"/>
      <c r="H1770" s="414">
        <f>SUM(H1765:H1769)</f>
        <v>0</v>
      </c>
      <c r="I1770" s="165"/>
      <c r="J1770" s="503"/>
      <c r="K1770" s="166"/>
      <c r="L1770" s="167"/>
      <c r="M1770" s="168"/>
      <c r="N1770" s="545">
        <f>SUM(N1765:N1769)</f>
        <v>0</v>
      </c>
      <c r="O1770" s="305"/>
      <c r="P1770" s="170"/>
      <c r="Q1770" s="167"/>
      <c r="R1770" s="172"/>
      <c r="S1770" s="414">
        <f>SUM(S1765:S1769)</f>
        <v>0</v>
      </c>
      <c r="T1770" s="169"/>
      <c r="U1770" s="170"/>
      <c r="V1770" s="171"/>
      <c r="W1770" s="172"/>
      <c r="X1770" s="176">
        <f>SUM(X1765:X1769)</f>
        <v>0</v>
      </c>
      <c r="Y1770" s="222"/>
      <c r="Z1770" s="173"/>
      <c r="AA1770" s="223"/>
      <c r="AB1770" s="175"/>
      <c r="AC1770" s="168"/>
      <c r="AD1770" s="414">
        <f>SUM(AD1765:AD1769)</f>
        <v>0</v>
      </c>
      <c r="AE1770" s="169"/>
      <c r="AF1770" s="166"/>
      <c r="AG1770" s="167"/>
      <c r="AH1770" s="168"/>
      <c r="AI1770" s="176">
        <f>SUM(AI1765:AI1769)</f>
        <v>0</v>
      </c>
      <c r="AJ1770" s="169"/>
      <c r="AK1770" s="166"/>
      <c r="AL1770" s="167"/>
      <c r="AM1770" s="168"/>
      <c r="AN1770" s="176">
        <f>SUM(AN1765:AN1769)</f>
        <v>0</v>
      </c>
      <c r="AO1770" s="169"/>
      <c r="AP1770" s="166"/>
      <c r="AQ1770" s="167"/>
      <c r="AR1770" s="168"/>
      <c r="AS1770" s="176">
        <f>SUM(AS1765:AS1769)</f>
        <v>0</v>
      </c>
      <c r="AT1770" s="177" t="e">
        <f>D1765</f>
        <v>#REF!</v>
      </c>
      <c r="AU1770" s="62"/>
      <c r="AV1770" s="63"/>
      <c r="AW1770" s="603"/>
      <c r="AX1770" s="600"/>
      <c r="AY1770" s="603"/>
      <c r="AZ1770" s="600"/>
      <c r="BA1770" s="600"/>
      <c r="BB1770" s="600"/>
      <c r="BC1770" s="600"/>
      <c r="BD1770" s="600"/>
      <c r="BE1770" s="600"/>
      <c r="BF1770" s="600"/>
      <c r="BG1770" s="600"/>
      <c r="BH1770" s="600"/>
      <c r="BI1770" s="437"/>
      <c r="BJ1770" s="600"/>
      <c r="BK1770" s="600"/>
      <c r="BL1770" s="600"/>
      <c r="BM1770" s="600"/>
      <c r="BN1770" s="600"/>
      <c r="BO1770" s="600"/>
      <c r="BP1770" s="600"/>
      <c r="BQ1770" s="600"/>
      <c r="BR1770"/>
      <c r="BS1770"/>
      <c r="BT1770"/>
    </row>
    <row r="1771" spans="1:72" s="54" customFormat="1" ht="16.5" thickTop="1">
      <c r="A1771" s="604" t="e">
        <f>#REF!</f>
        <v>#REF!</v>
      </c>
      <c r="B1771" s="607" t="e">
        <f>#REF!</f>
        <v>#REF!</v>
      </c>
      <c r="C1771" s="607" t="e">
        <f>#REF!</f>
        <v>#REF!</v>
      </c>
      <c r="D1771" s="607" t="e">
        <f>#REF!</f>
        <v>#REF!</v>
      </c>
      <c r="E1771" s="380"/>
      <c r="F1771" s="381"/>
      <c r="G1771" s="382"/>
      <c r="H1771" s="415">
        <f>E1771*F1771*G1771</f>
        <v>0</v>
      </c>
      <c r="I1771" s="501"/>
      <c r="J1771" s="141"/>
      <c r="K1771" s="502"/>
      <c r="L1771" s="266"/>
      <c r="M1771" s="397"/>
      <c r="N1771" s="546">
        <f t="shared" si="595"/>
        <v>0</v>
      </c>
      <c r="O1771" s="435"/>
      <c r="P1771" s="318"/>
      <c r="Q1771" s="266"/>
      <c r="R1771" s="267"/>
      <c r="S1771" s="423">
        <f t="shared" ref="S1771:S1775" si="606">P1771*R1771</f>
        <v>0</v>
      </c>
      <c r="T1771" s="317"/>
      <c r="U1771" s="318"/>
      <c r="V1771" s="301"/>
      <c r="W1771" s="267"/>
      <c r="X1771" s="137">
        <f>U1771*V1771*W1771</f>
        <v>0</v>
      </c>
      <c r="Y1771" s="186"/>
      <c r="Z1771" s="186"/>
      <c r="AA1771" s="146"/>
      <c r="AB1771" s="301"/>
      <c r="AC1771" s="144"/>
      <c r="AD1771" s="423">
        <f>AC1771*AB1771*Z1771</f>
        <v>0</v>
      </c>
      <c r="AE1771" s="275"/>
      <c r="AF1771" s="302"/>
      <c r="AG1771" s="266"/>
      <c r="AH1771" s="267"/>
      <c r="AI1771" s="137">
        <f>AF1771*AH1771</f>
        <v>0</v>
      </c>
      <c r="AJ1771" s="275"/>
      <c r="AK1771" s="302"/>
      <c r="AL1771" s="266"/>
      <c r="AM1771" s="267"/>
      <c r="AN1771" s="137">
        <f>AK1771*AM1771</f>
        <v>0</v>
      </c>
      <c r="AO1771" s="275"/>
      <c r="AP1771" s="302"/>
      <c r="AQ1771" s="266"/>
      <c r="AR1771" s="267"/>
      <c r="AS1771" s="137">
        <f>AP1771*AR1771</f>
        <v>0</v>
      </c>
      <c r="AT1771" s="153"/>
      <c r="AU1771" s="62"/>
      <c r="AV1771" s="63"/>
      <c r="AW1771" s="601" t="e">
        <f>AY1771*#REF!</f>
        <v>#REF!</v>
      </c>
      <c r="AX1771" s="598" t="e">
        <f>AW1771*D1771</f>
        <v>#REF!</v>
      </c>
      <c r="AY1771" s="601" t="e">
        <f>IF(D1771=0,"0,00",(H1776+AD1776+N1776+S1776+X1776+AS1776+AI1776+AN1776)/D1771)</f>
        <v>#REF!</v>
      </c>
      <c r="AZ1771" s="598" t="e">
        <f>D1771*AY1771</f>
        <v>#REF!</v>
      </c>
      <c r="BA1771" s="598" t="e">
        <f>IF(AT1776=0,"0,00",H1776/AT1776)</f>
        <v>#REF!</v>
      </c>
      <c r="BB1771" s="598" t="e">
        <f>IF($AT1776=0,"0,00",AD1776/$AT1776)</f>
        <v>#REF!</v>
      </c>
      <c r="BC1771" s="598" t="e">
        <f>IF($AT1776=0,"0,00",X1776/$AT1776)</f>
        <v>#REF!</v>
      </c>
      <c r="BD1771" s="598" t="e">
        <f>IF($AT1776=0,"0,00",N1776/$AT1776)</f>
        <v>#REF!</v>
      </c>
      <c r="BE1771" s="598" t="e">
        <f>IF($AT1776=0,"0,00",S1776/$AT1776)</f>
        <v>#REF!</v>
      </c>
      <c r="BF1771" s="598" t="e">
        <f>IF($AT1776=0,"0,00",AS1776/$AT1776)</f>
        <v>#REF!</v>
      </c>
      <c r="BG1771" s="598" t="e">
        <f>IF($AT1776=0,"0,00",AI1776/$AT1776)</f>
        <v>#REF!</v>
      </c>
      <c r="BH1771" s="598" t="e">
        <f>IF($AT1776=0,"0,00",AN1776/$AT1776)</f>
        <v>#REF!</v>
      </c>
      <c r="BI1771" s="437"/>
      <c r="BJ1771" s="598" t="e">
        <f t="shared" ref="BJ1771:BQ1771" si="607">BA1771*$D1771</f>
        <v>#REF!</v>
      </c>
      <c r="BK1771" s="598" t="e">
        <f t="shared" si="607"/>
        <v>#REF!</v>
      </c>
      <c r="BL1771" s="598" t="e">
        <f t="shared" si="607"/>
        <v>#REF!</v>
      </c>
      <c r="BM1771" s="598" t="e">
        <f t="shared" si="607"/>
        <v>#REF!</v>
      </c>
      <c r="BN1771" s="598" t="e">
        <f t="shared" si="607"/>
        <v>#REF!</v>
      </c>
      <c r="BO1771" s="598" t="e">
        <f t="shared" si="607"/>
        <v>#REF!</v>
      </c>
      <c r="BP1771" s="598" t="e">
        <f t="shared" si="607"/>
        <v>#REF!</v>
      </c>
      <c r="BQ1771" s="598" t="e">
        <f t="shared" si="607"/>
        <v>#REF!</v>
      </c>
      <c r="BR1771"/>
      <c r="BS1771"/>
      <c r="BT1771"/>
    </row>
    <row r="1772" spans="1:72" s="54" customFormat="1" ht="15.75">
      <c r="A1772" s="605"/>
      <c r="B1772" s="608"/>
      <c r="C1772" s="608"/>
      <c r="D1772" s="608"/>
      <c r="E1772" s="242"/>
      <c r="F1772" s="143"/>
      <c r="G1772" s="144"/>
      <c r="H1772" s="415">
        <f>E1772*F1772*G1772</f>
        <v>0</v>
      </c>
      <c r="I1772" s="500"/>
      <c r="J1772" s="141"/>
      <c r="K1772" s="502"/>
      <c r="L1772" s="266"/>
      <c r="M1772" s="267"/>
      <c r="N1772" s="547">
        <f t="shared" si="595"/>
        <v>0</v>
      </c>
      <c r="O1772" s="145"/>
      <c r="P1772" s="146"/>
      <c r="Q1772" s="266"/>
      <c r="R1772" s="144"/>
      <c r="S1772" s="424">
        <f t="shared" si="606"/>
        <v>0</v>
      </c>
      <c r="T1772" s="155"/>
      <c r="U1772" s="146"/>
      <c r="V1772" s="268"/>
      <c r="W1772" s="144"/>
      <c r="X1772" s="137">
        <f>U1772*V1772*W1772</f>
        <v>0</v>
      </c>
      <c r="Y1772" s="148"/>
      <c r="Z1772" s="262"/>
      <c r="AA1772" s="146"/>
      <c r="AB1772" s="301"/>
      <c r="AC1772" s="144"/>
      <c r="AD1772" s="424">
        <f>AC1772*AB1772*Z1772</f>
        <v>0</v>
      </c>
      <c r="AE1772" s="275"/>
      <c r="AF1772" s="302"/>
      <c r="AG1772" s="266"/>
      <c r="AH1772" s="267"/>
      <c r="AI1772" s="137">
        <f>AF1772*AH1772</f>
        <v>0</v>
      </c>
      <c r="AJ1772" s="275"/>
      <c r="AK1772" s="302"/>
      <c r="AL1772" s="266"/>
      <c r="AM1772" s="267"/>
      <c r="AN1772" s="137">
        <f>AK1772*AM1772</f>
        <v>0</v>
      </c>
      <c r="AO1772" s="275"/>
      <c r="AP1772" s="302"/>
      <c r="AQ1772" s="266"/>
      <c r="AR1772" s="267"/>
      <c r="AS1772" s="137">
        <f>AP1772*AR1772</f>
        <v>0</v>
      </c>
      <c r="AT1772" s="153"/>
      <c r="AU1772" s="62"/>
      <c r="AV1772" s="63"/>
      <c r="AW1772" s="602"/>
      <c r="AX1772" s="599"/>
      <c r="AY1772" s="602"/>
      <c r="AZ1772" s="599"/>
      <c r="BA1772" s="599"/>
      <c r="BB1772" s="599"/>
      <c r="BC1772" s="599"/>
      <c r="BD1772" s="599"/>
      <c r="BE1772" s="599"/>
      <c r="BF1772" s="599"/>
      <c r="BG1772" s="599"/>
      <c r="BH1772" s="599"/>
      <c r="BI1772" s="437"/>
      <c r="BJ1772" s="599"/>
      <c r="BK1772" s="599"/>
      <c r="BL1772" s="599"/>
      <c r="BM1772" s="599"/>
      <c r="BN1772" s="599"/>
      <c r="BO1772" s="599"/>
      <c r="BP1772" s="599"/>
      <c r="BQ1772" s="599"/>
      <c r="BR1772"/>
      <c r="BS1772"/>
      <c r="BT1772"/>
    </row>
    <row r="1773" spans="1:72" s="54" customFormat="1" ht="15.75">
      <c r="A1773" s="605"/>
      <c r="B1773" s="608"/>
      <c r="C1773" s="608"/>
      <c r="D1773" s="608"/>
      <c r="E1773" s="242"/>
      <c r="F1773" s="143"/>
      <c r="G1773" s="144"/>
      <c r="H1773" s="415">
        <f>E1773*F1773*G1773</f>
        <v>0</v>
      </c>
      <c r="I1773" s="499"/>
      <c r="J1773" s="141"/>
      <c r="K1773" s="489"/>
      <c r="L1773" s="143"/>
      <c r="M1773" s="144"/>
      <c r="N1773" s="420">
        <f t="shared" si="595"/>
        <v>0</v>
      </c>
      <c r="O1773" s="145"/>
      <c r="P1773" s="146"/>
      <c r="Q1773" s="143"/>
      <c r="R1773" s="144"/>
      <c r="S1773" s="424">
        <f t="shared" si="606"/>
        <v>0</v>
      </c>
      <c r="T1773" s="155"/>
      <c r="U1773" s="146"/>
      <c r="V1773" s="268"/>
      <c r="W1773" s="144"/>
      <c r="X1773" s="137">
        <f>U1773*V1773*W1773</f>
        <v>0</v>
      </c>
      <c r="Y1773" s="262"/>
      <c r="Z1773" s="149"/>
      <c r="AA1773" s="242"/>
      <c r="AB1773" s="301"/>
      <c r="AC1773" s="144"/>
      <c r="AD1773" s="424">
        <f>AC1773*AB1773*Z1773</f>
        <v>0</v>
      </c>
      <c r="AE1773" s="188"/>
      <c r="AF1773" s="189"/>
      <c r="AG1773" s="190"/>
      <c r="AH1773" s="185"/>
      <c r="AI1773" s="137">
        <f>AF1773*AH1773</f>
        <v>0</v>
      </c>
      <c r="AJ1773" s="188"/>
      <c r="AK1773" s="189"/>
      <c r="AL1773" s="190"/>
      <c r="AM1773" s="185"/>
      <c r="AN1773" s="137">
        <f>AK1773*AM1773</f>
        <v>0</v>
      </c>
      <c r="AO1773" s="188"/>
      <c r="AP1773" s="189"/>
      <c r="AQ1773" s="190"/>
      <c r="AR1773" s="185"/>
      <c r="AS1773" s="137">
        <f>AP1773*AR1773</f>
        <v>0</v>
      </c>
      <c r="AT1773" s="153"/>
      <c r="AU1773" s="62"/>
      <c r="AV1773" s="63"/>
      <c r="AW1773" s="602"/>
      <c r="AX1773" s="599"/>
      <c r="AY1773" s="602"/>
      <c r="AZ1773" s="599"/>
      <c r="BA1773" s="599"/>
      <c r="BB1773" s="599"/>
      <c r="BC1773" s="599"/>
      <c r="BD1773" s="599"/>
      <c r="BE1773" s="599"/>
      <c r="BF1773" s="599"/>
      <c r="BG1773" s="599"/>
      <c r="BH1773" s="599"/>
      <c r="BI1773" s="437"/>
      <c r="BJ1773" s="599"/>
      <c r="BK1773" s="599"/>
      <c r="BL1773" s="599"/>
      <c r="BM1773" s="599"/>
      <c r="BN1773" s="599"/>
      <c r="BO1773" s="599"/>
      <c r="BP1773" s="599"/>
      <c r="BQ1773" s="599"/>
      <c r="BR1773"/>
      <c r="BS1773"/>
      <c r="BT1773"/>
    </row>
    <row r="1774" spans="1:72" s="54" customFormat="1" ht="15.75">
      <c r="A1774" s="605"/>
      <c r="B1774" s="608"/>
      <c r="C1774" s="608"/>
      <c r="D1774" s="608"/>
      <c r="E1774" s="242"/>
      <c r="F1774" s="143"/>
      <c r="G1774" s="144"/>
      <c r="H1774" s="415">
        <f>E1774*F1774*G1774</f>
        <v>0</v>
      </c>
      <c r="I1774" s="499"/>
      <c r="J1774" s="141"/>
      <c r="K1774" s="489"/>
      <c r="L1774" s="143"/>
      <c r="M1774" s="144"/>
      <c r="N1774" s="420">
        <f t="shared" si="595"/>
        <v>0</v>
      </c>
      <c r="O1774" s="145"/>
      <c r="P1774" s="146"/>
      <c r="Q1774" s="143"/>
      <c r="R1774" s="144"/>
      <c r="S1774" s="424">
        <f t="shared" si="606"/>
        <v>0</v>
      </c>
      <c r="T1774" s="155"/>
      <c r="U1774" s="146"/>
      <c r="V1774" s="268"/>
      <c r="W1774" s="144"/>
      <c r="X1774" s="137">
        <f>U1774*V1774*W1774</f>
        <v>0</v>
      </c>
      <c r="Y1774" s="262"/>
      <c r="Z1774" s="149"/>
      <c r="AA1774" s="242"/>
      <c r="AB1774" s="301"/>
      <c r="AC1774" s="144"/>
      <c r="AD1774" s="424">
        <f>AC1774*AB1774*Z1774</f>
        <v>0</v>
      </c>
      <c r="AE1774" s="188"/>
      <c r="AF1774" s="152"/>
      <c r="AG1774" s="143"/>
      <c r="AH1774" s="144"/>
      <c r="AI1774" s="137">
        <f>AF1774*AH1774</f>
        <v>0</v>
      </c>
      <c r="AJ1774" s="188"/>
      <c r="AK1774" s="152"/>
      <c r="AL1774" s="143"/>
      <c r="AM1774" s="144"/>
      <c r="AN1774" s="137">
        <f>AK1774*AM1774</f>
        <v>0</v>
      </c>
      <c r="AO1774" s="188"/>
      <c r="AP1774" s="152"/>
      <c r="AQ1774" s="143"/>
      <c r="AR1774" s="144"/>
      <c r="AS1774" s="137">
        <f>AP1774*AR1774</f>
        <v>0</v>
      </c>
      <c r="AT1774" s="153"/>
      <c r="AU1774" s="62"/>
      <c r="AV1774" s="63"/>
      <c r="AW1774" s="602"/>
      <c r="AX1774" s="599"/>
      <c r="AY1774" s="602"/>
      <c r="AZ1774" s="599"/>
      <c r="BA1774" s="599"/>
      <c r="BB1774" s="599"/>
      <c r="BC1774" s="599"/>
      <c r="BD1774" s="599"/>
      <c r="BE1774" s="599"/>
      <c r="BF1774" s="599"/>
      <c r="BG1774" s="599"/>
      <c r="BH1774" s="599"/>
      <c r="BI1774" s="437"/>
      <c r="BJ1774" s="599"/>
      <c r="BK1774" s="599"/>
      <c r="BL1774" s="599"/>
      <c r="BM1774" s="599"/>
      <c r="BN1774" s="599"/>
      <c r="BO1774" s="599"/>
      <c r="BP1774" s="599"/>
      <c r="BQ1774" s="599"/>
      <c r="BR1774"/>
      <c r="BS1774"/>
      <c r="BT1774"/>
    </row>
    <row r="1775" spans="1:72" s="54" customFormat="1" ht="16.5" thickBot="1">
      <c r="A1775" s="606"/>
      <c r="B1775" s="609"/>
      <c r="C1775" s="609"/>
      <c r="D1775" s="609"/>
      <c r="E1775" s="242"/>
      <c r="F1775" s="143"/>
      <c r="G1775" s="144"/>
      <c r="H1775" s="415">
        <f>E1775*F1775*G1775</f>
        <v>0</v>
      </c>
      <c r="I1775" s="499"/>
      <c r="J1775" s="141"/>
      <c r="K1775" s="489"/>
      <c r="L1775" s="143"/>
      <c r="M1775" s="144"/>
      <c r="N1775" s="420">
        <f t="shared" si="595"/>
        <v>0</v>
      </c>
      <c r="O1775" s="145"/>
      <c r="P1775" s="146"/>
      <c r="Q1775" s="143"/>
      <c r="R1775" s="144"/>
      <c r="S1775" s="424">
        <f t="shared" si="606"/>
        <v>0</v>
      </c>
      <c r="T1775" s="155"/>
      <c r="U1775" s="146"/>
      <c r="V1775" s="268"/>
      <c r="W1775" s="144"/>
      <c r="X1775" s="137">
        <f>U1775*V1775*W1775</f>
        <v>0</v>
      </c>
      <c r="Y1775" s="262"/>
      <c r="Z1775" s="149"/>
      <c r="AA1775" s="242"/>
      <c r="AB1775" s="301"/>
      <c r="AC1775" s="144"/>
      <c r="AD1775" s="424">
        <f>AC1775*AB1775*Z1775</f>
        <v>0</v>
      </c>
      <c r="AE1775" s="188"/>
      <c r="AF1775" s="152"/>
      <c r="AG1775" s="143"/>
      <c r="AH1775" s="144"/>
      <c r="AI1775" s="137">
        <f>AF1775*AH1775</f>
        <v>0</v>
      </c>
      <c r="AJ1775" s="188"/>
      <c r="AK1775" s="152"/>
      <c r="AL1775" s="143"/>
      <c r="AM1775" s="144"/>
      <c r="AN1775" s="137">
        <f>AK1775*AM1775</f>
        <v>0</v>
      </c>
      <c r="AO1775" s="188"/>
      <c r="AP1775" s="152"/>
      <c r="AQ1775" s="143"/>
      <c r="AR1775" s="144"/>
      <c r="AS1775" s="137">
        <f>AP1775*AR1775</f>
        <v>0</v>
      </c>
      <c r="AT1775" s="153"/>
      <c r="AU1775" s="62"/>
      <c r="AV1775" s="63"/>
      <c r="AW1775" s="602"/>
      <c r="AX1775" s="599"/>
      <c r="AY1775" s="602"/>
      <c r="AZ1775" s="599"/>
      <c r="BA1775" s="599"/>
      <c r="BB1775" s="599"/>
      <c r="BC1775" s="599"/>
      <c r="BD1775" s="599"/>
      <c r="BE1775" s="599"/>
      <c r="BF1775" s="599"/>
      <c r="BG1775" s="599"/>
      <c r="BH1775" s="599"/>
      <c r="BI1775" s="437"/>
      <c r="BJ1775" s="599"/>
      <c r="BK1775" s="599"/>
      <c r="BL1775" s="599"/>
      <c r="BM1775" s="599"/>
      <c r="BN1775" s="599"/>
      <c r="BO1775" s="599"/>
      <c r="BP1775" s="599"/>
      <c r="BQ1775" s="599"/>
      <c r="BR1775"/>
      <c r="BS1775"/>
      <c r="BT1775"/>
    </row>
    <row r="1776" spans="1:72" s="54" customFormat="1" ht="16.5" thickBot="1">
      <c r="A1776" s="158" t="e">
        <f>A1771</f>
        <v>#REF!</v>
      </c>
      <c r="B1776" s="398" t="s">
        <v>18</v>
      </c>
      <c r="C1776" s="160" t="s">
        <v>60</v>
      </c>
      <c r="D1776" s="399" t="e">
        <f>AY1771</f>
        <v>#REF!</v>
      </c>
      <c r="E1776" s="244"/>
      <c r="F1776" s="167"/>
      <c r="G1776" s="168"/>
      <c r="H1776" s="414">
        <f>SUM(H1771:H1775)</f>
        <v>0</v>
      </c>
      <c r="I1776" s="165"/>
      <c r="J1776" s="503"/>
      <c r="K1776" s="166"/>
      <c r="L1776" s="167"/>
      <c r="M1776" s="168"/>
      <c r="N1776" s="545">
        <f>SUM(N1771:N1775)</f>
        <v>0</v>
      </c>
      <c r="O1776" s="305"/>
      <c r="P1776" s="170"/>
      <c r="Q1776" s="167"/>
      <c r="R1776" s="172"/>
      <c r="S1776" s="414">
        <f>SUM(S1771:S1775)</f>
        <v>0</v>
      </c>
      <c r="T1776" s="169"/>
      <c r="U1776" s="170"/>
      <c r="V1776" s="171"/>
      <c r="W1776" s="172"/>
      <c r="X1776" s="176">
        <f>SUM(X1771:X1775)</f>
        <v>0</v>
      </c>
      <c r="Y1776" s="222"/>
      <c r="Z1776" s="173"/>
      <c r="AA1776" s="223"/>
      <c r="AB1776" s="175"/>
      <c r="AC1776" s="168"/>
      <c r="AD1776" s="414">
        <f>SUM(AD1771:AD1775)</f>
        <v>0</v>
      </c>
      <c r="AE1776" s="169"/>
      <c r="AF1776" s="166"/>
      <c r="AG1776" s="167"/>
      <c r="AH1776" s="168"/>
      <c r="AI1776" s="176">
        <f>SUM(AI1771:AI1775)</f>
        <v>0</v>
      </c>
      <c r="AJ1776" s="169"/>
      <c r="AK1776" s="166"/>
      <c r="AL1776" s="167"/>
      <c r="AM1776" s="168"/>
      <c r="AN1776" s="176">
        <f>SUM(AN1771:AN1775)</f>
        <v>0</v>
      </c>
      <c r="AO1776" s="169"/>
      <c r="AP1776" s="166"/>
      <c r="AQ1776" s="167"/>
      <c r="AR1776" s="168"/>
      <c r="AS1776" s="176">
        <f>SUM(AS1771:AS1775)</f>
        <v>0</v>
      </c>
      <c r="AT1776" s="177" t="e">
        <f>D1771</f>
        <v>#REF!</v>
      </c>
      <c r="AU1776" s="62"/>
      <c r="AV1776" s="63"/>
      <c r="AW1776" s="603"/>
      <c r="AX1776" s="600"/>
      <c r="AY1776" s="603"/>
      <c r="AZ1776" s="600"/>
      <c r="BA1776" s="600"/>
      <c r="BB1776" s="600"/>
      <c r="BC1776" s="600"/>
      <c r="BD1776" s="600"/>
      <c r="BE1776" s="600"/>
      <c r="BF1776" s="600"/>
      <c r="BG1776" s="600"/>
      <c r="BH1776" s="600"/>
      <c r="BI1776" s="437"/>
      <c r="BJ1776" s="600"/>
      <c r="BK1776" s="600"/>
      <c r="BL1776" s="600"/>
      <c r="BM1776" s="600"/>
      <c r="BN1776" s="600"/>
      <c r="BO1776" s="600"/>
      <c r="BP1776" s="600"/>
      <c r="BQ1776" s="600"/>
      <c r="BR1776"/>
      <c r="BS1776"/>
      <c r="BT1776"/>
    </row>
    <row r="1777" spans="1:72" s="54" customFormat="1" ht="16.5" thickTop="1">
      <c r="A1777" s="604" t="e">
        <f>#REF!</f>
        <v>#REF!</v>
      </c>
      <c r="B1777" s="607" t="e">
        <f>#REF!</f>
        <v>#REF!</v>
      </c>
      <c r="C1777" s="607" t="e">
        <f>#REF!</f>
        <v>#REF!</v>
      </c>
      <c r="D1777" s="607" t="e">
        <f>#REF!</f>
        <v>#REF!</v>
      </c>
      <c r="E1777" s="380"/>
      <c r="F1777" s="381"/>
      <c r="G1777" s="382"/>
      <c r="H1777" s="415">
        <f>E1777*F1777*G1777</f>
        <v>0</v>
      </c>
      <c r="I1777" s="501"/>
      <c r="J1777" s="141"/>
      <c r="K1777" s="502"/>
      <c r="L1777" s="266"/>
      <c r="M1777" s="397"/>
      <c r="N1777" s="546">
        <f t="shared" si="595"/>
        <v>0</v>
      </c>
      <c r="O1777" s="435"/>
      <c r="P1777" s="318"/>
      <c r="Q1777" s="266"/>
      <c r="R1777" s="267"/>
      <c r="S1777" s="423">
        <f t="shared" ref="S1777:S1781" si="608">P1777*R1777</f>
        <v>0</v>
      </c>
      <c r="T1777" s="317"/>
      <c r="U1777" s="318"/>
      <c r="V1777" s="301"/>
      <c r="W1777" s="267"/>
      <c r="X1777" s="137">
        <f>U1777*V1777*W1777</f>
        <v>0</v>
      </c>
      <c r="Y1777" s="186"/>
      <c r="Z1777" s="186"/>
      <c r="AA1777" s="146"/>
      <c r="AB1777" s="301"/>
      <c r="AC1777" s="144"/>
      <c r="AD1777" s="423">
        <f>AC1777*AB1777*Z1777</f>
        <v>0</v>
      </c>
      <c r="AE1777" s="275"/>
      <c r="AF1777" s="302"/>
      <c r="AG1777" s="266"/>
      <c r="AH1777" s="267"/>
      <c r="AI1777" s="137">
        <f>AF1777*AH1777</f>
        <v>0</v>
      </c>
      <c r="AJ1777" s="275"/>
      <c r="AK1777" s="302"/>
      <c r="AL1777" s="266"/>
      <c r="AM1777" s="267"/>
      <c r="AN1777" s="137">
        <f>AK1777*AM1777</f>
        <v>0</v>
      </c>
      <c r="AO1777" s="275"/>
      <c r="AP1777" s="302"/>
      <c r="AQ1777" s="266"/>
      <c r="AR1777" s="267"/>
      <c r="AS1777" s="137">
        <f>AP1777*AR1777</f>
        <v>0</v>
      </c>
      <c r="AT1777" s="153"/>
      <c r="AU1777" s="62"/>
      <c r="AV1777" s="63"/>
      <c r="AW1777" s="601" t="e">
        <f>AY1777*#REF!</f>
        <v>#REF!</v>
      </c>
      <c r="AX1777" s="598" t="e">
        <f>AW1777*D1777</f>
        <v>#REF!</v>
      </c>
      <c r="AY1777" s="601" t="e">
        <f>IF(D1777=0,"0,00",(H1782+AD1782+N1782+S1782+X1782+AS1782+AI1782+AN1782)/D1777)</f>
        <v>#REF!</v>
      </c>
      <c r="AZ1777" s="598" t="e">
        <f>D1777*AY1777</f>
        <v>#REF!</v>
      </c>
      <c r="BA1777" s="598" t="e">
        <f>IF(AT1782=0,"0,00",H1782/AT1782)</f>
        <v>#REF!</v>
      </c>
      <c r="BB1777" s="598" t="e">
        <f>IF($AT1782=0,"0,00",AD1782/$AT1782)</f>
        <v>#REF!</v>
      </c>
      <c r="BC1777" s="598" t="e">
        <f>IF($AT1782=0,"0,00",X1782/$AT1782)</f>
        <v>#REF!</v>
      </c>
      <c r="BD1777" s="598" t="e">
        <f>IF($AT1782=0,"0,00",N1782/$AT1782)</f>
        <v>#REF!</v>
      </c>
      <c r="BE1777" s="598" t="e">
        <f>IF($AT1782=0,"0,00",S1782/$AT1782)</f>
        <v>#REF!</v>
      </c>
      <c r="BF1777" s="598" t="e">
        <f>IF($AT1782=0,"0,00",AS1782/$AT1782)</f>
        <v>#REF!</v>
      </c>
      <c r="BG1777" s="598" t="e">
        <f>IF($AT1782=0,"0,00",AI1782/$AT1782)</f>
        <v>#REF!</v>
      </c>
      <c r="BH1777" s="598" t="e">
        <f>IF($AT1782=0,"0,00",AN1782/$AT1782)</f>
        <v>#REF!</v>
      </c>
      <c r="BI1777" s="437"/>
      <c r="BJ1777" s="598" t="e">
        <f t="shared" ref="BJ1777:BQ1777" si="609">BA1777*$D1777</f>
        <v>#REF!</v>
      </c>
      <c r="BK1777" s="598" t="e">
        <f t="shared" si="609"/>
        <v>#REF!</v>
      </c>
      <c r="BL1777" s="598" t="e">
        <f t="shared" si="609"/>
        <v>#REF!</v>
      </c>
      <c r="BM1777" s="598" t="e">
        <f t="shared" si="609"/>
        <v>#REF!</v>
      </c>
      <c r="BN1777" s="598" t="e">
        <f t="shared" si="609"/>
        <v>#REF!</v>
      </c>
      <c r="BO1777" s="598" t="e">
        <f t="shared" si="609"/>
        <v>#REF!</v>
      </c>
      <c r="BP1777" s="598" t="e">
        <f t="shared" si="609"/>
        <v>#REF!</v>
      </c>
      <c r="BQ1777" s="598" t="e">
        <f t="shared" si="609"/>
        <v>#REF!</v>
      </c>
      <c r="BR1777"/>
      <c r="BS1777"/>
      <c r="BT1777"/>
    </row>
    <row r="1778" spans="1:72" s="54" customFormat="1" ht="15.75">
      <c r="A1778" s="605"/>
      <c r="B1778" s="608"/>
      <c r="C1778" s="608"/>
      <c r="D1778" s="608"/>
      <c r="E1778" s="242"/>
      <c r="F1778" s="143"/>
      <c r="G1778" s="144"/>
      <c r="H1778" s="415">
        <f>E1778*F1778*G1778</f>
        <v>0</v>
      </c>
      <c r="I1778" s="500"/>
      <c r="J1778" s="141"/>
      <c r="K1778" s="502"/>
      <c r="L1778" s="266"/>
      <c r="M1778" s="267"/>
      <c r="N1778" s="547">
        <f t="shared" si="595"/>
        <v>0</v>
      </c>
      <c r="O1778" s="145"/>
      <c r="P1778" s="146"/>
      <c r="Q1778" s="266"/>
      <c r="R1778" s="144"/>
      <c r="S1778" s="424">
        <f t="shared" si="608"/>
        <v>0</v>
      </c>
      <c r="T1778" s="155"/>
      <c r="U1778" s="146"/>
      <c r="V1778" s="268"/>
      <c r="W1778" s="144"/>
      <c r="X1778" s="137">
        <f>U1778*V1778*W1778</f>
        <v>0</v>
      </c>
      <c r="Y1778" s="148"/>
      <c r="Z1778" s="262"/>
      <c r="AA1778" s="146"/>
      <c r="AB1778" s="301"/>
      <c r="AC1778" s="144"/>
      <c r="AD1778" s="424">
        <f>AC1778*AB1778*Z1778</f>
        <v>0</v>
      </c>
      <c r="AE1778" s="275"/>
      <c r="AF1778" s="302"/>
      <c r="AG1778" s="266"/>
      <c r="AH1778" s="267"/>
      <c r="AI1778" s="137">
        <f>AF1778*AH1778</f>
        <v>0</v>
      </c>
      <c r="AJ1778" s="275"/>
      <c r="AK1778" s="302"/>
      <c r="AL1778" s="266"/>
      <c r="AM1778" s="267"/>
      <c r="AN1778" s="137">
        <f>AK1778*AM1778</f>
        <v>0</v>
      </c>
      <c r="AO1778" s="275"/>
      <c r="AP1778" s="302"/>
      <c r="AQ1778" s="266"/>
      <c r="AR1778" s="267"/>
      <c r="AS1778" s="137">
        <f>AP1778*AR1778</f>
        <v>0</v>
      </c>
      <c r="AT1778" s="153"/>
      <c r="AU1778" s="62"/>
      <c r="AV1778" s="63"/>
      <c r="AW1778" s="602"/>
      <c r="AX1778" s="599"/>
      <c r="AY1778" s="602"/>
      <c r="AZ1778" s="599"/>
      <c r="BA1778" s="599"/>
      <c r="BB1778" s="599"/>
      <c r="BC1778" s="599"/>
      <c r="BD1778" s="599"/>
      <c r="BE1778" s="599"/>
      <c r="BF1778" s="599"/>
      <c r="BG1778" s="599"/>
      <c r="BH1778" s="599"/>
      <c r="BI1778" s="437"/>
      <c r="BJ1778" s="599"/>
      <c r="BK1778" s="599"/>
      <c r="BL1778" s="599"/>
      <c r="BM1778" s="599"/>
      <c r="BN1778" s="599"/>
      <c r="BO1778" s="599"/>
      <c r="BP1778" s="599"/>
      <c r="BQ1778" s="599"/>
      <c r="BR1778"/>
      <c r="BS1778"/>
      <c r="BT1778"/>
    </row>
    <row r="1779" spans="1:72" s="54" customFormat="1" ht="15.75">
      <c r="A1779" s="605"/>
      <c r="B1779" s="608"/>
      <c r="C1779" s="608"/>
      <c r="D1779" s="608"/>
      <c r="E1779" s="242"/>
      <c r="F1779" s="143"/>
      <c r="G1779" s="144"/>
      <c r="H1779" s="415">
        <f>E1779*F1779*G1779</f>
        <v>0</v>
      </c>
      <c r="I1779" s="499"/>
      <c r="J1779" s="141"/>
      <c r="K1779" s="489"/>
      <c r="L1779" s="143"/>
      <c r="M1779" s="144"/>
      <c r="N1779" s="420">
        <f t="shared" si="595"/>
        <v>0</v>
      </c>
      <c r="O1779" s="145"/>
      <c r="P1779" s="146"/>
      <c r="Q1779" s="143"/>
      <c r="R1779" s="144"/>
      <c r="S1779" s="424">
        <f t="shared" si="608"/>
        <v>0</v>
      </c>
      <c r="T1779" s="155"/>
      <c r="U1779" s="146"/>
      <c r="V1779" s="268"/>
      <c r="W1779" s="144"/>
      <c r="X1779" s="137">
        <f>U1779*V1779*W1779</f>
        <v>0</v>
      </c>
      <c r="Y1779" s="262"/>
      <c r="Z1779" s="149"/>
      <c r="AA1779" s="242"/>
      <c r="AB1779" s="301"/>
      <c r="AC1779" s="144"/>
      <c r="AD1779" s="424">
        <f>AC1779*AB1779*Z1779</f>
        <v>0</v>
      </c>
      <c r="AE1779" s="188"/>
      <c r="AF1779" s="189"/>
      <c r="AG1779" s="190"/>
      <c r="AH1779" s="185"/>
      <c r="AI1779" s="137">
        <f>AF1779*AH1779</f>
        <v>0</v>
      </c>
      <c r="AJ1779" s="188"/>
      <c r="AK1779" s="189"/>
      <c r="AL1779" s="190"/>
      <c r="AM1779" s="185"/>
      <c r="AN1779" s="137">
        <f>AK1779*AM1779</f>
        <v>0</v>
      </c>
      <c r="AO1779" s="188"/>
      <c r="AP1779" s="189"/>
      <c r="AQ1779" s="190"/>
      <c r="AR1779" s="185"/>
      <c r="AS1779" s="137">
        <f>AP1779*AR1779</f>
        <v>0</v>
      </c>
      <c r="AT1779" s="153"/>
      <c r="AU1779" s="62"/>
      <c r="AV1779" s="63"/>
      <c r="AW1779" s="602"/>
      <c r="AX1779" s="599"/>
      <c r="AY1779" s="602"/>
      <c r="AZ1779" s="599"/>
      <c r="BA1779" s="599"/>
      <c r="BB1779" s="599"/>
      <c r="BC1779" s="599"/>
      <c r="BD1779" s="599"/>
      <c r="BE1779" s="599"/>
      <c r="BF1779" s="599"/>
      <c r="BG1779" s="599"/>
      <c r="BH1779" s="599"/>
      <c r="BI1779" s="437"/>
      <c r="BJ1779" s="599"/>
      <c r="BK1779" s="599"/>
      <c r="BL1779" s="599"/>
      <c r="BM1779" s="599"/>
      <c r="BN1779" s="599"/>
      <c r="BO1779" s="599"/>
      <c r="BP1779" s="599"/>
      <c r="BQ1779" s="599"/>
      <c r="BR1779"/>
      <c r="BS1779"/>
      <c r="BT1779"/>
    </row>
    <row r="1780" spans="1:72" s="54" customFormat="1" ht="15.75">
      <c r="A1780" s="605"/>
      <c r="B1780" s="608"/>
      <c r="C1780" s="608"/>
      <c r="D1780" s="608"/>
      <c r="E1780" s="242"/>
      <c r="F1780" s="143"/>
      <c r="G1780" s="144"/>
      <c r="H1780" s="415">
        <f>E1780*F1780*G1780</f>
        <v>0</v>
      </c>
      <c r="I1780" s="499"/>
      <c r="J1780" s="141"/>
      <c r="K1780" s="489"/>
      <c r="L1780" s="143"/>
      <c r="M1780" s="144"/>
      <c r="N1780" s="420">
        <f t="shared" si="595"/>
        <v>0</v>
      </c>
      <c r="O1780" s="145"/>
      <c r="P1780" s="146"/>
      <c r="Q1780" s="143"/>
      <c r="R1780" s="144"/>
      <c r="S1780" s="424">
        <f t="shared" si="608"/>
        <v>0</v>
      </c>
      <c r="T1780" s="155"/>
      <c r="U1780" s="146"/>
      <c r="V1780" s="268"/>
      <c r="W1780" s="144"/>
      <c r="X1780" s="137">
        <f>U1780*V1780*W1780</f>
        <v>0</v>
      </c>
      <c r="Y1780" s="262"/>
      <c r="Z1780" s="149"/>
      <c r="AA1780" s="242"/>
      <c r="AB1780" s="301"/>
      <c r="AC1780" s="144"/>
      <c r="AD1780" s="424">
        <f>AC1780*AB1780*Z1780</f>
        <v>0</v>
      </c>
      <c r="AE1780" s="188"/>
      <c r="AF1780" s="152"/>
      <c r="AG1780" s="143"/>
      <c r="AH1780" s="144"/>
      <c r="AI1780" s="137">
        <f>AF1780*AH1780</f>
        <v>0</v>
      </c>
      <c r="AJ1780" s="188"/>
      <c r="AK1780" s="152"/>
      <c r="AL1780" s="143"/>
      <c r="AM1780" s="144"/>
      <c r="AN1780" s="137">
        <f>AK1780*AM1780</f>
        <v>0</v>
      </c>
      <c r="AO1780" s="188"/>
      <c r="AP1780" s="152"/>
      <c r="AQ1780" s="143"/>
      <c r="AR1780" s="144"/>
      <c r="AS1780" s="137">
        <f>AP1780*AR1780</f>
        <v>0</v>
      </c>
      <c r="AT1780" s="153"/>
      <c r="AU1780" s="62"/>
      <c r="AV1780" s="63"/>
      <c r="AW1780" s="602"/>
      <c r="AX1780" s="599"/>
      <c r="AY1780" s="602"/>
      <c r="AZ1780" s="599"/>
      <c r="BA1780" s="599"/>
      <c r="BB1780" s="599"/>
      <c r="BC1780" s="599"/>
      <c r="BD1780" s="599"/>
      <c r="BE1780" s="599"/>
      <c r="BF1780" s="599"/>
      <c r="BG1780" s="599"/>
      <c r="BH1780" s="599"/>
      <c r="BI1780" s="437"/>
      <c r="BJ1780" s="599"/>
      <c r="BK1780" s="599"/>
      <c r="BL1780" s="599"/>
      <c r="BM1780" s="599"/>
      <c r="BN1780" s="599"/>
      <c r="BO1780" s="599"/>
      <c r="BP1780" s="599"/>
      <c r="BQ1780" s="599"/>
      <c r="BR1780"/>
      <c r="BS1780"/>
      <c r="BT1780"/>
    </row>
    <row r="1781" spans="1:72" s="54" customFormat="1" ht="16.5" thickBot="1">
      <c r="A1781" s="606"/>
      <c r="B1781" s="609"/>
      <c r="C1781" s="609"/>
      <c r="D1781" s="609"/>
      <c r="E1781" s="242"/>
      <c r="F1781" s="143"/>
      <c r="G1781" s="144"/>
      <c r="H1781" s="415">
        <f>E1781*F1781*G1781</f>
        <v>0</v>
      </c>
      <c r="I1781" s="499"/>
      <c r="J1781" s="141"/>
      <c r="K1781" s="489"/>
      <c r="L1781" s="143"/>
      <c r="M1781" s="144"/>
      <c r="N1781" s="420">
        <f t="shared" si="595"/>
        <v>0</v>
      </c>
      <c r="O1781" s="145"/>
      <c r="P1781" s="146"/>
      <c r="Q1781" s="143"/>
      <c r="R1781" s="144"/>
      <c r="S1781" s="424">
        <f t="shared" si="608"/>
        <v>0</v>
      </c>
      <c r="T1781" s="155"/>
      <c r="U1781" s="146"/>
      <c r="V1781" s="268"/>
      <c r="W1781" s="144"/>
      <c r="X1781" s="137">
        <f>U1781*V1781*W1781</f>
        <v>0</v>
      </c>
      <c r="Y1781" s="262"/>
      <c r="Z1781" s="149"/>
      <c r="AA1781" s="242"/>
      <c r="AB1781" s="301"/>
      <c r="AC1781" s="144"/>
      <c r="AD1781" s="424">
        <f>AC1781*AB1781*Z1781</f>
        <v>0</v>
      </c>
      <c r="AE1781" s="188"/>
      <c r="AF1781" s="152"/>
      <c r="AG1781" s="143"/>
      <c r="AH1781" s="144"/>
      <c r="AI1781" s="137">
        <f>AF1781*AH1781</f>
        <v>0</v>
      </c>
      <c r="AJ1781" s="188"/>
      <c r="AK1781" s="152"/>
      <c r="AL1781" s="143"/>
      <c r="AM1781" s="144"/>
      <c r="AN1781" s="137">
        <f>AK1781*AM1781</f>
        <v>0</v>
      </c>
      <c r="AO1781" s="188"/>
      <c r="AP1781" s="152"/>
      <c r="AQ1781" s="143"/>
      <c r="AR1781" s="144"/>
      <c r="AS1781" s="137">
        <f>AP1781*AR1781</f>
        <v>0</v>
      </c>
      <c r="AT1781" s="153"/>
      <c r="AU1781" s="62"/>
      <c r="AV1781" s="63"/>
      <c r="AW1781" s="602"/>
      <c r="AX1781" s="599"/>
      <c r="AY1781" s="602"/>
      <c r="AZ1781" s="599"/>
      <c r="BA1781" s="599"/>
      <c r="BB1781" s="599"/>
      <c r="BC1781" s="599"/>
      <c r="BD1781" s="599"/>
      <c r="BE1781" s="599"/>
      <c r="BF1781" s="599"/>
      <c r="BG1781" s="599"/>
      <c r="BH1781" s="599"/>
      <c r="BI1781" s="437"/>
      <c r="BJ1781" s="599"/>
      <c r="BK1781" s="599"/>
      <c r="BL1781" s="599"/>
      <c r="BM1781" s="599"/>
      <c r="BN1781" s="599"/>
      <c r="BO1781" s="599"/>
      <c r="BP1781" s="599"/>
      <c r="BQ1781" s="599"/>
      <c r="BR1781"/>
      <c r="BS1781"/>
      <c r="BT1781"/>
    </row>
    <row r="1782" spans="1:72" s="54" customFormat="1" ht="16.5" thickBot="1">
      <c r="A1782" s="158" t="e">
        <f>A1777</f>
        <v>#REF!</v>
      </c>
      <c r="B1782" s="398" t="s">
        <v>18</v>
      </c>
      <c r="C1782" s="160" t="s">
        <v>60</v>
      </c>
      <c r="D1782" s="399" t="e">
        <f>AY1777</f>
        <v>#REF!</v>
      </c>
      <c r="E1782" s="244"/>
      <c r="F1782" s="167"/>
      <c r="G1782" s="168"/>
      <c r="H1782" s="414">
        <f>SUM(H1777:H1781)</f>
        <v>0</v>
      </c>
      <c r="I1782" s="165"/>
      <c r="J1782" s="503"/>
      <c r="K1782" s="166"/>
      <c r="L1782" s="167"/>
      <c r="M1782" s="168"/>
      <c r="N1782" s="545">
        <f>SUM(N1777:N1781)</f>
        <v>0</v>
      </c>
      <c r="O1782" s="305"/>
      <c r="P1782" s="170"/>
      <c r="Q1782" s="167"/>
      <c r="R1782" s="172"/>
      <c r="S1782" s="414">
        <f>SUM(S1777:S1781)</f>
        <v>0</v>
      </c>
      <c r="T1782" s="169"/>
      <c r="U1782" s="170"/>
      <c r="V1782" s="171"/>
      <c r="W1782" s="172"/>
      <c r="X1782" s="176">
        <f>SUM(X1777:X1781)</f>
        <v>0</v>
      </c>
      <c r="Y1782" s="222"/>
      <c r="Z1782" s="173"/>
      <c r="AA1782" s="223"/>
      <c r="AB1782" s="175"/>
      <c r="AC1782" s="168"/>
      <c r="AD1782" s="414">
        <f>SUM(AD1777:AD1781)</f>
        <v>0</v>
      </c>
      <c r="AE1782" s="169"/>
      <c r="AF1782" s="166"/>
      <c r="AG1782" s="167"/>
      <c r="AH1782" s="168"/>
      <c r="AI1782" s="176">
        <f>SUM(AI1777:AI1781)</f>
        <v>0</v>
      </c>
      <c r="AJ1782" s="169"/>
      <c r="AK1782" s="166"/>
      <c r="AL1782" s="167"/>
      <c r="AM1782" s="168"/>
      <c r="AN1782" s="176">
        <f>SUM(AN1777:AN1781)</f>
        <v>0</v>
      </c>
      <c r="AO1782" s="169"/>
      <c r="AP1782" s="166"/>
      <c r="AQ1782" s="167"/>
      <c r="AR1782" s="168"/>
      <c r="AS1782" s="176">
        <f>SUM(AS1777:AS1781)</f>
        <v>0</v>
      </c>
      <c r="AT1782" s="177" t="e">
        <f>D1777</f>
        <v>#REF!</v>
      </c>
      <c r="AU1782" s="62"/>
      <c r="AV1782" s="63"/>
      <c r="AW1782" s="603"/>
      <c r="AX1782" s="600"/>
      <c r="AY1782" s="603"/>
      <c r="AZ1782" s="600"/>
      <c r="BA1782" s="600"/>
      <c r="BB1782" s="600"/>
      <c r="BC1782" s="600"/>
      <c r="BD1782" s="600"/>
      <c r="BE1782" s="600"/>
      <c r="BF1782" s="600"/>
      <c r="BG1782" s="600"/>
      <c r="BH1782" s="600"/>
      <c r="BI1782" s="437"/>
      <c r="BJ1782" s="600"/>
      <c r="BK1782" s="600"/>
      <c r="BL1782" s="600"/>
      <c r="BM1782" s="600"/>
      <c r="BN1782" s="600"/>
      <c r="BO1782" s="600"/>
      <c r="BP1782" s="600"/>
      <c r="BQ1782" s="600"/>
      <c r="BR1782"/>
      <c r="BS1782"/>
      <c r="BT1782"/>
    </row>
    <row r="1783" spans="1:72" s="54" customFormat="1" ht="16.5" thickTop="1">
      <c r="A1783" s="604" t="e">
        <f>#REF!</f>
        <v>#REF!</v>
      </c>
      <c r="B1783" s="610" t="e">
        <f>#REF!</f>
        <v>#REF!</v>
      </c>
      <c r="C1783" s="607" t="e">
        <f>#REF!</f>
        <v>#REF!</v>
      </c>
      <c r="D1783" s="607" t="e">
        <f>#REF!</f>
        <v>#REF!</v>
      </c>
      <c r="E1783" s="380"/>
      <c r="F1783" s="381"/>
      <c r="G1783" s="382"/>
      <c r="H1783" s="415">
        <f>E1783*F1783*G1783</f>
        <v>0</v>
      </c>
      <c r="I1783" s="501"/>
      <c r="J1783" s="141"/>
      <c r="K1783" s="502"/>
      <c r="L1783" s="266"/>
      <c r="M1783" s="397"/>
      <c r="N1783" s="546">
        <f t="shared" si="595"/>
        <v>0</v>
      </c>
      <c r="O1783" s="435"/>
      <c r="P1783" s="318"/>
      <c r="Q1783" s="266"/>
      <c r="R1783" s="267"/>
      <c r="S1783" s="423">
        <f t="shared" ref="S1783:S1787" si="610">P1783*R1783</f>
        <v>0</v>
      </c>
      <c r="T1783" s="317"/>
      <c r="U1783" s="318"/>
      <c r="V1783" s="301"/>
      <c r="W1783" s="267"/>
      <c r="X1783" s="137">
        <f>U1783*V1783*W1783</f>
        <v>0</v>
      </c>
      <c r="Y1783" s="186"/>
      <c r="Z1783" s="186"/>
      <c r="AA1783" s="146"/>
      <c r="AB1783" s="301"/>
      <c r="AC1783" s="144"/>
      <c r="AD1783" s="423">
        <f>AC1783*AB1783*Z1783</f>
        <v>0</v>
      </c>
      <c r="AE1783" s="275"/>
      <c r="AF1783" s="302"/>
      <c r="AG1783" s="266"/>
      <c r="AH1783" s="267"/>
      <c r="AI1783" s="137">
        <f>AF1783*AH1783</f>
        <v>0</v>
      </c>
      <c r="AJ1783" s="275"/>
      <c r="AK1783" s="302"/>
      <c r="AL1783" s="266"/>
      <c r="AM1783" s="267"/>
      <c r="AN1783" s="137">
        <f>AK1783*AM1783</f>
        <v>0</v>
      </c>
      <c r="AO1783" s="275"/>
      <c r="AP1783" s="302"/>
      <c r="AQ1783" s="266"/>
      <c r="AR1783" s="267"/>
      <c r="AS1783" s="137">
        <f>AP1783*AR1783</f>
        <v>0</v>
      </c>
      <c r="AT1783" s="153"/>
      <c r="AU1783" s="62"/>
      <c r="AV1783" s="63"/>
      <c r="AW1783" s="601" t="e">
        <f>AY1783*#REF!</f>
        <v>#REF!</v>
      </c>
      <c r="AX1783" s="598" t="e">
        <f>AW1783*D1783</f>
        <v>#REF!</v>
      </c>
      <c r="AY1783" s="601" t="e">
        <f>IF(D1783=0,"0,00",(H1788+AD1788+N1788+S1788+X1788+AS1788+AI1788+AN1788)/D1783)</f>
        <v>#REF!</v>
      </c>
      <c r="AZ1783" s="598" t="e">
        <f>D1783*AY1783</f>
        <v>#REF!</v>
      </c>
      <c r="BA1783" s="598" t="e">
        <f>IF(AT1788=0,"0,00",H1788/AT1788)</f>
        <v>#REF!</v>
      </c>
      <c r="BB1783" s="598" t="e">
        <f>IF($AT1788=0,"0,00",AD1788/$AT1788)</f>
        <v>#REF!</v>
      </c>
      <c r="BC1783" s="598" t="e">
        <f>IF($AT1788=0,"0,00",X1788/$AT1788)</f>
        <v>#REF!</v>
      </c>
      <c r="BD1783" s="598" t="e">
        <f>IF($AT1788=0,"0,00",N1788/$AT1788)</f>
        <v>#REF!</v>
      </c>
      <c r="BE1783" s="598" t="e">
        <f>IF($AT1788=0,"0,00",S1788/$AT1788)</f>
        <v>#REF!</v>
      </c>
      <c r="BF1783" s="598" t="e">
        <f>IF($AT1788=0,"0,00",AS1788/$AT1788)</f>
        <v>#REF!</v>
      </c>
      <c r="BG1783" s="598" t="e">
        <f>IF($AT1788=0,"0,00",AI1788/$AT1788)</f>
        <v>#REF!</v>
      </c>
      <c r="BH1783" s="598" t="e">
        <f>IF($AT1788=0,"0,00",AN1788/$AT1788)</f>
        <v>#REF!</v>
      </c>
      <c r="BI1783" s="437"/>
      <c r="BJ1783" s="598" t="e">
        <f t="shared" ref="BJ1783:BQ1783" si="611">BA1783*$D1783</f>
        <v>#REF!</v>
      </c>
      <c r="BK1783" s="598" t="e">
        <f t="shared" si="611"/>
        <v>#REF!</v>
      </c>
      <c r="BL1783" s="598" t="e">
        <f t="shared" si="611"/>
        <v>#REF!</v>
      </c>
      <c r="BM1783" s="598" t="e">
        <f t="shared" si="611"/>
        <v>#REF!</v>
      </c>
      <c r="BN1783" s="598" t="e">
        <f t="shared" si="611"/>
        <v>#REF!</v>
      </c>
      <c r="BO1783" s="598" t="e">
        <f t="shared" si="611"/>
        <v>#REF!</v>
      </c>
      <c r="BP1783" s="598" t="e">
        <f t="shared" si="611"/>
        <v>#REF!</v>
      </c>
      <c r="BQ1783" s="598" t="e">
        <f t="shared" si="611"/>
        <v>#REF!</v>
      </c>
      <c r="BR1783"/>
      <c r="BS1783"/>
      <c r="BT1783"/>
    </row>
    <row r="1784" spans="1:72" s="54" customFormat="1" ht="15.75">
      <c r="A1784" s="605"/>
      <c r="B1784" s="611"/>
      <c r="C1784" s="608"/>
      <c r="D1784" s="608"/>
      <c r="E1784" s="242"/>
      <c r="F1784" s="143"/>
      <c r="G1784" s="144"/>
      <c r="H1784" s="415">
        <f>E1784*F1784*G1784</f>
        <v>0</v>
      </c>
      <c r="I1784" s="500"/>
      <c r="J1784" s="141"/>
      <c r="K1784" s="502"/>
      <c r="L1784" s="266"/>
      <c r="M1784" s="267"/>
      <c r="N1784" s="547">
        <f t="shared" si="595"/>
        <v>0</v>
      </c>
      <c r="O1784" s="145"/>
      <c r="P1784" s="146"/>
      <c r="Q1784" s="266"/>
      <c r="R1784" s="144"/>
      <c r="S1784" s="424">
        <f t="shared" si="610"/>
        <v>0</v>
      </c>
      <c r="T1784" s="155"/>
      <c r="U1784" s="146"/>
      <c r="V1784" s="268"/>
      <c r="W1784" s="144"/>
      <c r="X1784" s="137">
        <f>U1784*V1784*W1784</f>
        <v>0</v>
      </c>
      <c r="Y1784" s="148"/>
      <c r="Z1784" s="262"/>
      <c r="AA1784" s="146"/>
      <c r="AB1784" s="301"/>
      <c r="AC1784" s="144"/>
      <c r="AD1784" s="424">
        <f>AC1784*AB1784*Z1784</f>
        <v>0</v>
      </c>
      <c r="AE1784" s="275"/>
      <c r="AF1784" s="302"/>
      <c r="AG1784" s="266"/>
      <c r="AH1784" s="267"/>
      <c r="AI1784" s="137">
        <f>AF1784*AH1784</f>
        <v>0</v>
      </c>
      <c r="AJ1784" s="275"/>
      <c r="AK1784" s="302"/>
      <c r="AL1784" s="266"/>
      <c r="AM1784" s="267"/>
      <c r="AN1784" s="137">
        <f>AK1784*AM1784</f>
        <v>0</v>
      </c>
      <c r="AO1784" s="275"/>
      <c r="AP1784" s="302"/>
      <c r="AQ1784" s="266"/>
      <c r="AR1784" s="267"/>
      <c r="AS1784" s="137">
        <f>AP1784*AR1784</f>
        <v>0</v>
      </c>
      <c r="AT1784" s="153"/>
      <c r="AU1784" s="62"/>
      <c r="AV1784" s="63"/>
      <c r="AW1784" s="602"/>
      <c r="AX1784" s="599"/>
      <c r="AY1784" s="602"/>
      <c r="AZ1784" s="599"/>
      <c r="BA1784" s="599"/>
      <c r="BB1784" s="599"/>
      <c r="BC1784" s="599"/>
      <c r="BD1784" s="599"/>
      <c r="BE1784" s="599"/>
      <c r="BF1784" s="599"/>
      <c r="BG1784" s="599"/>
      <c r="BH1784" s="599"/>
      <c r="BI1784" s="437"/>
      <c r="BJ1784" s="599"/>
      <c r="BK1784" s="599"/>
      <c r="BL1784" s="599"/>
      <c r="BM1784" s="599"/>
      <c r="BN1784" s="599"/>
      <c r="BO1784" s="599"/>
      <c r="BP1784" s="599"/>
      <c r="BQ1784" s="599"/>
      <c r="BR1784"/>
      <c r="BS1784"/>
      <c r="BT1784"/>
    </row>
    <row r="1785" spans="1:72" s="54" customFormat="1" ht="15.75">
      <c r="A1785" s="605"/>
      <c r="B1785" s="611"/>
      <c r="C1785" s="608"/>
      <c r="D1785" s="608"/>
      <c r="E1785" s="242"/>
      <c r="F1785" s="143"/>
      <c r="G1785" s="144"/>
      <c r="H1785" s="415">
        <f>E1785*F1785*G1785</f>
        <v>0</v>
      </c>
      <c r="I1785" s="499"/>
      <c r="J1785" s="141"/>
      <c r="K1785" s="489"/>
      <c r="L1785" s="143"/>
      <c r="M1785" s="144"/>
      <c r="N1785" s="420">
        <f t="shared" si="595"/>
        <v>0</v>
      </c>
      <c r="O1785" s="145"/>
      <c r="P1785" s="146"/>
      <c r="Q1785" s="143"/>
      <c r="R1785" s="144"/>
      <c r="S1785" s="424">
        <f t="shared" si="610"/>
        <v>0</v>
      </c>
      <c r="T1785" s="155"/>
      <c r="U1785" s="146"/>
      <c r="V1785" s="268"/>
      <c r="W1785" s="144"/>
      <c r="X1785" s="137">
        <f>U1785*V1785*W1785</f>
        <v>0</v>
      </c>
      <c r="Y1785" s="262"/>
      <c r="Z1785" s="149"/>
      <c r="AA1785" s="242"/>
      <c r="AB1785" s="301"/>
      <c r="AC1785" s="144"/>
      <c r="AD1785" s="424">
        <f>AC1785*AB1785*Z1785</f>
        <v>0</v>
      </c>
      <c r="AE1785" s="188"/>
      <c r="AF1785" s="189"/>
      <c r="AG1785" s="190"/>
      <c r="AH1785" s="185"/>
      <c r="AI1785" s="137">
        <f>AF1785*AH1785</f>
        <v>0</v>
      </c>
      <c r="AJ1785" s="188"/>
      <c r="AK1785" s="189"/>
      <c r="AL1785" s="190"/>
      <c r="AM1785" s="185"/>
      <c r="AN1785" s="137">
        <f>AK1785*AM1785</f>
        <v>0</v>
      </c>
      <c r="AO1785" s="188"/>
      <c r="AP1785" s="189"/>
      <c r="AQ1785" s="190"/>
      <c r="AR1785" s="185"/>
      <c r="AS1785" s="137">
        <f>AP1785*AR1785</f>
        <v>0</v>
      </c>
      <c r="AT1785" s="153"/>
      <c r="AU1785" s="62"/>
      <c r="AV1785" s="63"/>
      <c r="AW1785" s="602"/>
      <c r="AX1785" s="599"/>
      <c r="AY1785" s="602"/>
      <c r="AZ1785" s="599"/>
      <c r="BA1785" s="599"/>
      <c r="BB1785" s="599"/>
      <c r="BC1785" s="599"/>
      <c r="BD1785" s="599"/>
      <c r="BE1785" s="599"/>
      <c r="BF1785" s="599"/>
      <c r="BG1785" s="599"/>
      <c r="BH1785" s="599"/>
      <c r="BI1785" s="437"/>
      <c r="BJ1785" s="599"/>
      <c r="BK1785" s="599"/>
      <c r="BL1785" s="599"/>
      <c r="BM1785" s="599"/>
      <c r="BN1785" s="599"/>
      <c r="BO1785" s="599"/>
      <c r="BP1785" s="599"/>
      <c r="BQ1785" s="599"/>
      <c r="BR1785"/>
      <c r="BS1785"/>
      <c r="BT1785"/>
    </row>
    <row r="1786" spans="1:72" s="54" customFormat="1" ht="15.75">
      <c r="A1786" s="605"/>
      <c r="B1786" s="611"/>
      <c r="C1786" s="608"/>
      <c r="D1786" s="608"/>
      <c r="E1786" s="242"/>
      <c r="F1786" s="143"/>
      <c r="G1786" s="144"/>
      <c r="H1786" s="415">
        <f>E1786*F1786*G1786</f>
        <v>0</v>
      </c>
      <c r="I1786" s="499"/>
      <c r="J1786" s="141"/>
      <c r="K1786" s="489"/>
      <c r="L1786" s="143"/>
      <c r="M1786" s="144"/>
      <c r="N1786" s="420">
        <f t="shared" si="595"/>
        <v>0</v>
      </c>
      <c r="O1786" s="145"/>
      <c r="P1786" s="146"/>
      <c r="Q1786" s="143"/>
      <c r="R1786" s="144"/>
      <c r="S1786" s="424">
        <f t="shared" si="610"/>
        <v>0</v>
      </c>
      <c r="T1786" s="155"/>
      <c r="U1786" s="146"/>
      <c r="V1786" s="268"/>
      <c r="W1786" s="144"/>
      <c r="X1786" s="137">
        <f>U1786*V1786*W1786</f>
        <v>0</v>
      </c>
      <c r="Y1786" s="262"/>
      <c r="Z1786" s="149"/>
      <c r="AA1786" s="242"/>
      <c r="AB1786" s="301"/>
      <c r="AC1786" s="144"/>
      <c r="AD1786" s="424">
        <f>AC1786*AB1786*Z1786</f>
        <v>0</v>
      </c>
      <c r="AE1786" s="188"/>
      <c r="AF1786" s="152"/>
      <c r="AG1786" s="143"/>
      <c r="AH1786" s="144"/>
      <c r="AI1786" s="137">
        <f>AF1786*AH1786</f>
        <v>0</v>
      </c>
      <c r="AJ1786" s="188"/>
      <c r="AK1786" s="152"/>
      <c r="AL1786" s="143"/>
      <c r="AM1786" s="144"/>
      <c r="AN1786" s="137">
        <f>AK1786*AM1786</f>
        <v>0</v>
      </c>
      <c r="AO1786" s="188"/>
      <c r="AP1786" s="152"/>
      <c r="AQ1786" s="143"/>
      <c r="AR1786" s="144"/>
      <c r="AS1786" s="137">
        <f>AP1786*AR1786</f>
        <v>0</v>
      </c>
      <c r="AT1786" s="153"/>
      <c r="AU1786" s="62"/>
      <c r="AV1786" s="63"/>
      <c r="AW1786" s="602"/>
      <c r="AX1786" s="599"/>
      <c r="AY1786" s="602"/>
      <c r="AZ1786" s="599"/>
      <c r="BA1786" s="599"/>
      <c r="BB1786" s="599"/>
      <c r="BC1786" s="599"/>
      <c r="BD1786" s="599"/>
      <c r="BE1786" s="599"/>
      <c r="BF1786" s="599"/>
      <c r="BG1786" s="599"/>
      <c r="BH1786" s="599"/>
      <c r="BI1786" s="437"/>
      <c r="BJ1786" s="599"/>
      <c r="BK1786" s="599"/>
      <c r="BL1786" s="599"/>
      <c r="BM1786" s="599"/>
      <c r="BN1786" s="599"/>
      <c r="BO1786" s="599"/>
      <c r="BP1786" s="599"/>
      <c r="BQ1786" s="599"/>
      <c r="BR1786"/>
      <c r="BS1786"/>
      <c r="BT1786"/>
    </row>
    <row r="1787" spans="1:72" s="54" customFormat="1" ht="16.5" thickBot="1">
      <c r="A1787" s="606"/>
      <c r="B1787" s="612"/>
      <c r="C1787" s="609"/>
      <c r="D1787" s="609"/>
      <c r="E1787" s="242"/>
      <c r="F1787" s="143"/>
      <c r="G1787" s="144"/>
      <c r="H1787" s="415">
        <f>E1787*F1787*G1787</f>
        <v>0</v>
      </c>
      <c r="I1787" s="499"/>
      <c r="J1787" s="141"/>
      <c r="K1787" s="489"/>
      <c r="L1787" s="143"/>
      <c r="M1787" s="144"/>
      <c r="N1787" s="420">
        <f t="shared" si="595"/>
        <v>0</v>
      </c>
      <c r="O1787" s="145"/>
      <c r="P1787" s="146"/>
      <c r="Q1787" s="143"/>
      <c r="R1787" s="144"/>
      <c r="S1787" s="424">
        <f t="shared" si="610"/>
        <v>0</v>
      </c>
      <c r="T1787" s="155"/>
      <c r="U1787" s="146"/>
      <c r="V1787" s="268"/>
      <c r="W1787" s="144"/>
      <c r="X1787" s="137">
        <f>U1787*V1787*W1787</f>
        <v>0</v>
      </c>
      <c r="Y1787" s="262"/>
      <c r="Z1787" s="149"/>
      <c r="AA1787" s="242"/>
      <c r="AB1787" s="301"/>
      <c r="AC1787" s="144"/>
      <c r="AD1787" s="424">
        <f>AC1787*AB1787*Z1787</f>
        <v>0</v>
      </c>
      <c r="AE1787" s="188"/>
      <c r="AF1787" s="152"/>
      <c r="AG1787" s="143"/>
      <c r="AH1787" s="144"/>
      <c r="AI1787" s="137">
        <f>AF1787*AH1787</f>
        <v>0</v>
      </c>
      <c r="AJ1787" s="188"/>
      <c r="AK1787" s="152"/>
      <c r="AL1787" s="143"/>
      <c r="AM1787" s="144"/>
      <c r="AN1787" s="137">
        <f>AK1787*AM1787</f>
        <v>0</v>
      </c>
      <c r="AO1787" s="188"/>
      <c r="AP1787" s="152"/>
      <c r="AQ1787" s="143"/>
      <c r="AR1787" s="144"/>
      <c r="AS1787" s="137">
        <f>AP1787*AR1787</f>
        <v>0</v>
      </c>
      <c r="AT1787" s="153"/>
      <c r="AU1787" s="62"/>
      <c r="AV1787" s="63"/>
      <c r="AW1787" s="602"/>
      <c r="AX1787" s="599"/>
      <c r="AY1787" s="602"/>
      <c r="AZ1787" s="599"/>
      <c r="BA1787" s="599"/>
      <c r="BB1787" s="599"/>
      <c r="BC1787" s="599"/>
      <c r="BD1787" s="599"/>
      <c r="BE1787" s="599"/>
      <c r="BF1787" s="599"/>
      <c r="BG1787" s="599"/>
      <c r="BH1787" s="599"/>
      <c r="BI1787" s="437"/>
      <c r="BJ1787" s="599"/>
      <c r="BK1787" s="599"/>
      <c r="BL1787" s="599"/>
      <c r="BM1787" s="599"/>
      <c r="BN1787" s="599"/>
      <c r="BO1787" s="599"/>
      <c r="BP1787" s="599"/>
      <c r="BQ1787" s="599"/>
      <c r="BR1787"/>
      <c r="BS1787"/>
      <c r="BT1787"/>
    </row>
    <row r="1788" spans="1:72" s="54" customFormat="1" ht="16.5" thickBot="1">
      <c r="A1788" s="158" t="e">
        <f>A1783</f>
        <v>#REF!</v>
      </c>
      <c r="B1788" s="398" t="s">
        <v>18</v>
      </c>
      <c r="C1788" s="160" t="s">
        <v>60</v>
      </c>
      <c r="D1788" s="399" t="e">
        <f>AY1783</f>
        <v>#REF!</v>
      </c>
      <c r="E1788" s="244"/>
      <c r="F1788" s="167"/>
      <c r="G1788" s="168"/>
      <c r="H1788" s="414">
        <f>SUM(H1783:H1787)</f>
        <v>0</v>
      </c>
      <c r="I1788" s="165"/>
      <c r="J1788" s="503"/>
      <c r="K1788" s="166"/>
      <c r="L1788" s="167"/>
      <c r="M1788" s="168"/>
      <c r="N1788" s="545">
        <f>SUM(N1783:N1787)</f>
        <v>0</v>
      </c>
      <c r="O1788" s="305"/>
      <c r="P1788" s="170"/>
      <c r="Q1788" s="167"/>
      <c r="R1788" s="172"/>
      <c r="S1788" s="414">
        <f>SUM(S1783:S1787)</f>
        <v>0</v>
      </c>
      <c r="T1788" s="169"/>
      <c r="U1788" s="170"/>
      <c r="V1788" s="171"/>
      <c r="W1788" s="172"/>
      <c r="X1788" s="176">
        <f>SUM(X1783:X1787)</f>
        <v>0</v>
      </c>
      <c r="Y1788" s="222"/>
      <c r="Z1788" s="173"/>
      <c r="AA1788" s="223"/>
      <c r="AB1788" s="175"/>
      <c r="AC1788" s="168"/>
      <c r="AD1788" s="414">
        <f>SUM(AD1783:AD1787)</f>
        <v>0</v>
      </c>
      <c r="AE1788" s="169"/>
      <c r="AF1788" s="166"/>
      <c r="AG1788" s="167"/>
      <c r="AH1788" s="168"/>
      <c r="AI1788" s="176">
        <f>SUM(AI1783:AI1787)</f>
        <v>0</v>
      </c>
      <c r="AJ1788" s="169"/>
      <c r="AK1788" s="166"/>
      <c r="AL1788" s="167"/>
      <c r="AM1788" s="168"/>
      <c r="AN1788" s="176">
        <f>SUM(AN1783:AN1787)</f>
        <v>0</v>
      </c>
      <c r="AO1788" s="169"/>
      <c r="AP1788" s="166"/>
      <c r="AQ1788" s="167"/>
      <c r="AR1788" s="168"/>
      <c r="AS1788" s="176">
        <f>SUM(AS1783:AS1787)</f>
        <v>0</v>
      </c>
      <c r="AT1788" s="177" t="e">
        <f>D1783</f>
        <v>#REF!</v>
      </c>
      <c r="AU1788" s="62"/>
      <c r="AV1788" s="63"/>
      <c r="AW1788" s="603"/>
      <c r="AX1788" s="600"/>
      <c r="AY1788" s="603"/>
      <c r="AZ1788" s="600"/>
      <c r="BA1788" s="600"/>
      <c r="BB1788" s="600"/>
      <c r="BC1788" s="600"/>
      <c r="BD1788" s="600"/>
      <c r="BE1788" s="600"/>
      <c r="BF1788" s="600"/>
      <c r="BG1788" s="600"/>
      <c r="BH1788" s="600"/>
      <c r="BI1788" s="437"/>
      <c r="BJ1788" s="600"/>
      <c r="BK1788" s="600"/>
      <c r="BL1788" s="600"/>
      <c r="BM1788" s="600"/>
      <c r="BN1788" s="600"/>
      <c r="BO1788" s="600"/>
      <c r="BP1788" s="600"/>
      <c r="BQ1788" s="600"/>
      <c r="BR1788"/>
      <c r="BS1788"/>
      <c r="BT1788"/>
    </row>
    <row r="1789" spans="1:72" s="54" customFormat="1" ht="16.5" thickTop="1">
      <c r="A1789" s="604" t="e">
        <f>#REF!</f>
        <v>#REF!</v>
      </c>
      <c r="B1789" s="607" t="e">
        <f>#REF!</f>
        <v>#REF!</v>
      </c>
      <c r="C1789" s="607" t="e">
        <f>#REF!</f>
        <v>#REF!</v>
      </c>
      <c r="D1789" s="607" t="e">
        <f>#REF!</f>
        <v>#REF!</v>
      </c>
      <c r="E1789" s="380"/>
      <c r="F1789" s="381"/>
      <c r="G1789" s="382"/>
      <c r="H1789" s="415">
        <f>E1789*F1789*G1789</f>
        <v>0</v>
      </c>
      <c r="I1789" s="501"/>
      <c r="J1789" s="141"/>
      <c r="K1789" s="502"/>
      <c r="L1789" s="266"/>
      <c r="M1789" s="397"/>
      <c r="N1789" s="546">
        <f t="shared" si="595"/>
        <v>0</v>
      </c>
      <c r="O1789" s="435"/>
      <c r="P1789" s="318"/>
      <c r="Q1789" s="266"/>
      <c r="R1789" s="267"/>
      <c r="S1789" s="423">
        <f t="shared" ref="S1789:S1793" si="612">P1789*R1789</f>
        <v>0</v>
      </c>
      <c r="T1789" s="317"/>
      <c r="U1789" s="318"/>
      <c r="V1789" s="301"/>
      <c r="W1789" s="267"/>
      <c r="X1789" s="137">
        <f>U1789*V1789*W1789</f>
        <v>0</v>
      </c>
      <c r="Y1789" s="186"/>
      <c r="Z1789" s="186"/>
      <c r="AA1789" s="146"/>
      <c r="AB1789" s="301"/>
      <c r="AC1789" s="144"/>
      <c r="AD1789" s="423">
        <f>AC1789*AB1789*Z1789</f>
        <v>0</v>
      </c>
      <c r="AE1789" s="275"/>
      <c r="AF1789" s="302"/>
      <c r="AG1789" s="266"/>
      <c r="AH1789" s="267"/>
      <c r="AI1789" s="137">
        <f>AF1789*AH1789</f>
        <v>0</v>
      </c>
      <c r="AJ1789" s="275"/>
      <c r="AK1789" s="302"/>
      <c r="AL1789" s="266"/>
      <c r="AM1789" s="267"/>
      <c r="AN1789" s="137">
        <f>AK1789*AM1789</f>
        <v>0</v>
      </c>
      <c r="AO1789" s="275"/>
      <c r="AP1789" s="302"/>
      <c r="AQ1789" s="266"/>
      <c r="AR1789" s="267"/>
      <c r="AS1789" s="137">
        <f>AP1789*AR1789</f>
        <v>0</v>
      </c>
      <c r="AT1789" s="153"/>
      <c r="AU1789" s="62"/>
      <c r="AV1789" s="63"/>
      <c r="AW1789" s="601" t="e">
        <f>AY1789*#REF!</f>
        <v>#REF!</v>
      </c>
      <c r="AX1789" s="598" t="e">
        <f>AW1789*D1789</f>
        <v>#REF!</v>
      </c>
      <c r="AY1789" s="601" t="e">
        <f>IF(D1789=0,"0,00",(H1794+AD1794+N1794+S1794+X1794+AS1794+AI1794+AN1794)/D1789)</f>
        <v>#REF!</v>
      </c>
      <c r="AZ1789" s="598" t="e">
        <f>D1789*AY1789</f>
        <v>#REF!</v>
      </c>
      <c r="BA1789" s="598" t="e">
        <f>IF(AT1794=0,"0,00",H1794/AT1794)</f>
        <v>#REF!</v>
      </c>
      <c r="BB1789" s="598" t="e">
        <f>IF($AT1794=0,"0,00",AD1794/$AT1794)</f>
        <v>#REF!</v>
      </c>
      <c r="BC1789" s="598" t="e">
        <f>IF($AT1794=0,"0,00",X1794/$AT1794)</f>
        <v>#REF!</v>
      </c>
      <c r="BD1789" s="598" t="e">
        <f>IF($AT1794=0,"0,00",N1794/$AT1794)</f>
        <v>#REF!</v>
      </c>
      <c r="BE1789" s="598" t="e">
        <f>IF($AT1794=0,"0,00",S1794/$AT1794)</f>
        <v>#REF!</v>
      </c>
      <c r="BF1789" s="598" t="e">
        <f>IF($AT1794=0,"0,00",AS1794/$AT1794)</f>
        <v>#REF!</v>
      </c>
      <c r="BG1789" s="598" t="e">
        <f>IF($AT1794=0,"0,00",AI1794/$AT1794)</f>
        <v>#REF!</v>
      </c>
      <c r="BH1789" s="598" t="e">
        <f>IF($AT1794=0,"0,00",AN1794/$AT1794)</f>
        <v>#REF!</v>
      </c>
      <c r="BI1789" s="437"/>
      <c r="BJ1789" s="598" t="e">
        <f t="shared" ref="BJ1789:BQ1789" si="613">BA1789*$D1789</f>
        <v>#REF!</v>
      </c>
      <c r="BK1789" s="598" t="e">
        <f t="shared" si="613"/>
        <v>#REF!</v>
      </c>
      <c r="BL1789" s="598" t="e">
        <f t="shared" si="613"/>
        <v>#REF!</v>
      </c>
      <c r="BM1789" s="598" t="e">
        <f t="shared" si="613"/>
        <v>#REF!</v>
      </c>
      <c r="BN1789" s="598" t="e">
        <f t="shared" si="613"/>
        <v>#REF!</v>
      </c>
      <c r="BO1789" s="598" t="e">
        <f t="shared" si="613"/>
        <v>#REF!</v>
      </c>
      <c r="BP1789" s="598" t="e">
        <f t="shared" si="613"/>
        <v>#REF!</v>
      </c>
      <c r="BQ1789" s="598" t="e">
        <f t="shared" si="613"/>
        <v>#REF!</v>
      </c>
      <c r="BR1789"/>
      <c r="BS1789"/>
      <c r="BT1789"/>
    </row>
    <row r="1790" spans="1:72" s="54" customFormat="1" ht="15.75">
      <c r="A1790" s="605"/>
      <c r="B1790" s="608"/>
      <c r="C1790" s="608"/>
      <c r="D1790" s="608"/>
      <c r="E1790" s="242"/>
      <c r="F1790" s="143"/>
      <c r="G1790" s="144"/>
      <c r="H1790" s="415">
        <f>E1790*F1790*G1790</f>
        <v>0</v>
      </c>
      <c r="I1790" s="500"/>
      <c r="J1790" s="141"/>
      <c r="K1790" s="502"/>
      <c r="L1790" s="266"/>
      <c r="M1790" s="267"/>
      <c r="N1790" s="547">
        <f t="shared" si="595"/>
        <v>0</v>
      </c>
      <c r="O1790" s="145"/>
      <c r="P1790" s="146"/>
      <c r="Q1790" s="266"/>
      <c r="R1790" s="144"/>
      <c r="S1790" s="424">
        <f t="shared" si="612"/>
        <v>0</v>
      </c>
      <c r="T1790" s="155"/>
      <c r="U1790" s="146"/>
      <c r="V1790" s="268"/>
      <c r="W1790" s="144"/>
      <c r="X1790" s="137">
        <f>U1790*V1790*W1790</f>
        <v>0</v>
      </c>
      <c r="Y1790" s="148"/>
      <c r="Z1790" s="262"/>
      <c r="AA1790" s="146"/>
      <c r="AB1790" s="301"/>
      <c r="AC1790" s="144"/>
      <c r="AD1790" s="424">
        <f>AC1790*AB1790*Z1790</f>
        <v>0</v>
      </c>
      <c r="AE1790" s="275"/>
      <c r="AF1790" s="302"/>
      <c r="AG1790" s="266"/>
      <c r="AH1790" s="267"/>
      <c r="AI1790" s="137">
        <f>AF1790*AH1790</f>
        <v>0</v>
      </c>
      <c r="AJ1790" s="275"/>
      <c r="AK1790" s="302"/>
      <c r="AL1790" s="266"/>
      <c r="AM1790" s="267"/>
      <c r="AN1790" s="137">
        <f>AK1790*AM1790</f>
        <v>0</v>
      </c>
      <c r="AO1790" s="275"/>
      <c r="AP1790" s="302"/>
      <c r="AQ1790" s="266"/>
      <c r="AR1790" s="267"/>
      <c r="AS1790" s="137">
        <f>AP1790*AR1790</f>
        <v>0</v>
      </c>
      <c r="AT1790" s="153"/>
      <c r="AU1790" s="62"/>
      <c r="AV1790" s="63"/>
      <c r="AW1790" s="602"/>
      <c r="AX1790" s="599"/>
      <c r="AY1790" s="602"/>
      <c r="AZ1790" s="599"/>
      <c r="BA1790" s="599"/>
      <c r="BB1790" s="599"/>
      <c r="BC1790" s="599"/>
      <c r="BD1790" s="599"/>
      <c r="BE1790" s="599"/>
      <c r="BF1790" s="599"/>
      <c r="BG1790" s="599"/>
      <c r="BH1790" s="599"/>
      <c r="BI1790" s="437"/>
      <c r="BJ1790" s="599"/>
      <c r="BK1790" s="599"/>
      <c r="BL1790" s="599"/>
      <c r="BM1790" s="599"/>
      <c r="BN1790" s="599"/>
      <c r="BO1790" s="599"/>
      <c r="BP1790" s="599"/>
      <c r="BQ1790" s="599"/>
      <c r="BR1790"/>
      <c r="BS1790"/>
      <c r="BT1790"/>
    </row>
    <row r="1791" spans="1:72" s="54" customFormat="1" ht="15.75">
      <c r="A1791" s="605"/>
      <c r="B1791" s="608"/>
      <c r="C1791" s="608"/>
      <c r="D1791" s="608"/>
      <c r="E1791" s="242"/>
      <c r="F1791" s="143"/>
      <c r="G1791" s="144"/>
      <c r="H1791" s="415">
        <f>E1791*F1791*G1791</f>
        <v>0</v>
      </c>
      <c r="I1791" s="499"/>
      <c r="J1791" s="141"/>
      <c r="K1791" s="489"/>
      <c r="L1791" s="143"/>
      <c r="M1791" s="144"/>
      <c r="N1791" s="420">
        <f t="shared" si="595"/>
        <v>0</v>
      </c>
      <c r="O1791" s="145"/>
      <c r="P1791" s="146"/>
      <c r="Q1791" s="143"/>
      <c r="R1791" s="144"/>
      <c r="S1791" s="424">
        <f t="shared" si="612"/>
        <v>0</v>
      </c>
      <c r="T1791" s="155"/>
      <c r="U1791" s="146"/>
      <c r="V1791" s="268"/>
      <c r="W1791" s="144"/>
      <c r="X1791" s="137">
        <f>U1791*V1791*W1791</f>
        <v>0</v>
      </c>
      <c r="Y1791" s="262"/>
      <c r="Z1791" s="149"/>
      <c r="AA1791" s="242"/>
      <c r="AB1791" s="301"/>
      <c r="AC1791" s="144"/>
      <c r="AD1791" s="424">
        <f>AC1791*AB1791*Z1791</f>
        <v>0</v>
      </c>
      <c r="AE1791" s="188"/>
      <c r="AF1791" s="189"/>
      <c r="AG1791" s="190"/>
      <c r="AH1791" s="185"/>
      <c r="AI1791" s="137">
        <f>AF1791*AH1791</f>
        <v>0</v>
      </c>
      <c r="AJ1791" s="188"/>
      <c r="AK1791" s="189"/>
      <c r="AL1791" s="190"/>
      <c r="AM1791" s="185"/>
      <c r="AN1791" s="137">
        <f>AK1791*AM1791</f>
        <v>0</v>
      </c>
      <c r="AO1791" s="188"/>
      <c r="AP1791" s="189"/>
      <c r="AQ1791" s="190"/>
      <c r="AR1791" s="185"/>
      <c r="AS1791" s="137">
        <f>AP1791*AR1791</f>
        <v>0</v>
      </c>
      <c r="AT1791" s="153"/>
      <c r="AU1791" s="62"/>
      <c r="AV1791" s="63"/>
      <c r="AW1791" s="602"/>
      <c r="AX1791" s="599"/>
      <c r="AY1791" s="602"/>
      <c r="AZ1791" s="599"/>
      <c r="BA1791" s="599"/>
      <c r="BB1791" s="599"/>
      <c r="BC1791" s="599"/>
      <c r="BD1791" s="599"/>
      <c r="BE1791" s="599"/>
      <c r="BF1791" s="599"/>
      <c r="BG1791" s="599"/>
      <c r="BH1791" s="599"/>
      <c r="BI1791" s="437"/>
      <c r="BJ1791" s="599"/>
      <c r="BK1791" s="599"/>
      <c r="BL1791" s="599"/>
      <c r="BM1791" s="599"/>
      <c r="BN1791" s="599"/>
      <c r="BO1791" s="599"/>
      <c r="BP1791" s="599"/>
      <c r="BQ1791" s="599"/>
      <c r="BR1791"/>
      <c r="BS1791"/>
      <c r="BT1791"/>
    </row>
    <row r="1792" spans="1:72" s="54" customFormat="1" ht="15.75">
      <c r="A1792" s="605"/>
      <c r="B1792" s="608"/>
      <c r="C1792" s="608"/>
      <c r="D1792" s="608"/>
      <c r="E1792" s="242"/>
      <c r="F1792" s="143"/>
      <c r="G1792" s="144"/>
      <c r="H1792" s="415">
        <f>E1792*F1792*G1792</f>
        <v>0</v>
      </c>
      <c r="I1792" s="499"/>
      <c r="J1792" s="141"/>
      <c r="K1792" s="489"/>
      <c r="L1792" s="143"/>
      <c r="M1792" s="144"/>
      <c r="N1792" s="420">
        <f t="shared" si="595"/>
        <v>0</v>
      </c>
      <c r="O1792" s="145"/>
      <c r="P1792" s="146"/>
      <c r="Q1792" s="143"/>
      <c r="R1792" s="144"/>
      <c r="S1792" s="424">
        <f t="shared" si="612"/>
        <v>0</v>
      </c>
      <c r="T1792" s="155"/>
      <c r="U1792" s="146"/>
      <c r="V1792" s="268"/>
      <c r="W1792" s="144"/>
      <c r="X1792" s="137">
        <f>U1792*V1792*W1792</f>
        <v>0</v>
      </c>
      <c r="Y1792" s="262"/>
      <c r="Z1792" s="149"/>
      <c r="AA1792" s="242"/>
      <c r="AB1792" s="301"/>
      <c r="AC1792" s="144"/>
      <c r="AD1792" s="424">
        <f>AC1792*AB1792*Z1792</f>
        <v>0</v>
      </c>
      <c r="AE1792" s="188"/>
      <c r="AF1792" s="152"/>
      <c r="AG1792" s="143"/>
      <c r="AH1792" s="144"/>
      <c r="AI1792" s="137">
        <f>AF1792*AH1792</f>
        <v>0</v>
      </c>
      <c r="AJ1792" s="188"/>
      <c r="AK1792" s="152"/>
      <c r="AL1792" s="143"/>
      <c r="AM1792" s="144"/>
      <c r="AN1792" s="137">
        <f>AK1792*AM1792</f>
        <v>0</v>
      </c>
      <c r="AO1792" s="188"/>
      <c r="AP1792" s="152"/>
      <c r="AQ1792" s="143"/>
      <c r="AR1792" s="144"/>
      <c r="AS1792" s="137">
        <f>AP1792*AR1792</f>
        <v>0</v>
      </c>
      <c r="AT1792" s="153"/>
      <c r="AU1792" s="62"/>
      <c r="AV1792" s="63"/>
      <c r="AW1792" s="602"/>
      <c r="AX1792" s="599"/>
      <c r="AY1792" s="602"/>
      <c r="AZ1792" s="599"/>
      <c r="BA1792" s="599"/>
      <c r="BB1792" s="599"/>
      <c r="BC1792" s="599"/>
      <c r="BD1792" s="599"/>
      <c r="BE1792" s="599"/>
      <c r="BF1792" s="599"/>
      <c r="BG1792" s="599"/>
      <c r="BH1792" s="599"/>
      <c r="BI1792" s="437"/>
      <c r="BJ1792" s="599"/>
      <c r="BK1792" s="599"/>
      <c r="BL1792" s="599"/>
      <c r="BM1792" s="599"/>
      <c r="BN1792" s="599"/>
      <c r="BO1792" s="599"/>
      <c r="BP1792" s="599"/>
      <c r="BQ1792" s="599"/>
      <c r="BR1792"/>
      <c r="BS1792"/>
      <c r="BT1792"/>
    </row>
    <row r="1793" spans="1:72" s="54" customFormat="1" ht="16.5" thickBot="1">
      <c r="A1793" s="606"/>
      <c r="B1793" s="609"/>
      <c r="C1793" s="609"/>
      <c r="D1793" s="609"/>
      <c r="E1793" s="242"/>
      <c r="F1793" s="143"/>
      <c r="G1793" s="144"/>
      <c r="H1793" s="415">
        <f>E1793*F1793*G1793</f>
        <v>0</v>
      </c>
      <c r="I1793" s="499"/>
      <c r="J1793" s="141"/>
      <c r="K1793" s="489"/>
      <c r="L1793" s="143"/>
      <c r="M1793" s="144"/>
      <c r="N1793" s="420">
        <f t="shared" si="595"/>
        <v>0</v>
      </c>
      <c r="O1793" s="145"/>
      <c r="P1793" s="146"/>
      <c r="Q1793" s="143"/>
      <c r="R1793" s="144"/>
      <c r="S1793" s="424">
        <f t="shared" si="612"/>
        <v>0</v>
      </c>
      <c r="T1793" s="155"/>
      <c r="U1793" s="146"/>
      <c r="V1793" s="268"/>
      <c r="W1793" s="144"/>
      <c r="X1793" s="137">
        <f>U1793*V1793*W1793</f>
        <v>0</v>
      </c>
      <c r="Y1793" s="262"/>
      <c r="Z1793" s="149"/>
      <c r="AA1793" s="242"/>
      <c r="AB1793" s="301"/>
      <c r="AC1793" s="144"/>
      <c r="AD1793" s="424">
        <f>AC1793*AB1793*Z1793</f>
        <v>0</v>
      </c>
      <c r="AE1793" s="188"/>
      <c r="AF1793" s="152"/>
      <c r="AG1793" s="143"/>
      <c r="AH1793" s="144"/>
      <c r="AI1793" s="137">
        <f>AF1793*AH1793</f>
        <v>0</v>
      </c>
      <c r="AJ1793" s="188"/>
      <c r="AK1793" s="152"/>
      <c r="AL1793" s="143"/>
      <c r="AM1793" s="144"/>
      <c r="AN1793" s="137">
        <f>AK1793*AM1793</f>
        <v>0</v>
      </c>
      <c r="AO1793" s="188"/>
      <c r="AP1793" s="152"/>
      <c r="AQ1793" s="143"/>
      <c r="AR1793" s="144"/>
      <c r="AS1793" s="137">
        <f>AP1793*AR1793</f>
        <v>0</v>
      </c>
      <c r="AT1793" s="153"/>
      <c r="AU1793" s="62"/>
      <c r="AV1793" s="63"/>
      <c r="AW1793" s="602"/>
      <c r="AX1793" s="599"/>
      <c r="AY1793" s="602"/>
      <c r="AZ1793" s="599"/>
      <c r="BA1793" s="599"/>
      <c r="BB1793" s="599"/>
      <c r="BC1793" s="599"/>
      <c r="BD1793" s="599"/>
      <c r="BE1793" s="599"/>
      <c r="BF1793" s="599"/>
      <c r="BG1793" s="599"/>
      <c r="BH1793" s="599"/>
      <c r="BI1793" s="437"/>
      <c r="BJ1793" s="599"/>
      <c r="BK1793" s="599"/>
      <c r="BL1793" s="599"/>
      <c r="BM1793" s="599"/>
      <c r="BN1793" s="599"/>
      <c r="BO1793" s="599"/>
      <c r="BP1793" s="599"/>
      <c r="BQ1793" s="599"/>
      <c r="BR1793"/>
      <c r="BS1793"/>
      <c r="BT1793"/>
    </row>
    <row r="1794" spans="1:72" s="54" customFormat="1" ht="16.5" thickBot="1">
      <c r="A1794" s="158" t="e">
        <f>A1789</f>
        <v>#REF!</v>
      </c>
      <c r="B1794" s="398" t="s">
        <v>18</v>
      </c>
      <c r="C1794" s="160" t="s">
        <v>60</v>
      </c>
      <c r="D1794" s="399" t="e">
        <f>AY1789</f>
        <v>#REF!</v>
      </c>
      <c r="E1794" s="244"/>
      <c r="F1794" s="167"/>
      <c r="G1794" s="168"/>
      <c r="H1794" s="414">
        <f>SUM(H1789:H1793)</f>
        <v>0</v>
      </c>
      <c r="I1794" s="165"/>
      <c r="J1794" s="503"/>
      <c r="K1794" s="166"/>
      <c r="L1794" s="167"/>
      <c r="M1794" s="168"/>
      <c r="N1794" s="545">
        <f>SUM(N1789:N1793)</f>
        <v>0</v>
      </c>
      <c r="O1794" s="305"/>
      <c r="P1794" s="170"/>
      <c r="Q1794" s="167"/>
      <c r="R1794" s="172"/>
      <c r="S1794" s="414">
        <f>SUM(S1789:S1793)</f>
        <v>0</v>
      </c>
      <c r="T1794" s="169"/>
      <c r="U1794" s="170"/>
      <c r="V1794" s="171"/>
      <c r="W1794" s="172"/>
      <c r="X1794" s="176">
        <f>SUM(X1789:X1793)</f>
        <v>0</v>
      </c>
      <c r="Y1794" s="222"/>
      <c r="Z1794" s="173"/>
      <c r="AA1794" s="223"/>
      <c r="AB1794" s="175"/>
      <c r="AC1794" s="168"/>
      <c r="AD1794" s="414">
        <f>SUM(AD1789:AD1793)</f>
        <v>0</v>
      </c>
      <c r="AE1794" s="169"/>
      <c r="AF1794" s="166"/>
      <c r="AG1794" s="167"/>
      <c r="AH1794" s="168"/>
      <c r="AI1794" s="176">
        <f>SUM(AI1789:AI1793)</f>
        <v>0</v>
      </c>
      <c r="AJ1794" s="169"/>
      <c r="AK1794" s="166"/>
      <c r="AL1794" s="167"/>
      <c r="AM1794" s="168"/>
      <c r="AN1794" s="176">
        <f>SUM(AN1789:AN1793)</f>
        <v>0</v>
      </c>
      <c r="AO1794" s="169"/>
      <c r="AP1794" s="166"/>
      <c r="AQ1794" s="167"/>
      <c r="AR1794" s="168"/>
      <c r="AS1794" s="176">
        <f>SUM(AS1789:AS1793)</f>
        <v>0</v>
      </c>
      <c r="AT1794" s="177" t="e">
        <f>D1789</f>
        <v>#REF!</v>
      </c>
      <c r="AU1794" s="62"/>
      <c r="AV1794" s="63"/>
      <c r="AW1794" s="603"/>
      <c r="AX1794" s="600"/>
      <c r="AY1794" s="603"/>
      <c r="AZ1794" s="600"/>
      <c r="BA1794" s="600"/>
      <c r="BB1794" s="600"/>
      <c r="BC1794" s="600"/>
      <c r="BD1794" s="600"/>
      <c r="BE1794" s="600"/>
      <c r="BF1794" s="600"/>
      <c r="BG1794" s="600"/>
      <c r="BH1794" s="600"/>
      <c r="BI1794" s="437"/>
      <c r="BJ1794" s="600"/>
      <c r="BK1794" s="600"/>
      <c r="BL1794" s="600"/>
      <c r="BM1794" s="600"/>
      <c r="BN1794" s="600"/>
      <c r="BO1794" s="600"/>
      <c r="BP1794" s="600"/>
      <c r="BQ1794" s="600"/>
      <c r="BR1794"/>
      <c r="BS1794"/>
      <c r="BT1794"/>
    </row>
    <row r="1795" spans="1:72" s="54" customFormat="1" ht="16.5" thickTop="1">
      <c r="A1795" s="604" t="e">
        <f>#REF!</f>
        <v>#REF!</v>
      </c>
      <c r="B1795" s="607" t="e">
        <f>#REF!</f>
        <v>#REF!</v>
      </c>
      <c r="C1795" s="607" t="e">
        <f>#REF!</f>
        <v>#REF!</v>
      </c>
      <c r="D1795" s="607" t="e">
        <f>#REF!</f>
        <v>#REF!</v>
      </c>
      <c r="E1795" s="380"/>
      <c r="F1795" s="381"/>
      <c r="G1795" s="382"/>
      <c r="H1795" s="415">
        <f>E1795*F1795*G1795</f>
        <v>0</v>
      </c>
      <c r="I1795" s="501"/>
      <c r="J1795" s="141"/>
      <c r="K1795" s="502"/>
      <c r="L1795" s="266"/>
      <c r="M1795" s="397"/>
      <c r="N1795" s="546">
        <f t="shared" si="595"/>
        <v>0</v>
      </c>
      <c r="O1795" s="435"/>
      <c r="P1795" s="318"/>
      <c r="Q1795" s="266"/>
      <c r="R1795" s="267"/>
      <c r="S1795" s="423">
        <f t="shared" ref="S1795:S1799" si="614">P1795*R1795</f>
        <v>0</v>
      </c>
      <c r="T1795" s="317"/>
      <c r="U1795" s="318"/>
      <c r="V1795" s="301"/>
      <c r="W1795" s="267"/>
      <c r="X1795" s="137">
        <f>U1795*V1795*W1795</f>
        <v>0</v>
      </c>
      <c r="Y1795" s="186"/>
      <c r="Z1795" s="186"/>
      <c r="AA1795" s="146"/>
      <c r="AB1795" s="301"/>
      <c r="AC1795" s="144"/>
      <c r="AD1795" s="423">
        <f>AC1795*AB1795*Z1795</f>
        <v>0</v>
      </c>
      <c r="AE1795" s="275"/>
      <c r="AF1795" s="302"/>
      <c r="AG1795" s="266"/>
      <c r="AH1795" s="267"/>
      <c r="AI1795" s="137">
        <f>AF1795*AH1795</f>
        <v>0</v>
      </c>
      <c r="AJ1795" s="275"/>
      <c r="AK1795" s="302"/>
      <c r="AL1795" s="266"/>
      <c r="AM1795" s="267"/>
      <c r="AN1795" s="137">
        <f>AK1795*AM1795</f>
        <v>0</v>
      </c>
      <c r="AO1795" s="275"/>
      <c r="AP1795" s="302"/>
      <c r="AQ1795" s="266"/>
      <c r="AR1795" s="267"/>
      <c r="AS1795" s="137">
        <f>AP1795*AR1795</f>
        <v>0</v>
      </c>
      <c r="AT1795" s="153"/>
      <c r="AU1795" s="62"/>
      <c r="AV1795" s="63"/>
      <c r="AW1795" s="601" t="e">
        <f>AY1795*#REF!</f>
        <v>#REF!</v>
      </c>
      <c r="AX1795" s="598" t="e">
        <f>AW1795*D1795</f>
        <v>#REF!</v>
      </c>
      <c r="AY1795" s="601" t="e">
        <f>IF(D1795=0,"0,00",(H1800+AD1800+N1800+S1800+X1800+AS1800+AI1800+AN1800)/D1795)</f>
        <v>#REF!</v>
      </c>
      <c r="AZ1795" s="598" t="e">
        <f>D1795*AY1795</f>
        <v>#REF!</v>
      </c>
      <c r="BA1795" s="598" t="e">
        <f>IF(AT1800=0,"0,00",H1800/AT1800)</f>
        <v>#REF!</v>
      </c>
      <c r="BB1795" s="598" t="e">
        <f>IF($AT1800=0,"0,00",AD1800/$AT1800)</f>
        <v>#REF!</v>
      </c>
      <c r="BC1795" s="598" t="e">
        <f>IF($AT1800=0,"0,00",X1800/$AT1800)</f>
        <v>#REF!</v>
      </c>
      <c r="BD1795" s="598" t="e">
        <f>IF($AT1800=0,"0,00",N1800/$AT1800)</f>
        <v>#REF!</v>
      </c>
      <c r="BE1795" s="598" t="e">
        <f>IF($AT1800=0,"0,00",S1800/$AT1800)</f>
        <v>#REF!</v>
      </c>
      <c r="BF1795" s="598" t="e">
        <f>IF($AT1800=0,"0,00",AS1800/$AT1800)</f>
        <v>#REF!</v>
      </c>
      <c r="BG1795" s="598" t="e">
        <f>IF($AT1800=0,"0,00",AI1800/$AT1800)</f>
        <v>#REF!</v>
      </c>
      <c r="BH1795" s="598" t="e">
        <f>IF($AT1800=0,"0,00",AN1800/$AT1800)</f>
        <v>#REF!</v>
      </c>
      <c r="BI1795" s="437"/>
      <c r="BJ1795" s="598" t="e">
        <f t="shared" ref="BJ1795:BQ1795" si="615">BA1795*$D1795</f>
        <v>#REF!</v>
      </c>
      <c r="BK1795" s="598" t="e">
        <f t="shared" si="615"/>
        <v>#REF!</v>
      </c>
      <c r="BL1795" s="598" t="e">
        <f t="shared" si="615"/>
        <v>#REF!</v>
      </c>
      <c r="BM1795" s="598" t="e">
        <f t="shared" si="615"/>
        <v>#REF!</v>
      </c>
      <c r="BN1795" s="598" t="e">
        <f t="shared" si="615"/>
        <v>#REF!</v>
      </c>
      <c r="BO1795" s="598" t="e">
        <f t="shared" si="615"/>
        <v>#REF!</v>
      </c>
      <c r="BP1795" s="598" t="e">
        <f t="shared" si="615"/>
        <v>#REF!</v>
      </c>
      <c r="BQ1795" s="598" t="e">
        <f t="shared" si="615"/>
        <v>#REF!</v>
      </c>
      <c r="BR1795"/>
      <c r="BS1795"/>
      <c r="BT1795"/>
    </row>
    <row r="1796" spans="1:72" s="54" customFormat="1" ht="15.75">
      <c r="A1796" s="605"/>
      <c r="B1796" s="608"/>
      <c r="C1796" s="608"/>
      <c r="D1796" s="608"/>
      <c r="E1796" s="242"/>
      <c r="F1796" s="143"/>
      <c r="G1796" s="144"/>
      <c r="H1796" s="415">
        <f>E1796*F1796*G1796</f>
        <v>0</v>
      </c>
      <c r="I1796" s="500"/>
      <c r="J1796" s="141"/>
      <c r="K1796" s="502"/>
      <c r="L1796" s="266"/>
      <c r="M1796" s="267"/>
      <c r="N1796" s="547">
        <f t="shared" si="595"/>
        <v>0</v>
      </c>
      <c r="O1796" s="145"/>
      <c r="P1796" s="146"/>
      <c r="Q1796" s="266"/>
      <c r="R1796" s="144"/>
      <c r="S1796" s="424">
        <f t="shared" si="614"/>
        <v>0</v>
      </c>
      <c r="T1796" s="155"/>
      <c r="U1796" s="146"/>
      <c r="V1796" s="268"/>
      <c r="W1796" s="144"/>
      <c r="X1796" s="137">
        <f>U1796*V1796*W1796</f>
        <v>0</v>
      </c>
      <c r="Y1796" s="148"/>
      <c r="Z1796" s="262"/>
      <c r="AA1796" s="146"/>
      <c r="AB1796" s="301"/>
      <c r="AC1796" s="144"/>
      <c r="AD1796" s="424">
        <f>AC1796*AB1796*Z1796</f>
        <v>0</v>
      </c>
      <c r="AE1796" s="275"/>
      <c r="AF1796" s="302"/>
      <c r="AG1796" s="266"/>
      <c r="AH1796" s="267"/>
      <c r="AI1796" s="137">
        <f>AF1796*AH1796</f>
        <v>0</v>
      </c>
      <c r="AJ1796" s="275"/>
      <c r="AK1796" s="302"/>
      <c r="AL1796" s="266"/>
      <c r="AM1796" s="267"/>
      <c r="AN1796" s="137">
        <f>AK1796*AM1796</f>
        <v>0</v>
      </c>
      <c r="AO1796" s="275"/>
      <c r="AP1796" s="302"/>
      <c r="AQ1796" s="266"/>
      <c r="AR1796" s="267"/>
      <c r="AS1796" s="137">
        <f>AP1796*AR1796</f>
        <v>0</v>
      </c>
      <c r="AT1796" s="153"/>
      <c r="AU1796" s="62"/>
      <c r="AV1796" s="63"/>
      <c r="AW1796" s="602"/>
      <c r="AX1796" s="599"/>
      <c r="AY1796" s="602"/>
      <c r="AZ1796" s="599"/>
      <c r="BA1796" s="599"/>
      <c r="BB1796" s="599"/>
      <c r="BC1796" s="599"/>
      <c r="BD1796" s="599"/>
      <c r="BE1796" s="599"/>
      <c r="BF1796" s="599"/>
      <c r="BG1796" s="599"/>
      <c r="BH1796" s="599"/>
      <c r="BI1796" s="437"/>
      <c r="BJ1796" s="599"/>
      <c r="BK1796" s="599"/>
      <c r="BL1796" s="599"/>
      <c r="BM1796" s="599"/>
      <c r="BN1796" s="599"/>
      <c r="BO1796" s="599"/>
      <c r="BP1796" s="599"/>
      <c r="BQ1796" s="599"/>
      <c r="BR1796"/>
      <c r="BS1796"/>
      <c r="BT1796"/>
    </row>
    <row r="1797" spans="1:72" s="54" customFormat="1" ht="15.75">
      <c r="A1797" s="605"/>
      <c r="B1797" s="608"/>
      <c r="C1797" s="608"/>
      <c r="D1797" s="608"/>
      <c r="E1797" s="242"/>
      <c r="F1797" s="143"/>
      <c r="G1797" s="144"/>
      <c r="H1797" s="415">
        <f>E1797*F1797*G1797</f>
        <v>0</v>
      </c>
      <c r="I1797" s="499"/>
      <c r="J1797" s="141"/>
      <c r="K1797" s="489"/>
      <c r="L1797" s="143"/>
      <c r="M1797" s="144"/>
      <c r="N1797" s="420">
        <f t="shared" si="595"/>
        <v>0</v>
      </c>
      <c r="O1797" s="145"/>
      <c r="P1797" s="146"/>
      <c r="Q1797" s="143"/>
      <c r="R1797" s="144"/>
      <c r="S1797" s="424">
        <f t="shared" si="614"/>
        <v>0</v>
      </c>
      <c r="T1797" s="155"/>
      <c r="U1797" s="146"/>
      <c r="V1797" s="268"/>
      <c r="W1797" s="144"/>
      <c r="X1797" s="137">
        <f>U1797*V1797*W1797</f>
        <v>0</v>
      </c>
      <c r="Y1797" s="262"/>
      <c r="Z1797" s="149"/>
      <c r="AA1797" s="242"/>
      <c r="AB1797" s="301"/>
      <c r="AC1797" s="144"/>
      <c r="AD1797" s="424">
        <f>AC1797*AB1797*Z1797</f>
        <v>0</v>
      </c>
      <c r="AE1797" s="188"/>
      <c r="AF1797" s="189"/>
      <c r="AG1797" s="190"/>
      <c r="AH1797" s="185"/>
      <c r="AI1797" s="137">
        <f>AF1797*AH1797</f>
        <v>0</v>
      </c>
      <c r="AJ1797" s="188"/>
      <c r="AK1797" s="189"/>
      <c r="AL1797" s="190"/>
      <c r="AM1797" s="185"/>
      <c r="AN1797" s="137">
        <f>AK1797*AM1797</f>
        <v>0</v>
      </c>
      <c r="AO1797" s="188"/>
      <c r="AP1797" s="189"/>
      <c r="AQ1797" s="190"/>
      <c r="AR1797" s="185"/>
      <c r="AS1797" s="137">
        <f>AP1797*AR1797</f>
        <v>0</v>
      </c>
      <c r="AT1797" s="153"/>
      <c r="AU1797" s="62"/>
      <c r="AV1797" s="63"/>
      <c r="AW1797" s="602"/>
      <c r="AX1797" s="599"/>
      <c r="AY1797" s="602"/>
      <c r="AZ1797" s="599"/>
      <c r="BA1797" s="599"/>
      <c r="BB1797" s="599"/>
      <c r="BC1797" s="599"/>
      <c r="BD1797" s="599"/>
      <c r="BE1797" s="599"/>
      <c r="BF1797" s="599"/>
      <c r="BG1797" s="599"/>
      <c r="BH1797" s="599"/>
      <c r="BI1797" s="437"/>
      <c r="BJ1797" s="599"/>
      <c r="BK1797" s="599"/>
      <c r="BL1797" s="599"/>
      <c r="BM1797" s="599"/>
      <c r="BN1797" s="599"/>
      <c r="BO1797" s="599"/>
      <c r="BP1797" s="599"/>
      <c r="BQ1797" s="599"/>
      <c r="BR1797"/>
      <c r="BS1797"/>
      <c r="BT1797"/>
    </row>
    <row r="1798" spans="1:72" s="54" customFormat="1" ht="15.75">
      <c r="A1798" s="605"/>
      <c r="B1798" s="608"/>
      <c r="C1798" s="608"/>
      <c r="D1798" s="608"/>
      <c r="E1798" s="242"/>
      <c r="F1798" s="143"/>
      <c r="G1798" s="144"/>
      <c r="H1798" s="415">
        <f>E1798*F1798*G1798</f>
        <v>0</v>
      </c>
      <c r="I1798" s="499"/>
      <c r="J1798" s="141"/>
      <c r="K1798" s="489"/>
      <c r="L1798" s="143"/>
      <c r="M1798" s="144"/>
      <c r="N1798" s="420">
        <f t="shared" si="595"/>
        <v>0</v>
      </c>
      <c r="O1798" s="145"/>
      <c r="P1798" s="146"/>
      <c r="Q1798" s="143"/>
      <c r="R1798" s="144"/>
      <c r="S1798" s="424">
        <f t="shared" si="614"/>
        <v>0</v>
      </c>
      <c r="T1798" s="155"/>
      <c r="U1798" s="146"/>
      <c r="V1798" s="268"/>
      <c r="W1798" s="144"/>
      <c r="X1798" s="137">
        <f>U1798*V1798*W1798</f>
        <v>0</v>
      </c>
      <c r="Y1798" s="262"/>
      <c r="Z1798" s="149"/>
      <c r="AA1798" s="242"/>
      <c r="AB1798" s="301"/>
      <c r="AC1798" s="144"/>
      <c r="AD1798" s="424">
        <f>AC1798*AB1798*Z1798</f>
        <v>0</v>
      </c>
      <c r="AE1798" s="188"/>
      <c r="AF1798" s="152"/>
      <c r="AG1798" s="143"/>
      <c r="AH1798" s="144"/>
      <c r="AI1798" s="137">
        <f>AF1798*AH1798</f>
        <v>0</v>
      </c>
      <c r="AJ1798" s="188"/>
      <c r="AK1798" s="152"/>
      <c r="AL1798" s="143"/>
      <c r="AM1798" s="144"/>
      <c r="AN1798" s="137">
        <f>AK1798*AM1798</f>
        <v>0</v>
      </c>
      <c r="AO1798" s="188"/>
      <c r="AP1798" s="152"/>
      <c r="AQ1798" s="143"/>
      <c r="AR1798" s="144"/>
      <c r="AS1798" s="137">
        <f>AP1798*AR1798</f>
        <v>0</v>
      </c>
      <c r="AT1798" s="153"/>
      <c r="AU1798" s="62"/>
      <c r="AV1798" s="63"/>
      <c r="AW1798" s="602"/>
      <c r="AX1798" s="599"/>
      <c r="AY1798" s="602"/>
      <c r="AZ1798" s="599"/>
      <c r="BA1798" s="599"/>
      <c r="BB1798" s="599"/>
      <c r="BC1798" s="599"/>
      <c r="BD1798" s="599"/>
      <c r="BE1798" s="599"/>
      <c r="BF1798" s="599"/>
      <c r="BG1798" s="599"/>
      <c r="BH1798" s="599"/>
      <c r="BI1798" s="437"/>
      <c r="BJ1798" s="599"/>
      <c r="BK1798" s="599"/>
      <c r="BL1798" s="599"/>
      <c r="BM1798" s="599"/>
      <c r="BN1798" s="599"/>
      <c r="BO1798" s="599"/>
      <c r="BP1798" s="599"/>
      <c r="BQ1798" s="599"/>
      <c r="BR1798"/>
      <c r="BS1798"/>
      <c r="BT1798"/>
    </row>
    <row r="1799" spans="1:72" s="54" customFormat="1" ht="16.5" thickBot="1">
      <c r="A1799" s="606"/>
      <c r="B1799" s="609"/>
      <c r="C1799" s="609"/>
      <c r="D1799" s="609"/>
      <c r="E1799" s="242"/>
      <c r="F1799" s="143"/>
      <c r="G1799" s="144"/>
      <c r="H1799" s="415">
        <f>E1799*F1799*G1799</f>
        <v>0</v>
      </c>
      <c r="I1799" s="499"/>
      <c r="J1799" s="141"/>
      <c r="K1799" s="489"/>
      <c r="L1799" s="143"/>
      <c r="M1799" s="144"/>
      <c r="N1799" s="420">
        <f t="shared" si="595"/>
        <v>0</v>
      </c>
      <c r="O1799" s="145"/>
      <c r="P1799" s="146"/>
      <c r="Q1799" s="143"/>
      <c r="R1799" s="144"/>
      <c r="S1799" s="424">
        <f t="shared" si="614"/>
        <v>0</v>
      </c>
      <c r="T1799" s="155"/>
      <c r="U1799" s="146"/>
      <c r="V1799" s="268"/>
      <c r="W1799" s="144"/>
      <c r="X1799" s="137">
        <f>U1799*V1799*W1799</f>
        <v>0</v>
      </c>
      <c r="Y1799" s="262"/>
      <c r="Z1799" s="149"/>
      <c r="AA1799" s="242"/>
      <c r="AB1799" s="301"/>
      <c r="AC1799" s="144"/>
      <c r="AD1799" s="424">
        <f>AC1799*AB1799*Z1799</f>
        <v>0</v>
      </c>
      <c r="AE1799" s="188"/>
      <c r="AF1799" s="152"/>
      <c r="AG1799" s="143"/>
      <c r="AH1799" s="144"/>
      <c r="AI1799" s="137">
        <f>AF1799*AH1799</f>
        <v>0</v>
      </c>
      <c r="AJ1799" s="188"/>
      <c r="AK1799" s="152"/>
      <c r="AL1799" s="143"/>
      <c r="AM1799" s="144"/>
      <c r="AN1799" s="137">
        <f>AK1799*AM1799</f>
        <v>0</v>
      </c>
      <c r="AO1799" s="188"/>
      <c r="AP1799" s="152"/>
      <c r="AQ1799" s="143"/>
      <c r="AR1799" s="144"/>
      <c r="AS1799" s="137">
        <f>AP1799*AR1799</f>
        <v>0</v>
      </c>
      <c r="AT1799" s="153"/>
      <c r="AU1799" s="62"/>
      <c r="AV1799" s="63"/>
      <c r="AW1799" s="602"/>
      <c r="AX1799" s="599"/>
      <c r="AY1799" s="602"/>
      <c r="AZ1799" s="599"/>
      <c r="BA1799" s="599"/>
      <c r="BB1799" s="599"/>
      <c r="BC1799" s="599"/>
      <c r="BD1799" s="599"/>
      <c r="BE1799" s="599"/>
      <c r="BF1799" s="599"/>
      <c r="BG1799" s="599"/>
      <c r="BH1799" s="599"/>
      <c r="BI1799" s="437"/>
      <c r="BJ1799" s="599"/>
      <c r="BK1799" s="599"/>
      <c r="BL1799" s="599"/>
      <c r="BM1799" s="599"/>
      <c r="BN1799" s="599"/>
      <c r="BO1799" s="599"/>
      <c r="BP1799" s="599"/>
      <c r="BQ1799" s="599"/>
      <c r="BR1799"/>
      <c r="BS1799"/>
      <c r="BT1799"/>
    </row>
    <row r="1800" spans="1:72" s="54" customFormat="1" ht="16.5" thickBot="1">
      <c r="A1800" s="158" t="e">
        <f>A1795</f>
        <v>#REF!</v>
      </c>
      <c r="B1800" s="398" t="s">
        <v>18</v>
      </c>
      <c r="C1800" s="160" t="s">
        <v>60</v>
      </c>
      <c r="D1800" s="399" t="e">
        <f>AY1795</f>
        <v>#REF!</v>
      </c>
      <c r="E1800" s="244"/>
      <c r="F1800" s="167"/>
      <c r="G1800" s="168"/>
      <c r="H1800" s="414">
        <f>SUM(H1795:H1799)</f>
        <v>0</v>
      </c>
      <c r="I1800" s="165"/>
      <c r="J1800" s="503"/>
      <c r="K1800" s="166"/>
      <c r="L1800" s="167"/>
      <c r="M1800" s="168"/>
      <c r="N1800" s="545">
        <f>SUM(N1795:N1799)</f>
        <v>0</v>
      </c>
      <c r="O1800" s="305"/>
      <c r="P1800" s="170"/>
      <c r="Q1800" s="167"/>
      <c r="R1800" s="172"/>
      <c r="S1800" s="414">
        <f>SUM(S1795:S1799)</f>
        <v>0</v>
      </c>
      <c r="T1800" s="169"/>
      <c r="U1800" s="170"/>
      <c r="V1800" s="171"/>
      <c r="W1800" s="172"/>
      <c r="X1800" s="176">
        <f>SUM(X1795:X1799)</f>
        <v>0</v>
      </c>
      <c r="Y1800" s="222"/>
      <c r="Z1800" s="173"/>
      <c r="AA1800" s="223"/>
      <c r="AB1800" s="175"/>
      <c r="AC1800" s="168"/>
      <c r="AD1800" s="414">
        <f>SUM(AD1795:AD1799)</f>
        <v>0</v>
      </c>
      <c r="AE1800" s="169"/>
      <c r="AF1800" s="166"/>
      <c r="AG1800" s="167"/>
      <c r="AH1800" s="168"/>
      <c r="AI1800" s="176">
        <f>SUM(AI1795:AI1799)</f>
        <v>0</v>
      </c>
      <c r="AJ1800" s="169"/>
      <c r="AK1800" s="166"/>
      <c r="AL1800" s="167"/>
      <c r="AM1800" s="168"/>
      <c r="AN1800" s="176">
        <f>SUM(AN1795:AN1799)</f>
        <v>0</v>
      </c>
      <c r="AO1800" s="169"/>
      <c r="AP1800" s="166"/>
      <c r="AQ1800" s="167"/>
      <c r="AR1800" s="168"/>
      <c r="AS1800" s="176">
        <f>SUM(AS1795:AS1799)</f>
        <v>0</v>
      </c>
      <c r="AT1800" s="177" t="e">
        <f>D1795</f>
        <v>#REF!</v>
      </c>
      <c r="AU1800" s="62"/>
      <c r="AV1800" s="63"/>
      <c r="AW1800" s="603"/>
      <c r="AX1800" s="600"/>
      <c r="AY1800" s="603"/>
      <c r="AZ1800" s="600"/>
      <c r="BA1800" s="600"/>
      <c r="BB1800" s="600"/>
      <c r="BC1800" s="600"/>
      <c r="BD1800" s="600"/>
      <c r="BE1800" s="600"/>
      <c r="BF1800" s="600"/>
      <c r="BG1800" s="600"/>
      <c r="BH1800" s="600"/>
      <c r="BI1800" s="437"/>
      <c r="BJ1800" s="600"/>
      <c r="BK1800" s="600"/>
      <c r="BL1800" s="600"/>
      <c r="BM1800" s="600"/>
      <c r="BN1800" s="600"/>
      <c r="BO1800" s="600"/>
      <c r="BP1800" s="600"/>
      <c r="BQ1800" s="600"/>
      <c r="BR1800"/>
      <c r="BS1800"/>
      <c r="BT1800"/>
    </row>
    <row r="1801" spans="1:72" s="54" customFormat="1" ht="16.5" thickTop="1">
      <c r="A1801" s="604" t="e">
        <f>#REF!</f>
        <v>#REF!</v>
      </c>
      <c r="B1801" s="607" t="e">
        <f>#REF!</f>
        <v>#REF!</v>
      </c>
      <c r="C1801" s="607" t="e">
        <f>#REF!</f>
        <v>#REF!</v>
      </c>
      <c r="D1801" s="607" t="e">
        <f>#REF!</f>
        <v>#REF!</v>
      </c>
      <c r="E1801" s="380"/>
      <c r="F1801" s="381"/>
      <c r="G1801" s="382"/>
      <c r="H1801" s="415">
        <f>E1801*F1801*G1801</f>
        <v>0</v>
      </c>
      <c r="I1801" s="501"/>
      <c r="J1801" s="141"/>
      <c r="K1801" s="502"/>
      <c r="L1801" s="266"/>
      <c r="M1801" s="397"/>
      <c r="N1801" s="546">
        <f t="shared" ref="N1801:N1864" si="616">M1801*K1801</f>
        <v>0</v>
      </c>
      <c r="O1801" s="435"/>
      <c r="P1801" s="318"/>
      <c r="Q1801" s="266"/>
      <c r="R1801" s="267"/>
      <c r="S1801" s="423">
        <f t="shared" ref="S1801:S1805" si="617">P1801*R1801</f>
        <v>0</v>
      </c>
      <c r="T1801" s="317"/>
      <c r="U1801" s="318"/>
      <c r="V1801" s="301"/>
      <c r="W1801" s="267"/>
      <c r="X1801" s="137">
        <f>U1801*V1801*W1801</f>
        <v>0</v>
      </c>
      <c r="Y1801" s="186"/>
      <c r="Z1801" s="186"/>
      <c r="AA1801" s="146"/>
      <c r="AB1801" s="301"/>
      <c r="AC1801" s="144"/>
      <c r="AD1801" s="423">
        <f>AC1801*AB1801*Z1801</f>
        <v>0</v>
      </c>
      <c r="AE1801" s="275"/>
      <c r="AF1801" s="302"/>
      <c r="AG1801" s="266"/>
      <c r="AH1801" s="267"/>
      <c r="AI1801" s="137">
        <f>AF1801*AH1801</f>
        <v>0</v>
      </c>
      <c r="AJ1801" s="275"/>
      <c r="AK1801" s="302"/>
      <c r="AL1801" s="266"/>
      <c r="AM1801" s="267"/>
      <c r="AN1801" s="137">
        <f>AK1801*AM1801</f>
        <v>0</v>
      </c>
      <c r="AO1801" s="275"/>
      <c r="AP1801" s="302"/>
      <c r="AQ1801" s="266"/>
      <c r="AR1801" s="267"/>
      <c r="AS1801" s="137">
        <f>AP1801*AR1801</f>
        <v>0</v>
      </c>
      <c r="AT1801" s="153"/>
      <c r="AU1801" s="62"/>
      <c r="AV1801" s="63"/>
      <c r="AW1801" s="601" t="e">
        <f>AY1801*#REF!</f>
        <v>#REF!</v>
      </c>
      <c r="AX1801" s="598" t="e">
        <f>AW1801*D1801</f>
        <v>#REF!</v>
      </c>
      <c r="AY1801" s="601" t="e">
        <f>IF(D1801=0,"0,00",(H1806+AD1806+N1806+S1806+X1806+AS1806+AI1806+AN1806)/D1801)</f>
        <v>#REF!</v>
      </c>
      <c r="AZ1801" s="598" t="e">
        <f>D1801*AY1801</f>
        <v>#REF!</v>
      </c>
      <c r="BA1801" s="598" t="e">
        <f>IF(AT1806=0,"0,00",H1806/AT1806)</f>
        <v>#REF!</v>
      </c>
      <c r="BB1801" s="598" t="e">
        <f>IF($AT1806=0,"0,00",AD1806/$AT1806)</f>
        <v>#REF!</v>
      </c>
      <c r="BC1801" s="598" t="e">
        <f>IF($AT1806=0,"0,00",X1806/$AT1806)</f>
        <v>#REF!</v>
      </c>
      <c r="BD1801" s="598" t="e">
        <f>IF($AT1806=0,"0,00",N1806/$AT1806)</f>
        <v>#REF!</v>
      </c>
      <c r="BE1801" s="598" t="e">
        <f>IF($AT1806=0,"0,00",S1806/$AT1806)</f>
        <v>#REF!</v>
      </c>
      <c r="BF1801" s="598" t="e">
        <f>IF($AT1806=0,"0,00",AS1806/$AT1806)</f>
        <v>#REF!</v>
      </c>
      <c r="BG1801" s="598" t="e">
        <f>IF($AT1806=0,"0,00",AI1806/$AT1806)</f>
        <v>#REF!</v>
      </c>
      <c r="BH1801" s="598" t="e">
        <f>IF($AT1806=0,"0,00",AN1806/$AT1806)</f>
        <v>#REF!</v>
      </c>
      <c r="BI1801" s="437"/>
      <c r="BJ1801" s="598" t="e">
        <f t="shared" ref="BJ1801:BQ1801" si="618">BA1801*$D1801</f>
        <v>#REF!</v>
      </c>
      <c r="BK1801" s="598" t="e">
        <f t="shared" si="618"/>
        <v>#REF!</v>
      </c>
      <c r="BL1801" s="598" t="e">
        <f t="shared" si="618"/>
        <v>#REF!</v>
      </c>
      <c r="BM1801" s="598" t="e">
        <f t="shared" si="618"/>
        <v>#REF!</v>
      </c>
      <c r="BN1801" s="598" t="e">
        <f t="shared" si="618"/>
        <v>#REF!</v>
      </c>
      <c r="BO1801" s="598" t="e">
        <f t="shared" si="618"/>
        <v>#REF!</v>
      </c>
      <c r="BP1801" s="598" t="e">
        <f t="shared" si="618"/>
        <v>#REF!</v>
      </c>
      <c r="BQ1801" s="598" t="e">
        <f t="shared" si="618"/>
        <v>#REF!</v>
      </c>
      <c r="BR1801"/>
      <c r="BS1801"/>
      <c r="BT1801"/>
    </row>
    <row r="1802" spans="1:72" s="54" customFormat="1" ht="15.75">
      <c r="A1802" s="605"/>
      <c r="B1802" s="608"/>
      <c r="C1802" s="608"/>
      <c r="D1802" s="608"/>
      <c r="E1802" s="242"/>
      <c r="F1802" s="143"/>
      <c r="G1802" s="144"/>
      <c r="H1802" s="415">
        <f>E1802*F1802*G1802</f>
        <v>0</v>
      </c>
      <c r="I1802" s="500"/>
      <c r="J1802" s="141"/>
      <c r="K1802" s="502"/>
      <c r="L1802" s="266"/>
      <c r="M1802" s="267"/>
      <c r="N1802" s="547">
        <f t="shared" si="616"/>
        <v>0</v>
      </c>
      <c r="O1802" s="145"/>
      <c r="P1802" s="146"/>
      <c r="Q1802" s="266"/>
      <c r="R1802" s="144"/>
      <c r="S1802" s="424">
        <f t="shared" si="617"/>
        <v>0</v>
      </c>
      <c r="T1802" s="155"/>
      <c r="U1802" s="146"/>
      <c r="V1802" s="268"/>
      <c r="W1802" s="144"/>
      <c r="X1802" s="137">
        <f>U1802*V1802*W1802</f>
        <v>0</v>
      </c>
      <c r="Y1802" s="148"/>
      <c r="Z1802" s="262"/>
      <c r="AA1802" s="146"/>
      <c r="AB1802" s="301"/>
      <c r="AC1802" s="144"/>
      <c r="AD1802" s="424">
        <f>AC1802*AB1802*Z1802</f>
        <v>0</v>
      </c>
      <c r="AE1802" s="275"/>
      <c r="AF1802" s="302"/>
      <c r="AG1802" s="266"/>
      <c r="AH1802" s="267"/>
      <c r="AI1802" s="137">
        <f>AF1802*AH1802</f>
        <v>0</v>
      </c>
      <c r="AJ1802" s="275"/>
      <c r="AK1802" s="302"/>
      <c r="AL1802" s="266"/>
      <c r="AM1802" s="267"/>
      <c r="AN1802" s="137">
        <f>AK1802*AM1802</f>
        <v>0</v>
      </c>
      <c r="AO1802" s="275"/>
      <c r="AP1802" s="302"/>
      <c r="AQ1802" s="266"/>
      <c r="AR1802" s="267"/>
      <c r="AS1802" s="137">
        <f>AP1802*AR1802</f>
        <v>0</v>
      </c>
      <c r="AT1802" s="153"/>
      <c r="AU1802" s="62"/>
      <c r="AV1802" s="63"/>
      <c r="AW1802" s="602"/>
      <c r="AX1802" s="599"/>
      <c r="AY1802" s="602"/>
      <c r="AZ1802" s="599"/>
      <c r="BA1802" s="599"/>
      <c r="BB1802" s="599"/>
      <c r="BC1802" s="599"/>
      <c r="BD1802" s="599"/>
      <c r="BE1802" s="599"/>
      <c r="BF1802" s="599"/>
      <c r="BG1802" s="599"/>
      <c r="BH1802" s="599"/>
      <c r="BI1802" s="437"/>
      <c r="BJ1802" s="599"/>
      <c r="BK1802" s="599"/>
      <c r="BL1802" s="599"/>
      <c r="BM1802" s="599"/>
      <c r="BN1802" s="599"/>
      <c r="BO1802" s="599"/>
      <c r="BP1802" s="599"/>
      <c r="BQ1802" s="599"/>
      <c r="BR1802"/>
      <c r="BS1802"/>
      <c r="BT1802"/>
    </row>
    <row r="1803" spans="1:72" s="54" customFormat="1" ht="15.75">
      <c r="A1803" s="605"/>
      <c r="B1803" s="608"/>
      <c r="C1803" s="608"/>
      <c r="D1803" s="608"/>
      <c r="E1803" s="242"/>
      <c r="F1803" s="143"/>
      <c r="G1803" s="144"/>
      <c r="H1803" s="415">
        <f>E1803*F1803*G1803</f>
        <v>0</v>
      </c>
      <c r="I1803" s="499"/>
      <c r="J1803" s="141"/>
      <c r="K1803" s="489"/>
      <c r="L1803" s="143"/>
      <c r="M1803" s="144"/>
      <c r="N1803" s="420">
        <f t="shared" si="616"/>
        <v>0</v>
      </c>
      <c r="O1803" s="145"/>
      <c r="P1803" s="146"/>
      <c r="Q1803" s="143"/>
      <c r="R1803" s="144"/>
      <c r="S1803" s="424">
        <f t="shared" si="617"/>
        <v>0</v>
      </c>
      <c r="T1803" s="155"/>
      <c r="U1803" s="146"/>
      <c r="V1803" s="268"/>
      <c r="W1803" s="144"/>
      <c r="X1803" s="137">
        <f>U1803*V1803*W1803</f>
        <v>0</v>
      </c>
      <c r="Y1803" s="262"/>
      <c r="Z1803" s="149"/>
      <c r="AA1803" s="242"/>
      <c r="AB1803" s="301"/>
      <c r="AC1803" s="144"/>
      <c r="AD1803" s="424">
        <f>AC1803*AB1803*Z1803</f>
        <v>0</v>
      </c>
      <c r="AE1803" s="188"/>
      <c r="AF1803" s="189"/>
      <c r="AG1803" s="190"/>
      <c r="AH1803" s="185"/>
      <c r="AI1803" s="137">
        <f>AF1803*AH1803</f>
        <v>0</v>
      </c>
      <c r="AJ1803" s="188"/>
      <c r="AK1803" s="189"/>
      <c r="AL1803" s="190"/>
      <c r="AM1803" s="185"/>
      <c r="AN1803" s="137">
        <f>AK1803*AM1803</f>
        <v>0</v>
      </c>
      <c r="AO1803" s="188"/>
      <c r="AP1803" s="189"/>
      <c r="AQ1803" s="190"/>
      <c r="AR1803" s="185"/>
      <c r="AS1803" s="137">
        <f>AP1803*AR1803</f>
        <v>0</v>
      </c>
      <c r="AT1803" s="153"/>
      <c r="AU1803" s="62"/>
      <c r="AV1803" s="63"/>
      <c r="AW1803" s="602"/>
      <c r="AX1803" s="599"/>
      <c r="AY1803" s="602"/>
      <c r="AZ1803" s="599"/>
      <c r="BA1803" s="599"/>
      <c r="BB1803" s="599"/>
      <c r="BC1803" s="599"/>
      <c r="BD1803" s="599"/>
      <c r="BE1803" s="599"/>
      <c r="BF1803" s="599"/>
      <c r="BG1803" s="599"/>
      <c r="BH1803" s="599"/>
      <c r="BI1803" s="437"/>
      <c r="BJ1803" s="599"/>
      <c r="BK1803" s="599"/>
      <c r="BL1803" s="599"/>
      <c r="BM1803" s="599"/>
      <c r="BN1803" s="599"/>
      <c r="BO1803" s="599"/>
      <c r="BP1803" s="599"/>
      <c r="BQ1803" s="599"/>
      <c r="BR1803"/>
      <c r="BS1803"/>
      <c r="BT1803"/>
    </row>
    <row r="1804" spans="1:72" s="54" customFormat="1" ht="15.75">
      <c r="A1804" s="605"/>
      <c r="B1804" s="608"/>
      <c r="C1804" s="608"/>
      <c r="D1804" s="608"/>
      <c r="E1804" s="242"/>
      <c r="F1804" s="143"/>
      <c r="G1804" s="144"/>
      <c r="H1804" s="415">
        <f>E1804*F1804*G1804</f>
        <v>0</v>
      </c>
      <c r="I1804" s="499"/>
      <c r="J1804" s="141"/>
      <c r="K1804" s="489"/>
      <c r="L1804" s="143"/>
      <c r="M1804" s="144"/>
      <c r="N1804" s="420">
        <f t="shared" si="616"/>
        <v>0</v>
      </c>
      <c r="O1804" s="145"/>
      <c r="P1804" s="146"/>
      <c r="Q1804" s="143"/>
      <c r="R1804" s="144"/>
      <c r="S1804" s="424">
        <f t="shared" si="617"/>
        <v>0</v>
      </c>
      <c r="T1804" s="155"/>
      <c r="U1804" s="146"/>
      <c r="V1804" s="268"/>
      <c r="W1804" s="144"/>
      <c r="X1804" s="137">
        <f>U1804*V1804*W1804</f>
        <v>0</v>
      </c>
      <c r="Y1804" s="262"/>
      <c r="Z1804" s="149"/>
      <c r="AA1804" s="242"/>
      <c r="AB1804" s="301"/>
      <c r="AC1804" s="144"/>
      <c r="AD1804" s="424">
        <f>AC1804*AB1804*Z1804</f>
        <v>0</v>
      </c>
      <c r="AE1804" s="188"/>
      <c r="AF1804" s="152"/>
      <c r="AG1804" s="143"/>
      <c r="AH1804" s="144"/>
      <c r="AI1804" s="137">
        <f>AF1804*AH1804</f>
        <v>0</v>
      </c>
      <c r="AJ1804" s="188"/>
      <c r="AK1804" s="152"/>
      <c r="AL1804" s="143"/>
      <c r="AM1804" s="144"/>
      <c r="AN1804" s="137">
        <f>AK1804*AM1804</f>
        <v>0</v>
      </c>
      <c r="AO1804" s="188"/>
      <c r="AP1804" s="152"/>
      <c r="AQ1804" s="143"/>
      <c r="AR1804" s="144"/>
      <c r="AS1804" s="137">
        <f>AP1804*AR1804</f>
        <v>0</v>
      </c>
      <c r="AT1804" s="153"/>
      <c r="AU1804" s="62"/>
      <c r="AV1804" s="63"/>
      <c r="AW1804" s="602"/>
      <c r="AX1804" s="599"/>
      <c r="AY1804" s="602"/>
      <c r="AZ1804" s="599"/>
      <c r="BA1804" s="599"/>
      <c r="BB1804" s="599"/>
      <c r="BC1804" s="599"/>
      <c r="BD1804" s="599"/>
      <c r="BE1804" s="599"/>
      <c r="BF1804" s="599"/>
      <c r="BG1804" s="599"/>
      <c r="BH1804" s="599"/>
      <c r="BI1804" s="437"/>
      <c r="BJ1804" s="599"/>
      <c r="BK1804" s="599"/>
      <c r="BL1804" s="599"/>
      <c r="BM1804" s="599"/>
      <c r="BN1804" s="599"/>
      <c r="BO1804" s="599"/>
      <c r="BP1804" s="599"/>
      <c r="BQ1804" s="599"/>
      <c r="BR1804"/>
      <c r="BS1804"/>
      <c r="BT1804"/>
    </row>
    <row r="1805" spans="1:72" s="54" customFormat="1" ht="16.5" thickBot="1">
      <c r="A1805" s="606"/>
      <c r="B1805" s="609"/>
      <c r="C1805" s="609"/>
      <c r="D1805" s="609"/>
      <c r="E1805" s="242"/>
      <c r="F1805" s="143"/>
      <c r="G1805" s="144"/>
      <c r="H1805" s="415">
        <f>E1805*F1805*G1805</f>
        <v>0</v>
      </c>
      <c r="I1805" s="499"/>
      <c r="J1805" s="141"/>
      <c r="K1805" s="489"/>
      <c r="L1805" s="143"/>
      <c r="M1805" s="144"/>
      <c r="N1805" s="420">
        <f t="shared" si="616"/>
        <v>0</v>
      </c>
      <c r="O1805" s="145"/>
      <c r="P1805" s="146"/>
      <c r="Q1805" s="143"/>
      <c r="R1805" s="144"/>
      <c r="S1805" s="424">
        <f t="shared" si="617"/>
        <v>0</v>
      </c>
      <c r="T1805" s="155"/>
      <c r="U1805" s="146"/>
      <c r="V1805" s="268"/>
      <c r="W1805" s="144"/>
      <c r="X1805" s="137">
        <f>U1805*V1805*W1805</f>
        <v>0</v>
      </c>
      <c r="Y1805" s="262"/>
      <c r="Z1805" s="149"/>
      <c r="AA1805" s="242"/>
      <c r="AB1805" s="301"/>
      <c r="AC1805" s="144"/>
      <c r="AD1805" s="424">
        <f>AC1805*AB1805*Z1805</f>
        <v>0</v>
      </c>
      <c r="AE1805" s="188"/>
      <c r="AF1805" s="152"/>
      <c r="AG1805" s="143"/>
      <c r="AH1805" s="144"/>
      <c r="AI1805" s="137">
        <f>AF1805*AH1805</f>
        <v>0</v>
      </c>
      <c r="AJ1805" s="188"/>
      <c r="AK1805" s="152"/>
      <c r="AL1805" s="143"/>
      <c r="AM1805" s="144"/>
      <c r="AN1805" s="137">
        <f>AK1805*AM1805</f>
        <v>0</v>
      </c>
      <c r="AO1805" s="188"/>
      <c r="AP1805" s="152"/>
      <c r="AQ1805" s="143"/>
      <c r="AR1805" s="144"/>
      <c r="AS1805" s="137">
        <f>AP1805*AR1805</f>
        <v>0</v>
      </c>
      <c r="AT1805" s="153"/>
      <c r="AU1805" s="62"/>
      <c r="AV1805" s="63"/>
      <c r="AW1805" s="602"/>
      <c r="AX1805" s="599"/>
      <c r="AY1805" s="602"/>
      <c r="AZ1805" s="599"/>
      <c r="BA1805" s="599"/>
      <c r="BB1805" s="599"/>
      <c r="BC1805" s="599"/>
      <c r="BD1805" s="599"/>
      <c r="BE1805" s="599"/>
      <c r="BF1805" s="599"/>
      <c r="BG1805" s="599"/>
      <c r="BH1805" s="599"/>
      <c r="BI1805" s="437"/>
      <c r="BJ1805" s="599"/>
      <c r="BK1805" s="599"/>
      <c r="BL1805" s="599"/>
      <c r="BM1805" s="599"/>
      <c r="BN1805" s="599"/>
      <c r="BO1805" s="599"/>
      <c r="BP1805" s="599"/>
      <c r="BQ1805" s="599"/>
      <c r="BR1805"/>
      <c r="BS1805"/>
      <c r="BT1805"/>
    </row>
    <row r="1806" spans="1:72" s="54" customFormat="1" ht="16.5" thickBot="1">
      <c r="A1806" s="158" t="e">
        <f>A1801</f>
        <v>#REF!</v>
      </c>
      <c r="B1806" s="398" t="s">
        <v>18</v>
      </c>
      <c r="C1806" s="160" t="s">
        <v>60</v>
      </c>
      <c r="D1806" s="399" t="e">
        <f>AY1801</f>
        <v>#REF!</v>
      </c>
      <c r="E1806" s="244"/>
      <c r="F1806" s="167"/>
      <c r="G1806" s="168"/>
      <c r="H1806" s="414">
        <f>SUM(H1801:H1805)</f>
        <v>0</v>
      </c>
      <c r="I1806" s="165"/>
      <c r="J1806" s="503"/>
      <c r="K1806" s="166"/>
      <c r="L1806" s="167"/>
      <c r="M1806" s="168"/>
      <c r="N1806" s="545">
        <f>SUM(N1801:N1805)</f>
        <v>0</v>
      </c>
      <c r="O1806" s="305"/>
      <c r="P1806" s="170"/>
      <c r="Q1806" s="167"/>
      <c r="R1806" s="172"/>
      <c r="S1806" s="414">
        <f>SUM(S1801:S1805)</f>
        <v>0</v>
      </c>
      <c r="T1806" s="169"/>
      <c r="U1806" s="170"/>
      <c r="V1806" s="171"/>
      <c r="W1806" s="172"/>
      <c r="X1806" s="176">
        <f>SUM(X1801:X1805)</f>
        <v>0</v>
      </c>
      <c r="Y1806" s="222"/>
      <c r="Z1806" s="173"/>
      <c r="AA1806" s="223"/>
      <c r="AB1806" s="175"/>
      <c r="AC1806" s="168"/>
      <c r="AD1806" s="414">
        <f>SUM(AD1801:AD1805)</f>
        <v>0</v>
      </c>
      <c r="AE1806" s="169"/>
      <c r="AF1806" s="166"/>
      <c r="AG1806" s="167"/>
      <c r="AH1806" s="168"/>
      <c r="AI1806" s="176">
        <f>SUM(AI1801:AI1805)</f>
        <v>0</v>
      </c>
      <c r="AJ1806" s="169"/>
      <c r="AK1806" s="166"/>
      <c r="AL1806" s="167"/>
      <c r="AM1806" s="168"/>
      <c r="AN1806" s="176">
        <f>SUM(AN1801:AN1805)</f>
        <v>0</v>
      </c>
      <c r="AO1806" s="169"/>
      <c r="AP1806" s="166"/>
      <c r="AQ1806" s="167"/>
      <c r="AR1806" s="168"/>
      <c r="AS1806" s="176">
        <f>SUM(AS1801:AS1805)</f>
        <v>0</v>
      </c>
      <c r="AT1806" s="177" t="e">
        <f>D1801</f>
        <v>#REF!</v>
      </c>
      <c r="AU1806" s="62"/>
      <c r="AV1806" s="63"/>
      <c r="AW1806" s="603"/>
      <c r="AX1806" s="600"/>
      <c r="AY1806" s="603"/>
      <c r="AZ1806" s="600"/>
      <c r="BA1806" s="600"/>
      <c r="BB1806" s="600"/>
      <c r="BC1806" s="600"/>
      <c r="BD1806" s="600"/>
      <c r="BE1806" s="600"/>
      <c r="BF1806" s="600"/>
      <c r="BG1806" s="600"/>
      <c r="BH1806" s="600"/>
      <c r="BI1806" s="437"/>
      <c r="BJ1806" s="600"/>
      <c r="BK1806" s="600"/>
      <c r="BL1806" s="600"/>
      <c r="BM1806" s="600"/>
      <c r="BN1806" s="600"/>
      <c r="BO1806" s="600"/>
      <c r="BP1806" s="600"/>
      <c r="BQ1806" s="600"/>
      <c r="BR1806"/>
      <c r="BS1806"/>
      <c r="BT1806"/>
    </row>
    <row r="1807" spans="1:72" s="54" customFormat="1" ht="16.5" thickTop="1">
      <c r="A1807" s="604" t="e">
        <f>#REF!</f>
        <v>#REF!</v>
      </c>
      <c r="B1807" s="607" t="e">
        <f>#REF!</f>
        <v>#REF!</v>
      </c>
      <c r="C1807" s="607" t="e">
        <f>#REF!</f>
        <v>#REF!</v>
      </c>
      <c r="D1807" s="607" t="e">
        <f>#REF!</f>
        <v>#REF!</v>
      </c>
      <c r="E1807" s="380"/>
      <c r="F1807" s="381"/>
      <c r="G1807" s="382"/>
      <c r="H1807" s="415">
        <f>E1807*F1807*G1807</f>
        <v>0</v>
      </c>
      <c r="I1807" s="501"/>
      <c r="J1807" s="141"/>
      <c r="K1807" s="502"/>
      <c r="L1807" s="266"/>
      <c r="M1807" s="397"/>
      <c r="N1807" s="546">
        <f t="shared" si="616"/>
        <v>0</v>
      </c>
      <c r="O1807" s="435"/>
      <c r="P1807" s="318"/>
      <c r="Q1807" s="266"/>
      <c r="R1807" s="267"/>
      <c r="S1807" s="423">
        <f t="shared" ref="S1807:S1811" si="619">P1807*R1807</f>
        <v>0</v>
      </c>
      <c r="T1807" s="317"/>
      <c r="U1807" s="318"/>
      <c r="V1807" s="301"/>
      <c r="W1807" s="267"/>
      <c r="X1807" s="137">
        <f>U1807*V1807*W1807</f>
        <v>0</v>
      </c>
      <c r="Y1807" s="186"/>
      <c r="Z1807" s="186"/>
      <c r="AA1807" s="146"/>
      <c r="AB1807" s="301"/>
      <c r="AC1807" s="144"/>
      <c r="AD1807" s="423">
        <f>AC1807*AB1807*Z1807</f>
        <v>0</v>
      </c>
      <c r="AE1807" s="275"/>
      <c r="AF1807" s="302"/>
      <c r="AG1807" s="266"/>
      <c r="AH1807" s="267"/>
      <c r="AI1807" s="137">
        <f>AF1807*AH1807</f>
        <v>0</v>
      </c>
      <c r="AJ1807" s="275"/>
      <c r="AK1807" s="302"/>
      <c r="AL1807" s="266"/>
      <c r="AM1807" s="267"/>
      <c r="AN1807" s="137">
        <f>AK1807*AM1807</f>
        <v>0</v>
      </c>
      <c r="AO1807" s="275"/>
      <c r="AP1807" s="302"/>
      <c r="AQ1807" s="266"/>
      <c r="AR1807" s="267"/>
      <c r="AS1807" s="137">
        <f>AP1807*AR1807</f>
        <v>0</v>
      </c>
      <c r="AT1807" s="153"/>
      <c r="AU1807" s="62"/>
      <c r="AV1807" s="63"/>
      <c r="AW1807" s="601" t="e">
        <f>AY1807*#REF!</f>
        <v>#REF!</v>
      </c>
      <c r="AX1807" s="598" t="e">
        <f>AW1807*D1807</f>
        <v>#REF!</v>
      </c>
      <c r="AY1807" s="601" t="e">
        <f>IF(D1807=0,"0,00",(H1812+AD1812+N1812+S1812+X1812+AS1812+AI1812+AN1812)/D1807)</f>
        <v>#REF!</v>
      </c>
      <c r="AZ1807" s="598" t="e">
        <f>D1807*AY1807</f>
        <v>#REF!</v>
      </c>
      <c r="BA1807" s="598" t="e">
        <f>IF(AT1812=0,"0,00",H1812/AT1812)</f>
        <v>#REF!</v>
      </c>
      <c r="BB1807" s="598" t="e">
        <f>IF($AT1812=0,"0,00",AD1812/$AT1812)</f>
        <v>#REF!</v>
      </c>
      <c r="BC1807" s="598" t="e">
        <f>IF($AT1812=0,"0,00",X1812/$AT1812)</f>
        <v>#REF!</v>
      </c>
      <c r="BD1807" s="598" t="e">
        <f>IF($AT1812=0,"0,00",N1812/$AT1812)</f>
        <v>#REF!</v>
      </c>
      <c r="BE1807" s="598" t="e">
        <f>IF($AT1812=0,"0,00",S1812/$AT1812)</f>
        <v>#REF!</v>
      </c>
      <c r="BF1807" s="598" t="e">
        <f>IF($AT1812=0,"0,00",AS1812/$AT1812)</f>
        <v>#REF!</v>
      </c>
      <c r="BG1807" s="598" t="e">
        <f>IF($AT1812=0,"0,00",AI1812/$AT1812)</f>
        <v>#REF!</v>
      </c>
      <c r="BH1807" s="598" t="e">
        <f>IF($AT1812=0,"0,00",AN1812/$AT1812)</f>
        <v>#REF!</v>
      </c>
      <c r="BI1807" s="437"/>
      <c r="BJ1807" s="598" t="e">
        <f t="shared" ref="BJ1807:BQ1807" si="620">BA1807*$D1807</f>
        <v>#REF!</v>
      </c>
      <c r="BK1807" s="598" t="e">
        <f t="shared" si="620"/>
        <v>#REF!</v>
      </c>
      <c r="BL1807" s="598" t="e">
        <f t="shared" si="620"/>
        <v>#REF!</v>
      </c>
      <c r="BM1807" s="598" t="e">
        <f t="shared" si="620"/>
        <v>#REF!</v>
      </c>
      <c r="BN1807" s="598" t="e">
        <f t="shared" si="620"/>
        <v>#REF!</v>
      </c>
      <c r="BO1807" s="598" t="e">
        <f t="shared" si="620"/>
        <v>#REF!</v>
      </c>
      <c r="BP1807" s="598" t="e">
        <f t="shared" si="620"/>
        <v>#REF!</v>
      </c>
      <c r="BQ1807" s="598" t="e">
        <f t="shared" si="620"/>
        <v>#REF!</v>
      </c>
      <c r="BR1807"/>
      <c r="BS1807"/>
      <c r="BT1807"/>
    </row>
    <row r="1808" spans="1:72" s="54" customFormat="1" ht="15.75">
      <c r="A1808" s="605"/>
      <c r="B1808" s="608"/>
      <c r="C1808" s="608"/>
      <c r="D1808" s="608"/>
      <c r="E1808" s="242"/>
      <c r="F1808" s="143"/>
      <c r="G1808" s="144"/>
      <c r="H1808" s="415">
        <f>E1808*F1808*G1808</f>
        <v>0</v>
      </c>
      <c r="I1808" s="500"/>
      <c r="J1808" s="141"/>
      <c r="K1808" s="502"/>
      <c r="L1808" s="266"/>
      <c r="M1808" s="267"/>
      <c r="N1808" s="547">
        <f t="shared" si="616"/>
        <v>0</v>
      </c>
      <c r="O1808" s="145"/>
      <c r="P1808" s="146"/>
      <c r="Q1808" s="266"/>
      <c r="R1808" s="144"/>
      <c r="S1808" s="424">
        <f t="shared" si="619"/>
        <v>0</v>
      </c>
      <c r="T1808" s="155"/>
      <c r="U1808" s="146"/>
      <c r="V1808" s="268"/>
      <c r="W1808" s="144"/>
      <c r="X1808" s="137">
        <f>U1808*V1808*W1808</f>
        <v>0</v>
      </c>
      <c r="Y1808" s="148"/>
      <c r="Z1808" s="262"/>
      <c r="AA1808" s="146"/>
      <c r="AB1808" s="301"/>
      <c r="AC1808" s="144"/>
      <c r="AD1808" s="424">
        <f>AC1808*AB1808*Z1808</f>
        <v>0</v>
      </c>
      <c r="AE1808" s="275"/>
      <c r="AF1808" s="302"/>
      <c r="AG1808" s="266"/>
      <c r="AH1808" s="267"/>
      <c r="AI1808" s="137">
        <f>AF1808*AH1808</f>
        <v>0</v>
      </c>
      <c r="AJ1808" s="275"/>
      <c r="AK1808" s="302"/>
      <c r="AL1808" s="266"/>
      <c r="AM1808" s="267"/>
      <c r="AN1808" s="137">
        <f>AK1808*AM1808</f>
        <v>0</v>
      </c>
      <c r="AO1808" s="275"/>
      <c r="AP1808" s="302"/>
      <c r="AQ1808" s="266"/>
      <c r="AR1808" s="267"/>
      <c r="AS1808" s="137">
        <f>AP1808*AR1808</f>
        <v>0</v>
      </c>
      <c r="AT1808" s="153"/>
      <c r="AU1808" s="62"/>
      <c r="AV1808" s="63"/>
      <c r="AW1808" s="602"/>
      <c r="AX1808" s="599"/>
      <c r="AY1808" s="602"/>
      <c r="AZ1808" s="599"/>
      <c r="BA1808" s="599"/>
      <c r="BB1808" s="599"/>
      <c r="BC1808" s="599"/>
      <c r="BD1808" s="599"/>
      <c r="BE1808" s="599"/>
      <c r="BF1808" s="599"/>
      <c r="BG1808" s="599"/>
      <c r="BH1808" s="599"/>
      <c r="BI1808" s="437"/>
      <c r="BJ1808" s="599"/>
      <c r="BK1808" s="599"/>
      <c r="BL1808" s="599"/>
      <c r="BM1808" s="599"/>
      <c r="BN1808" s="599"/>
      <c r="BO1808" s="599"/>
      <c r="BP1808" s="599"/>
      <c r="BQ1808" s="599"/>
      <c r="BR1808"/>
      <c r="BS1808"/>
      <c r="BT1808"/>
    </row>
    <row r="1809" spans="1:72" s="54" customFormat="1" ht="15.75">
      <c r="A1809" s="605"/>
      <c r="B1809" s="608"/>
      <c r="C1809" s="608"/>
      <c r="D1809" s="608"/>
      <c r="E1809" s="242"/>
      <c r="F1809" s="143"/>
      <c r="G1809" s="144"/>
      <c r="H1809" s="415">
        <f>E1809*F1809*G1809</f>
        <v>0</v>
      </c>
      <c r="I1809" s="499"/>
      <c r="J1809" s="141"/>
      <c r="K1809" s="489"/>
      <c r="L1809" s="143"/>
      <c r="M1809" s="144"/>
      <c r="N1809" s="420">
        <f t="shared" si="616"/>
        <v>0</v>
      </c>
      <c r="O1809" s="145"/>
      <c r="P1809" s="146"/>
      <c r="Q1809" s="143"/>
      <c r="R1809" s="144"/>
      <c r="S1809" s="424">
        <f t="shared" si="619"/>
        <v>0</v>
      </c>
      <c r="T1809" s="155"/>
      <c r="U1809" s="146"/>
      <c r="V1809" s="268"/>
      <c r="W1809" s="144"/>
      <c r="X1809" s="137">
        <f>U1809*V1809*W1809</f>
        <v>0</v>
      </c>
      <c r="Y1809" s="262"/>
      <c r="Z1809" s="149"/>
      <c r="AA1809" s="242"/>
      <c r="AB1809" s="301"/>
      <c r="AC1809" s="144"/>
      <c r="AD1809" s="424">
        <f>AC1809*AB1809*Z1809</f>
        <v>0</v>
      </c>
      <c r="AE1809" s="188"/>
      <c r="AF1809" s="189"/>
      <c r="AG1809" s="190"/>
      <c r="AH1809" s="185"/>
      <c r="AI1809" s="137">
        <f>AF1809*AH1809</f>
        <v>0</v>
      </c>
      <c r="AJ1809" s="188"/>
      <c r="AK1809" s="189"/>
      <c r="AL1809" s="190"/>
      <c r="AM1809" s="185"/>
      <c r="AN1809" s="137">
        <f>AK1809*AM1809</f>
        <v>0</v>
      </c>
      <c r="AO1809" s="188"/>
      <c r="AP1809" s="189"/>
      <c r="AQ1809" s="190"/>
      <c r="AR1809" s="185"/>
      <c r="AS1809" s="137">
        <f>AP1809*AR1809</f>
        <v>0</v>
      </c>
      <c r="AT1809" s="153"/>
      <c r="AU1809" s="62"/>
      <c r="AV1809" s="63"/>
      <c r="AW1809" s="602"/>
      <c r="AX1809" s="599"/>
      <c r="AY1809" s="602"/>
      <c r="AZ1809" s="599"/>
      <c r="BA1809" s="599"/>
      <c r="BB1809" s="599"/>
      <c r="BC1809" s="599"/>
      <c r="BD1809" s="599"/>
      <c r="BE1809" s="599"/>
      <c r="BF1809" s="599"/>
      <c r="BG1809" s="599"/>
      <c r="BH1809" s="599"/>
      <c r="BI1809" s="437"/>
      <c r="BJ1809" s="599"/>
      <c r="BK1809" s="599"/>
      <c r="BL1809" s="599"/>
      <c r="BM1809" s="599"/>
      <c r="BN1809" s="599"/>
      <c r="BO1809" s="599"/>
      <c r="BP1809" s="599"/>
      <c r="BQ1809" s="599"/>
      <c r="BR1809"/>
      <c r="BS1809"/>
      <c r="BT1809"/>
    </row>
    <row r="1810" spans="1:72" s="54" customFormat="1" ht="15.75">
      <c r="A1810" s="605"/>
      <c r="B1810" s="608"/>
      <c r="C1810" s="608"/>
      <c r="D1810" s="608"/>
      <c r="E1810" s="242"/>
      <c r="F1810" s="143"/>
      <c r="G1810" s="144"/>
      <c r="H1810" s="415">
        <f>E1810*F1810*G1810</f>
        <v>0</v>
      </c>
      <c r="I1810" s="499"/>
      <c r="J1810" s="141"/>
      <c r="K1810" s="489"/>
      <c r="L1810" s="143"/>
      <c r="M1810" s="144"/>
      <c r="N1810" s="420">
        <f t="shared" si="616"/>
        <v>0</v>
      </c>
      <c r="O1810" s="145"/>
      <c r="P1810" s="146"/>
      <c r="Q1810" s="143"/>
      <c r="R1810" s="144"/>
      <c r="S1810" s="424">
        <f t="shared" si="619"/>
        <v>0</v>
      </c>
      <c r="T1810" s="155"/>
      <c r="U1810" s="146"/>
      <c r="V1810" s="268"/>
      <c r="W1810" s="144"/>
      <c r="X1810" s="137">
        <f>U1810*V1810*W1810</f>
        <v>0</v>
      </c>
      <c r="Y1810" s="262"/>
      <c r="Z1810" s="149"/>
      <c r="AA1810" s="242"/>
      <c r="AB1810" s="301"/>
      <c r="AC1810" s="144"/>
      <c r="AD1810" s="424">
        <f>AC1810*AB1810*Z1810</f>
        <v>0</v>
      </c>
      <c r="AE1810" s="188"/>
      <c r="AF1810" s="152"/>
      <c r="AG1810" s="143"/>
      <c r="AH1810" s="144"/>
      <c r="AI1810" s="137">
        <f>AF1810*AH1810</f>
        <v>0</v>
      </c>
      <c r="AJ1810" s="188"/>
      <c r="AK1810" s="152"/>
      <c r="AL1810" s="143"/>
      <c r="AM1810" s="144"/>
      <c r="AN1810" s="137">
        <f>AK1810*AM1810</f>
        <v>0</v>
      </c>
      <c r="AO1810" s="188"/>
      <c r="AP1810" s="152"/>
      <c r="AQ1810" s="143"/>
      <c r="AR1810" s="144"/>
      <c r="AS1810" s="137">
        <f>AP1810*AR1810</f>
        <v>0</v>
      </c>
      <c r="AT1810" s="153"/>
      <c r="AU1810" s="62"/>
      <c r="AV1810" s="63"/>
      <c r="AW1810" s="602"/>
      <c r="AX1810" s="599"/>
      <c r="AY1810" s="602"/>
      <c r="AZ1810" s="599"/>
      <c r="BA1810" s="599"/>
      <c r="BB1810" s="599"/>
      <c r="BC1810" s="599"/>
      <c r="BD1810" s="599"/>
      <c r="BE1810" s="599"/>
      <c r="BF1810" s="599"/>
      <c r="BG1810" s="599"/>
      <c r="BH1810" s="599"/>
      <c r="BI1810" s="437"/>
      <c r="BJ1810" s="599"/>
      <c r="BK1810" s="599"/>
      <c r="BL1810" s="599"/>
      <c r="BM1810" s="599"/>
      <c r="BN1810" s="599"/>
      <c r="BO1810" s="599"/>
      <c r="BP1810" s="599"/>
      <c r="BQ1810" s="599"/>
      <c r="BR1810"/>
      <c r="BS1810"/>
      <c r="BT1810"/>
    </row>
    <row r="1811" spans="1:72" s="54" customFormat="1" ht="16.5" thickBot="1">
      <c r="A1811" s="606"/>
      <c r="B1811" s="609"/>
      <c r="C1811" s="609"/>
      <c r="D1811" s="609"/>
      <c r="E1811" s="242"/>
      <c r="F1811" s="143"/>
      <c r="G1811" s="144"/>
      <c r="H1811" s="415">
        <f>E1811*F1811*G1811</f>
        <v>0</v>
      </c>
      <c r="I1811" s="499"/>
      <c r="J1811" s="141"/>
      <c r="K1811" s="489"/>
      <c r="L1811" s="143"/>
      <c r="M1811" s="144"/>
      <c r="N1811" s="420">
        <f t="shared" si="616"/>
        <v>0</v>
      </c>
      <c r="O1811" s="145"/>
      <c r="P1811" s="146"/>
      <c r="Q1811" s="143"/>
      <c r="R1811" s="144"/>
      <c r="S1811" s="424">
        <f t="shared" si="619"/>
        <v>0</v>
      </c>
      <c r="T1811" s="155"/>
      <c r="U1811" s="146"/>
      <c r="V1811" s="268"/>
      <c r="W1811" s="144"/>
      <c r="X1811" s="137">
        <f>U1811*V1811*W1811</f>
        <v>0</v>
      </c>
      <c r="Y1811" s="262"/>
      <c r="Z1811" s="149"/>
      <c r="AA1811" s="242"/>
      <c r="AB1811" s="301"/>
      <c r="AC1811" s="144"/>
      <c r="AD1811" s="424">
        <f>AC1811*AB1811*Z1811</f>
        <v>0</v>
      </c>
      <c r="AE1811" s="188"/>
      <c r="AF1811" s="152"/>
      <c r="AG1811" s="143"/>
      <c r="AH1811" s="144"/>
      <c r="AI1811" s="137">
        <f>AF1811*AH1811</f>
        <v>0</v>
      </c>
      <c r="AJ1811" s="188"/>
      <c r="AK1811" s="152"/>
      <c r="AL1811" s="143"/>
      <c r="AM1811" s="144"/>
      <c r="AN1811" s="137">
        <f>AK1811*AM1811</f>
        <v>0</v>
      </c>
      <c r="AO1811" s="188"/>
      <c r="AP1811" s="152"/>
      <c r="AQ1811" s="143"/>
      <c r="AR1811" s="144"/>
      <c r="AS1811" s="137">
        <f>AP1811*AR1811</f>
        <v>0</v>
      </c>
      <c r="AT1811" s="153"/>
      <c r="AU1811" s="62"/>
      <c r="AV1811" s="63"/>
      <c r="AW1811" s="602"/>
      <c r="AX1811" s="599"/>
      <c r="AY1811" s="602"/>
      <c r="AZ1811" s="599"/>
      <c r="BA1811" s="599"/>
      <c r="BB1811" s="599"/>
      <c r="BC1811" s="599"/>
      <c r="BD1811" s="599"/>
      <c r="BE1811" s="599"/>
      <c r="BF1811" s="599"/>
      <c r="BG1811" s="599"/>
      <c r="BH1811" s="599"/>
      <c r="BI1811" s="437"/>
      <c r="BJ1811" s="599"/>
      <c r="BK1811" s="599"/>
      <c r="BL1811" s="599"/>
      <c r="BM1811" s="599"/>
      <c r="BN1811" s="599"/>
      <c r="BO1811" s="599"/>
      <c r="BP1811" s="599"/>
      <c r="BQ1811" s="599"/>
      <c r="BR1811"/>
      <c r="BS1811"/>
      <c r="BT1811"/>
    </row>
    <row r="1812" spans="1:72" s="54" customFormat="1" ht="16.5" thickBot="1">
      <c r="A1812" s="158" t="e">
        <f>A1807</f>
        <v>#REF!</v>
      </c>
      <c r="B1812" s="398" t="s">
        <v>18</v>
      </c>
      <c r="C1812" s="160" t="s">
        <v>60</v>
      </c>
      <c r="D1812" s="399" t="e">
        <f>AY1807</f>
        <v>#REF!</v>
      </c>
      <c r="E1812" s="244"/>
      <c r="F1812" s="167"/>
      <c r="G1812" s="168"/>
      <c r="H1812" s="414">
        <f>SUM(H1807:H1811)</f>
        <v>0</v>
      </c>
      <c r="I1812" s="165"/>
      <c r="J1812" s="503"/>
      <c r="K1812" s="166"/>
      <c r="L1812" s="167"/>
      <c r="M1812" s="168"/>
      <c r="N1812" s="545">
        <f>SUM(N1807:N1811)</f>
        <v>0</v>
      </c>
      <c r="O1812" s="305"/>
      <c r="P1812" s="170"/>
      <c r="Q1812" s="167"/>
      <c r="R1812" s="172"/>
      <c r="S1812" s="414">
        <f>SUM(S1807:S1811)</f>
        <v>0</v>
      </c>
      <c r="T1812" s="169"/>
      <c r="U1812" s="170"/>
      <c r="V1812" s="171"/>
      <c r="W1812" s="172"/>
      <c r="X1812" s="176">
        <f>SUM(X1807:X1811)</f>
        <v>0</v>
      </c>
      <c r="Y1812" s="222"/>
      <c r="Z1812" s="173"/>
      <c r="AA1812" s="223"/>
      <c r="AB1812" s="175"/>
      <c r="AC1812" s="168"/>
      <c r="AD1812" s="414">
        <f>SUM(AD1807:AD1811)</f>
        <v>0</v>
      </c>
      <c r="AE1812" s="169"/>
      <c r="AF1812" s="166"/>
      <c r="AG1812" s="167"/>
      <c r="AH1812" s="168"/>
      <c r="AI1812" s="176">
        <f>SUM(AI1807:AI1811)</f>
        <v>0</v>
      </c>
      <c r="AJ1812" s="169"/>
      <c r="AK1812" s="166"/>
      <c r="AL1812" s="167"/>
      <c r="AM1812" s="168"/>
      <c r="AN1812" s="176">
        <f>SUM(AN1807:AN1811)</f>
        <v>0</v>
      </c>
      <c r="AO1812" s="169"/>
      <c r="AP1812" s="166"/>
      <c r="AQ1812" s="167"/>
      <c r="AR1812" s="168"/>
      <c r="AS1812" s="176">
        <f>SUM(AS1807:AS1811)</f>
        <v>0</v>
      </c>
      <c r="AT1812" s="177" t="e">
        <f>D1807</f>
        <v>#REF!</v>
      </c>
      <c r="AU1812" s="62"/>
      <c r="AV1812" s="63"/>
      <c r="AW1812" s="603"/>
      <c r="AX1812" s="600"/>
      <c r="AY1812" s="603"/>
      <c r="AZ1812" s="600"/>
      <c r="BA1812" s="600"/>
      <c r="BB1812" s="600"/>
      <c r="BC1812" s="600"/>
      <c r="BD1812" s="600"/>
      <c r="BE1812" s="600"/>
      <c r="BF1812" s="600"/>
      <c r="BG1812" s="600"/>
      <c r="BH1812" s="600"/>
      <c r="BI1812" s="437"/>
      <c r="BJ1812" s="600"/>
      <c r="BK1812" s="600"/>
      <c r="BL1812" s="600"/>
      <c r="BM1812" s="600"/>
      <c r="BN1812" s="600"/>
      <c r="BO1812" s="600"/>
      <c r="BP1812" s="600"/>
      <c r="BQ1812" s="600"/>
      <c r="BR1812"/>
      <c r="BS1812"/>
      <c r="BT1812"/>
    </row>
    <row r="1813" spans="1:72" s="54" customFormat="1" ht="16.5" thickTop="1">
      <c r="A1813" s="604" t="e">
        <f>#REF!</f>
        <v>#REF!</v>
      </c>
      <c r="B1813" s="607" t="e">
        <f>#REF!</f>
        <v>#REF!</v>
      </c>
      <c r="C1813" s="607" t="e">
        <f>#REF!</f>
        <v>#REF!</v>
      </c>
      <c r="D1813" s="607" t="e">
        <f>#REF!</f>
        <v>#REF!</v>
      </c>
      <c r="E1813" s="380"/>
      <c r="F1813" s="381"/>
      <c r="G1813" s="382"/>
      <c r="H1813" s="415">
        <f>E1813*F1813*G1813</f>
        <v>0</v>
      </c>
      <c r="I1813" s="501"/>
      <c r="J1813" s="141"/>
      <c r="K1813" s="502"/>
      <c r="L1813" s="266"/>
      <c r="M1813" s="397"/>
      <c r="N1813" s="546">
        <f t="shared" si="616"/>
        <v>0</v>
      </c>
      <c r="O1813" s="435"/>
      <c r="P1813" s="318"/>
      <c r="Q1813" s="266"/>
      <c r="R1813" s="267"/>
      <c r="S1813" s="423">
        <f t="shared" ref="S1813:S1817" si="621">P1813*R1813</f>
        <v>0</v>
      </c>
      <c r="T1813" s="317"/>
      <c r="U1813" s="318"/>
      <c r="V1813" s="301"/>
      <c r="W1813" s="267"/>
      <c r="X1813" s="137">
        <f>U1813*V1813*W1813</f>
        <v>0</v>
      </c>
      <c r="Y1813" s="186"/>
      <c r="Z1813" s="186"/>
      <c r="AA1813" s="146"/>
      <c r="AB1813" s="301"/>
      <c r="AC1813" s="144"/>
      <c r="AD1813" s="423">
        <f>AC1813*AB1813*Z1813</f>
        <v>0</v>
      </c>
      <c r="AE1813" s="275"/>
      <c r="AF1813" s="302"/>
      <c r="AG1813" s="266"/>
      <c r="AH1813" s="267"/>
      <c r="AI1813" s="137">
        <f>AF1813*AH1813</f>
        <v>0</v>
      </c>
      <c r="AJ1813" s="275"/>
      <c r="AK1813" s="302"/>
      <c r="AL1813" s="266"/>
      <c r="AM1813" s="267"/>
      <c r="AN1813" s="137">
        <f>AK1813*AM1813</f>
        <v>0</v>
      </c>
      <c r="AO1813" s="275"/>
      <c r="AP1813" s="302"/>
      <c r="AQ1813" s="266"/>
      <c r="AR1813" s="267"/>
      <c r="AS1813" s="137">
        <f>AP1813*AR1813</f>
        <v>0</v>
      </c>
      <c r="AT1813" s="153"/>
      <c r="AU1813" s="62"/>
      <c r="AV1813" s="63"/>
      <c r="AW1813" s="601" t="e">
        <f>AY1813*#REF!</f>
        <v>#REF!</v>
      </c>
      <c r="AX1813" s="598" t="e">
        <f>AW1813*D1813</f>
        <v>#REF!</v>
      </c>
      <c r="AY1813" s="601" t="e">
        <f>IF(D1813=0,"0,00",(H1818+AD1818+N1818+S1818+X1818+AS1818+AI1818+AN1818)/D1813)</f>
        <v>#REF!</v>
      </c>
      <c r="AZ1813" s="598" t="e">
        <f>D1813*AY1813</f>
        <v>#REF!</v>
      </c>
      <c r="BA1813" s="598" t="e">
        <f>IF(AT1818=0,"0,00",H1818/AT1818)</f>
        <v>#REF!</v>
      </c>
      <c r="BB1813" s="598" t="e">
        <f>IF($AT1818=0,"0,00",AD1818/$AT1818)</f>
        <v>#REF!</v>
      </c>
      <c r="BC1813" s="598" t="e">
        <f>IF($AT1818=0,"0,00",X1818/$AT1818)</f>
        <v>#REF!</v>
      </c>
      <c r="BD1813" s="598" t="e">
        <f>IF($AT1818=0,"0,00",N1818/$AT1818)</f>
        <v>#REF!</v>
      </c>
      <c r="BE1813" s="598" t="e">
        <f>IF($AT1818=0,"0,00",S1818/$AT1818)</f>
        <v>#REF!</v>
      </c>
      <c r="BF1813" s="598" t="e">
        <f>IF($AT1818=0,"0,00",AS1818/$AT1818)</f>
        <v>#REF!</v>
      </c>
      <c r="BG1813" s="598" t="e">
        <f>IF($AT1818=0,"0,00",AI1818/$AT1818)</f>
        <v>#REF!</v>
      </c>
      <c r="BH1813" s="598" t="e">
        <f>IF($AT1818=0,"0,00",AN1818/$AT1818)</f>
        <v>#REF!</v>
      </c>
      <c r="BI1813" s="437"/>
      <c r="BJ1813" s="598" t="e">
        <f t="shared" ref="BJ1813:BQ1813" si="622">BA1813*$D1813</f>
        <v>#REF!</v>
      </c>
      <c r="BK1813" s="598" t="e">
        <f t="shared" si="622"/>
        <v>#REF!</v>
      </c>
      <c r="BL1813" s="598" t="e">
        <f t="shared" si="622"/>
        <v>#REF!</v>
      </c>
      <c r="BM1813" s="598" t="e">
        <f t="shared" si="622"/>
        <v>#REF!</v>
      </c>
      <c r="BN1813" s="598" t="e">
        <f t="shared" si="622"/>
        <v>#REF!</v>
      </c>
      <c r="BO1813" s="598" t="e">
        <f t="shared" si="622"/>
        <v>#REF!</v>
      </c>
      <c r="BP1813" s="598" t="e">
        <f t="shared" si="622"/>
        <v>#REF!</v>
      </c>
      <c r="BQ1813" s="598" t="e">
        <f t="shared" si="622"/>
        <v>#REF!</v>
      </c>
      <c r="BR1813"/>
      <c r="BS1813"/>
      <c r="BT1813"/>
    </row>
    <row r="1814" spans="1:72" s="54" customFormat="1" ht="15.75">
      <c r="A1814" s="605"/>
      <c r="B1814" s="608"/>
      <c r="C1814" s="608"/>
      <c r="D1814" s="608"/>
      <c r="E1814" s="242"/>
      <c r="F1814" s="143"/>
      <c r="G1814" s="144"/>
      <c r="H1814" s="415">
        <f>E1814*F1814*G1814</f>
        <v>0</v>
      </c>
      <c r="I1814" s="500"/>
      <c r="J1814" s="141"/>
      <c r="K1814" s="502"/>
      <c r="L1814" s="266"/>
      <c r="M1814" s="267"/>
      <c r="N1814" s="547">
        <f t="shared" si="616"/>
        <v>0</v>
      </c>
      <c r="O1814" s="145"/>
      <c r="P1814" s="146"/>
      <c r="Q1814" s="266"/>
      <c r="R1814" s="144"/>
      <c r="S1814" s="424">
        <f t="shared" si="621"/>
        <v>0</v>
      </c>
      <c r="T1814" s="155"/>
      <c r="U1814" s="146"/>
      <c r="V1814" s="268"/>
      <c r="W1814" s="144"/>
      <c r="X1814" s="137">
        <f>U1814*V1814*W1814</f>
        <v>0</v>
      </c>
      <c r="Y1814" s="148"/>
      <c r="Z1814" s="262"/>
      <c r="AA1814" s="146"/>
      <c r="AB1814" s="301"/>
      <c r="AC1814" s="144"/>
      <c r="AD1814" s="424">
        <f>AC1814*AB1814*Z1814</f>
        <v>0</v>
      </c>
      <c r="AE1814" s="275"/>
      <c r="AF1814" s="302"/>
      <c r="AG1814" s="266"/>
      <c r="AH1814" s="267"/>
      <c r="AI1814" s="137">
        <f>AF1814*AH1814</f>
        <v>0</v>
      </c>
      <c r="AJ1814" s="275"/>
      <c r="AK1814" s="302"/>
      <c r="AL1814" s="266"/>
      <c r="AM1814" s="267"/>
      <c r="AN1814" s="137">
        <f>AK1814*AM1814</f>
        <v>0</v>
      </c>
      <c r="AO1814" s="275"/>
      <c r="AP1814" s="302"/>
      <c r="AQ1814" s="266"/>
      <c r="AR1814" s="267"/>
      <c r="AS1814" s="137">
        <f>AP1814*AR1814</f>
        <v>0</v>
      </c>
      <c r="AT1814" s="153"/>
      <c r="AU1814" s="62"/>
      <c r="AV1814" s="63"/>
      <c r="AW1814" s="602"/>
      <c r="AX1814" s="599"/>
      <c r="AY1814" s="602"/>
      <c r="AZ1814" s="599"/>
      <c r="BA1814" s="599"/>
      <c r="BB1814" s="599"/>
      <c r="BC1814" s="599"/>
      <c r="BD1814" s="599"/>
      <c r="BE1814" s="599"/>
      <c r="BF1814" s="599"/>
      <c r="BG1814" s="599"/>
      <c r="BH1814" s="599"/>
      <c r="BI1814" s="437"/>
      <c r="BJ1814" s="599"/>
      <c r="BK1814" s="599"/>
      <c r="BL1814" s="599"/>
      <c r="BM1814" s="599"/>
      <c r="BN1814" s="599"/>
      <c r="BO1814" s="599"/>
      <c r="BP1814" s="599"/>
      <c r="BQ1814" s="599"/>
      <c r="BR1814"/>
      <c r="BS1814"/>
      <c r="BT1814"/>
    </row>
    <row r="1815" spans="1:72" s="54" customFormat="1" ht="15.75">
      <c r="A1815" s="605"/>
      <c r="B1815" s="608"/>
      <c r="C1815" s="608"/>
      <c r="D1815" s="608"/>
      <c r="E1815" s="242"/>
      <c r="F1815" s="143"/>
      <c r="G1815" s="144"/>
      <c r="H1815" s="415">
        <f>E1815*F1815*G1815</f>
        <v>0</v>
      </c>
      <c r="I1815" s="499"/>
      <c r="J1815" s="141"/>
      <c r="K1815" s="489"/>
      <c r="L1815" s="143"/>
      <c r="M1815" s="144"/>
      <c r="N1815" s="420">
        <f t="shared" si="616"/>
        <v>0</v>
      </c>
      <c r="O1815" s="145"/>
      <c r="P1815" s="146"/>
      <c r="Q1815" s="143"/>
      <c r="R1815" s="144"/>
      <c r="S1815" s="424">
        <f t="shared" si="621"/>
        <v>0</v>
      </c>
      <c r="T1815" s="155"/>
      <c r="U1815" s="146"/>
      <c r="V1815" s="268"/>
      <c r="W1815" s="144"/>
      <c r="X1815" s="137">
        <f>U1815*V1815*W1815</f>
        <v>0</v>
      </c>
      <c r="Y1815" s="262"/>
      <c r="Z1815" s="149"/>
      <c r="AA1815" s="242"/>
      <c r="AB1815" s="301"/>
      <c r="AC1815" s="144"/>
      <c r="AD1815" s="424">
        <f>AC1815*AB1815*Z1815</f>
        <v>0</v>
      </c>
      <c r="AE1815" s="188"/>
      <c r="AF1815" s="189"/>
      <c r="AG1815" s="190"/>
      <c r="AH1815" s="185"/>
      <c r="AI1815" s="137">
        <f>AF1815*AH1815</f>
        <v>0</v>
      </c>
      <c r="AJ1815" s="188"/>
      <c r="AK1815" s="189"/>
      <c r="AL1815" s="190"/>
      <c r="AM1815" s="185"/>
      <c r="AN1815" s="137">
        <f>AK1815*AM1815</f>
        <v>0</v>
      </c>
      <c r="AO1815" s="188"/>
      <c r="AP1815" s="189"/>
      <c r="AQ1815" s="190"/>
      <c r="AR1815" s="185"/>
      <c r="AS1815" s="137">
        <f>AP1815*AR1815</f>
        <v>0</v>
      </c>
      <c r="AT1815" s="153"/>
      <c r="AU1815" s="62"/>
      <c r="AV1815" s="63"/>
      <c r="AW1815" s="602"/>
      <c r="AX1815" s="599"/>
      <c r="AY1815" s="602"/>
      <c r="AZ1815" s="599"/>
      <c r="BA1815" s="599"/>
      <c r="BB1815" s="599"/>
      <c r="BC1815" s="599"/>
      <c r="BD1815" s="599"/>
      <c r="BE1815" s="599"/>
      <c r="BF1815" s="599"/>
      <c r="BG1815" s="599"/>
      <c r="BH1815" s="599"/>
      <c r="BI1815" s="437"/>
      <c r="BJ1815" s="599"/>
      <c r="BK1815" s="599"/>
      <c r="BL1815" s="599"/>
      <c r="BM1815" s="599"/>
      <c r="BN1815" s="599"/>
      <c r="BO1815" s="599"/>
      <c r="BP1815" s="599"/>
      <c r="BQ1815" s="599"/>
      <c r="BR1815"/>
      <c r="BS1815"/>
      <c r="BT1815"/>
    </row>
    <row r="1816" spans="1:72" s="54" customFormat="1" ht="15.75">
      <c r="A1816" s="605"/>
      <c r="B1816" s="608"/>
      <c r="C1816" s="608"/>
      <c r="D1816" s="608"/>
      <c r="E1816" s="242"/>
      <c r="F1816" s="143"/>
      <c r="G1816" s="144"/>
      <c r="H1816" s="415">
        <f>E1816*F1816*G1816</f>
        <v>0</v>
      </c>
      <c r="I1816" s="499"/>
      <c r="J1816" s="141"/>
      <c r="K1816" s="489"/>
      <c r="L1816" s="143"/>
      <c r="M1816" s="144"/>
      <c r="N1816" s="420">
        <f t="shared" si="616"/>
        <v>0</v>
      </c>
      <c r="O1816" s="145"/>
      <c r="P1816" s="146"/>
      <c r="Q1816" s="143"/>
      <c r="R1816" s="144"/>
      <c r="S1816" s="424">
        <f t="shared" si="621"/>
        <v>0</v>
      </c>
      <c r="T1816" s="155"/>
      <c r="U1816" s="146"/>
      <c r="V1816" s="268"/>
      <c r="W1816" s="144"/>
      <c r="X1816" s="137">
        <f>U1816*V1816*W1816</f>
        <v>0</v>
      </c>
      <c r="Y1816" s="262"/>
      <c r="Z1816" s="149"/>
      <c r="AA1816" s="242"/>
      <c r="AB1816" s="301"/>
      <c r="AC1816" s="144"/>
      <c r="AD1816" s="424">
        <f>AC1816*AB1816*Z1816</f>
        <v>0</v>
      </c>
      <c r="AE1816" s="188"/>
      <c r="AF1816" s="152"/>
      <c r="AG1816" s="143"/>
      <c r="AH1816" s="144"/>
      <c r="AI1816" s="137">
        <f>AF1816*AH1816</f>
        <v>0</v>
      </c>
      <c r="AJ1816" s="188"/>
      <c r="AK1816" s="152"/>
      <c r="AL1816" s="143"/>
      <c r="AM1816" s="144"/>
      <c r="AN1816" s="137">
        <f>AK1816*AM1816</f>
        <v>0</v>
      </c>
      <c r="AO1816" s="188"/>
      <c r="AP1816" s="152"/>
      <c r="AQ1816" s="143"/>
      <c r="AR1816" s="144"/>
      <c r="AS1816" s="137">
        <f>AP1816*AR1816</f>
        <v>0</v>
      </c>
      <c r="AT1816" s="153"/>
      <c r="AU1816" s="62"/>
      <c r="AV1816" s="63"/>
      <c r="AW1816" s="602"/>
      <c r="AX1816" s="599"/>
      <c r="AY1816" s="602"/>
      <c r="AZ1816" s="599"/>
      <c r="BA1816" s="599"/>
      <c r="BB1816" s="599"/>
      <c r="BC1816" s="599"/>
      <c r="BD1816" s="599"/>
      <c r="BE1816" s="599"/>
      <c r="BF1816" s="599"/>
      <c r="BG1816" s="599"/>
      <c r="BH1816" s="599"/>
      <c r="BI1816" s="437"/>
      <c r="BJ1816" s="599"/>
      <c r="BK1816" s="599"/>
      <c r="BL1816" s="599"/>
      <c r="BM1816" s="599"/>
      <c r="BN1816" s="599"/>
      <c r="BO1816" s="599"/>
      <c r="BP1816" s="599"/>
      <c r="BQ1816" s="599"/>
      <c r="BR1816"/>
      <c r="BS1816"/>
      <c r="BT1816"/>
    </row>
    <row r="1817" spans="1:72" s="54" customFormat="1" ht="16.5" thickBot="1">
      <c r="A1817" s="606"/>
      <c r="B1817" s="609"/>
      <c r="C1817" s="609"/>
      <c r="D1817" s="609"/>
      <c r="E1817" s="242"/>
      <c r="F1817" s="143"/>
      <c r="G1817" s="144"/>
      <c r="H1817" s="415">
        <f>E1817*F1817*G1817</f>
        <v>0</v>
      </c>
      <c r="I1817" s="499"/>
      <c r="J1817" s="141"/>
      <c r="K1817" s="489"/>
      <c r="L1817" s="143"/>
      <c r="M1817" s="144"/>
      <c r="N1817" s="420">
        <f t="shared" si="616"/>
        <v>0</v>
      </c>
      <c r="O1817" s="145"/>
      <c r="P1817" s="146"/>
      <c r="Q1817" s="143"/>
      <c r="R1817" s="144"/>
      <c r="S1817" s="424">
        <f t="shared" si="621"/>
        <v>0</v>
      </c>
      <c r="T1817" s="155"/>
      <c r="U1817" s="146"/>
      <c r="V1817" s="268"/>
      <c r="W1817" s="144"/>
      <c r="X1817" s="137">
        <f>U1817*V1817*W1817</f>
        <v>0</v>
      </c>
      <c r="Y1817" s="262"/>
      <c r="Z1817" s="149"/>
      <c r="AA1817" s="242"/>
      <c r="AB1817" s="301"/>
      <c r="AC1817" s="144"/>
      <c r="AD1817" s="424">
        <f>AC1817*AB1817*Z1817</f>
        <v>0</v>
      </c>
      <c r="AE1817" s="188"/>
      <c r="AF1817" s="152"/>
      <c r="AG1817" s="143"/>
      <c r="AH1817" s="144"/>
      <c r="AI1817" s="137">
        <f>AF1817*AH1817</f>
        <v>0</v>
      </c>
      <c r="AJ1817" s="188"/>
      <c r="AK1817" s="152"/>
      <c r="AL1817" s="143"/>
      <c r="AM1817" s="144"/>
      <c r="AN1817" s="137">
        <f>AK1817*AM1817</f>
        <v>0</v>
      </c>
      <c r="AO1817" s="188"/>
      <c r="AP1817" s="152"/>
      <c r="AQ1817" s="143"/>
      <c r="AR1817" s="144"/>
      <c r="AS1817" s="137">
        <f>AP1817*AR1817</f>
        <v>0</v>
      </c>
      <c r="AT1817" s="153"/>
      <c r="AU1817" s="62"/>
      <c r="AV1817" s="63"/>
      <c r="AW1817" s="602"/>
      <c r="AX1817" s="599"/>
      <c r="AY1817" s="602"/>
      <c r="AZ1817" s="599"/>
      <c r="BA1817" s="599"/>
      <c r="BB1817" s="599"/>
      <c r="BC1817" s="599"/>
      <c r="BD1817" s="599"/>
      <c r="BE1817" s="599"/>
      <c r="BF1817" s="599"/>
      <c r="BG1817" s="599"/>
      <c r="BH1817" s="599"/>
      <c r="BI1817" s="437"/>
      <c r="BJ1817" s="599"/>
      <c r="BK1817" s="599"/>
      <c r="BL1817" s="599"/>
      <c r="BM1817" s="599"/>
      <c r="BN1817" s="599"/>
      <c r="BO1817" s="599"/>
      <c r="BP1817" s="599"/>
      <c r="BQ1817" s="599"/>
      <c r="BR1817"/>
      <c r="BS1817"/>
      <c r="BT1817"/>
    </row>
    <row r="1818" spans="1:72" s="54" customFormat="1" ht="16.5" thickBot="1">
      <c r="A1818" s="158" t="e">
        <f>A1813</f>
        <v>#REF!</v>
      </c>
      <c r="B1818" s="398" t="s">
        <v>18</v>
      </c>
      <c r="C1818" s="160" t="s">
        <v>60</v>
      </c>
      <c r="D1818" s="399" t="e">
        <f>AY1813</f>
        <v>#REF!</v>
      </c>
      <c r="E1818" s="244"/>
      <c r="F1818" s="167"/>
      <c r="G1818" s="168"/>
      <c r="H1818" s="414">
        <f>SUM(H1813:H1817)</f>
        <v>0</v>
      </c>
      <c r="I1818" s="165"/>
      <c r="J1818" s="503"/>
      <c r="K1818" s="166"/>
      <c r="L1818" s="167"/>
      <c r="M1818" s="168"/>
      <c r="N1818" s="545">
        <f>SUM(N1813:N1817)</f>
        <v>0</v>
      </c>
      <c r="O1818" s="305"/>
      <c r="P1818" s="170"/>
      <c r="Q1818" s="167"/>
      <c r="R1818" s="172"/>
      <c r="S1818" s="414">
        <f>SUM(S1813:S1817)</f>
        <v>0</v>
      </c>
      <c r="T1818" s="169"/>
      <c r="U1818" s="170"/>
      <c r="V1818" s="171"/>
      <c r="W1818" s="172"/>
      <c r="X1818" s="176">
        <f>SUM(X1813:X1817)</f>
        <v>0</v>
      </c>
      <c r="Y1818" s="222"/>
      <c r="Z1818" s="173"/>
      <c r="AA1818" s="223"/>
      <c r="AB1818" s="175"/>
      <c r="AC1818" s="168"/>
      <c r="AD1818" s="414">
        <f>SUM(AD1813:AD1817)</f>
        <v>0</v>
      </c>
      <c r="AE1818" s="169"/>
      <c r="AF1818" s="166"/>
      <c r="AG1818" s="167"/>
      <c r="AH1818" s="168"/>
      <c r="AI1818" s="176">
        <f>SUM(AI1813:AI1817)</f>
        <v>0</v>
      </c>
      <c r="AJ1818" s="169"/>
      <c r="AK1818" s="166"/>
      <c r="AL1818" s="167"/>
      <c r="AM1818" s="168"/>
      <c r="AN1818" s="176">
        <f>SUM(AN1813:AN1817)</f>
        <v>0</v>
      </c>
      <c r="AO1818" s="169"/>
      <c r="AP1818" s="166"/>
      <c r="AQ1818" s="167"/>
      <c r="AR1818" s="168"/>
      <c r="AS1818" s="176">
        <f>SUM(AS1813:AS1817)</f>
        <v>0</v>
      </c>
      <c r="AT1818" s="177" t="e">
        <f>D1813</f>
        <v>#REF!</v>
      </c>
      <c r="AU1818" s="62"/>
      <c r="AV1818" s="63"/>
      <c r="AW1818" s="603"/>
      <c r="AX1818" s="600"/>
      <c r="AY1818" s="603"/>
      <c r="AZ1818" s="600"/>
      <c r="BA1818" s="600"/>
      <c r="BB1818" s="600"/>
      <c r="BC1818" s="600"/>
      <c r="BD1818" s="600"/>
      <c r="BE1818" s="600"/>
      <c r="BF1818" s="600"/>
      <c r="BG1818" s="600"/>
      <c r="BH1818" s="600"/>
      <c r="BI1818" s="437"/>
      <c r="BJ1818" s="600"/>
      <c r="BK1818" s="600"/>
      <c r="BL1818" s="600"/>
      <c r="BM1818" s="600"/>
      <c r="BN1818" s="600"/>
      <c r="BO1818" s="600"/>
      <c r="BP1818" s="600"/>
      <c r="BQ1818" s="600"/>
      <c r="BR1818"/>
      <c r="BS1818"/>
      <c r="BT1818"/>
    </row>
    <row r="1819" spans="1:72" s="54" customFormat="1" ht="16.5" thickTop="1">
      <c r="A1819" s="604" t="e">
        <f>#REF!</f>
        <v>#REF!</v>
      </c>
      <c r="B1819" s="607" t="e">
        <f>#REF!</f>
        <v>#REF!</v>
      </c>
      <c r="C1819" s="607" t="e">
        <f>#REF!</f>
        <v>#REF!</v>
      </c>
      <c r="D1819" s="607" t="e">
        <f>#REF!</f>
        <v>#REF!</v>
      </c>
      <c r="E1819" s="380"/>
      <c r="F1819" s="381"/>
      <c r="G1819" s="382"/>
      <c r="H1819" s="415">
        <f>E1819*F1819*G1819</f>
        <v>0</v>
      </c>
      <c r="I1819" s="501"/>
      <c r="J1819" s="141"/>
      <c r="K1819" s="502"/>
      <c r="L1819" s="266"/>
      <c r="M1819" s="397"/>
      <c r="N1819" s="546">
        <f t="shared" si="616"/>
        <v>0</v>
      </c>
      <c r="O1819" s="435"/>
      <c r="P1819" s="318"/>
      <c r="Q1819" s="266"/>
      <c r="R1819" s="267"/>
      <c r="S1819" s="423">
        <f t="shared" ref="S1819:S1823" si="623">P1819*R1819</f>
        <v>0</v>
      </c>
      <c r="T1819" s="317"/>
      <c r="U1819" s="318"/>
      <c r="V1819" s="301"/>
      <c r="W1819" s="267"/>
      <c r="X1819" s="137">
        <f>U1819*V1819*W1819</f>
        <v>0</v>
      </c>
      <c r="Y1819" s="186"/>
      <c r="Z1819" s="186"/>
      <c r="AA1819" s="146"/>
      <c r="AB1819" s="301"/>
      <c r="AC1819" s="144"/>
      <c r="AD1819" s="423">
        <f>AC1819*AB1819*Z1819</f>
        <v>0</v>
      </c>
      <c r="AE1819" s="275"/>
      <c r="AF1819" s="302"/>
      <c r="AG1819" s="266"/>
      <c r="AH1819" s="267"/>
      <c r="AI1819" s="137">
        <f>AF1819*AH1819</f>
        <v>0</v>
      </c>
      <c r="AJ1819" s="275"/>
      <c r="AK1819" s="302"/>
      <c r="AL1819" s="266"/>
      <c r="AM1819" s="267"/>
      <c r="AN1819" s="137">
        <f>AK1819*AM1819</f>
        <v>0</v>
      </c>
      <c r="AO1819" s="275"/>
      <c r="AP1819" s="302"/>
      <c r="AQ1819" s="266"/>
      <c r="AR1819" s="267"/>
      <c r="AS1819" s="137">
        <f>AP1819*AR1819</f>
        <v>0</v>
      </c>
      <c r="AT1819" s="153"/>
      <c r="AU1819" s="62"/>
      <c r="AV1819" s="63"/>
      <c r="AW1819" s="601" t="e">
        <f>AY1819*#REF!</f>
        <v>#REF!</v>
      </c>
      <c r="AX1819" s="598" t="e">
        <f>AW1819*D1819</f>
        <v>#REF!</v>
      </c>
      <c r="AY1819" s="601" t="e">
        <f>IF(D1819=0,"0,00",(H1824+AD1824+N1824+S1824+X1824+AS1824+AI1824+AN1824)/D1819)</f>
        <v>#REF!</v>
      </c>
      <c r="AZ1819" s="598" t="e">
        <f>D1819*AY1819</f>
        <v>#REF!</v>
      </c>
      <c r="BA1819" s="598" t="e">
        <f>IF(AT1824=0,"0,00",H1824/AT1824)</f>
        <v>#REF!</v>
      </c>
      <c r="BB1819" s="598" t="e">
        <f>IF($AT1824=0,"0,00",AD1824/$AT1824)</f>
        <v>#REF!</v>
      </c>
      <c r="BC1819" s="598" t="e">
        <f>IF($AT1824=0,"0,00",X1824/$AT1824)</f>
        <v>#REF!</v>
      </c>
      <c r="BD1819" s="598" t="e">
        <f>IF($AT1824=0,"0,00",N1824/$AT1824)</f>
        <v>#REF!</v>
      </c>
      <c r="BE1819" s="598" t="e">
        <f>IF($AT1824=0,"0,00",S1824/$AT1824)</f>
        <v>#REF!</v>
      </c>
      <c r="BF1819" s="598" t="e">
        <f>IF($AT1824=0,"0,00",AS1824/$AT1824)</f>
        <v>#REF!</v>
      </c>
      <c r="BG1819" s="598" t="e">
        <f>IF($AT1824=0,"0,00",AI1824/$AT1824)</f>
        <v>#REF!</v>
      </c>
      <c r="BH1819" s="598" t="e">
        <f>IF($AT1824=0,"0,00",AN1824/$AT1824)</f>
        <v>#REF!</v>
      </c>
      <c r="BI1819" s="437"/>
      <c r="BJ1819" s="598" t="e">
        <f t="shared" ref="BJ1819:BQ1819" si="624">BA1819*$D1819</f>
        <v>#REF!</v>
      </c>
      <c r="BK1819" s="598" t="e">
        <f t="shared" si="624"/>
        <v>#REF!</v>
      </c>
      <c r="BL1819" s="598" t="e">
        <f t="shared" si="624"/>
        <v>#REF!</v>
      </c>
      <c r="BM1819" s="598" t="e">
        <f t="shared" si="624"/>
        <v>#REF!</v>
      </c>
      <c r="BN1819" s="598" t="e">
        <f t="shared" si="624"/>
        <v>#REF!</v>
      </c>
      <c r="BO1819" s="598" t="e">
        <f t="shared" si="624"/>
        <v>#REF!</v>
      </c>
      <c r="BP1819" s="598" t="e">
        <f t="shared" si="624"/>
        <v>#REF!</v>
      </c>
      <c r="BQ1819" s="598" t="e">
        <f t="shared" si="624"/>
        <v>#REF!</v>
      </c>
      <c r="BR1819"/>
      <c r="BS1819"/>
      <c r="BT1819"/>
    </row>
    <row r="1820" spans="1:72" s="54" customFormat="1" ht="15.75">
      <c r="A1820" s="605"/>
      <c r="B1820" s="608"/>
      <c r="C1820" s="608"/>
      <c r="D1820" s="608"/>
      <c r="E1820" s="242"/>
      <c r="F1820" s="143"/>
      <c r="G1820" s="144"/>
      <c r="H1820" s="415">
        <f>E1820*F1820*G1820</f>
        <v>0</v>
      </c>
      <c r="I1820" s="500"/>
      <c r="J1820" s="141"/>
      <c r="K1820" s="502"/>
      <c r="L1820" s="266"/>
      <c r="M1820" s="267"/>
      <c r="N1820" s="547">
        <f t="shared" si="616"/>
        <v>0</v>
      </c>
      <c r="O1820" s="145"/>
      <c r="P1820" s="146"/>
      <c r="Q1820" s="266"/>
      <c r="R1820" s="144"/>
      <c r="S1820" s="424">
        <f t="shared" si="623"/>
        <v>0</v>
      </c>
      <c r="T1820" s="155"/>
      <c r="U1820" s="146"/>
      <c r="V1820" s="268"/>
      <c r="W1820" s="144"/>
      <c r="X1820" s="137">
        <f>U1820*V1820*W1820</f>
        <v>0</v>
      </c>
      <c r="Y1820" s="148"/>
      <c r="Z1820" s="262"/>
      <c r="AA1820" s="146"/>
      <c r="AB1820" s="301"/>
      <c r="AC1820" s="144"/>
      <c r="AD1820" s="424">
        <f>AC1820*AB1820*Z1820</f>
        <v>0</v>
      </c>
      <c r="AE1820" s="275"/>
      <c r="AF1820" s="302"/>
      <c r="AG1820" s="266"/>
      <c r="AH1820" s="267"/>
      <c r="AI1820" s="137">
        <f>AF1820*AH1820</f>
        <v>0</v>
      </c>
      <c r="AJ1820" s="275"/>
      <c r="AK1820" s="302"/>
      <c r="AL1820" s="266"/>
      <c r="AM1820" s="267"/>
      <c r="AN1820" s="137">
        <f>AK1820*AM1820</f>
        <v>0</v>
      </c>
      <c r="AO1820" s="275"/>
      <c r="AP1820" s="302"/>
      <c r="AQ1820" s="266"/>
      <c r="AR1820" s="267"/>
      <c r="AS1820" s="137">
        <f>AP1820*AR1820</f>
        <v>0</v>
      </c>
      <c r="AT1820" s="153"/>
      <c r="AU1820" s="62"/>
      <c r="AV1820" s="63"/>
      <c r="AW1820" s="602"/>
      <c r="AX1820" s="599"/>
      <c r="AY1820" s="602"/>
      <c r="AZ1820" s="599"/>
      <c r="BA1820" s="599"/>
      <c r="BB1820" s="599"/>
      <c r="BC1820" s="599"/>
      <c r="BD1820" s="599"/>
      <c r="BE1820" s="599"/>
      <c r="BF1820" s="599"/>
      <c r="BG1820" s="599"/>
      <c r="BH1820" s="599"/>
      <c r="BI1820" s="437"/>
      <c r="BJ1820" s="599"/>
      <c r="BK1820" s="599"/>
      <c r="BL1820" s="599"/>
      <c r="BM1820" s="599"/>
      <c r="BN1820" s="599"/>
      <c r="BO1820" s="599"/>
      <c r="BP1820" s="599"/>
      <c r="BQ1820" s="599"/>
      <c r="BR1820"/>
      <c r="BS1820"/>
      <c r="BT1820"/>
    </row>
    <row r="1821" spans="1:72" s="54" customFormat="1" ht="15.75">
      <c r="A1821" s="605"/>
      <c r="B1821" s="608"/>
      <c r="C1821" s="608"/>
      <c r="D1821" s="608"/>
      <c r="E1821" s="242"/>
      <c r="F1821" s="143"/>
      <c r="G1821" s="144"/>
      <c r="H1821" s="415">
        <f>E1821*F1821*G1821</f>
        <v>0</v>
      </c>
      <c r="I1821" s="499"/>
      <c r="J1821" s="141"/>
      <c r="K1821" s="489"/>
      <c r="L1821" s="143"/>
      <c r="M1821" s="144"/>
      <c r="N1821" s="420">
        <f t="shared" si="616"/>
        <v>0</v>
      </c>
      <c r="O1821" s="145"/>
      <c r="P1821" s="146"/>
      <c r="Q1821" s="143"/>
      <c r="R1821" s="144"/>
      <c r="S1821" s="424">
        <f t="shared" si="623"/>
        <v>0</v>
      </c>
      <c r="T1821" s="155"/>
      <c r="U1821" s="146"/>
      <c r="V1821" s="268"/>
      <c r="W1821" s="144"/>
      <c r="X1821" s="137">
        <f>U1821*V1821*W1821</f>
        <v>0</v>
      </c>
      <c r="Y1821" s="262"/>
      <c r="Z1821" s="149"/>
      <c r="AA1821" s="242"/>
      <c r="AB1821" s="301"/>
      <c r="AC1821" s="144"/>
      <c r="AD1821" s="424">
        <f>AC1821*AB1821*Z1821</f>
        <v>0</v>
      </c>
      <c r="AE1821" s="188"/>
      <c r="AF1821" s="189"/>
      <c r="AG1821" s="190"/>
      <c r="AH1821" s="185"/>
      <c r="AI1821" s="137">
        <f>AF1821*AH1821</f>
        <v>0</v>
      </c>
      <c r="AJ1821" s="188"/>
      <c r="AK1821" s="189"/>
      <c r="AL1821" s="190"/>
      <c r="AM1821" s="185"/>
      <c r="AN1821" s="137">
        <f>AK1821*AM1821</f>
        <v>0</v>
      </c>
      <c r="AO1821" s="188"/>
      <c r="AP1821" s="189"/>
      <c r="AQ1821" s="190"/>
      <c r="AR1821" s="185"/>
      <c r="AS1821" s="137">
        <f>AP1821*AR1821</f>
        <v>0</v>
      </c>
      <c r="AT1821" s="153"/>
      <c r="AU1821" s="62"/>
      <c r="AV1821" s="63"/>
      <c r="AW1821" s="602"/>
      <c r="AX1821" s="599"/>
      <c r="AY1821" s="602"/>
      <c r="AZ1821" s="599"/>
      <c r="BA1821" s="599"/>
      <c r="BB1821" s="599"/>
      <c r="BC1821" s="599"/>
      <c r="BD1821" s="599"/>
      <c r="BE1821" s="599"/>
      <c r="BF1821" s="599"/>
      <c r="BG1821" s="599"/>
      <c r="BH1821" s="599"/>
      <c r="BI1821" s="437"/>
      <c r="BJ1821" s="599"/>
      <c r="BK1821" s="599"/>
      <c r="BL1821" s="599"/>
      <c r="BM1821" s="599"/>
      <c r="BN1821" s="599"/>
      <c r="BO1821" s="599"/>
      <c r="BP1821" s="599"/>
      <c r="BQ1821" s="599"/>
      <c r="BR1821"/>
      <c r="BS1821"/>
      <c r="BT1821"/>
    </row>
    <row r="1822" spans="1:72" s="54" customFormat="1" ht="15.75">
      <c r="A1822" s="605"/>
      <c r="B1822" s="608"/>
      <c r="C1822" s="608"/>
      <c r="D1822" s="608"/>
      <c r="E1822" s="242"/>
      <c r="F1822" s="143"/>
      <c r="G1822" s="144"/>
      <c r="H1822" s="415">
        <f>E1822*F1822*G1822</f>
        <v>0</v>
      </c>
      <c r="I1822" s="499"/>
      <c r="J1822" s="141"/>
      <c r="K1822" s="489"/>
      <c r="L1822" s="143"/>
      <c r="M1822" s="144"/>
      <c r="N1822" s="420">
        <f t="shared" si="616"/>
        <v>0</v>
      </c>
      <c r="O1822" s="145"/>
      <c r="P1822" s="146"/>
      <c r="Q1822" s="143"/>
      <c r="R1822" s="144"/>
      <c r="S1822" s="424">
        <f t="shared" si="623"/>
        <v>0</v>
      </c>
      <c r="T1822" s="155"/>
      <c r="U1822" s="146"/>
      <c r="V1822" s="268"/>
      <c r="W1822" s="144"/>
      <c r="X1822" s="137">
        <f>U1822*V1822*W1822</f>
        <v>0</v>
      </c>
      <c r="Y1822" s="262"/>
      <c r="Z1822" s="149"/>
      <c r="AA1822" s="242"/>
      <c r="AB1822" s="301"/>
      <c r="AC1822" s="144"/>
      <c r="AD1822" s="424">
        <f>AC1822*AB1822*Z1822</f>
        <v>0</v>
      </c>
      <c r="AE1822" s="188"/>
      <c r="AF1822" s="152"/>
      <c r="AG1822" s="143"/>
      <c r="AH1822" s="144"/>
      <c r="AI1822" s="137">
        <f>AF1822*AH1822</f>
        <v>0</v>
      </c>
      <c r="AJ1822" s="188"/>
      <c r="AK1822" s="152"/>
      <c r="AL1822" s="143"/>
      <c r="AM1822" s="144"/>
      <c r="AN1822" s="137">
        <f>AK1822*AM1822</f>
        <v>0</v>
      </c>
      <c r="AO1822" s="188"/>
      <c r="AP1822" s="152"/>
      <c r="AQ1822" s="143"/>
      <c r="AR1822" s="144"/>
      <c r="AS1822" s="137">
        <f>AP1822*AR1822</f>
        <v>0</v>
      </c>
      <c r="AT1822" s="153"/>
      <c r="AU1822" s="62"/>
      <c r="AV1822" s="63"/>
      <c r="AW1822" s="602"/>
      <c r="AX1822" s="599"/>
      <c r="AY1822" s="602"/>
      <c r="AZ1822" s="599"/>
      <c r="BA1822" s="599"/>
      <c r="BB1822" s="599"/>
      <c r="BC1822" s="599"/>
      <c r="BD1822" s="599"/>
      <c r="BE1822" s="599"/>
      <c r="BF1822" s="599"/>
      <c r="BG1822" s="599"/>
      <c r="BH1822" s="599"/>
      <c r="BI1822" s="437"/>
      <c r="BJ1822" s="599"/>
      <c r="BK1822" s="599"/>
      <c r="BL1822" s="599"/>
      <c r="BM1822" s="599"/>
      <c r="BN1822" s="599"/>
      <c r="BO1822" s="599"/>
      <c r="BP1822" s="599"/>
      <c r="BQ1822" s="599"/>
      <c r="BR1822"/>
      <c r="BS1822"/>
      <c r="BT1822"/>
    </row>
    <row r="1823" spans="1:72" s="54" customFormat="1" ht="16.5" thickBot="1">
      <c r="A1823" s="606"/>
      <c r="B1823" s="609"/>
      <c r="C1823" s="609"/>
      <c r="D1823" s="609"/>
      <c r="E1823" s="242"/>
      <c r="F1823" s="143"/>
      <c r="G1823" s="144"/>
      <c r="H1823" s="415">
        <f>E1823*F1823*G1823</f>
        <v>0</v>
      </c>
      <c r="I1823" s="499"/>
      <c r="J1823" s="141"/>
      <c r="K1823" s="489"/>
      <c r="L1823" s="143"/>
      <c r="M1823" s="144"/>
      <c r="N1823" s="420">
        <f t="shared" si="616"/>
        <v>0</v>
      </c>
      <c r="O1823" s="145"/>
      <c r="P1823" s="146"/>
      <c r="Q1823" s="143"/>
      <c r="R1823" s="144"/>
      <c r="S1823" s="424">
        <f t="shared" si="623"/>
        <v>0</v>
      </c>
      <c r="T1823" s="155"/>
      <c r="U1823" s="146"/>
      <c r="V1823" s="268"/>
      <c r="W1823" s="144"/>
      <c r="X1823" s="137">
        <f>U1823*V1823*W1823</f>
        <v>0</v>
      </c>
      <c r="Y1823" s="262"/>
      <c r="Z1823" s="149"/>
      <c r="AA1823" s="242"/>
      <c r="AB1823" s="301"/>
      <c r="AC1823" s="144"/>
      <c r="AD1823" s="424">
        <f>AC1823*AB1823*Z1823</f>
        <v>0</v>
      </c>
      <c r="AE1823" s="188"/>
      <c r="AF1823" s="152"/>
      <c r="AG1823" s="143"/>
      <c r="AH1823" s="144"/>
      <c r="AI1823" s="137">
        <f>AF1823*AH1823</f>
        <v>0</v>
      </c>
      <c r="AJ1823" s="188"/>
      <c r="AK1823" s="152"/>
      <c r="AL1823" s="143"/>
      <c r="AM1823" s="144"/>
      <c r="AN1823" s="137">
        <f>AK1823*AM1823</f>
        <v>0</v>
      </c>
      <c r="AO1823" s="188"/>
      <c r="AP1823" s="152"/>
      <c r="AQ1823" s="143"/>
      <c r="AR1823" s="144"/>
      <c r="AS1823" s="137">
        <f>AP1823*AR1823</f>
        <v>0</v>
      </c>
      <c r="AT1823" s="153"/>
      <c r="AU1823" s="62"/>
      <c r="AV1823" s="63"/>
      <c r="AW1823" s="602"/>
      <c r="AX1823" s="599"/>
      <c r="AY1823" s="602"/>
      <c r="AZ1823" s="599"/>
      <c r="BA1823" s="599"/>
      <c r="BB1823" s="599"/>
      <c r="BC1823" s="599"/>
      <c r="BD1823" s="599"/>
      <c r="BE1823" s="599"/>
      <c r="BF1823" s="599"/>
      <c r="BG1823" s="599"/>
      <c r="BH1823" s="599"/>
      <c r="BI1823" s="437"/>
      <c r="BJ1823" s="599"/>
      <c r="BK1823" s="599"/>
      <c r="BL1823" s="599"/>
      <c r="BM1823" s="599"/>
      <c r="BN1823" s="599"/>
      <c r="BO1823" s="599"/>
      <c r="BP1823" s="599"/>
      <c r="BQ1823" s="599"/>
      <c r="BR1823"/>
      <c r="BS1823"/>
      <c r="BT1823"/>
    </row>
    <row r="1824" spans="1:72" s="54" customFormat="1" ht="16.5" thickBot="1">
      <c r="A1824" s="158" t="e">
        <f>A1819</f>
        <v>#REF!</v>
      </c>
      <c r="B1824" s="398" t="s">
        <v>18</v>
      </c>
      <c r="C1824" s="160" t="s">
        <v>60</v>
      </c>
      <c r="D1824" s="399" t="e">
        <f>AY1819</f>
        <v>#REF!</v>
      </c>
      <c r="E1824" s="244"/>
      <c r="F1824" s="167"/>
      <c r="G1824" s="168"/>
      <c r="H1824" s="414">
        <f>SUM(H1819:H1823)</f>
        <v>0</v>
      </c>
      <c r="I1824" s="165"/>
      <c r="J1824" s="503"/>
      <c r="K1824" s="166"/>
      <c r="L1824" s="167"/>
      <c r="M1824" s="168"/>
      <c r="N1824" s="545">
        <f>SUM(N1819:N1823)</f>
        <v>0</v>
      </c>
      <c r="O1824" s="305"/>
      <c r="P1824" s="170"/>
      <c r="Q1824" s="167"/>
      <c r="R1824" s="172"/>
      <c r="S1824" s="414">
        <f>SUM(S1819:S1823)</f>
        <v>0</v>
      </c>
      <c r="T1824" s="169"/>
      <c r="U1824" s="170"/>
      <c r="V1824" s="171"/>
      <c r="W1824" s="172"/>
      <c r="X1824" s="176">
        <f>SUM(X1819:X1823)</f>
        <v>0</v>
      </c>
      <c r="Y1824" s="222"/>
      <c r="Z1824" s="173"/>
      <c r="AA1824" s="223"/>
      <c r="AB1824" s="175"/>
      <c r="AC1824" s="168"/>
      <c r="AD1824" s="414">
        <f>SUM(AD1819:AD1823)</f>
        <v>0</v>
      </c>
      <c r="AE1824" s="169"/>
      <c r="AF1824" s="166"/>
      <c r="AG1824" s="167"/>
      <c r="AH1824" s="168"/>
      <c r="AI1824" s="176">
        <f>SUM(AI1819:AI1823)</f>
        <v>0</v>
      </c>
      <c r="AJ1824" s="169"/>
      <c r="AK1824" s="166"/>
      <c r="AL1824" s="167"/>
      <c r="AM1824" s="168"/>
      <c r="AN1824" s="176">
        <f>SUM(AN1819:AN1823)</f>
        <v>0</v>
      </c>
      <c r="AO1824" s="169"/>
      <c r="AP1824" s="166"/>
      <c r="AQ1824" s="167"/>
      <c r="AR1824" s="168"/>
      <c r="AS1824" s="176">
        <f>SUM(AS1819:AS1823)</f>
        <v>0</v>
      </c>
      <c r="AT1824" s="177" t="e">
        <f>D1819</f>
        <v>#REF!</v>
      </c>
      <c r="AU1824" s="62"/>
      <c r="AV1824" s="63"/>
      <c r="AW1824" s="603"/>
      <c r="AX1824" s="600"/>
      <c r="AY1824" s="603"/>
      <c r="AZ1824" s="600"/>
      <c r="BA1824" s="600"/>
      <c r="BB1824" s="600"/>
      <c r="BC1824" s="600"/>
      <c r="BD1824" s="600"/>
      <c r="BE1824" s="600"/>
      <c r="BF1824" s="600"/>
      <c r="BG1824" s="600"/>
      <c r="BH1824" s="600"/>
      <c r="BI1824" s="437"/>
      <c r="BJ1824" s="600"/>
      <c r="BK1824" s="600"/>
      <c r="BL1824" s="600"/>
      <c r="BM1824" s="600"/>
      <c r="BN1824" s="600"/>
      <c r="BO1824" s="600"/>
      <c r="BP1824" s="600"/>
      <c r="BQ1824" s="600"/>
      <c r="BR1824"/>
      <c r="BS1824"/>
      <c r="BT1824"/>
    </row>
    <row r="1825" spans="1:72" s="54" customFormat="1" ht="16.5" thickTop="1">
      <c r="A1825" s="604" t="e">
        <f>#REF!</f>
        <v>#REF!</v>
      </c>
      <c r="B1825" s="607" t="e">
        <f>#REF!</f>
        <v>#REF!</v>
      </c>
      <c r="C1825" s="607" t="e">
        <f>#REF!</f>
        <v>#REF!</v>
      </c>
      <c r="D1825" s="607" t="e">
        <f>#REF!</f>
        <v>#REF!</v>
      </c>
      <c r="E1825" s="380"/>
      <c r="F1825" s="381"/>
      <c r="G1825" s="382"/>
      <c r="H1825" s="415">
        <f>E1825*F1825*G1825</f>
        <v>0</v>
      </c>
      <c r="I1825" s="501"/>
      <c r="J1825" s="141"/>
      <c r="K1825" s="502"/>
      <c r="L1825" s="266"/>
      <c r="M1825" s="397"/>
      <c r="N1825" s="546">
        <f t="shared" si="616"/>
        <v>0</v>
      </c>
      <c r="O1825" s="435"/>
      <c r="P1825" s="318"/>
      <c r="Q1825" s="266"/>
      <c r="R1825" s="267"/>
      <c r="S1825" s="423">
        <f t="shared" ref="S1825:S1829" si="625">P1825*R1825</f>
        <v>0</v>
      </c>
      <c r="T1825" s="317"/>
      <c r="U1825" s="318"/>
      <c r="V1825" s="301"/>
      <c r="W1825" s="267"/>
      <c r="X1825" s="137">
        <f>U1825*V1825*W1825</f>
        <v>0</v>
      </c>
      <c r="Y1825" s="186"/>
      <c r="Z1825" s="186"/>
      <c r="AA1825" s="146"/>
      <c r="AB1825" s="301"/>
      <c r="AC1825" s="144"/>
      <c r="AD1825" s="423">
        <f>AC1825*AB1825*Z1825</f>
        <v>0</v>
      </c>
      <c r="AE1825" s="275"/>
      <c r="AF1825" s="302"/>
      <c r="AG1825" s="266"/>
      <c r="AH1825" s="267"/>
      <c r="AI1825" s="137">
        <f>AF1825*AH1825</f>
        <v>0</v>
      </c>
      <c r="AJ1825" s="275"/>
      <c r="AK1825" s="302"/>
      <c r="AL1825" s="266"/>
      <c r="AM1825" s="267"/>
      <c r="AN1825" s="137">
        <f>AK1825*AM1825</f>
        <v>0</v>
      </c>
      <c r="AO1825" s="275"/>
      <c r="AP1825" s="302"/>
      <c r="AQ1825" s="266"/>
      <c r="AR1825" s="267"/>
      <c r="AS1825" s="137">
        <f>AP1825*AR1825</f>
        <v>0</v>
      </c>
      <c r="AT1825" s="153"/>
      <c r="AU1825" s="62"/>
      <c r="AV1825" s="63"/>
      <c r="AW1825" s="601" t="e">
        <f>AY1825*#REF!</f>
        <v>#REF!</v>
      </c>
      <c r="AX1825" s="598" t="e">
        <f>AW1825*D1825</f>
        <v>#REF!</v>
      </c>
      <c r="AY1825" s="601" t="e">
        <f>IF(D1825=0,"0,00",(H1830+AD1830+N1830+S1830+X1830+AS1830+AI1830+AN1830)/D1825)</f>
        <v>#REF!</v>
      </c>
      <c r="AZ1825" s="598" t="e">
        <f>D1825*AY1825</f>
        <v>#REF!</v>
      </c>
      <c r="BA1825" s="598" t="e">
        <f>IF(AT1830=0,"0,00",H1830/AT1830)</f>
        <v>#REF!</v>
      </c>
      <c r="BB1825" s="598" t="e">
        <f>IF($AT1830=0,"0,00",AD1830/$AT1830)</f>
        <v>#REF!</v>
      </c>
      <c r="BC1825" s="598" t="e">
        <f>IF($AT1830=0,"0,00",X1830/$AT1830)</f>
        <v>#REF!</v>
      </c>
      <c r="BD1825" s="598" t="e">
        <f>IF($AT1830=0,"0,00",N1830/$AT1830)</f>
        <v>#REF!</v>
      </c>
      <c r="BE1825" s="598" t="e">
        <f>IF($AT1830=0,"0,00",S1830/$AT1830)</f>
        <v>#REF!</v>
      </c>
      <c r="BF1825" s="598" t="e">
        <f>IF($AT1830=0,"0,00",AS1830/$AT1830)</f>
        <v>#REF!</v>
      </c>
      <c r="BG1825" s="598" t="e">
        <f>IF($AT1830=0,"0,00",AI1830/$AT1830)</f>
        <v>#REF!</v>
      </c>
      <c r="BH1825" s="598" t="e">
        <f>IF($AT1830=0,"0,00",AN1830/$AT1830)</f>
        <v>#REF!</v>
      </c>
      <c r="BI1825" s="437"/>
      <c r="BJ1825" s="598" t="e">
        <f t="shared" ref="BJ1825:BQ1825" si="626">BA1825*$D1825</f>
        <v>#REF!</v>
      </c>
      <c r="BK1825" s="598" t="e">
        <f t="shared" si="626"/>
        <v>#REF!</v>
      </c>
      <c r="BL1825" s="598" t="e">
        <f t="shared" si="626"/>
        <v>#REF!</v>
      </c>
      <c r="BM1825" s="598" t="e">
        <f t="shared" si="626"/>
        <v>#REF!</v>
      </c>
      <c r="BN1825" s="598" t="e">
        <f t="shared" si="626"/>
        <v>#REF!</v>
      </c>
      <c r="BO1825" s="598" t="e">
        <f t="shared" si="626"/>
        <v>#REF!</v>
      </c>
      <c r="BP1825" s="598" t="e">
        <f t="shared" si="626"/>
        <v>#REF!</v>
      </c>
      <c r="BQ1825" s="598" t="e">
        <f t="shared" si="626"/>
        <v>#REF!</v>
      </c>
      <c r="BR1825"/>
      <c r="BS1825"/>
      <c r="BT1825"/>
    </row>
    <row r="1826" spans="1:72" s="54" customFormat="1" ht="15.75">
      <c r="A1826" s="605"/>
      <c r="B1826" s="608"/>
      <c r="C1826" s="608"/>
      <c r="D1826" s="608"/>
      <c r="E1826" s="242"/>
      <c r="F1826" s="143"/>
      <c r="G1826" s="144"/>
      <c r="H1826" s="415">
        <f>E1826*F1826*G1826</f>
        <v>0</v>
      </c>
      <c r="I1826" s="500"/>
      <c r="J1826" s="141"/>
      <c r="K1826" s="502"/>
      <c r="L1826" s="266"/>
      <c r="M1826" s="267"/>
      <c r="N1826" s="547">
        <f t="shared" si="616"/>
        <v>0</v>
      </c>
      <c r="O1826" s="145"/>
      <c r="P1826" s="146"/>
      <c r="Q1826" s="266"/>
      <c r="R1826" s="144"/>
      <c r="S1826" s="424">
        <f t="shared" si="625"/>
        <v>0</v>
      </c>
      <c r="T1826" s="155"/>
      <c r="U1826" s="146"/>
      <c r="V1826" s="268"/>
      <c r="W1826" s="144"/>
      <c r="X1826" s="137">
        <f>U1826*V1826*W1826</f>
        <v>0</v>
      </c>
      <c r="Y1826" s="148"/>
      <c r="Z1826" s="262"/>
      <c r="AA1826" s="146"/>
      <c r="AB1826" s="301"/>
      <c r="AC1826" s="144"/>
      <c r="AD1826" s="424">
        <f>AC1826*AB1826*Z1826</f>
        <v>0</v>
      </c>
      <c r="AE1826" s="275"/>
      <c r="AF1826" s="302"/>
      <c r="AG1826" s="266"/>
      <c r="AH1826" s="267"/>
      <c r="AI1826" s="137">
        <f>AF1826*AH1826</f>
        <v>0</v>
      </c>
      <c r="AJ1826" s="275"/>
      <c r="AK1826" s="302"/>
      <c r="AL1826" s="266"/>
      <c r="AM1826" s="267"/>
      <c r="AN1826" s="137">
        <f>AK1826*AM1826</f>
        <v>0</v>
      </c>
      <c r="AO1826" s="275"/>
      <c r="AP1826" s="302"/>
      <c r="AQ1826" s="266"/>
      <c r="AR1826" s="267"/>
      <c r="AS1826" s="137">
        <f>AP1826*AR1826</f>
        <v>0</v>
      </c>
      <c r="AT1826" s="153"/>
      <c r="AU1826" s="62"/>
      <c r="AV1826" s="63"/>
      <c r="AW1826" s="602"/>
      <c r="AX1826" s="599"/>
      <c r="AY1826" s="602"/>
      <c r="AZ1826" s="599"/>
      <c r="BA1826" s="599"/>
      <c r="BB1826" s="599"/>
      <c r="BC1826" s="599"/>
      <c r="BD1826" s="599"/>
      <c r="BE1826" s="599"/>
      <c r="BF1826" s="599"/>
      <c r="BG1826" s="599"/>
      <c r="BH1826" s="599"/>
      <c r="BI1826" s="437"/>
      <c r="BJ1826" s="599"/>
      <c r="BK1826" s="599"/>
      <c r="BL1826" s="599"/>
      <c r="BM1826" s="599"/>
      <c r="BN1826" s="599"/>
      <c r="BO1826" s="599"/>
      <c r="BP1826" s="599"/>
      <c r="BQ1826" s="599"/>
      <c r="BR1826"/>
      <c r="BS1826"/>
      <c r="BT1826"/>
    </row>
    <row r="1827" spans="1:72" s="54" customFormat="1" ht="15.75">
      <c r="A1827" s="605"/>
      <c r="B1827" s="608"/>
      <c r="C1827" s="608"/>
      <c r="D1827" s="608"/>
      <c r="E1827" s="242"/>
      <c r="F1827" s="143"/>
      <c r="G1827" s="144"/>
      <c r="H1827" s="415">
        <f>E1827*F1827*G1827</f>
        <v>0</v>
      </c>
      <c r="I1827" s="499"/>
      <c r="J1827" s="141"/>
      <c r="K1827" s="489"/>
      <c r="L1827" s="143"/>
      <c r="M1827" s="144"/>
      <c r="N1827" s="420">
        <f t="shared" si="616"/>
        <v>0</v>
      </c>
      <c r="O1827" s="145"/>
      <c r="P1827" s="146"/>
      <c r="Q1827" s="143"/>
      <c r="R1827" s="144"/>
      <c r="S1827" s="424">
        <f t="shared" si="625"/>
        <v>0</v>
      </c>
      <c r="T1827" s="155"/>
      <c r="U1827" s="146"/>
      <c r="V1827" s="268"/>
      <c r="W1827" s="144"/>
      <c r="X1827" s="137">
        <f>U1827*V1827*W1827</f>
        <v>0</v>
      </c>
      <c r="Y1827" s="262"/>
      <c r="Z1827" s="149"/>
      <c r="AA1827" s="242"/>
      <c r="AB1827" s="301"/>
      <c r="AC1827" s="144"/>
      <c r="AD1827" s="424">
        <f>AC1827*AB1827*Z1827</f>
        <v>0</v>
      </c>
      <c r="AE1827" s="188"/>
      <c r="AF1827" s="189"/>
      <c r="AG1827" s="190"/>
      <c r="AH1827" s="185"/>
      <c r="AI1827" s="137">
        <f>AF1827*AH1827</f>
        <v>0</v>
      </c>
      <c r="AJ1827" s="188"/>
      <c r="AK1827" s="189"/>
      <c r="AL1827" s="190"/>
      <c r="AM1827" s="185"/>
      <c r="AN1827" s="137">
        <f>AK1827*AM1827</f>
        <v>0</v>
      </c>
      <c r="AO1827" s="188"/>
      <c r="AP1827" s="189"/>
      <c r="AQ1827" s="190"/>
      <c r="AR1827" s="185"/>
      <c r="AS1827" s="137">
        <f>AP1827*AR1827</f>
        <v>0</v>
      </c>
      <c r="AT1827" s="153"/>
      <c r="AU1827" s="62"/>
      <c r="AV1827" s="63"/>
      <c r="AW1827" s="602"/>
      <c r="AX1827" s="599"/>
      <c r="AY1827" s="602"/>
      <c r="AZ1827" s="599"/>
      <c r="BA1827" s="599"/>
      <c r="BB1827" s="599"/>
      <c r="BC1827" s="599"/>
      <c r="BD1827" s="599"/>
      <c r="BE1827" s="599"/>
      <c r="BF1827" s="599"/>
      <c r="BG1827" s="599"/>
      <c r="BH1827" s="599"/>
      <c r="BI1827" s="437"/>
      <c r="BJ1827" s="599"/>
      <c r="BK1827" s="599"/>
      <c r="BL1827" s="599"/>
      <c r="BM1827" s="599"/>
      <c r="BN1827" s="599"/>
      <c r="BO1827" s="599"/>
      <c r="BP1827" s="599"/>
      <c r="BQ1827" s="599"/>
      <c r="BR1827"/>
      <c r="BS1827"/>
      <c r="BT1827"/>
    </row>
    <row r="1828" spans="1:72" s="54" customFormat="1" ht="15.75">
      <c r="A1828" s="605"/>
      <c r="B1828" s="608"/>
      <c r="C1828" s="608"/>
      <c r="D1828" s="608"/>
      <c r="E1828" s="242"/>
      <c r="F1828" s="143"/>
      <c r="G1828" s="144"/>
      <c r="H1828" s="415">
        <f>E1828*F1828*G1828</f>
        <v>0</v>
      </c>
      <c r="I1828" s="499"/>
      <c r="J1828" s="141"/>
      <c r="K1828" s="489"/>
      <c r="L1828" s="143"/>
      <c r="M1828" s="144"/>
      <c r="N1828" s="420">
        <f t="shared" si="616"/>
        <v>0</v>
      </c>
      <c r="O1828" s="145"/>
      <c r="P1828" s="146"/>
      <c r="Q1828" s="143"/>
      <c r="R1828" s="144"/>
      <c r="S1828" s="424">
        <f t="shared" si="625"/>
        <v>0</v>
      </c>
      <c r="T1828" s="155"/>
      <c r="U1828" s="146"/>
      <c r="V1828" s="268"/>
      <c r="W1828" s="144"/>
      <c r="X1828" s="137">
        <f>U1828*V1828*W1828</f>
        <v>0</v>
      </c>
      <c r="Y1828" s="262"/>
      <c r="Z1828" s="149"/>
      <c r="AA1828" s="242"/>
      <c r="AB1828" s="301"/>
      <c r="AC1828" s="144"/>
      <c r="AD1828" s="424">
        <f>AC1828*AB1828*Z1828</f>
        <v>0</v>
      </c>
      <c r="AE1828" s="188"/>
      <c r="AF1828" s="152"/>
      <c r="AG1828" s="143"/>
      <c r="AH1828" s="144"/>
      <c r="AI1828" s="137">
        <f>AF1828*AH1828</f>
        <v>0</v>
      </c>
      <c r="AJ1828" s="188"/>
      <c r="AK1828" s="152"/>
      <c r="AL1828" s="143"/>
      <c r="AM1828" s="144"/>
      <c r="AN1828" s="137">
        <f>AK1828*AM1828</f>
        <v>0</v>
      </c>
      <c r="AO1828" s="188"/>
      <c r="AP1828" s="152"/>
      <c r="AQ1828" s="143"/>
      <c r="AR1828" s="144"/>
      <c r="AS1828" s="137">
        <f>AP1828*AR1828</f>
        <v>0</v>
      </c>
      <c r="AT1828" s="153"/>
      <c r="AU1828" s="62"/>
      <c r="AV1828" s="63"/>
      <c r="AW1828" s="602"/>
      <c r="AX1828" s="599"/>
      <c r="AY1828" s="602"/>
      <c r="AZ1828" s="599"/>
      <c r="BA1828" s="599"/>
      <c r="BB1828" s="599"/>
      <c r="BC1828" s="599"/>
      <c r="BD1828" s="599"/>
      <c r="BE1828" s="599"/>
      <c r="BF1828" s="599"/>
      <c r="BG1828" s="599"/>
      <c r="BH1828" s="599"/>
      <c r="BI1828" s="437"/>
      <c r="BJ1828" s="599"/>
      <c r="BK1828" s="599"/>
      <c r="BL1828" s="599"/>
      <c r="BM1828" s="599"/>
      <c r="BN1828" s="599"/>
      <c r="BO1828" s="599"/>
      <c r="BP1828" s="599"/>
      <c r="BQ1828" s="599"/>
      <c r="BR1828"/>
      <c r="BS1828"/>
      <c r="BT1828"/>
    </row>
    <row r="1829" spans="1:72" s="54" customFormat="1" ht="16.5" thickBot="1">
      <c r="A1829" s="606"/>
      <c r="B1829" s="609"/>
      <c r="C1829" s="609"/>
      <c r="D1829" s="609"/>
      <c r="E1829" s="242"/>
      <c r="F1829" s="143"/>
      <c r="G1829" s="144"/>
      <c r="H1829" s="415">
        <f>E1829*F1829*G1829</f>
        <v>0</v>
      </c>
      <c r="I1829" s="499"/>
      <c r="J1829" s="141"/>
      <c r="K1829" s="489"/>
      <c r="L1829" s="143"/>
      <c r="M1829" s="144"/>
      <c r="N1829" s="420">
        <f t="shared" si="616"/>
        <v>0</v>
      </c>
      <c r="O1829" s="145"/>
      <c r="P1829" s="146"/>
      <c r="Q1829" s="143"/>
      <c r="R1829" s="144"/>
      <c r="S1829" s="424">
        <f t="shared" si="625"/>
        <v>0</v>
      </c>
      <c r="T1829" s="155"/>
      <c r="U1829" s="146"/>
      <c r="V1829" s="268"/>
      <c r="W1829" s="144"/>
      <c r="X1829" s="137">
        <f>U1829*V1829*W1829</f>
        <v>0</v>
      </c>
      <c r="Y1829" s="262"/>
      <c r="Z1829" s="149"/>
      <c r="AA1829" s="242"/>
      <c r="AB1829" s="301"/>
      <c r="AC1829" s="144"/>
      <c r="AD1829" s="424">
        <f>AC1829*AB1829*Z1829</f>
        <v>0</v>
      </c>
      <c r="AE1829" s="188"/>
      <c r="AF1829" s="152"/>
      <c r="AG1829" s="143"/>
      <c r="AH1829" s="144"/>
      <c r="AI1829" s="137">
        <f>AF1829*AH1829</f>
        <v>0</v>
      </c>
      <c r="AJ1829" s="188"/>
      <c r="AK1829" s="152"/>
      <c r="AL1829" s="143"/>
      <c r="AM1829" s="144"/>
      <c r="AN1829" s="137">
        <f>AK1829*AM1829</f>
        <v>0</v>
      </c>
      <c r="AO1829" s="188"/>
      <c r="AP1829" s="152"/>
      <c r="AQ1829" s="143"/>
      <c r="AR1829" s="144"/>
      <c r="AS1829" s="137">
        <f>AP1829*AR1829</f>
        <v>0</v>
      </c>
      <c r="AT1829" s="153"/>
      <c r="AU1829" s="62"/>
      <c r="AV1829" s="63"/>
      <c r="AW1829" s="602"/>
      <c r="AX1829" s="599"/>
      <c r="AY1829" s="602"/>
      <c r="AZ1829" s="599"/>
      <c r="BA1829" s="599"/>
      <c r="BB1829" s="599"/>
      <c r="BC1829" s="599"/>
      <c r="BD1829" s="599"/>
      <c r="BE1829" s="599"/>
      <c r="BF1829" s="599"/>
      <c r="BG1829" s="599"/>
      <c r="BH1829" s="599"/>
      <c r="BI1829" s="437"/>
      <c r="BJ1829" s="599"/>
      <c r="BK1829" s="599"/>
      <c r="BL1829" s="599"/>
      <c r="BM1829" s="599"/>
      <c r="BN1829" s="599"/>
      <c r="BO1829" s="599"/>
      <c r="BP1829" s="599"/>
      <c r="BQ1829" s="599"/>
      <c r="BR1829"/>
      <c r="BS1829"/>
      <c r="BT1829"/>
    </row>
    <row r="1830" spans="1:72" s="54" customFormat="1" ht="16.5" thickBot="1">
      <c r="A1830" s="158" t="e">
        <f>A1825</f>
        <v>#REF!</v>
      </c>
      <c r="B1830" s="398" t="s">
        <v>18</v>
      </c>
      <c r="C1830" s="160" t="s">
        <v>60</v>
      </c>
      <c r="D1830" s="399" t="e">
        <f>AY1825</f>
        <v>#REF!</v>
      </c>
      <c r="E1830" s="244"/>
      <c r="F1830" s="167"/>
      <c r="G1830" s="168"/>
      <c r="H1830" s="414">
        <f>SUM(H1825:H1829)</f>
        <v>0</v>
      </c>
      <c r="I1830" s="165"/>
      <c r="J1830" s="503"/>
      <c r="K1830" s="166"/>
      <c r="L1830" s="167"/>
      <c r="M1830" s="168"/>
      <c r="N1830" s="545">
        <f>SUM(N1825:N1829)</f>
        <v>0</v>
      </c>
      <c r="O1830" s="305"/>
      <c r="P1830" s="170"/>
      <c r="Q1830" s="167"/>
      <c r="R1830" s="172"/>
      <c r="S1830" s="414">
        <f>SUM(S1825:S1829)</f>
        <v>0</v>
      </c>
      <c r="T1830" s="169"/>
      <c r="U1830" s="170"/>
      <c r="V1830" s="171"/>
      <c r="W1830" s="172"/>
      <c r="X1830" s="176">
        <f>SUM(X1825:X1829)</f>
        <v>0</v>
      </c>
      <c r="Y1830" s="222"/>
      <c r="Z1830" s="173"/>
      <c r="AA1830" s="223"/>
      <c r="AB1830" s="175"/>
      <c r="AC1830" s="168"/>
      <c r="AD1830" s="414">
        <f>SUM(AD1825:AD1829)</f>
        <v>0</v>
      </c>
      <c r="AE1830" s="169"/>
      <c r="AF1830" s="166"/>
      <c r="AG1830" s="167"/>
      <c r="AH1830" s="168"/>
      <c r="AI1830" s="176">
        <f>SUM(AI1825:AI1829)</f>
        <v>0</v>
      </c>
      <c r="AJ1830" s="169"/>
      <c r="AK1830" s="166"/>
      <c r="AL1830" s="167"/>
      <c r="AM1830" s="168"/>
      <c r="AN1830" s="176">
        <f>SUM(AN1825:AN1829)</f>
        <v>0</v>
      </c>
      <c r="AO1830" s="169"/>
      <c r="AP1830" s="166"/>
      <c r="AQ1830" s="167"/>
      <c r="AR1830" s="168"/>
      <c r="AS1830" s="176">
        <f>SUM(AS1825:AS1829)</f>
        <v>0</v>
      </c>
      <c r="AT1830" s="177" t="e">
        <f>D1825</f>
        <v>#REF!</v>
      </c>
      <c r="AU1830" s="62"/>
      <c r="AV1830" s="63"/>
      <c r="AW1830" s="603"/>
      <c r="AX1830" s="600"/>
      <c r="AY1830" s="603"/>
      <c r="AZ1830" s="600"/>
      <c r="BA1830" s="600"/>
      <c r="BB1830" s="600"/>
      <c r="BC1830" s="600"/>
      <c r="BD1830" s="600"/>
      <c r="BE1830" s="600"/>
      <c r="BF1830" s="600"/>
      <c r="BG1830" s="600"/>
      <c r="BH1830" s="600"/>
      <c r="BI1830" s="437"/>
      <c r="BJ1830" s="600"/>
      <c r="BK1830" s="600"/>
      <c r="BL1830" s="600"/>
      <c r="BM1830" s="600"/>
      <c r="BN1830" s="600"/>
      <c r="BO1830" s="600"/>
      <c r="BP1830" s="600"/>
      <c r="BQ1830" s="600"/>
      <c r="BR1830"/>
      <c r="BS1830"/>
      <c r="BT1830"/>
    </row>
    <row r="1831" spans="1:72" s="54" customFormat="1" ht="16.5" thickTop="1">
      <c r="A1831" s="604" t="e">
        <f>#REF!</f>
        <v>#REF!</v>
      </c>
      <c r="B1831" s="607" t="e">
        <f>#REF!</f>
        <v>#REF!</v>
      </c>
      <c r="C1831" s="607" t="e">
        <f>#REF!</f>
        <v>#REF!</v>
      </c>
      <c r="D1831" s="607" t="e">
        <f>#REF!</f>
        <v>#REF!</v>
      </c>
      <c r="E1831" s="380"/>
      <c r="F1831" s="381"/>
      <c r="G1831" s="382"/>
      <c r="H1831" s="415">
        <f>E1831*F1831*G1831</f>
        <v>0</v>
      </c>
      <c r="I1831" s="501"/>
      <c r="J1831" s="141"/>
      <c r="K1831" s="502"/>
      <c r="L1831" s="266"/>
      <c r="M1831" s="397"/>
      <c r="N1831" s="546">
        <f t="shared" si="616"/>
        <v>0</v>
      </c>
      <c r="O1831" s="435"/>
      <c r="P1831" s="318"/>
      <c r="Q1831" s="266"/>
      <c r="R1831" s="267"/>
      <c r="S1831" s="423">
        <f t="shared" ref="S1831:S1835" si="627">P1831*R1831</f>
        <v>0</v>
      </c>
      <c r="T1831" s="317"/>
      <c r="U1831" s="318"/>
      <c r="V1831" s="301"/>
      <c r="W1831" s="267"/>
      <c r="X1831" s="137">
        <f>U1831*V1831*W1831</f>
        <v>0</v>
      </c>
      <c r="Y1831" s="186"/>
      <c r="Z1831" s="186"/>
      <c r="AA1831" s="146"/>
      <c r="AB1831" s="301"/>
      <c r="AC1831" s="144"/>
      <c r="AD1831" s="423">
        <f>AC1831*AB1831*Z1831</f>
        <v>0</v>
      </c>
      <c r="AE1831" s="275"/>
      <c r="AF1831" s="302"/>
      <c r="AG1831" s="266"/>
      <c r="AH1831" s="267"/>
      <c r="AI1831" s="137">
        <f>AF1831*AH1831</f>
        <v>0</v>
      </c>
      <c r="AJ1831" s="275"/>
      <c r="AK1831" s="302"/>
      <c r="AL1831" s="266"/>
      <c r="AM1831" s="267"/>
      <c r="AN1831" s="137">
        <f>AK1831*AM1831</f>
        <v>0</v>
      </c>
      <c r="AO1831" s="275"/>
      <c r="AP1831" s="302"/>
      <c r="AQ1831" s="266"/>
      <c r="AR1831" s="267"/>
      <c r="AS1831" s="137">
        <f>AP1831*AR1831</f>
        <v>0</v>
      </c>
      <c r="AT1831" s="153"/>
      <c r="AU1831" s="62"/>
      <c r="AV1831" s="63"/>
      <c r="AW1831" s="601" t="e">
        <f>AY1831*#REF!</f>
        <v>#REF!</v>
      </c>
      <c r="AX1831" s="598" t="e">
        <f>AW1831*D1831</f>
        <v>#REF!</v>
      </c>
      <c r="AY1831" s="601" t="e">
        <f>IF(D1831=0,"0,00",(H1836+AD1836+N1836+S1836+X1836+AS1836+AI1836+AN1836)/D1831)</f>
        <v>#REF!</v>
      </c>
      <c r="AZ1831" s="598" t="e">
        <f>D1831*AY1831</f>
        <v>#REF!</v>
      </c>
      <c r="BA1831" s="598" t="e">
        <f>IF(AT1836=0,"0,00",H1836/AT1836)</f>
        <v>#REF!</v>
      </c>
      <c r="BB1831" s="598" t="e">
        <f>IF($AT1836=0,"0,00",AD1836/$AT1836)</f>
        <v>#REF!</v>
      </c>
      <c r="BC1831" s="598" t="e">
        <f>IF($AT1836=0,"0,00",X1836/$AT1836)</f>
        <v>#REF!</v>
      </c>
      <c r="BD1831" s="598" t="e">
        <f>IF($AT1836=0,"0,00",N1836/$AT1836)</f>
        <v>#REF!</v>
      </c>
      <c r="BE1831" s="598" t="e">
        <f>IF($AT1836=0,"0,00",S1836/$AT1836)</f>
        <v>#REF!</v>
      </c>
      <c r="BF1831" s="598" t="e">
        <f>IF($AT1836=0,"0,00",AS1836/$AT1836)</f>
        <v>#REF!</v>
      </c>
      <c r="BG1831" s="598" t="e">
        <f>IF($AT1836=0,"0,00",AI1836/$AT1836)</f>
        <v>#REF!</v>
      </c>
      <c r="BH1831" s="598" t="e">
        <f>IF($AT1836=0,"0,00",AN1836/$AT1836)</f>
        <v>#REF!</v>
      </c>
      <c r="BI1831" s="437"/>
      <c r="BJ1831" s="598" t="e">
        <f t="shared" ref="BJ1831:BQ1831" si="628">BA1831*$D1831</f>
        <v>#REF!</v>
      </c>
      <c r="BK1831" s="598" t="e">
        <f t="shared" si="628"/>
        <v>#REF!</v>
      </c>
      <c r="BL1831" s="598" t="e">
        <f t="shared" si="628"/>
        <v>#REF!</v>
      </c>
      <c r="BM1831" s="598" t="e">
        <f t="shared" si="628"/>
        <v>#REF!</v>
      </c>
      <c r="BN1831" s="598" t="e">
        <f t="shared" si="628"/>
        <v>#REF!</v>
      </c>
      <c r="BO1831" s="598" t="e">
        <f t="shared" si="628"/>
        <v>#REF!</v>
      </c>
      <c r="BP1831" s="598" t="e">
        <f t="shared" si="628"/>
        <v>#REF!</v>
      </c>
      <c r="BQ1831" s="598" t="e">
        <f t="shared" si="628"/>
        <v>#REF!</v>
      </c>
      <c r="BR1831"/>
      <c r="BS1831"/>
      <c r="BT1831"/>
    </row>
    <row r="1832" spans="1:72" s="54" customFormat="1" ht="15.75">
      <c r="A1832" s="605"/>
      <c r="B1832" s="608"/>
      <c r="C1832" s="608"/>
      <c r="D1832" s="608"/>
      <c r="E1832" s="242"/>
      <c r="F1832" s="143"/>
      <c r="G1832" s="144"/>
      <c r="H1832" s="415">
        <f>E1832*F1832*G1832</f>
        <v>0</v>
      </c>
      <c r="I1832" s="500"/>
      <c r="J1832" s="141"/>
      <c r="K1832" s="502"/>
      <c r="L1832" s="266"/>
      <c r="M1832" s="267"/>
      <c r="N1832" s="547">
        <f t="shared" si="616"/>
        <v>0</v>
      </c>
      <c r="O1832" s="145"/>
      <c r="P1832" s="146"/>
      <c r="Q1832" s="266"/>
      <c r="R1832" s="144"/>
      <c r="S1832" s="424">
        <f t="shared" si="627"/>
        <v>0</v>
      </c>
      <c r="T1832" s="155"/>
      <c r="U1832" s="146"/>
      <c r="V1832" s="268"/>
      <c r="W1832" s="144"/>
      <c r="X1832" s="137">
        <f>U1832*V1832*W1832</f>
        <v>0</v>
      </c>
      <c r="Y1832" s="148"/>
      <c r="Z1832" s="262"/>
      <c r="AA1832" s="146"/>
      <c r="AB1832" s="301"/>
      <c r="AC1832" s="144"/>
      <c r="AD1832" s="424">
        <f>AC1832*AB1832*Z1832</f>
        <v>0</v>
      </c>
      <c r="AE1832" s="275"/>
      <c r="AF1832" s="302"/>
      <c r="AG1832" s="266"/>
      <c r="AH1832" s="267"/>
      <c r="AI1832" s="137">
        <f>AF1832*AH1832</f>
        <v>0</v>
      </c>
      <c r="AJ1832" s="275"/>
      <c r="AK1832" s="302"/>
      <c r="AL1832" s="266"/>
      <c r="AM1832" s="267"/>
      <c r="AN1832" s="137">
        <f>AK1832*AM1832</f>
        <v>0</v>
      </c>
      <c r="AO1832" s="275"/>
      <c r="AP1832" s="302"/>
      <c r="AQ1832" s="266"/>
      <c r="AR1832" s="267"/>
      <c r="AS1832" s="137">
        <f>AP1832*AR1832</f>
        <v>0</v>
      </c>
      <c r="AT1832" s="153"/>
      <c r="AU1832" s="62"/>
      <c r="AV1832" s="63"/>
      <c r="AW1832" s="602"/>
      <c r="AX1832" s="599"/>
      <c r="AY1832" s="602"/>
      <c r="AZ1832" s="599"/>
      <c r="BA1832" s="599"/>
      <c r="BB1832" s="599"/>
      <c r="BC1832" s="599"/>
      <c r="BD1832" s="599"/>
      <c r="BE1832" s="599"/>
      <c r="BF1832" s="599"/>
      <c r="BG1832" s="599"/>
      <c r="BH1832" s="599"/>
      <c r="BI1832" s="437"/>
      <c r="BJ1832" s="599"/>
      <c r="BK1832" s="599"/>
      <c r="BL1832" s="599"/>
      <c r="BM1832" s="599"/>
      <c r="BN1832" s="599"/>
      <c r="BO1832" s="599"/>
      <c r="BP1832" s="599"/>
      <c r="BQ1832" s="599"/>
      <c r="BR1832"/>
      <c r="BS1832"/>
      <c r="BT1832"/>
    </row>
    <row r="1833" spans="1:72" s="54" customFormat="1" ht="15.75">
      <c r="A1833" s="605"/>
      <c r="B1833" s="608"/>
      <c r="C1833" s="608"/>
      <c r="D1833" s="608"/>
      <c r="E1833" s="242"/>
      <c r="F1833" s="143"/>
      <c r="G1833" s="144"/>
      <c r="H1833" s="415">
        <f>E1833*F1833*G1833</f>
        <v>0</v>
      </c>
      <c r="I1833" s="499"/>
      <c r="J1833" s="141"/>
      <c r="K1833" s="489"/>
      <c r="L1833" s="143"/>
      <c r="M1833" s="144"/>
      <c r="N1833" s="420">
        <f t="shared" si="616"/>
        <v>0</v>
      </c>
      <c r="O1833" s="145"/>
      <c r="P1833" s="146"/>
      <c r="Q1833" s="143"/>
      <c r="R1833" s="144"/>
      <c r="S1833" s="424">
        <f t="shared" si="627"/>
        <v>0</v>
      </c>
      <c r="T1833" s="155"/>
      <c r="U1833" s="146"/>
      <c r="V1833" s="268"/>
      <c r="W1833" s="144"/>
      <c r="X1833" s="137">
        <f>U1833*V1833*W1833</f>
        <v>0</v>
      </c>
      <c r="Y1833" s="262"/>
      <c r="Z1833" s="149"/>
      <c r="AA1833" s="242"/>
      <c r="AB1833" s="301"/>
      <c r="AC1833" s="144"/>
      <c r="AD1833" s="424">
        <f>AC1833*AB1833*Z1833</f>
        <v>0</v>
      </c>
      <c r="AE1833" s="188"/>
      <c r="AF1833" s="189"/>
      <c r="AG1833" s="190"/>
      <c r="AH1833" s="185"/>
      <c r="AI1833" s="137">
        <f>AF1833*AH1833</f>
        <v>0</v>
      </c>
      <c r="AJ1833" s="188"/>
      <c r="AK1833" s="189"/>
      <c r="AL1833" s="190"/>
      <c r="AM1833" s="185"/>
      <c r="AN1833" s="137">
        <f>AK1833*AM1833</f>
        <v>0</v>
      </c>
      <c r="AO1833" s="188"/>
      <c r="AP1833" s="189"/>
      <c r="AQ1833" s="190"/>
      <c r="AR1833" s="185"/>
      <c r="AS1833" s="137">
        <f>AP1833*AR1833</f>
        <v>0</v>
      </c>
      <c r="AT1833" s="153"/>
      <c r="AU1833" s="62"/>
      <c r="AV1833" s="63"/>
      <c r="AW1833" s="602"/>
      <c r="AX1833" s="599"/>
      <c r="AY1833" s="602"/>
      <c r="AZ1833" s="599"/>
      <c r="BA1833" s="599"/>
      <c r="BB1833" s="599"/>
      <c r="BC1833" s="599"/>
      <c r="BD1833" s="599"/>
      <c r="BE1833" s="599"/>
      <c r="BF1833" s="599"/>
      <c r="BG1833" s="599"/>
      <c r="BH1833" s="599"/>
      <c r="BI1833" s="437"/>
      <c r="BJ1833" s="599"/>
      <c r="BK1833" s="599"/>
      <c r="BL1833" s="599"/>
      <c r="BM1833" s="599"/>
      <c r="BN1833" s="599"/>
      <c r="BO1833" s="599"/>
      <c r="BP1833" s="599"/>
      <c r="BQ1833" s="599"/>
      <c r="BR1833"/>
      <c r="BS1833"/>
      <c r="BT1833"/>
    </row>
    <row r="1834" spans="1:72" s="54" customFormat="1" ht="15.75">
      <c r="A1834" s="605"/>
      <c r="B1834" s="608"/>
      <c r="C1834" s="608"/>
      <c r="D1834" s="608"/>
      <c r="E1834" s="242"/>
      <c r="F1834" s="143"/>
      <c r="G1834" s="144"/>
      <c r="H1834" s="415">
        <f>E1834*F1834*G1834</f>
        <v>0</v>
      </c>
      <c r="I1834" s="499"/>
      <c r="J1834" s="141"/>
      <c r="K1834" s="489"/>
      <c r="L1834" s="143"/>
      <c r="M1834" s="144"/>
      <c r="N1834" s="420">
        <f t="shared" si="616"/>
        <v>0</v>
      </c>
      <c r="O1834" s="145"/>
      <c r="P1834" s="146"/>
      <c r="Q1834" s="143"/>
      <c r="R1834" s="144"/>
      <c r="S1834" s="424">
        <f t="shared" si="627"/>
        <v>0</v>
      </c>
      <c r="T1834" s="155"/>
      <c r="U1834" s="146"/>
      <c r="V1834" s="268"/>
      <c r="W1834" s="144"/>
      <c r="X1834" s="137">
        <f>U1834*V1834*W1834</f>
        <v>0</v>
      </c>
      <c r="Y1834" s="262"/>
      <c r="Z1834" s="149"/>
      <c r="AA1834" s="242"/>
      <c r="AB1834" s="301"/>
      <c r="AC1834" s="144"/>
      <c r="AD1834" s="424">
        <f>AC1834*AB1834*Z1834</f>
        <v>0</v>
      </c>
      <c r="AE1834" s="188"/>
      <c r="AF1834" s="152"/>
      <c r="AG1834" s="143"/>
      <c r="AH1834" s="144"/>
      <c r="AI1834" s="137">
        <f>AF1834*AH1834</f>
        <v>0</v>
      </c>
      <c r="AJ1834" s="188"/>
      <c r="AK1834" s="152"/>
      <c r="AL1834" s="143"/>
      <c r="AM1834" s="144"/>
      <c r="AN1834" s="137">
        <f>AK1834*AM1834</f>
        <v>0</v>
      </c>
      <c r="AO1834" s="188"/>
      <c r="AP1834" s="152"/>
      <c r="AQ1834" s="143"/>
      <c r="AR1834" s="144"/>
      <c r="AS1834" s="137">
        <f>AP1834*AR1834</f>
        <v>0</v>
      </c>
      <c r="AT1834" s="153"/>
      <c r="AU1834" s="62"/>
      <c r="AV1834" s="63"/>
      <c r="AW1834" s="602"/>
      <c r="AX1834" s="599"/>
      <c r="AY1834" s="602"/>
      <c r="AZ1834" s="599"/>
      <c r="BA1834" s="599"/>
      <c r="BB1834" s="599"/>
      <c r="BC1834" s="599"/>
      <c r="BD1834" s="599"/>
      <c r="BE1834" s="599"/>
      <c r="BF1834" s="599"/>
      <c r="BG1834" s="599"/>
      <c r="BH1834" s="599"/>
      <c r="BI1834" s="437"/>
      <c r="BJ1834" s="599"/>
      <c r="BK1834" s="599"/>
      <c r="BL1834" s="599"/>
      <c r="BM1834" s="599"/>
      <c r="BN1834" s="599"/>
      <c r="BO1834" s="599"/>
      <c r="BP1834" s="599"/>
      <c r="BQ1834" s="599"/>
      <c r="BR1834"/>
      <c r="BS1834"/>
      <c r="BT1834"/>
    </row>
    <row r="1835" spans="1:72" s="54" customFormat="1" ht="16.5" thickBot="1">
      <c r="A1835" s="606"/>
      <c r="B1835" s="609"/>
      <c r="C1835" s="609"/>
      <c r="D1835" s="609"/>
      <c r="E1835" s="242"/>
      <c r="F1835" s="143"/>
      <c r="G1835" s="144"/>
      <c r="H1835" s="415">
        <f>E1835*F1835*G1835</f>
        <v>0</v>
      </c>
      <c r="I1835" s="499"/>
      <c r="J1835" s="141"/>
      <c r="K1835" s="489"/>
      <c r="L1835" s="143"/>
      <c r="M1835" s="144"/>
      <c r="N1835" s="420">
        <f t="shared" si="616"/>
        <v>0</v>
      </c>
      <c r="O1835" s="145"/>
      <c r="P1835" s="146"/>
      <c r="Q1835" s="143"/>
      <c r="R1835" s="144"/>
      <c r="S1835" s="424">
        <f t="shared" si="627"/>
        <v>0</v>
      </c>
      <c r="T1835" s="155"/>
      <c r="U1835" s="146"/>
      <c r="V1835" s="268"/>
      <c r="W1835" s="144"/>
      <c r="X1835" s="137">
        <f>U1835*V1835*W1835</f>
        <v>0</v>
      </c>
      <c r="Y1835" s="262"/>
      <c r="Z1835" s="149"/>
      <c r="AA1835" s="242"/>
      <c r="AB1835" s="301"/>
      <c r="AC1835" s="144"/>
      <c r="AD1835" s="424">
        <f>AC1835*AB1835*Z1835</f>
        <v>0</v>
      </c>
      <c r="AE1835" s="188"/>
      <c r="AF1835" s="152"/>
      <c r="AG1835" s="143"/>
      <c r="AH1835" s="144"/>
      <c r="AI1835" s="137">
        <f>AF1835*AH1835</f>
        <v>0</v>
      </c>
      <c r="AJ1835" s="188"/>
      <c r="AK1835" s="152"/>
      <c r="AL1835" s="143"/>
      <c r="AM1835" s="144"/>
      <c r="AN1835" s="137">
        <f>AK1835*AM1835</f>
        <v>0</v>
      </c>
      <c r="AO1835" s="188"/>
      <c r="AP1835" s="152"/>
      <c r="AQ1835" s="143"/>
      <c r="AR1835" s="144"/>
      <c r="AS1835" s="137">
        <f>AP1835*AR1835</f>
        <v>0</v>
      </c>
      <c r="AT1835" s="153"/>
      <c r="AU1835" s="62"/>
      <c r="AV1835" s="63"/>
      <c r="AW1835" s="602"/>
      <c r="AX1835" s="599"/>
      <c r="AY1835" s="602"/>
      <c r="AZ1835" s="599"/>
      <c r="BA1835" s="599"/>
      <c r="BB1835" s="599"/>
      <c r="BC1835" s="599"/>
      <c r="BD1835" s="599"/>
      <c r="BE1835" s="599"/>
      <c r="BF1835" s="599"/>
      <c r="BG1835" s="599"/>
      <c r="BH1835" s="599"/>
      <c r="BI1835" s="437"/>
      <c r="BJ1835" s="599"/>
      <c r="BK1835" s="599"/>
      <c r="BL1835" s="599"/>
      <c r="BM1835" s="599"/>
      <c r="BN1835" s="599"/>
      <c r="BO1835" s="599"/>
      <c r="BP1835" s="599"/>
      <c r="BQ1835" s="599"/>
      <c r="BR1835"/>
      <c r="BS1835"/>
      <c r="BT1835"/>
    </row>
    <row r="1836" spans="1:72" s="54" customFormat="1" ht="16.5" thickBot="1">
      <c r="A1836" s="158" t="e">
        <f>A1831</f>
        <v>#REF!</v>
      </c>
      <c r="B1836" s="398" t="s">
        <v>18</v>
      </c>
      <c r="C1836" s="160" t="s">
        <v>60</v>
      </c>
      <c r="D1836" s="399" t="e">
        <f>AW1831</f>
        <v>#REF!</v>
      </c>
      <c r="E1836" s="244"/>
      <c r="F1836" s="167"/>
      <c r="G1836" s="168"/>
      <c r="H1836" s="414">
        <f>SUM(H1831:H1835)</f>
        <v>0</v>
      </c>
      <c r="I1836" s="165"/>
      <c r="J1836" s="503"/>
      <c r="K1836" s="166"/>
      <c r="L1836" s="167"/>
      <c r="M1836" s="168"/>
      <c r="N1836" s="545">
        <f>SUM(N1831:N1835)</f>
        <v>0</v>
      </c>
      <c r="O1836" s="305"/>
      <c r="P1836" s="170"/>
      <c r="Q1836" s="167"/>
      <c r="R1836" s="172"/>
      <c r="S1836" s="414">
        <f>SUM(S1831:S1835)</f>
        <v>0</v>
      </c>
      <c r="T1836" s="169"/>
      <c r="U1836" s="170"/>
      <c r="V1836" s="171"/>
      <c r="W1836" s="172"/>
      <c r="X1836" s="176">
        <f>SUM(X1831:X1835)</f>
        <v>0</v>
      </c>
      <c r="Y1836" s="222"/>
      <c r="Z1836" s="173"/>
      <c r="AA1836" s="223"/>
      <c r="AB1836" s="175"/>
      <c r="AC1836" s="168"/>
      <c r="AD1836" s="414">
        <f>SUM(AD1831:AD1835)</f>
        <v>0</v>
      </c>
      <c r="AE1836" s="169"/>
      <c r="AF1836" s="166"/>
      <c r="AG1836" s="167"/>
      <c r="AH1836" s="168"/>
      <c r="AI1836" s="176">
        <f>SUM(AI1831:AI1835)</f>
        <v>0</v>
      </c>
      <c r="AJ1836" s="169"/>
      <c r="AK1836" s="166"/>
      <c r="AL1836" s="167"/>
      <c r="AM1836" s="168"/>
      <c r="AN1836" s="176">
        <f>SUM(AN1831:AN1835)</f>
        <v>0</v>
      </c>
      <c r="AO1836" s="169"/>
      <c r="AP1836" s="166"/>
      <c r="AQ1836" s="167"/>
      <c r="AR1836" s="168"/>
      <c r="AS1836" s="176">
        <f>SUM(AS1831:AS1835)</f>
        <v>0</v>
      </c>
      <c r="AT1836" s="177" t="e">
        <f>D1831</f>
        <v>#REF!</v>
      </c>
      <c r="AU1836" s="62"/>
      <c r="AV1836" s="63"/>
      <c r="AW1836" s="603"/>
      <c r="AX1836" s="600"/>
      <c r="AY1836" s="603"/>
      <c r="AZ1836" s="600"/>
      <c r="BA1836" s="600"/>
      <c r="BB1836" s="600"/>
      <c r="BC1836" s="600"/>
      <c r="BD1836" s="600"/>
      <c r="BE1836" s="600"/>
      <c r="BF1836" s="600"/>
      <c r="BG1836" s="600"/>
      <c r="BH1836" s="600"/>
      <c r="BI1836" s="437"/>
      <c r="BJ1836" s="600"/>
      <c r="BK1836" s="600"/>
      <c r="BL1836" s="600"/>
      <c r="BM1836" s="600"/>
      <c r="BN1836" s="600"/>
      <c r="BO1836" s="600"/>
      <c r="BP1836" s="600"/>
      <c r="BQ1836" s="600"/>
      <c r="BR1836"/>
      <c r="BS1836"/>
      <c r="BT1836"/>
    </row>
    <row r="1837" spans="1:72" s="54" customFormat="1" ht="16.5" thickTop="1">
      <c r="A1837" s="604" t="e">
        <f>#REF!</f>
        <v>#REF!</v>
      </c>
      <c r="B1837" s="607" t="e">
        <f>#REF!</f>
        <v>#REF!</v>
      </c>
      <c r="C1837" s="607" t="e">
        <f>#REF!</f>
        <v>#REF!</v>
      </c>
      <c r="D1837" s="607" t="e">
        <f>#REF!</f>
        <v>#REF!</v>
      </c>
      <c r="E1837" s="380"/>
      <c r="F1837" s="381"/>
      <c r="G1837" s="382"/>
      <c r="H1837" s="415">
        <f>E1837*F1837*G1837</f>
        <v>0</v>
      </c>
      <c r="I1837" s="501"/>
      <c r="J1837" s="141"/>
      <c r="K1837" s="502"/>
      <c r="L1837" s="266"/>
      <c r="M1837" s="397"/>
      <c r="N1837" s="546">
        <f t="shared" si="616"/>
        <v>0</v>
      </c>
      <c r="O1837" s="435"/>
      <c r="P1837" s="318"/>
      <c r="Q1837" s="266"/>
      <c r="R1837" s="267"/>
      <c r="S1837" s="423">
        <f t="shared" ref="S1837:S1841" si="629">P1837*R1837</f>
        <v>0</v>
      </c>
      <c r="T1837" s="317"/>
      <c r="U1837" s="318"/>
      <c r="V1837" s="301"/>
      <c r="W1837" s="267"/>
      <c r="X1837" s="137">
        <f>U1837*V1837*W1837</f>
        <v>0</v>
      </c>
      <c r="Y1837" s="186"/>
      <c r="Z1837" s="186"/>
      <c r="AA1837" s="146"/>
      <c r="AB1837" s="301"/>
      <c r="AC1837" s="144"/>
      <c r="AD1837" s="423">
        <f>AC1837*AB1837*Z1837</f>
        <v>0</v>
      </c>
      <c r="AE1837" s="275"/>
      <c r="AF1837" s="302"/>
      <c r="AG1837" s="266"/>
      <c r="AH1837" s="267"/>
      <c r="AI1837" s="137">
        <f>AF1837*AH1837</f>
        <v>0</v>
      </c>
      <c r="AJ1837" s="275"/>
      <c r="AK1837" s="302"/>
      <c r="AL1837" s="266"/>
      <c r="AM1837" s="267"/>
      <c r="AN1837" s="137">
        <f>AK1837*AM1837</f>
        <v>0</v>
      </c>
      <c r="AO1837" s="275"/>
      <c r="AP1837" s="302"/>
      <c r="AQ1837" s="266"/>
      <c r="AR1837" s="267"/>
      <c r="AS1837" s="137">
        <f>AP1837*AR1837</f>
        <v>0</v>
      </c>
      <c r="AT1837" s="153"/>
      <c r="AU1837" s="62"/>
      <c r="AV1837" s="63"/>
      <c r="AW1837" s="601" t="e">
        <f>AY1837*#REF!</f>
        <v>#REF!</v>
      </c>
      <c r="AX1837" s="598" t="e">
        <f>AW1837*D1837</f>
        <v>#REF!</v>
      </c>
      <c r="AY1837" s="601" t="e">
        <f>IF(D1837=0,"0,00",(H1842+AD1842+N1842+S1842+X1842+AS1842+AI1842+AN1842)/D1837)</f>
        <v>#REF!</v>
      </c>
      <c r="AZ1837" s="598" t="e">
        <f>D1837*AY1837</f>
        <v>#REF!</v>
      </c>
      <c r="BA1837" s="598" t="e">
        <f>IF(AT1842=0,"0,00",H1842/AT1842)</f>
        <v>#REF!</v>
      </c>
      <c r="BB1837" s="598" t="e">
        <f>IF($AT1842=0,"0,00",AD1842/$AT1842)</f>
        <v>#REF!</v>
      </c>
      <c r="BC1837" s="598" t="e">
        <f>IF($AT1842=0,"0,00",X1842/$AT1842)</f>
        <v>#REF!</v>
      </c>
      <c r="BD1837" s="598" t="e">
        <f>IF($AT1842=0,"0,00",N1842/$AT1842)</f>
        <v>#REF!</v>
      </c>
      <c r="BE1837" s="598" t="e">
        <f>IF($AT1842=0,"0,00",S1842/$AT1842)</f>
        <v>#REF!</v>
      </c>
      <c r="BF1837" s="598" t="e">
        <f>IF($AT1842=0,"0,00",AS1842/$AT1842)</f>
        <v>#REF!</v>
      </c>
      <c r="BG1837" s="598" t="e">
        <f>IF($AT1842=0,"0,00",AI1842/$AT1842)</f>
        <v>#REF!</v>
      </c>
      <c r="BH1837" s="598" t="e">
        <f>IF($AT1842=0,"0,00",AN1842/$AT1842)</f>
        <v>#REF!</v>
      </c>
      <c r="BI1837" s="437"/>
      <c r="BJ1837" s="598" t="e">
        <f t="shared" ref="BJ1837:BQ1837" si="630">BA1837*$D1837</f>
        <v>#REF!</v>
      </c>
      <c r="BK1837" s="598" t="e">
        <f t="shared" si="630"/>
        <v>#REF!</v>
      </c>
      <c r="BL1837" s="598" t="e">
        <f t="shared" si="630"/>
        <v>#REF!</v>
      </c>
      <c r="BM1837" s="598" t="e">
        <f t="shared" si="630"/>
        <v>#REF!</v>
      </c>
      <c r="BN1837" s="598" t="e">
        <f t="shared" si="630"/>
        <v>#REF!</v>
      </c>
      <c r="BO1837" s="598" t="e">
        <f t="shared" si="630"/>
        <v>#REF!</v>
      </c>
      <c r="BP1837" s="598" t="e">
        <f t="shared" si="630"/>
        <v>#REF!</v>
      </c>
      <c r="BQ1837" s="598" t="e">
        <f t="shared" si="630"/>
        <v>#REF!</v>
      </c>
      <c r="BR1837"/>
      <c r="BS1837"/>
      <c r="BT1837"/>
    </row>
    <row r="1838" spans="1:72" s="54" customFormat="1" ht="15.75">
      <c r="A1838" s="605"/>
      <c r="B1838" s="608"/>
      <c r="C1838" s="608"/>
      <c r="D1838" s="608"/>
      <c r="E1838" s="242"/>
      <c r="F1838" s="143"/>
      <c r="G1838" s="144"/>
      <c r="H1838" s="415">
        <f>E1838*F1838*G1838</f>
        <v>0</v>
      </c>
      <c r="I1838" s="500"/>
      <c r="J1838" s="141"/>
      <c r="K1838" s="502"/>
      <c r="L1838" s="266"/>
      <c r="M1838" s="267"/>
      <c r="N1838" s="547">
        <f t="shared" si="616"/>
        <v>0</v>
      </c>
      <c r="O1838" s="145"/>
      <c r="P1838" s="146"/>
      <c r="Q1838" s="266"/>
      <c r="R1838" s="144"/>
      <c r="S1838" s="424">
        <f t="shared" si="629"/>
        <v>0</v>
      </c>
      <c r="T1838" s="155"/>
      <c r="U1838" s="146"/>
      <c r="V1838" s="268"/>
      <c r="W1838" s="144"/>
      <c r="X1838" s="137">
        <f>U1838*V1838*W1838</f>
        <v>0</v>
      </c>
      <c r="Y1838" s="148"/>
      <c r="Z1838" s="262"/>
      <c r="AA1838" s="146"/>
      <c r="AB1838" s="301"/>
      <c r="AC1838" s="144"/>
      <c r="AD1838" s="424">
        <f>AC1838*AB1838*Z1838</f>
        <v>0</v>
      </c>
      <c r="AE1838" s="275"/>
      <c r="AF1838" s="302"/>
      <c r="AG1838" s="266"/>
      <c r="AH1838" s="267"/>
      <c r="AI1838" s="137">
        <f>AF1838*AH1838</f>
        <v>0</v>
      </c>
      <c r="AJ1838" s="275"/>
      <c r="AK1838" s="302"/>
      <c r="AL1838" s="266"/>
      <c r="AM1838" s="267"/>
      <c r="AN1838" s="137">
        <f>AK1838*AM1838</f>
        <v>0</v>
      </c>
      <c r="AO1838" s="275"/>
      <c r="AP1838" s="302"/>
      <c r="AQ1838" s="266"/>
      <c r="AR1838" s="267"/>
      <c r="AS1838" s="137">
        <f>AP1838*AR1838</f>
        <v>0</v>
      </c>
      <c r="AT1838" s="153"/>
      <c r="AU1838" s="62"/>
      <c r="AV1838" s="63"/>
      <c r="AW1838" s="602"/>
      <c r="AX1838" s="599"/>
      <c r="AY1838" s="602"/>
      <c r="AZ1838" s="599"/>
      <c r="BA1838" s="599"/>
      <c r="BB1838" s="599"/>
      <c r="BC1838" s="599"/>
      <c r="BD1838" s="599"/>
      <c r="BE1838" s="599"/>
      <c r="BF1838" s="599"/>
      <c r="BG1838" s="599"/>
      <c r="BH1838" s="599"/>
      <c r="BI1838" s="437"/>
      <c r="BJ1838" s="599"/>
      <c r="BK1838" s="599"/>
      <c r="BL1838" s="599"/>
      <c r="BM1838" s="599"/>
      <c r="BN1838" s="599"/>
      <c r="BO1838" s="599"/>
      <c r="BP1838" s="599"/>
      <c r="BQ1838" s="599"/>
      <c r="BR1838"/>
      <c r="BS1838"/>
      <c r="BT1838"/>
    </row>
    <row r="1839" spans="1:72" s="54" customFormat="1" ht="15.75">
      <c r="A1839" s="605"/>
      <c r="B1839" s="608"/>
      <c r="C1839" s="608"/>
      <c r="D1839" s="608"/>
      <c r="E1839" s="242"/>
      <c r="F1839" s="143"/>
      <c r="G1839" s="144"/>
      <c r="H1839" s="415">
        <f>E1839*F1839*G1839</f>
        <v>0</v>
      </c>
      <c r="I1839" s="499"/>
      <c r="J1839" s="141"/>
      <c r="K1839" s="489"/>
      <c r="L1839" s="143"/>
      <c r="M1839" s="144"/>
      <c r="N1839" s="420">
        <f t="shared" si="616"/>
        <v>0</v>
      </c>
      <c r="O1839" s="145"/>
      <c r="P1839" s="146"/>
      <c r="Q1839" s="143"/>
      <c r="R1839" s="144"/>
      <c r="S1839" s="424">
        <f t="shared" si="629"/>
        <v>0</v>
      </c>
      <c r="T1839" s="155"/>
      <c r="U1839" s="146"/>
      <c r="V1839" s="268"/>
      <c r="W1839" s="144"/>
      <c r="X1839" s="137">
        <f>U1839*V1839*W1839</f>
        <v>0</v>
      </c>
      <c r="Y1839" s="262"/>
      <c r="Z1839" s="149"/>
      <c r="AA1839" s="242"/>
      <c r="AB1839" s="301"/>
      <c r="AC1839" s="144"/>
      <c r="AD1839" s="424">
        <f>AC1839*AB1839*Z1839</f>
        <v>0</v>
      </c>
      <c r="AE1839" s="188"/>
      <c r="AF1839" s="189"/>
      <c r="AG1839" s="190"/>
      <c r="AH1839" s="185"/>
      <c r="AI1839" s="137">
        <f>AF1839*AH1839</f>
        <v>0</v>
      </c>
      <c r="AJ1839" s="188"/>
      <c r="AK1839" s="189"/>
      <c r="AL1839" s="190"/>
      <c r="AM1839" s="185"/>
      <c r="AN1839" s="137">
        <f>AK1839*AM1839</f>
        <v>0</v>
      </c>
      <c r="AO1839" s="188"/>
      <c r="AP1839" s="189"/>
      <c r="AQ1839" s="190"/>
      <c r="AR1839" s="185"/>
      <c r="AS1839" s="137">
        <f>AP1839*AR1839</f>
        <v>0</v>
      </c>
      <c r="AT1839" s="153"/>
      <c r="AU1839" s="62"/>
      <c r="AV1839" s="63"/>
      <c r="AW1839" s="602"/>
      <c r="AX1839" s="599"/>
      <c r="AY1839" s="602"/>
      <c r="AZ1839" s="599"/>
      <c r="BA1839" s="599"/>
      <c r="BB1839" s="599"/>
      <c r="BC1839" s="599"/>
      <c r="BD1839" s="599"/>
      <c r="BE1839" s="599"/>
      <c r="BF1839" s="599"/>
      <c r="BG1839" s="599"/>
      <c r="BH1839" s="599"/>
      <c r="BI1839" s="437"/>
      <c r="BJ1839" s="599"/>
      <c r="BK1839" s="599"/>
      <c r="BL1839" s="599"/>
      <c r="BM1839" s="599"/>
      <c r="BN1839" s="599"/>
      <c r="BO1839" s="599"/>
      <c r="BP1839" s="599"/>
      <c r="BQ1839" s="599"/>
      <c r="BR1839"/>
      <c r="BS1839"/>
      <c r="BT1839"/>
    </row>
    <row r="1840" spans="1:72" s="54" customFormat="1" ht="15.75">
      <c r="A1840" s="605"/>
      <c r="B1840" s="608"/>
      <c r="C1840" s="608"/>
      <c r="D1840" s="608"/>
      <c r="E1840" s="242"/>
      <c r="F1840" s="143"/>
      <c r="G1840" s="144"/>
      <c r="H1840" s="415">
        <f>E1840*F1840*G1840</f>
        <v>0</v>
      </c>
      <c r="I1840" s="499"/>
      <c r="J1840" s="141"/>
      <c r="K1840" s="489"/>
      <c r="L1840" s="143"/>
      <c r="M1840" s="144"/>
      <c r="N1840" s="420">
        <f t="shared" si="616"/>
        <v>0</v>
      </c>
      <c r="O1840" s="145"/>
      <c r="P1840" s="146"/>
      <c r="Q1840" s="143"/>
      <c r="R1840" s="144"/>
      <c r="S1840" s="424">
        <f t="shared" si="629"/>
        <v>0</v>
      </c>
      <c r="T1840" s="155"/>
      <c r="U1840" s="146"/>
      <c r="V1840" s="268"/>
      <c r="W1840" s="144"/>
      <c r="X1840" s="137">
        <f>U1840*V1840*W1840</f>
        <v>0</v>
      </c>
      <c r="Y1840" s="262"/>
      <c r="Z1840" s="149"/>
      <c r="AA1840" s="242"/>
      <c r="AB1840" s="301"/>
      <c r="AC1840" s="144"/>
      <c r="AD1840" s="424">
        <f>AC1840*AB1840*Z1840</f>
        <v>0</v>
      </c>
      <c r="AE1840" s="188"/>
      <c r="AF1840" s="152"/>
      <c r="AG1840" s="143"/>
      <c r="AH1840" s="144"/>
      <c r="AI1840" s="137">
        <f>AF1840*AH1840</f>
        <v>0</v>
      </c>
      <c r="AJ1840" s="188"/>
      <c r="AK1840" s="152"/>
      <c r="AL1840" s="143"/>
      <c r="AM1840" s="144"/>
      <c r="AN1840" s="137">
        <f>AK1840*AM1840</f>
        <v>0</v>
      </c>
      <c r="AO1840" s="188"/>
      <c r="AP1840" s="152"/>
      <c r="AQ1840" s="143"/>
      <c r="AR1840" s="144"/>
      <c r="AS1840" s="137">
        <f>AP1840*AR1840</f>
        <v>0</v>
      </c>
      <c r="AT1840" s="153"/>
      <c r="AU1840" s="62"/>
      <c r="AV1840" s="63"/>
      <c r="AW1840" s="602"/>
      <c r="AX1840" s="599"/>
      <c r="AY1840" s="602"/>
      <c r="AZ1840" s="599"/>
      <c r="BA1840" s="599"/>
      <c r="BB1840" s="599"/>
      <c r="BC1840" s="599"/>
      <c r="BD1840" s="599"/>
      <c r="BE1840" s="599"/>
      <c r="BF1840" s="599"/>
      <c r="BG1840" s="599"/>
      <c r="BH1840" s="599"/>
      <c r="BI1840" s="437"/>
      <c r="BJ1840" s="599"/>
      <c r="BK1840" s="599"/>
      <c r="BL1840" s="599"/>
      <c r="BM1840" s="599"/>
      <c r="BN1840" s="599"/>
      <c r="BO1840" s="599"/>
      <c r="BP1840" s="599"/>
      <c r="BQ1840" s="599"/>
      <c r="BR1840"/>
      <c r="BS1840"/>
      <c r="BT1840"/>
    </row>
    <row r="1841" spans="1:72" s="54" customFormat="1" ht="16.5" thickBot="1">
      <c r="A1841" s="606"/>
      <c r="B1841" s="609"/>
      <c r="C1841" s="609"/>
      <c r="D1841" s="609"/>
      <c r="E1841" s="242"/>
      <c r="F1841" s="143"/>
      <c r="G1841" s="144"/>
      <c r="H1841" s="415">
        <f>E1841*F1841*G1841</f>
        <v>0</v>
      </c>
      <c r="I1841" s="499"/>
      <c r="J1841" s="141"/>
      <c r="K1841" s="489"/>
      <c r="L1841" s="143"/>
      <c r="M1841" s="144"/>
      <c r="N1841" s="420">
        <f t="shared" si="616"/>
        <v>0</v>
      </c>
      <c r="O1841" s="145"/>
      <c r="P1841" s="146"/>
      <c r="Q1841" s="143"/>
      <c r="R1841" s="144"/>
      <c r="S1841" s="424">
        <f t="shared" si="629"/>
        <v>0</v>
      </c>
      <c r="T1841" s="155"/>
      <c r="U1841" s="146"/>
      <c r="V1841" s="268"/>
      <c r="W1841" s="144"/>
      <c r="X1841" s="137">
        <f>U1841*V1841*W1841</f>
        <v>0</v>
      </c>
      <c r="Y1841" s="262"/>
      <c r="Z1841" s="149"/>
      <c r="AA1841" s="242"/>
      <c r="AB1841" s="301"/>
      <c r="AC1841" s="144"/>
      <c r="AD1841" s="424">
        <f>AC1841*AB1841*Z1841</f>
        <v>0</v>
      </c>
      <c r="AE1841" s="188"/>
      <c r="AF1841" s="152"/>
      <c r="AG1841" s="143"/>
      <c r="AH1841" s="144"/>
      <c r="AI1841" s="137">
        <f>AF1841*AH1841</f>
        <v>0</v>
      </c>
      <c r="AJ1841" s="188"/>
      <c r="AK1841" s="152"/>
      <c r="AL1841" s="143"/>
      <c r="AM1841" s="144"/>
      <c r="AN1841" s="137">
        <f>AK1841*AM1841</f>
        <v>0</v>
      </c>
      <c r="AO1841" s="188"/>
      <c r="AP1841" s="152"/>
      <c r="AQ1841" s="143"/>
      <c r="AR1841" s="144"/>
      <c r="AS1841" s="137">
        <f>AP1841*AR1841</f>
        <v>0</v>
      </c>
      <c r="AT1841" s="153"/>
      <c r="AU1841" s="62"/>
      <c r="AV1841" s="63"/>
      <c r="AW1841" s="602"/>
      <c r="AX1841" s="599"/>
      <c r="AY1841" s="602"/>
      <c r="AZ1841" s="599"/>
      <c r="BA1841" s="599"/>
      <c r="BB1841" s="599"/>
      <c r="BC1841" s="599"/>
      <c r="BD1841" s="599"/>
      <c r="BE1841" s="599"/>
      <c r="BF1841" s="599"/>
      <c r="BG1841" s="599"/>
      <c r="BH1841" s="599"/>
      <c r="BI1841" s="437"/>
      <c r="BJ1841" s="599"/>
      <c r="BK1841" s="599"/>
      <c r="BL1841" s="599"/>
      <c r="BM1841" s="599"/>
      <c r="BN1841" s="599"/>
      <c r="BO1841" s="599"/>
      <c r="BP1841" s="599"/>
      <c r="BQ1841" s="599"/>
      <c r="BR1841"/>
      <c r="BS1841"/>
      <c r="BT1841"/>
    </row>
    <row r="1842" spans="1:72" s="54" customFormat="1" ht="16.5" thickBot="1">
      <c r="A1842" s="158" t="e">
        <f>A1837</f>
        <v>#REF!</v>
      </c>
      <c r="B1842" s="398" t="s">
        <v>18</v>
      </c>
      <c r="C1842" s="160" t="s">
        <v>60</v>
      </c>
      <c r="D1842" s="399" t="e">
        <f>AY1837</f>
        <v>#REF!</v>
      </c>
      <c r="E1842" s="244"/>
      <c r="F1842" s="167"/>
      <c r="G1842" s="168"/>
      <c r="H1842" s="414">
        <f>SUM(H1837:H1841)</f>
        <v>0</v>
      </c>
      <c r="I1842" s="165"/>
      <c r="J1842" s="503"/>
      <c r="K1842" s="166"/>
      <c r="L1842" s="167"/>
      <c r="M1842" s="168"/>
      <c r="N1842" s="545">
        <f>SUM(N1837:N1841)</f>
        <v>0</v>
      </c>
      <c r="O1842" s="305"/>
      <c r="P1842" s="170"/>
      <c r="Q1842" s="167"/>
      <c r="R1842" s="172"/>
      <c r="S1842" s="414">
        <f>SUM(S1837:S1841)</f>
        <v>0</v>
      </c>
      <c r="T1842" s="169"/>
      <c r="U1842" s="170"/>
      <c r="V1842" s="171"/>
      <c r="W1842" s="172"/>
      <c r="X1842" s="176">
        <f>SUM(X1837:X1841)</f>
        <v>0</v>
      </c>
      <c r="Y1842" s="222"/>
      <c r="Z1842" s="173"/>
      <c r="AA1842" s="223"/>
      <c r="AB1842" s="175"/>
      <c r="AC1842" s="168"/>
      <c r="AD1842" s="414">
        <f>SUM(AD1837:AD1841)</f>
        <v>0</v>
      </c>
      <c r="AE1842" s="169"/>
      <c r="AF1842" s="166"/>
      <c r="AG1842" s="167"/>
      <c r="AH1842" s="168"/>
      <c r="AI1842" s="176">
        <f>SUM(AI1837:AI1841)</f>
        <v>0</v>
      </c>
      <c r="AJ1842" s="169"/>
      <c r="AK1842" s="166"/>
      <c r="AL1842" s="167"/>
      <c r="AM1842" s="168"/>
      <c r="AN1842" s="176">
        <f>SUM(AN1837:AN1841)</f>
        <v>0</v>
      </c>
      <c r="AO1842" s="169"/>
      <c r="AP1842" s="166"/>
      <c r="AQ1842" s="167"/>
      <c r="AR1842" s="168"/>
      <c r="AS1842" s="176">
        <f>SUM(AS1837:AS1841)</f>
        <v>0</v>
      </c>
      <c r="AT1842" s="177" t="e">
        <f>D1837</f>
        <v>#REF!</v>
      </c>
      <c r="AU1842" s="62"/>
      <c r="AV1842" s="63"/>
      <c r="AW1842" s="603"/>
      <c r="AX1842" s="600"/>
      <c r="AY1842" s="603"/>
      <c r="AZ1842" s="600"/>
      <c r="BA1842" s="600"/>
      <c r="BB1842" s="600"/>
      <c r="BC1842" s="600"/>
      <c r="BD1842" s="600"/>
      <c r="BE1842" s="600"/>
      <c r="BF1842" s="600"/>
      <c r="BG1842" s="600"/>
      <c r="BH1842" s="600"/>
      <c r="BI1842" s="437"/>
      <c r="BJ1842" s="600"/>
      <c r="BK1842" s="600"/>
      <c r="BL1842" s="600"/>
      <c r="BM1842" s="600"/>
      <c r="BN1842" s="600"/>
      <c r="BO1842" s="600"/>
      <c r="BP1842" s="600"/>
      <c r="BQ1842" s="600"/>
      <c r="BR1842"/>
      <c r="BS1842"/>
      <c r="BT1842"/>
    </row>
    <row r="1843" spans="1:72" s="54" customFormat="1" ht="16.5" thickTop="1">
      <c r="A1843" s="604" t="e">
        <f>#REF!</f>
        <v>#REF!</v>
      </c>
      <c r="B1843" s="607" t="e">
        <f>#REF!</f>
        <v>#REF!</v>
      </c>
      <c r="C1843" s="607" t="e">
        <f>#REF!</f>
        <v>#REF!</v>
      </c>
      <c r="D1843" s="607" t="e">
        <f>#REF!</f>
        <v>#REF!</v>
      </c>
      <c r="E1843" s="380"/>
      <c r="F1843" s="381"/>
      <c r="G1843" s="382"/>
      <c r="H1843" s="415">
        <f>E1843*F1843*G1843</f>
        <v>0</v>
      </c>
      <c r="I1843" s="501"/>
      <c r="J1843" s="141"/>
      <c r="K1843" s="502"/>
      <c r="L1843" s="266"/>
      <c r="M1843" s="397"/>
      <c r="N1843" s="546">
        <f t="shared" si="616"/>
        <v>0</v>
      </c>
      <c r="O1843" s="435"/>
      <c r="P1843" s="318"/>
      <c r="Q1843" s="266"/>
      <c r="R1843" s="267"/>
      <c r="S1843" s="423">
        <f t="shared" ref="S1843:S1847" si="631">P1843*R1843</f>
        <v>0</v>
      </c>
      <c r="T1843" s="317"/>
      <c r="U1843" s="318"/>
      <c r="V1843" s="301"/>
      <c r="W1843" s="267"/>
      <c r="X1843" s="137">
        <f>U1843*V1843*W1843</f>
        <v>0</v>
      </c>
      <c r="Y1843" s="186"/>
      <c r="Z1843" s="186"/>
      <c r="AA1843" s="146"/>
      <c r="AB1843" s="301"/>
      <c r="AC1843" s="144"/>
      <c r="AD1843" s="423">
        <f>AC1843*AB1843*Z1843</f>
        <v>0</v>
      </c>
      <c r="AE1843" s="275"/>
      <c r="AF1843" s="302"/>
      <c r="AG1843" s="266"/>
      <c r="AH1843" s="267"/>
      <c r="AI1843" s="137">
        <f>AF1843*AH1843</f>
        <v>0</v>
      </c>
      <c r="AJ1843" s="275"/>
      <c r="AK1843" s="302"/>
      <c r="AL1843" s="266"/>
      <c r="AM1843" s="267"/>
      <c r="AN1843" s="137">
        <f>AK1843*AM1843</f>
        <v>0</v>
      </c>
      <c r="AO1843" s="275"/>
      <c r="AP1843" s="302"/>
      <c r="AQ1843" s="266"/>
      <c r="AR1843" s="267"/>
      <c r="AS1843" s="137">
        <f>AP1843*AR1843</f>
        <v>0</v>
      </c>
      <c r="AT1843" s="153"/>
      <c r="AU1843" s="62"/>
      <c r="AV1843" s="63"/>
      <c r="AW1843" s="601" t="e">
        <f>AY1843*#REF!</f>
        <v>#REF!</v>
      </c>
      <c r="AX1843" s="598" t="e">
        <f>AW1843*D1843</f>
        <v>#REF!</v>
      </c>
      <c r="AY1843" s="601" t="e">
        <f>IF(D1843=0,"0,00",(H1848+AD1848+N1848+S1848+X1848+AS1848+AI1848+AN1848)/D1843)</f>
        <v>#REF!</v>
      </c>
      <c r="AZ1843" s="598" t="e">
        <f>D1843*AY1843</f>
        <v>#REF!</v>
      </c>
      <c r="BA1843" s="598" t="e">
        <f>IF(AT1848=0,"0,00",H1848/AT1848)</f>
        <v>#REF!</v>
      </c>
      <c r="BB1843" s="598" t="e">
        <f>IF($AT1848=0,"0,00",AD1848/$AT1848)</f>
        <v>#REF!</v>
      </c>
      <c r="BC1843" s="598" t="e">
        <f>IF($AT1848=0,"0,00",X1848/$AT1848)</f>
        <v>#REF!</v>
      </c>
      <c r="BD1843" s="598" t="e">
        <f>IF($AT1848=0,"0,00",N1848/$AT1848)</f>
        <v>#REF!</v>
      </c>
      <c r="BE1843" s="598" t="e">
        <f>IF($AT1848=0,"0,00",S1848/$AT1848)</f>
        <v>#REF!</v>
      </c>
      <c r="BF1843" s="598" t="e">
        <f>IF($AT1848=0,"0,00",AS1848/$AT1848)</f>
        <v>#REF!</v>
      </c>
      <c r="BG1843" s="598" t="e">
        <f>IF($AT1848=0,"0,00",AI1848/$AT1848)</f>
        <v>#REF!</v>
      </c>
      <c r="BH1843" s="598" t="e">
        <f>IF($AT1848=0,"0,00",AN1848/$AT1848)</f>
        <v>#REF!</v>
      </c>
      <c r="BI1843" s="437"/>
      <c r="BJ1843" s="598" t="e">
        <f t="shared" ref="BJ1843:BQ1843" si="632">BA1843*$D1843</f>
        <v>#REF!</v>
      </c>
      <c r="BK1843" s="598" t="e">
        <f t="shared" si="632"/>
        <v>#REF!</v>
      </c>
      <c r="BL1843" s="598" t="e">
        <f t="shared" si="632"/>
        <v>#REF!</v>
      </c>
      <c r="BM1843" s="598" t="e">
        <f t="shared" si="632"/>
        <v>#REF!</v>
      </c>
      <c r="BN1843" s="598" t="e">
        <f t="shared" si="632"/>
        <v>#REF!</v>
      </c>
      <c r="BO1843" s="598" t="e">
        <f t="shared" si="632"/>
        <v>#REF!</v>
      </c>
      <c r="BP1843" s="598" t="e">
        <f t="shared" si="632"/>
        <v>#REF!</v>
      </c>
      <c r="BQ1843" s="598" t="e">
        <f t="shared" si="632"/>
        <v>#REF!</v>
      </c>
      <c r="BR1843"/>
      <c r="BS1843"/>
      <c r="BT1843"/>
    </row>
    <row r="1844" spans="1:72" s="54" customFormat="1" ht="15.75">
      <c r="A1844" s="605"/>
      <c r="B1844" s="608"/>
      <c r="C1844" s="608"/>
      <c r="D1844" s="608"/>
      <c r="E1844" s="242"/>
      <c r="F1844" s="143"/>
      <c r="G1844" s="144"/>
      <c r="H1844" s="415">
        <f>E1844*F1844*G1844</f>
        <v>0</v>
      </c>
      <c r="I1844" s="500"/>
      <c r="J1844" s="141"/>
      <c r="K1844" s="502"/>
      <c r="L1844" s="266"/>
      <c r="M1844" s="267"/>
      <c r="N1844" s="547">
        <f t="shared" si="616"/>
        <v>0</v>
      </c>
      <c r="O1844" s="145"/>
      <c r="P1844" s="146"/>
      <c r="Q1844" s="266"/>
      <c r="R1844" s="144"/>
      <c r="S1844" s="424">
        <f t="shared" si="631"/>
        <v>0</v>
      </c>
      <c r="T1844" s="155"/>
      <c r="U1844" s="146"/>
      <c r="V1844" s="268"/>
      <c r="W1844" s="144"/>
      <c r="X1844" s="137">
        <f>U1844*V1844*W1844</f>
        <v>0</v>
      </c>
      <c r="Y1844" s="148"/>
      <c r="Z1844" s="262"/>
      <c r="AA1844" s="146"/>
      <c r="AB1844" s="301"/>
      <c r="AC1844" s="144"/>
      <c r="AD1844" s="424">
        <f>AC1844*AB1844*Z1844</f>
        <v>0</v>
      </c>
      <c r="AE1844" s="275"/>
      <c r="AF1844" s="302"/>
      <c r="AG1844" s="266"/>
      <c r="AH1844" s="267"/>
      <c r="AI1844" s="137">
        <f>AF1844*AH1844</f>
        <v>0</v>
      </c>
      <c r="AJ1844" s="275"/>
      <c r="AK1844" s="302"/>
      <c r="AL1844" s="266"/>
      <c r="AM1844" s="267"/>
      <c r="AN1844" s="137">
        <f>AK1844*AM1844</f>
        <v>0</v>
      </c>
      <c r="AO1844" s="275"/>
      <c r="AP1844" s="302"/>
      <c r="AQ1844" s="266"/>
      <c r="AR1844" s="267"/>
      <c r="AS1844" s="137">
        <f>AP1844*AR1844</f>
        <v>0</v>
      </c>
      <c r="AT1844" s="153"/>
      <c r="AU1844" s="62"/>
      <c r="AV1844" s="63"/>
      <c r="AW1844" s="602"/>
      <c r="AX1844" s="599"/>
      <c r="AY1844" s="602"/>
      <c r="AZ1844" s="599"/>
      <c r="BA1844" s="599"/>
      <c r="BB1844" s="599"/>
      <c r="BC1844" s="599"/>
      <c r="BD1844" s="599"/>
      <c r="BE1844" s="599"/>
      <c r="BF1844" s="599"/>
      <c r="BG1844" s="599"/>
      <c r="BH1844" s="599"/>
      <c r="BI1844" s="437"/>
      <c r="BJ1844" s="599"/>
      <c r="BK1844" s="599"/>
      <c r="BL1844" s="599"/>
      <c r="BM1844" s="599"/>
      <c r="BN1844" s="599"/>
      <c r="BO1844" s="599"/>
      <c r="BP1844" s="599"/>
      <c r="BQ1844" s="599"/>
      <c r="BR1844"/>
      <c r="BS1844"/>
      <c r="BT1844"/>
    </row>
    <row r="1845" spans="1:72" s="54" customFormat="1" ht="15.75">
      <c r="A1845" s="605"/>
      <c r="B1845" s="608"/>
      <c r="C1845" s="608"/>
      <c r="D1845" s="608"/>
      <c r="E1845" s="242"/>
      <c r="F1845" s="143"/>
      <c r="G1845" s="144"/>
      <c r="H1845" s="415">
        <f>E1845*F1845*G1845</f>
        <v>0</v>
      </c>
      <c r="I1845" s="499"/>
      <c r="J1845" s="141"/>
      <c r="K1845" s="489"/>
      <c r="L1845" s="143"/>
      <c r="M1845" s="144"/>
      <c r="N1845" s="420">
        <f t="shared" si="616"/>
        <v>0</v>
      </c>
      <c r="O1845" s="145"/>
      <c r="P1845" s="146"/>
      <c r="Q1845" s="143"/>
      <c r="R1845" s="144"/>
      <c r="S1845" s="424">
        <f t="shared" si="631"/>
        <v>0</v>
      </c>
      <c r="T1845" s="155"/>
      <c r="U1845" s="146"/>
      <c r="V1845" s="268"/>
      <c r="W1845" s="144"/>
      <c r="X1845" s="137">
        <f>U1845*V1845*W1845</f>
        <v>0</v>
      </c>
      <c r="Y1845" s="262"/>
      <c r="Z1845" s="149"/>
      <c r="AA1845" s="242"/>
      <c r="AB1845" s="301"/>
      <c r="AC1845" s="144"/>
      <c r="AD1845" s="424">
        <f>AC1845*AB1845*Z1845</f>
        <v>0</v>
      </c>
      <c r="AE1845" s="188"/>
      <c r="AF1845" s="189"/>
      <c r="AG1845" s="190"/>
      <c r="AH1845" s="185"/>
      <c r="AI1845" s="137">
        <f>AF1845*AH1845</f>
        <v>0</v>
      </c>
      <c r="AJ1845" s="188"/>
      <c r="AK1845" s="189"/>
      <c r="AL1845" s="190"/>
      <c r="AM1845" s="185"/>
      <c r="AN1845" s="137">
        <f>AK1845*AM1845</f>
        <v>0</v>
      </c>
      <c r="AO1845" s="188"/>
      <c r="AP1845" s="189"/>
      <c r="AQ1845" s="190"/>
      <c r="AR1845" s="185"/>
      <c r="AS1845" s="137">
        <f>AP1845*AR1845</f>
        <v>0</v>
      </c>
      <c r="AT1845" s="153"/>
      <c r="AU1845" s="62"/>
      <c r="AV1845" s="63"/>
      <c r="AW1845" s="602"/>
      <c r="AX1845" s="599"/>
      <c r="AY1845" s="602"/>
      <c r="AZ1845" s="599"/>
      <c r="BA1845" s="599"/>
      <c r="BB1845" s="599"/>
      <c r="BC1845" s="599"/>
      <c r="BD1845" s="599"/>
      <c r="BE1845" s="599"/>
      <c r="BF1845" s="599"/>
      <c r="BG1845" s="599"/>
      <c r="BH1845" s="599"/>
      <c r="BI1845" s="437"/>
      <c r="BJ1845" s="599"/>
      <c r="BK1845" s="599"/>
      <c r="BL1845" s="599"/>
      <c r="BM1845" s="599"/>
      <c r="BN1845" s="599"/>
      <c r="BO1845" s="599"/>
      <c r="BP1845" s="599"/>
      <c r="BQ1845" s="599"/>
      <c r="BR1845"/>
      <c r="BS1845"/>
      <c r="BT1845"/>
    </row>
    <row r="1846" spans="1:72" s="54" customFormat="1" ht="15.75">
      <c r="A1846" s="605"/>
      <c r="B1846" s="608"/>
      <c r="C1846" s="608"/>
      <c r="D1846" s="608"/>
      <c r="E1846" s="242"/>
      <c r="F1846" s="143"/>
      <c r="G1846" s="144"/>
      <c r="H1846" s="415">
        <f>E1846*F1846*G1846</f>
        <v>0</v>
      </c>
      <c r="I1846" s="499"/>
      <c r="J1846" s="141"/>
      <c r="K1846" s="489"/>
      <c r="L1846" s="143"/>
      <c r="M1846" s="144"/>
      <c r="N1846" s="420">
        <f t="shared" si="616"/>
        <v>0</v>
      </c>
      <c r="O1846" s="145"/>
      <c r="P1846" s="146"/>
      <c r="Q1846" s="143"/>
      <c r="R1846" s="144"/>
      <c r="S1846" s="424">
        <f t="shared" si="631"/>
        <v>0</v>
      </c>
      <c r="T1846" s="155"/>
      <c r="U1846" s="146"/>
      <c r="V1846" s="268"/>
      <c r="W1846" s="144"/>
      <c r="X1846" s="137">
        <f>U1846*V1846*W1846</f>
        <v>0</v>
      </c>
      <c r="Y1846" s="262"/>
      <c r="Z1846" s="149"/>
      <c r="AA1846" s="242"/>
      <c r="AB1846" s="301"/>
      <c r="AC1846" s="144"/>
      <c r="AD1846" s="424">
        <f>AC1846*AB1846*Z1846</f>
        <v>0</v>
      </c>
      <c r="AE1846" s="188"/>
      <c r="AF1846" s="152"/>
      <c r="AG1846" s="143"/>
      <c r="AH1846" s="144"/>
      <c r="AI1846" s="137">
        <f>AF1846*AH1846</f>
        <v>0</v>
      </c>
      <c r="AJ1846" s="188"/>
      <c r="AK1846" s="152"/>
      <c r="AL1846" s="143"/>
      <c r="AM1846" s="144"/>
      <c r="AN1846" s="137">
        <f>AK1846*AM1846</f>
        <v>0</v>
      </c>
      <c r="AO1846" s="188"/>
      <c r="AP1846" s="152"/>
      <c r="AQ1846" s="143"/>
      <c r="AR1846" s="144"/>
      <c r="AS1846" s="137">
        <f>AP1846*AR1846</f>
        <v>0</v>
      </c>
      <c r="AT1846" s="153"/>
      <c r="AU1846" s="62"/>
      <c r="AV1846" s="63"/>
      <c r="AW1846" s="602"/>
      <c r="AX1846" s="599"/>
      <c r="AY1846" s="602"/>
      <c r="AZ1846" s="599"/>
      <c r="BA1846" s="599"/>
      <c r="BB1846" s="599"/>
      <c r="BC1846" s="599"/>
      <c r="BD1846" s="599"/>
      <c r="BE1846" s="599"/>
      <c r="BF1846" s="599"/>
      <c r="BG1846" s="599"/>
      <c r="BH1846" s="599"/>
      <c r="BI1846" s="437"/>
      <c r="BJ1846" s="599"/>
      <c r="BK1846" s="599"/>
      <c r="BL1846" s="599"/>
      <c r="BM1846" s="599"/>
      <c r="BN1846" s="599"/>
      <c r="BO1846" s="599"/>
      <c r="BP1846" s="599"/>
      <c r="BQ1846" s="599"/>
      <c r="BR1846"/>
      <c r="BS1846"/>
      <c r="BT1846"/>
    </row>
    <row r="1847" spans="1:72" s="54" customFormat="1" ht="16.5" thickBot="1">
      <c r="A1847" s="606"/>
      <c r="B1847" s="609"/>
      <c r="C1847" s="609"/>
      <c r="D1847" s="609"/>
      <c r="E1847" s="242"/>
      <c r="F1847" s="143"/>
      <c r="G1847" s="144"/>
      <c r="H1847" s="415">
        <f>E1847*F1847*G1847</f>
        <v>0</v>
      </c>
      <c r="I1847" s="499"/>
      <c r="J1847" s="141"/>
      <c r="K1847" s="489"/>
      <c r="L1847" s="143"/>
      <c r="M1847" s="144"/>
      <c r="N1847" s="420">
        <f t="shared" si="616"/>
        <v>0</v>
      </c>
      <c r="O1847" s="145"/>
      <c r="P1847" s="146"/>
      <c r="Q1847" s="143"/>
      <c r="R1847" s="144"/>
      <c r="S1847" s="424">
        <f t="shared" si="631"/>
        <v>0</v>
      </c>
      <c r="T1847" s="155"/>
      <c r="U1847" s="146"/>
      <c r="V1847" s="268"/>
      <c r="W1847" s="144"/>
      <c r="X1847" s="137">
        <f>U1847*V1847*W1847</f>
        <v>0</v>
      </c>
      <c r="Y1847" s="262"/>
      <c r="Z1847" s="149"/>
      <c r="AA1847" s="242"/>
      <c r="AB1847" s="301"/>
      <c r="AC1847" s="144"/>
      <c r="AD1847" s="424">
        <f>AC1847*AB1847*Z1847</f>
        <v>0</v>
      </c>
      <c r="AE1847" s="188"/>
      <c r="AF1847" s="152"/>
      <c r="AG1847" s="143"/>
      <c r="AH1847" s="144"/>
      <c r="AI1847" s="137">
        <f>AF1847*AH1847</f>
        <v>0</v>
      </c>
      <c r="AJ1847" s="188"/>
      <c r="AK1847" s="152"/>
      <c r="AL1847" s="143"/>
      <c r="AM1847" s="144"/>
      <c r="AN1847" s="137">
        <f>AK1847*AM1847</f>
        <v>0</v>
      </c>
      <c r="AO1847" s="188"/>
      <c r="AP1847" s="152"/>
      <c r="AQ1847" s="143"/>
      <c r="AR1847" s="144"/>
      <c r="AS1847" s="137">
        <f>AP1847*AR1847</f>
        <v>0</v>
      </c>
      <c r="AT1847" s="153"/>
      <c r="AU1847" s="62"/>
      <c r="AV1847" s="63"/>
      <c r="AW1847" s="602"/>
      <c r="AX1847" s="599"/>
      <c r="AY1847" s="602"/>
      <c r="AZ1847" s="599"/>
      <c r="BA1847" s="599"/>
      <c r="BB1847" s="599"/>
      <c r="BC1847" s="599"/>
      <c r="BD1847" s="599"/>
      <c r="BE1847" s="599"/>
      <c r="BF1847" s="599"/>
      <c r="BG1847" s="599"/>
      <c r="BH1847" s="599"/>
      <c r="BI1847" s="437"/>
      <c r="BJ1847" s="599"/>
      <c r="BK1847" s="599"/>
      <c r="BL1847" s="599"/>
      <c r="BM1847" s="599"/>
      <c r="BN1847" s="599"/>
      <c r="BO1847" s="599"/>
      <c r="BP1847" s="599"/>
      <c r="BQ1847" s="599"/>
      <c r="BR1847"/>
      <c r="BS1847"/>
      <c r="BT1847"/>
    </row>
    <row r="1848" spans="1:72" s="54" customFormat="1" ht="16.5" thickBot="1">
      <c r="A1848" s="158" t="e">
        <f>A1843</f>
        <v>#REF!</v>
      </c>
      <c r="B1848" s="398" t="s">
        <v>18</v>
      </c>
      <c r="C1848" s="160" t="s">
        <v>60</v>
      </c>
      <c r="D1848" s="399" t="e">
        <f>AY1843</f>
        <v>#REF!</v>
      </c>
      <c r="E1848" s="244"/>
      <c r="F1848" s="167"/>
      <c r="G1848" s="168"/>
      <c r="H1848" s="414">
        <f>SUM(H1843:H1847)</f>
        <v>0</v>
      </c>
      <c r="I1848" s="165"/>
      <c r="J1848" s="503"/>
      <c r="K1848" s="166"/>
      <c r="L1848" s="167"/>
      <c r="M1848" s="168"/>
      <c r="N1848" s="545">
        <f>SUM(N1843:N1847)</f>
        <v>0</v>
      </c>
      <c r="O1848" s="305"/>
      <c r="P1848" s="170"/>
      <c r="Q1848" s="167"/>
      <c r="R1848" s="172"/>
      <c r="S1848" s="414">
        <f>SUM(S1843:S1847)</f>
        <v>0</v>
      </c>
      <c r="T1848" s="169"/>
      <c r="U1848" s="170"/>
      <c r="V1848" s="171"/>
      <c r="W1848" s="172"/>
      <c r="X1848" s="176">
        <f>SUM(X1843:X1847)</f>
        <v>0</v>
      </c>
      <c r="Y1848" s="222"/>
      <c r="Z1848" s="173"/>
      <c r="AA1848" s="223"/>
      <c r="AB1848" s="175"/>
      <c r="AC1848" s="168"/>
      <c r="AD1848" s="414">
        <f>SUM(AD1843:AD1847)</f>
        <v>0</v>
      </c>
      <c r="AE1848" s="169"/>
      <c r="AF1848" s="166"/>
      <c r="AG1848" s="167"/>
      <c r="AH1848" s="168"/>
      <c r="AI1848" s="176">
        <f>SUM(AI1843:AI1847)</f>
        <v>0</v>
      </c>
      <c r="AJ1848" s="169"/>
      <c r="AK1848" s="166"/>
      <c r="AL1848" s="167"/>
      <c r="AM1848" s="168"/>
      <c r="AN1848" s="176">
        <f>SUM(AN1843:AN1847)</f>
        <v>0</v>
      </c>
      <c r="AO1848" s="169"/>
      <c r="AP1848" s="166"/>
      <c r="AQ1848" s="167"/>
      <c r="AR1848" s="168"/>
      <c r="AS1848" s="176">
        <f>SUM(AS1843:AS1847)</f>
        <v>0</v>
      </c>
      <c r="AT1848" s="177" t="e">
        <f>D1843</f>
        <v>#REF!</v>
      </c>
      <c r="AU1848" s="62"/>
      <c r="AV1848" s="63"/>
      <c r="AW1848" s="603"/>
      <c r="AX1848" s="600"/>
      <c r="AY1848" s="603"/>
      <c r="AZ1848" s="600"/>
      <c r="BA1848" s="600"/>
      <c r="BB1848" s="600"/>
      <c r="BC1848" s="600"/>
      <c r="BD1848" s="600"/>
      <c r="BE1848" s="600"/>
      <c r="BF1848" s="600"/>
      <c r="BG1848" s="600"/>
      <c r="BH1848" s="600"/>
      <c r="BI1848" s="437"/>
      <c r="BJ1848" s="600"/>
      <c r="BK1848" s="600"/>
      <c r="BL1848" s="600"/>
      <c r="BM1848" s="600"/>
      <c r="BN1848" s="600"/>
      <c r="BO1848" s="600"/>
      <c r="BP1848" s="600"/>
      <c r="BQ1848" s="600"/>
      <c r="BR1848"/>
      <c r="BS1848"/>
      <c r="BT1848"/>
    </row>
    <row r="1849" spans="1:72" s="54" customFormat="1" ht="16.5" thickTop="1">
      <c r="A1849" s="604" t="e">
        <f>#REF!</f>
        <v>#REF!</v>
      </c>
      <c r="B1849" s="607" t="e">
        <f>#REF!</f>
        <v>#REF!</v>
      </c>
      <c r="C1849" s="607" t="e">
        <f>#REF!</f>
        <v>#REF!</v>
      </c>
      <c r="D1849" s="607" t="e">
        <f>#REF!</f>
        <v>#REF!</v>
      </c>
      <c r="E1849" s="380"/>
      <c r="F1849" s="381"/>
      <c r="G1849" s="382"/>
      <c r="H1849" s="415">
        <f>E1849*F1849*G1849</f>
        <v>0</v>
      </c>
      <c r="I1849" s="501"/>
      <c r="J1849" s="141"/>
      <c r="K1849" s="502"/>
      <c r="L1849" s="266"/>
      <c r="M1849" s="397"/>
      <c r="N1849" s="546">
        <f t="shared" si="616"/>
        <v>0</v>
      </c>
      <c r="O1849" s="435"/>
      <c r="P1849" s="318"/>
      <c r="Q1849" s="266"/>
      <c r="R1849" s="267"/>
      <c r="S1849" s="423">
        <f t="shared" ref="S1849:S1853" si="633">P1849*R1849</f>
        <v>0</v>
      </c>
      <c r="T1849" s="317"/>
      <c r="U1849" s="318"/>
      <c r="V1849" s="301"/>
      <c r="W1849" s="267"/>
      <c r="X1849" s="137">
        <f>U1849*V1849*W1849</f>
        <v>0</v>
      </c>
      <c r="Y1849" s="186"/>
      <c r="Z1849" s="186"/>
      <c r="AA1849" s="146"/>
      <c r="AB1849" s="301"/>
      <c r="AC1849" s="144"/>
      <c r="AD1849" s="423">
        <f>AC1849*AB1849*Z1849</f>
        <v>0</v>
      </c>
      <c r="AE1849" s="275"/>
      <c r="AF1849" s="302"/>
      <c r="AG1849" s="266"/>
      <c r="AH1849" s="267"/>
      <c r="AI1849" s="137">
        <f>AF1849*AH1849</f>
        <v>0</v>
      </c>
      <c r="AJ1849" s="275"/>
      <c r="AK1849" s="302"/>
      <c r="AL1849" s="266"/>
      <c r="AM1849" s="267"/>
      <c r="AN1849" s="137">
        <f>AK1849*AM1849</f>
        <v>0</v>
      </c>
      <c r="AO1849" s="275"/>
      <c r="AP1849" s="302"/>
      <c r="AQ1849" s="266"/>
      <c r="AR1849" s="267"/>
      <c r="AS1849" s="137">
        <f>AP1849*AR1849</f>
        <v>0</v>
      </c>
      <c r="AT1849" s="153"/>
      <c r="AU1849" s="62"/>
      <c r="AV1849" s="63"/>
      <c r="AW1849" s="601" t="e">
        <f>AY1849*#REF!</f>
        <v>#REF!</v>
      </c>
      <c r="AX1849" s="598" t="e">
        <f>AW1849*D1849</f>
        <v>#REF!</v>
      </c>
      <c r="AY1849" s="601" t="e">
        <f>IF(D1849=0,"0,00",(H1854+AD1854+N1854+S1854+X1854+AS1854+AI1854+AN1854)/D1849)</f>
        <v>#REF!</v>
      </c>
      <c r="AZ1849" s="598" t="e">
        <f>D1849*AY1849</f>
        <v>#REF!</v>
      </c>
      <c r="BA1849" s="598" t="e">
        <f>IF(AT1854=0,"0,00",H1854/AT1854)</f>
        <v>#REF!</v>
      </c>
      <c r="BB1849" s="598" t="e">
        <f>IF($AT1854=0,"0,00",AD1854/$AT1854)</f>
        <v>#REF!</v>
      </c>
      <c r="BC1849" s="598" t="e">
        <f>IF($AT1854=0,"0,00",X1854/$AT1854)</f>
        <v>#REF!</v>
      </c>
      <c r="BD1849" s="598" t="e">
        <f>IF($AT1854=0,"0,00",N1854/$AT1854)</f>
        <v>#REF!</v>
      </c>
      <c r="BE1849" s="598" t="e">
        <f>IF($AT1854=0,"0,00",S1854/$AT1854)</f>
        <v>#REF!</v>
      </c>
      <c r="BF1849" s="598" t="e">
        <f>IF($AT1854=0,"0,00",AS1854/$AT1854)</f>
        <v>#REF!</v>
      </c>
      <c r="BG1849" s="598" t="e">
        <f>IF($AT1854=0,"0,00",AI1854/$AT1854)</f>
        <v>#REF!</v>
      </c>
      <c r="BH1849" s="598" t="e">
        <f>IF($AT1854=0,"0,00",AN1854/$AT1854)</f>
        <v>#REF!</v>
      </c>
      <c r="BI1849" s="437"/>
      <c r="BJ1849" s="598" t="e">
        <f t="shared" ref="BJ1849:BQ1849" si="634">BA1849*$D1849</f>
        <v>#REF!</v>
      </c>
      <c r="BK1849" s="598" t="e">
        <f t="shared" si="634"/>
        <v>#REF!</v>
      </c>
      <c r="BL1849" s="598" t="e">
        <f t="shared" si="634"/>
        <v>#REF!</v>
      </c>
      <c r="BM1849" s="598" t="e">
        <f t="shared" si="634"/>
        <v>#REF!</v>
      </c>
      <c r="BN1849" s="598" t="e">
        <f t="shared" si="634"/>
        <v>#REF!</v>
      </c>
      <c r="BO1849" s="598" t="e">
        <f t="shared" si="634"/>
        <v>#REF!</v>
      </c>
      <c r="BP1849" s="598" t="e">
        <f t="shared" si="634"/>
        <v>#REF!</v>
      </c>
      <c r="BQ1849" s="598" t="e">
        <f t="shared" si="634"/>
        <v>#REF!</v>
      </c>
      <c r="BR1849"/>
      <c r="BS1849"/>
      <c r="BT1849"/>
    </row>
    <row r="1850" spans="1:72" s="54" customFormat="1" ht="15.75">
      <c r="A1850" s="605"/>
      <c r="B1850" s="608"/>
      <c r="C1850" s="608"/>
      <c r="D1850" s="608"/>
      <c r="E1850" s="242"/>
      <c r="F1850" s="143"/>
      <c r="G1850" s="144"/>
      <c r="H1850" s="415">
        <f>E1850*F1850*G1850</f>
        <v>0</v>
      </c>
      <c r="I1850" s="500"/>
      <c r="J1850" s="141"/>
      <c r="K1850" s="502"/>
      <c r="L1850" s="266"/>
      <c r="M1850" s="267"/>
      <c r="N1850" s="547">
        <f t="shared" si="616"/>
        <v>0</v>
      </c>
      <c r="O1850" s="145"/>
      <c r="P1850" s="146"/>
      <c r="Q1850" s="266"/>
      <c r="R1850" s="144"/>
      <c r="S1850" s="424">
        <f t="shared" si="633"/>
        <v>0</v>
      </c>
      <c r="T1850" s="155"/>
      <c r="U1850" s="146"/>
      <c r="V1850" s="268"/>
      <c r="W1850" s="144"/>
      <c r="X1850" s="137">
        <f>U1850*V1850*W1850</f>
        <v>0</v>
      </c>
      <c r="Y1850" s="148"/>
      <c r="Z1850" s="262"/>
      <c r="AA1850" s="146"/>
      <c r="AB1850" s="301"/>
      <c r="AC1850" s="144"/>
      <c r="AD1850" s="424">
        <f>AC1850*AB1850*Z1850</f>
        <v>0</v>
      </c>
      <c r="AE1850" s="275"/>
      <c r="AF1850" s="302"/>
      <c r="AG1850" s="266"/>
      <c r="AH1850" s="267"/>
      <c r="AI1850" s="137">
        <f>AF1850*AH1850</f>
        <v>0</v>
      </c>
      <c r="AJ1850" s="275"/>
      <c r="AK1850" s="302"/>
      <c r="AL1850" s="266"/>
      <c r="AM1850" s="267"/>
      <c r="AN1850" s="137">
        <f>AK1850*AM1850</f>
        <v>0</v>
      </c>
      <c r="AO1850" s="275"/>
      <c r="AP1850" s="302"/>
      <c r="AQ1850" s="266"/>
      <c r="AR1850" s="267"/>
      <c r="AS1850" s="137">
        <f>AP1850*AR1850</f>
        <v>0</v>
      </c>
      <c r="AT1850" s="153"/>
      <c r="AU1850" s="62"/>
      <c r="AV1850" s="63"/>
      <c r="AW1850" s="602"/>
      <c r="AX1850" s="599"/>
      <c r="AY1850" s="602"/>
      <c r="AZ1850" s="599"/>
      <c r="BA1850" s="599"/>
      <c r="BB1850" s="599"/>
      <c r="BC1850" s="599"/>
      <c r="BD1850" s="599"/>
      <c r="BE1850" s="599"/>
      <c r="BF1850" s="599"/>
      <c r="BG1850" s="599"/>
      <c r="BH1850" s="599"/>
      <c r="BI1850" s="437"/>
      <c r="BJ1850" s="599"/>
      <c r="BK1850" s="599"/>
      <c r="BL1850" s="599"/>
      <c r="BM1850" s="599"/>
      <c r="BN1850" s="599"/>
      <c r="BO1850" s="599"/>
      <c r="BP1850" s="599"/>
      <c r="BQ1850" s="599"/>
      <c r="BR1850"/>
      <c r="BS1850"/>
      <c r="BT1850"/>
    </row>
    <row r="1851" spans="1:72" s="54" customFormat="1" ht="15.75">
      <c r="A1851" s="605"/>
      <c r="B1851" s="608"/>
      <c r="C1851" s="608"/>
      <c r="D1851" s="608"/>
      <c r="E1851" s="242"/>
      <c r="F1851" s="143"/>
      <c r="G1851" s="144"/>
      <c r="H1851" s="415">
        <f>E1851*F1851*G1851</f>
        <v>0</v>
      </c>
      <c r="I1851" s="499"/>
      <c r="J1851" s="141"/>
      <c r="K1851" s="489"/>
      <c r="L1851" s="143"/>
      <c r="M1851" s="144"/>
      <c r="N1851" s="420">
        <f t="shared" si="616"/>
        <v>0</v>
      </c>
      <c r="O1851" s="145"/>
      <c r="P1851" s="146"/>
      <c r="Q1851" s="143"/>
      <c r="R1851" s="144"/>
      <c r="S1851" s="424">
        <f t="shared" si="633"/>
        <v>0</v>
      </c>
      <c r="T1851" s="155"/>
      <c r="U1851" s="146"/>
      <c r="V1851" s="268"/>
      <c r="W1851" s="144"/>
      <c r="X1851" s="137">
        <f>U1851*V1851*W1851</f>
        <v>0</v>
      </c>
      <c r="Y1851" s="262"/>
      <c r="Z1851" s="149"/>
      <c r="AA1851" s="242"/>
      <c r="AB1851" s="301"/>
      <c r="AC1851" s="144"/>
      <c r="AD1851" s="424">
        <f>AC1851*AB1851*Z1851</f>
        <v>0</v>
      </c>
      <c r="AE1851" s="188"/>
      <c r="AF1851" s="189"/>
      <c r="AG1851" s="190"/>
      <c r="AH1851" s="185"/>
      <c r="AI1851" s="137">
        <f>AF1851*AH1851</f>
        <v>0</v>
      </c>
      <c r="AJ1851" s="188"/>
      <c r="AK1851" s="189"/>
      <c r="AL1851" s="190"/>
      <c r="AM1851" s="185"/>
      <c r="AN1851" s="137">
        <f>AK1851*AM1851</f>
        <v>0</v>
      </c>
      <c r="AO1851" s="188"/>
      <c r="AP1851" s="189"/>
      <c r="AQ1851" s="190"/>
      <c r="AR1851" s="185"/>
      <c r="AS1851" s="137">
        <f>AP1851*AR1851</f>
        <v>0</v>
      </c>
      <c r="AT1851" s="153"/>
      <c r="AU1851" s="62"/>
      <c r="AV1851" s="63"/>
      <c r="AW1851" s="602"/>
      <c r="AX1851" s="599"/>
      <c r="AY1851" s="602"/>
      <c r="AZ1851" s="599"/>
      <c r="BA1851" s="599"/>
      <c r="BB1851" s="599"/>
      <c r="BC1851" s="599"/>
      <c r="BD1851" s="599"/>
      <c r="BE1851" s="599"/>
      <c r="BF1851" s="599"/>
      <c r="BG1851" s="599"/>
      <c r="BH1851" s="599"/>
      <c r="BI1851" s="437"/>
      <c r="BJ1851" s="599"/>
      <c r="BK1851" s="599"/>
      <c r="BL1851" s="599"/>
      <c r="BM1851" s="599"/>
      <c r="BN1851" s="599"/>
      <c r="BO1851" s="599"/>
      <c r="BP1851" s="599"/>
      <c r="BQ1851" s="599"/>
      <c r="BR1851"/>
      <c r="BS1851"/>
      <c r="BT1851"/>
    </row>
    <row r="1852" spans="1:72" s="54" customFormat="1" ht="15.75">
      <c r="A1852" s="605"/>
      <c r="B1852" s="608"/>
      <c r="C1852" s="608"/>
      <c r="D1852" s="608"/>
      <c r="E1852" s="242"/>
      <c r="F1852" s="143"/>
      <c r="G1852" s="144"/>
      <c r="H1852" s="415">
        <f>E1852*F1852*G1852</f>
        <v>0</v>
      </c>
      <c r="I1852" s="499"/>
      <c r="J1852" s="141"/>
      <c r="K1852" s="489"/>
      <c r="L1852" s="143"/>
      <c r="M1852" s="144"/>
      <c r="N1852" s="420">
        <f t="shared" si="616"/>
        <v>0</v>
      </c>
      <c r="O1852" s="145"/>
      <c r="P1852" s="146"/>
      <c r="Q1852" s="143"/>
      <c r="R1852" s="144"/>
      <c r="S1852" s="424">
        <f t="shared" si="633"/>
        <v>0</v>
      </c>
      <c r="T1852" s="155"/>
      <c r="U1852" s="146"/>
      <c r="V1852" s="268"/>
      <c r="W1852" s="144"/>
      <c r="X1852" s="137">
        <f>U1852*V1852*W1852</f>
        <v>0</v>
      </c>
      <c r="Y1852" s="262"/>
      <c r="Z1852" s="149"/>
      <c r="AA1852" s="242"/>
      <c r="AB1852" s="301"/>
      <c r="AC1852" s="144"/>
      <c r="AD1852" s="424">
        <f>AC1852*AB1852*Z1852</f>
        <v>0</v>
      </c>
      <c r="AE1852" s="188"/>
      <c r="AF1852" s="152"/>
      <c r="AG1852" s="143"/>
      <c r="AH1852" s="144"/>
      <c r="AI1852" s="137">
        <f>AF1852*AH1852</f>
        <v>0</v>
      </c>
      <c r="AJ1852" s="188"/>
      <c r="AK1852" s="152"/>
      <c r="AL1852" s="143"/>
      <c r="AM1852" s="144"/>
      <c r="AN1852" s="137">
        <f>AK1852*AM1852</f>
        <v>0</v>
      </c>
      <c r="AO1852" s="188"/>
      <c r="AP1852" s="152"/>
      <c r="AQ1852" s="143"/>
      <c r="AR1852" s="144"/>
      <c r="AS1852" s="137">
        <f>AP1852*AR1852</f>
        <v>0</v>
      </c>
      <c r="AT1852" s="153"/>
      <c r="AU1852" s="62"/>
      <c r="AV1852" s="63"/>
      <c r="AW1852" s="602"/>
      <c r="AX1852" s="599"/>
      <c r="AY1852" s="602"/>
      <c r="AZ1852" s="599"/>
      <c r="BA1852" s="599"/>
      <c r="BB1852" s="599"/>
      <c r="BC1852" s="599"/>
      <c r="BD1852" s="599"/>
      <c r="BE1852" s="599"/>
      <c r="BF1852" s="599"/>
      <c r="BG1852" s="599"/>
      <c r="BH1852" s="599"/>
      <c r="BI1852" s="437"/>
      <c r="BJ1852" s="599"/>
      <c r="BK1852" s="599"/>
      <c r="BL1852" s="599"/>
      <c r="BM1852" s="599"/>
      <c r="BN1852" s="599"/>
      <c r="BO1852" s="599"/>
      <c r="BP1852" s="599"/>
      <c r="BQ1852" s="599"/>
      <c r="BR1852"/>
      <c r="BS1852"/>
      <c r="BT1852"/>
    </row>
    <row r="1853" spans="1:72" s="54" customFormat="1" ht="16.5" thickBot="1">
      <c r="A1853" s="606"/>
      <c r="B1853" s="609"/>
      <c r="C1853" s="609"/>
      <c r="D1853" s="609"/>
      <c r="E1853" s="242"/>
      <c r="F1853" s="143"/>
      <c r="G1853" s="144"/>
      <c r="H1853" s="415">
        <f>E1853*F1853*G1853</f>
        <v>0</v>
      </c>
      <c r="I1853" s="499"/>
      <c r="J1853" s="141"/>
      <c r="K1853" s="489"/>
      <c r="L1853" s="143"/>
      <c r="M1853" s="144"/>
      <c r="N1853" s="420">
        <f t="shared" si="616"/>
        <v>0</v>
      </c>
      <c r="O1853" s="145"/>
      <c r="P1853" s="146"/>
      <c r="Q1853" s="143"/>
      <c r="R1853" s="144"/>
      <c r="S1853" s="424">
        <f t="shared" si="633"/>
        <v>0</v>
      </c>
      <c r="T1853" s="155"/>
      <c r="U1853" s="146"/>
      <c r="V1853" s="268"/>
      <c r="W1853" s="144"/>
      <c r="X1853" s="137">
        <f>U1853*V1853*W1853</f>
        <v>0</v>
      </c>
      <c r="Y1853" s="262"/>
      <c r="Z1853" s="149"/>
      <c r="AA1853" s="242"/>
      <c r="AB1853" s="301"/>
      <c r="AC1853" s="144"/>
      <c r="AD1853" s="424">
        <f>AC1853*AB1853*Z1853</f>
        <v>0</v>
      </c>
      <c r="AE1853" s="188"/>
      <c r="AF1853" s="152"/>
      <c r="AG1853" s="143"/>
      <c r="AH1853" s="144"/>
      <c r="AI1853" s="137">
        <f>AF1853*AH1853</f>
        <v>0</v>
      </c>
      <c r="AJ1853" s="188"/>
      <c r="AK1853" s="152"/>
      <c r="AL1853" s="143"/>
      <c r="AM1853" s="144"/>
      <c r="AN1853" s="137">
        <f>AK1853*AM1853</f>
        <v>0</v>
      </c>
      <c r="AO1853" s="188"/>
      <c r="AP1853" s="152"/>
      <c r="AQ1853" s="143"/>
      <c r="AR1853" s="144"/>
      <c r="AS1853" s="137">
        <f>AP1853*AR1853</f>
        <v>0</v>
      </c>
      <c r="AT1853" s="153"/>
      <c r="AU1853" s="62"/>
      <c r="AV1853" s="63"/>
      <c r="AW1853" s="602"/>
      <c r="AX1853" s="599"/>
      <c r="AY1853" s="602"/>
      <c r="AZ1853" s="599"/>
      <c r="BA1853" s="599"/>
      <c r="BB1853" s="599"/>
      <c r="BC1853" s="599"/>
      <c r="BD1853" s="599"/>
      <c r="BE1853" s="599"/>
      <c r="BF1853" s="599"/>
      <c r="BG1853" s="599"/>
      <c r="BH1853" s="599"/>
      <c r="BI1853" s="437"/>
      <c r="BJ1853" s="599"/>
      <c r="BK1853" s="599"/>
      <c r="BL1853" s="599"/>
      <c r="BM1853" s="599"/>
      <c r="BN1853" s="599"/>
      <c r="BO1853" s="599"/>
      <c r="BP1853" s="599"/>
      <c r="BQ1853" s="599"/>
      <c r="BR1853"/>
      <c r="BS1853"/>
      <c r="BT1853"/>
    </row>
    <row r="1854" spans="1:72" s="54" customFormat="1" ht="16.5" thickBot="1">
      <c r="A1854" s="158" t="e">
        <f>A1849</f>
        <v>#REF!</v>
      </c>
      <c r="B1854" s="398" t="s">
        <v>18</v>
      </c>
      <c r="C1854" s="160" t="s">
        <v>60</v>
      </c>
      <c r="D1854" s="399" t="e">
        <f>AY1849</f>
        <v>#REF!</v>
      </c>
      <c r="E1854" s="244"/>
      <c r="F1854" s="167"/>
      <c r="G1854" s="168"/>
      <c r="H1854" s="414">
        <f>SUM(H1849:H1853)</f>
        <v>0</v>
      </c>
      <c r="I1854" s="165"/>
      <c r="J1854" s="503"/>
      <c r="K1854" s="166"/>
      <c r="L1854" s="167"/>
      <c r="M1854" s="168"/>
      <c r="N1854" s="545">
        <f>SUM(N1849:N1853)</f>
        <v>0</v>
      </c>
      <c r="O1854" s="305"/>
      <c r="P1854" s="170"/>
      <c r="Q1854" s="167"/>
      <c r="R1854" s="172"/>
      <c r="S1854" s="414">
        <f>SUM(S1849:S1853)</f>
        <v>0</v>
      </c>
      <c r="T1854" s="169"/>
      <c r="U1854" s="170"/>
      <c r="V1854" s="171"/>
      <c r="W1854" s="172"/>
      <c r="X1854" s="176">
        <f>SUM(X1849:X1853)</f>
        <v>0</v>
      </c>
      <c r="Y1854" s="222"/>
      <c r="Z1854" s="173"/>
      <c r="AA1854" s="223"/>
      <c r="AB1854" s="175"/>
      <c r="AC1854" s="168"/>
      <c r="AD1854" s="414">
        <f>SUM(AD1849:AD1853)</f>
        <v>0</v>
      </c>
      <c r="AE1854" s="169"/>
      <c r="AF1854" s="166"/>
      <c r="AG1854" s="167"/>
      <c r="AH1854" s="168"/>
      <c r="AI1854" s="176">
        <f>SUM(AI1849:AI1853)</f>
        <v>0</v>
      </c>
      <c r="AJ1854" s="169"/>
      <c r="AK1854" s="166"/>
      <c r="AL1854" s="167"/>
      <c r="AM1854" s="168"/>
      <c r="AN1854" s="176">
        <f>SUM(AN1849:AN1853)</f>
        <v>0</v>
      </c>
      <c r="AO1854" s="169"/>
      <c r="AP1854" s="166"/>
      <c r="AQ1854" s="167"/>
      <c r="AR1854" s="168"/>
      <c r="AS1854" s="176">
        <f>SUM(AS1849:AS1853)</f>
        <v>0</v>
      </c>
      <c r="AT1854" s="177" t="e">
        <f>D1849</f>
        <v>#REF!</v>
      </c>
      <c r="AU1854" s="62"/>
      <c r="AV1854" s="63"/>
      <c r="AW1854" s="603"/>
      <c r="AX1854" s="600"/>
      <c r="AY1854" s="603"/>
      <c r="AZ1854" s="600"/>
      <c r="BA1854" s="600"/>
      <c r="BB1854" s="600"/>
      <c r="BC1854" s="600"/>
      <c r="BD1854" s="600"/>
      <c r="BE1854" s="600"/>
      <c r="BF1854" s="600"/>
      <c r="BG1854" s="600"/>
      <c r="BH1854" s="600"/>
      <c r="BI1854" s="437"/>
      <c r="BJ1854" s="600"/>
      <c r="BK1854" s="600"/>
      <c r="BL1854" s="600"/>
      <c r="BM1854" s="600"/>
      <c r="BN1854" s="600"/>
      <c r="BO1854" s="600"/>
      <c r="BP1854" s="600"/>
      <c r="BQ1854" s="600"/>
      <c r="BR1854"/>
      <c r="BS1854"/>
      <c r="BT1854"/>
    </row>
    <row r="1855" spans="1:72" s="54" customFormat="1" ht="16.5" thickTop="1">
      <c r="A1855" s="604" t="e">
        <f>#REF!</f>
        <v>#REF!</v>
      </c>
      <c r="B1855" s="607" t="e">
        <f>#REF!</f>
        <v>#REF!</v>
      </c>
      <c r="C1855" s="607" t="e">
        <f>#REF!</f>
        <v>#REF!</v>
      </c>
      <c r="D1855" s="607" t="e">
        <f>#REF!</f>
        <v>#REF!</v>
      </c>
      <c r="E1855" s="380"/>
      <c r="F1855" s="381"/>
      <c r="G1855" s="382"/>
      <c r="H1855" s="415">
        <f>E1855*F1855*G1855</f>
        <v>0</v>
      </c>
      <c r="I1855" s="501"/>
      <c r="J1855" s="141"/>
      <c r="K1855" s="502"/>
      <c r="L1855" s="266"/>
      <c r="M1855" s="397"/>
      <c r="N1855" s="546">
        <f t="shared" si="616"/>
        <v>0</v>
      </c>
      <c r="O1855" s="435"/>
      <c r="P1855" s="318"/>
      <c r="Q1855" s="266"/>
      <c r="R1855" s="267"/>
      <c r="S1855" s="423">
        <f t="shared" ref="S1855:S1859" si="635">P1855*R1855</f>
        <v>0</v>
      </c>
      <c r="T1855" s="317"/>
      <c r="U1855" s="318"/>
      <c r="V1855" s="301"/>
      <c r="W1855" s="267"/>
      <c r="X1855" s="137">
        <f>U1855*V1855*W1855</f>
        <v>0</v>
      </c>
      <c r="Y1855" s="186"/>
      <c r="Z1855" s="186"/>
      <c r="AA1855" s="146"/>
      <c r="AB1855" s="301"/>
      <c r="AC1855" s="144"/>
      <c r="AD1855" s="423">
        <f>AC1855*AB1855*Z1855</f>
        <v>0</v>
      </c>
      <c r="AE1855" s="275"/>
      <c r="AF1855" s="302"/>
      <c r="AG1855" s="266"/>
      <c r="AH1855" s="267"/>
      <c r="AI1855" s="137">
        <f>AF1855*AH1855</f>
        <v>0</v>
      </c>
      <c r="AJ1855" s="275"/>
      <c r="AK1855" s="302"/>
      <c r="AL1855" s="266"/>
      <c r="AM1855" s="267"/>
      <c r="AN1855" s="137">
        <f>AK1855*AM1855</f>
        <v>0</v>
      </c>
      <c r="AO1855" s="275"/>
      <c r="AP1855" s="302"/>
      <c r="AQ1855" s="266"/>
      <c r="AR1855" s="267"/>
      <c r="AS1855" s="137">
        <f>AP1855*AR1855</f>
        <v>0</v>
      </c>
      <c r="AT1855" s="153"/>
      <c r="AU1855" s="62"/>
      <c r="AV1855" s="63"/>
      <c r="AW1855" s="601" t="e">
        <f>AY1855*#REF!</f>
        <v>#REF!</v>
      </c>
      <c r="AX1855" s="598" t="e">
        <f>AW1855*D1855</f>
        <v>#REF!</v>
      </c>
      <c r="AY1855" s="601" t="e">
        <f>IF(D1855=0,"0,00",(H1860+AD1860+N1860+S1860+X1860+AS1860+AI1860+AN1860)/D1855)</f>
        <v>#REF!</v>
      </c>
      <c r="AZ1855" s="598" t="e">
        <f>D1855*AY1855</f>
        <v>#REF!</v>
      </c>
      <c r="BA1855" s="598" t="e">
        <f>IF(AT1860=0,"0,00",H1860/AT1860)</f>
        <v>#REF!</v>
      </c>
      <c r="BB1855" s="598" t="e">
        <f>IF($AT1860=0,"0,00",AD1860/$AT1860)</f>
        <v>#REF!</v>
      </c>
      <c r="BC1855" s="598" t="e">
        <f>IF($AT1860=0,"0,00",X1860/$AT1860)</f>
        <v>#REF!</v>
      </c>
      <c r="BD1855" s="598" t="e">
        <f>IF($AT1860=0,"0,00",N1860/$AT1860)</f>
        <v>#REF!</v>
      </c>
      <c r="BE1855" s="598" t="e">
        <f>IF($AT1860=0,"0,00",S1860/$AT1860)</f>
        <v>#REF!</v>
      </c>
      <c r="BF1855" s="598" t="e">
        <f>IF($AT1860=0,"0,00",AS1860/$AT1860)</f>
        <v>#REF!</v>
      </c>
      <c r="BG1855" s="598" t="e">
        <f>IF($AT1860=0,"0,00",AI1860/$AT1860)</f>
        <v>#REF!</v>
      </c>
      <c r="BH1855" s="598" t="e">
        <f>IF($AT1860=0,"0,00",AN1860/$AT1860)</f>
        <v>#REF!</v>
      </c>
      <c r="BI1855" s="437"/>
      <c r="BJ1855" s="598" t="e">
        <f t="shared" ref="BJ1855:BQ1855" si="636">BA1855*$D1855</f>
        <v>#REF!</v>
      </c>
      <c r="BK1855" s="598" t="e">
        <f t="shared" si="636"/>
        <v>#REF!</v>
      </c>
      <c r="BL1855" s="598" t="e">
        <f t="shared" si="636"/>
        <v>#REF!</v>
      </c>
      <c r="BM1855" s="598" t="e">
        <f t="shared" si="636"/>
        <v>#REF!</v>
      </c>
      <c r="BN1855" s="598" t="e">
        <f t="shared" si="636"/>
        <v>#REF!</v>
      </c>
      <c r="BO1855" s="598" t="e">
        <f t="shared" si="636"/>
        <v>#REF!</v>
      </c>
      <c r="BP1855" s="598" t="e">
        <f t="shared" si="636"/>
        <v>#REF!</v>
      </c>
      <c r="BQ1855" s="598" t="e">
        <f t="shared" si="636"/>
        <v>#REF!</v>
      </c>
      <c r="BR1855"/>
      <c r="BS1855"/>
      <c r="BT1855"/>
    </row>
    <row r="1856" spans="1:72" s="54" customFormat="1" ht="15.75">
      <c r="A1856" s="605"/>
      <c r="B1856" s="608"/>
      <c r="C1856" s="608"/>
      <c r="D1856" s="608"/>
      <c r="E1856" s="242"/>
      <c r="F1856" s="143"/>
      <c r="G1856" s="144"/>
      <c r="H1856" s="415">
        <f>E1856*F1856*G1856</f>
        <v>0</v>
      </c>
      <c r="I1856" s="500"/>
      <c r="J1856" s="141"/>
      <c r="K1856" s="502"/>
      <c r="L1856" s="266"/>
      <c r="M1856" s="267"/>
      <c r="N1856" s="547">
        <f t="shared" si="616"/>
        <v>0</v>
      </c>
      <c r="O1856" s="145"/>
      <c r="P1856" s="146"/>
      <c r="Q1856" s="266"/>
      <c r="R1856" s="144"/>
      <c r="S1856" s="424">
        <f t="shared" si="635"/>
        <v>0</v>
      </c>
      <c r="T1856" s="155"/>
      <c r="U1856" s="146"/>
      <c r="V1856" s="268"/>
      <c r="W1856" s="144"/>
      <c r="X1856" s="137">
        <f>U1856*V1856*W1856</f>
        <v>0</v>
      </c>
      <c r="Y1856" s="148"/>
      <c r="Z1856" s="262"/>
      <c r="AA1856" s="146"/>
      <c r="AB1856" s="301"/>
      <c r="AC1856" s="144"/>
      <c r="AD1856" s="424">
        <f>AC1856*AB1856*Z1856</f>
        <v>0</v>
      </c>
      <c r="AE1856" s="275"/>
      <c r="AF1856" s="302"/>
      <c r="AG1856" s="266"/>
      <c r="AH1856" s="267"/>
      <c r="AI1856" s="137">
        <f>AF1856*AH1856</f>
        <v>0</v>
      </c>
      <c r="AJ1856" s="275"/>
      <c r="AK1856" s="302"/>
      <c r="AL1856" s="266"/>
      <c r="AM1856" s="267"/>
      <c r="AN1856" s="137">
        <f>AK1856*AM1856</f>
        <v>0</v>
      </c>
      <c r="AO1856" s="275"/>
      <c r="AP1856" s="302"/>
      <c r="AQ1856" s="266"/>
      <c r="AR1856" s="267"/>
      <c r="AS1856" s="137">
        <f>AP1856*AR1856</f>
        <v>0</v>
      </c>
      <c r="AT1856" s="153"/>
      <c r="AU1856" s="62"/>
      <c r="AV1856" s="63"/>
      <c r="AW1856" s="602"/>
      <c r="AX1856" s="599"/>
      <c r="AY1856" s="602"/>
      <c r="AZ1856" s="599"/>
      <c r="BA1856" s="599"/>
      <c r="BB1856" s="599"/>
      <c r="BC1856" s="599"/>
      <c r="BD1856" s="599"/>
      <c r="BE1856" s="599"/>
      <c r="BF1856" s="599"/>
      <c r="BG1856" s="599"/>
      <c r="BH1856" s="599"/>
      <c r="BI1856" s="437"/>
      <c r="BJ1856" s="599"/>
      <c r="BK1856" s="599"/>
      <c r="BL1856" s="599"/>
      <c r="BM1856" s="599"/>
      <c r="BN1856" s="599"/>
      <c r="BO1856" s="599"/>
      <c r="BP1856" s="599"/>
      <c r="BQ1856" s="599"/>
      <c r="BR1856"/>
      <c r="BS1856"/>
      <c r="BT1856"/>
    </row>
    <row r="1857" spans="1:72" s="54" customFormat="1" ht="15.75">
      <c r="A1857" s="605"/>
      <c r="B1857" s="608"/>
      <c r="C1857" s="608"/>
      <c r="D1857" s="608"/>
      <c r="E1857" s="242"/>
      <c r="F1857" s="143"/>
      <c r="G1857" s="144"/>
      <c r="H1857" s="415">
        <f>E1857*F1857*G1857</f>
        <v>0</v>
      </c>
      <c r="I1857" s="499"/>
      <c r="J1857" s="141"/>
      <c r="K1857" s="489"/>
      <c r="L1857" s="143"/>
      <c r="M1857" s="144"/>
      <c r="N1857" s="420">
        <f t="shared" si="616"/>
        <v>0</v>
      </c>
      <c r="O1857" s="145"/>
      <c r="P1857" s="146"/>
      <c r="Q1857" s="143"/>
      <c r="R1857" s="144"/>
      <c r="S1857" s="424">
        <f t="shared" si="635"/>
        <v>0</v>
      </c>
      <c r="T1857" s="155"/>
      <c r="U1857" s="146"/>
      <c r="V1857" s="268"/>
      <c r="W1857" s="144"/>
      <c r="X1857" s="137">
        <f>U1857*V1857*W1857</f>
        <v>0</v>
      </c>
      <c r="Y1857" s="262"/>
      <c r="Z1857" s="149"/>
      <c r="AA1857" s="242"/>
      <c r="AB1857" s="301"/>
      <c r="AC1857" s="144"/>
      <c r="AD1857" s="424">
        <f>AC1857*AB1857*Z1857</f>
        <v>0</v>
      </c>
      <c r="AE1857" s="188"/>
      <c r="AF1857" s="189"/>
      <c r="AG1857" s="190"/>
      <c r="AH1857" s="185"/>
      <c r="AI1857" s="137">
        <f>AF1857*AH1857</f>
        <v>0</v>
      </c>
      <c r="AJ1857" s="188"/>
      <c r="AK1857" s="189"/>
      <c r="AL1857" s="190"/>
      <c r="AM1857" s="185"/>
      <c r="AN1857" s="137">
        <f>AK1857*AM1857</f>
        <v>0</v>
      </c>
      <c r="AO1857" s="188"/>
      <c r="AP1857" s="189"/>
      <c r="AQ1857" s="190"/>
      <c r="AR1857" s="185"/>
      <c r="AS1857" s="137">
        <f>AP1857*AR1857</f>
        <v>0</v>
      </c>
      <c r="AT1857" s="153"/>
      <c r="AU1857" s="62"/>
      <c r="AV1857" s="63"/>
      <c r="AW1857" s="602"/>
      <c r="AX1857" s="599"/>
      <c r="AY1857" s="602"/>
      <c r="AZ1857" s="599"/>
      <c r="BA1857" s="599"/>
      <c r="BB1857" s="599"/>
      <c r="BC1857" s="599"/>
      <c r="BD1857" s="599"/>
      <c r="BE1857" s="599"/>
      <c r="BF1857" s="599"/>
      <c r="BG1857" s="599"/>
      <c r="BH1857" s="599"/>
      <c r="BI1857" s="437"/>
      <c r="BJ1857" s="599"/>
      <c r="BK1857" s="599"/>
      <c r="BL1857" s="599"/>
      <c r="BM1857" s="599"/>
      <c r="BN1857" s="599"/>
      <c r="BO1857" s="599"/>
      <c r="BP1857" s="599"/>
      <c r="BQ1857" s="599"/>
      <c r="BR1857"/>
      <c r="BS1857"/>
      <c r="BT1857"/>
    </row>
    <row r="1858" spans="1:72" s="54" customFormat="1" ht="15.75">
      <c r="A1858" s="605"/>
      <c r="B1858" s="608"/>
      <c r="C1858" s="608"/>
      <c r="D1858" s="608"/>
      <c r="E1858" s="242"/>
      <c r="F1858" s="143"/>
      <c r="G1858" s="144"/>
      <c r="H1858" s="415">
        <f>E1858*F1858*G1858</f>
        <v>0</v>
      </c>
      <c r="I1858" s="499"/>
      <c r="J1858" s="141"/>
      <c r="K1858" s="489"/>
      <c r="L1858" s="143"/>
      <c r="M1858" s="144"/>
      <c r="N1858" s="420">
        <f t="shared" si="616"/>
        <v>0</v>
      </c>
      <c r="O1858" s="145"/>
      <c r="P1858" s="146"/>
      <c r="Q1858" s="143"/>
      <c r="R1858" s="144"/>
      <c r="S1858" s="424">
        <f t="shared" si="635"/>
        <v>0</v>
      </c>
      <c r="T1858" s="155"/>
      <c r="U1858" s="146"/>
      <c r="V1858" s="268"/>
      <c r="W1858" s="144"/>
      <c r="X1858" s="137">
        <f>U1858*V1858*W1858</f>
        <v>0</v>
      </c>
      <c r="Y1858" s="262"/>
      <c r="Z1858" s="149"/>
      <c r="AA1858" s="242"/>
      <c r="AB1858" s="301"/>
      <c r="AC1858" s="144"/>
      <c r="AD1858" s="424">
        <f>AC1858*AB1858*Z1858</f>
        <v>0</v>
      </c>
      <c r="AE1858" s="188"/>
      <c r="AF1858" s="152"/>
      <c r="AG1858" s="143"/>
      <c r="AH1858" s="144"/>
      <c r="AI1858" s="137">
        <f>AF1858*AH1858</f>
        <v>0</v>
      </c>
      <c r="AJ1858" s="188"/>
      <c r="AK1858" s="152"/>
      <c r="AL1858" s="143"/>
      <c r="AM1858" s="144"/>
      <c r="AN1858" s="137">
        <f>AK1858*AM1858</f>
        <v>0</v>
      </c>
      <c r="AO1858" s="188"/>
      <c r="AP1858" s="152"/>
      <c r="AQ1858" s="143"/>
      <c r="AR1858" s="144"/>
      <c r="AS1858" s="137">
        <f>AP1858*AR1858</f>
        <v>0</v>
      </c>
      <c r="AT1858" s="153"/>
      <c r="AU1858" s="62"/>
      <c r="AV1858" s="63"/>
      <c r="AW1858" s="602"/>
      <c r="AX1858" s="599"/>
      <c r="AY1858" s="602"/>
      <c r="AZ1858" s="599"/>
      <c r="BA1858" s="599"/>
      <c r="BB1858" s="599"/>
      <c r="BC1858" s="599"/>
      <c r="BD1858" s="599"/>
      <c r="BE1858" s="599"/>
      <c r="BF1858" s="599"/>
      <c r="BG1858" s="599"/>
      <c r="BH1858" s="599"/>
      <c r="BI1858" s="437"/>
      <c r="BJ1858" s="599"/>
      <c r="BK1858" s="599"/>
      <c r="BL1858" s="599"/>
      <c r="BM1858" s="599"/>
      <c r="BN1858" s="599"/>
      <c r="BO1858" s="599"/>
      <c r="BP1858" s="599"/>
      <c r="BQ1858" s="599"/>
      <c r="BR1858"/>
      <c r="BS1858"/>
      <c r="BT1858"/>
    </row>
    <row r="1859" spans="1:72" s="54" customFormat="1" ht="16.5" thickBot="1">
      <c r="A1859" s="606"/>
      <c r="B1859" s="609"/>
      <c r="C1859" s="609"/>
      <c r="D1859" s="609"/>
      <c r="E1859" s="242"/>
      <c r="F1859" s="143"/>
      <c r="G1859" s="144"/>
      <c r="H1859" s="415">
        <f>E1859*F1859*G1859</f>
        <v>0</v>
      </c>
      <c r="I1859" s="499"/>
      <c r="J1859" s="141"/>
      <c r="K1859" s="489"/>
      <c r="L1859" s="143"/>
      <c r="M1859" s="144"/>
      <c r="N1859" s="420">
        <f t="shared" si="616"/>
        <v>0</v>
      </c>
      <c r="O1859" s="145"/>
      <c r="P1859" s="146"/>
      <c r="Q1859" s="143"/>
      <c r="R1859" s="144"/>
      <c r="S1859" s="424">
        <f t="shared" si="635"/>
        <v>0</v>
      </c>
      <c r="T1859" s="155"/>
      <c r="U1859" s="146"/>
      <c r="V1859" s="268"/>
      <c r="W1859" s="144"/>
      <c r="X1859" s="137">
        <f>U1859*V1859*W1859</f>
        <v>0</v>
      </c>
      <c r="Y1859" s="262"/>
      <c r="Z1859" s="149"/>
      <c r="AA1859" s="242"/>
      <c r="AB1859" s="301"/>
      <c r="AC1859" s="144"/>
      <c r="AD1859" s="424">
        <f>AC1859*AB1859*Z1859</f>
        <v>0</v>
      </c>
      <c r="AE1859" s="188"/>
      <c r="AF1859" s="152"/>
      <c r="AG1859" s="143"/>
      <c r="AH1859" s="144"/>
      <c r="AI1859" s="137">
        <f>AF1859*AH1859</f>
        <v>0</v>
      </c>
      <c r="AJ1859" s="188"/>
      <c r="AK1859" s="152"/>
      <c r="AL1859" s="143"/>
      <c r="AM1859" s="144"/>
      <c r="AN1859" s="137">
        <f>AK1859*AM1859</f>
        <v>0</v>
      </c>
      <c r="AO1859" s="188"/>
      <c r="AP1859" s="152"/>
      <c r="AQ1859" s="143"/>
      <c r="AR1859" s="144"/>
      <c r="AS1859" s="137">
        <f>AP1859*AR1859</f>
        <v>0</v>
      </c>
      <c r="AT1859" s="153"/>
      <c r="AU1859" s="62"/>
      <c r="AV1859" s="63"/>
      <c r="AW1859" s="602"/>
      <c r="AX1859" s="599"/>
      <c r="AY1859" s="602"/>
      <c r="AZ1859" s="599"/>
      <c r="BA1859" s="599"/>
      <c r="BB1859" s="599"/>
      <c r="BC1859" s="599"/>
      <c r="BD1859" s="599"/>
      <c r="BE1859" s="599"/>
      <c r="BF1859" s="599"/>
      <c r="BG1859" s="599"/>
      <c r="BH1859" s="599"/>
      <c r="BI1859" s="437"/>
      <c r="BJ1859" s="599"/>
      <c r="BK1859" s="599"/>
      <c r="BL1859" s="599"/>
      <c r="BM1859" s="599"/>
      <c r="BN1859" s="599"/>
      <c r="BO1859" s="599"/>
      <c r="BP1859" s="599"/>
      <c r="BQ1859" s="599"/>
      <c r="BR1859"/>
      <c r="BS1859"/>
      <c r="BT1859"/>
    </row>
    <row r="1860" spans="1:72" s="54" customFormat="1" ht="16.5" thickBot="1">
      <c r="A1860" s="158" t="e">
        <f>A1855</f>
        <v>#REF!</v>
      </c>
      <c r="B1860" s="398" t="s">
        <v>18</v>
      </c>
      <c r="C1860" s="160" t="s">
        <v>60</v>
      </c>
      <c r="D1860" s="399" t="e">
        <f>AY1855</f>
        <v>#REF!</v>
      </c>
      <c r="E1860" s="244"/>
      <c r="F1860" s="167"/>
      <c r="G1860" s="168"/>
      <c r="H1860" s="414">
        <f>SUM(H1855:H1859)</f>
        <v>0</v>
      </c>
      <c r="I1860" s="165"/>
      <c r="J1860" s="503"/>
      <c r="K1860" s="166"/>
      <c r="L1860" s="167"/>
      <c r="M1860" s="168"/>
      <c r="N1860" s="545">
        <f>SUM(N1855:N1859)</f>
        <v>0</v>
      </c>
      <c r="O1860" s="305"/>
      <c r="P1860" s="170"/>
      <c r="Q1860" s="167"/>
      <c r="R1860" s="172"/>
      <c r="S1860" s="414">
        <f>SUM(S1855:S1859)</f>
        <v>0</v>
      </c>
      <c r="T1860" s="169"/>
      <c r="U1860" s="170"/>
      <c r="V1860" s="171"/>
      <c r="W1860" s="172"/>
      <c r="X1860" s="176">
        <f>SUM(X1855:X1859)</f>
        <v>0</v>
      </c>
      <c r="Y1860" s="222"/>
      <c r="Z1860" s="173"/>
      <c r="AA1860" s="223"/>
      <c r="AB1860" s="175"/>
      <c r="AC1860" s="168"/>
      <c r="AD1860" s="414">
        <f>SUM(AD1855:AD1859)</f>
        <v>0</v>
      </c>
      <c r="AE1860" s="169"/>
      <c r="AF1860" s="166"/>
      <c r="AG1860" s="167"/>
      <c r="AH1860" s="168"/>
      <c r="AI1860" s="176">
        <f>SUM(AI1855:AI1859)</f>
        <v>0</v>
      </c>
      <c r="AJ1860" s="169"/>
      <c r="AK1860" s="166"/>
      <c r="AL1860" s="167"/>
      <c r="AM1860" s="168"/>
      <c r="AN1860" s="176">
        <f>SUM(AN1855:AN1859)</f>
        <v>0</v>
      </c>
      <c r="AO1860" s="169"/>
      <c r="AP1860" s="166"/>
      <c r="AQ1860" s="167"/>
      <c r="AR1860" s="168"/>
      <c r="AS1860" s="176">
        <f>SUM(AS1855:AS1859)</f>
        <v>0</v>
      </c>
      <c r="AT1860" s="177" t="e">
        <f>D1855</f>
        <v>#REF!</v>
      </c>
      <c r="AU1860" s="62"/>
      <c r="AV1860" s="63"/>
      <c r="AW1860" s="603"/>
      <c r="AX1860" s="600"/>
      <c r="AY1860" s="603"/>
      <c r="AZ1860" s="600"/>
      <c r="BA1860" s="600"/>
      <c r="BB1860" s="600"/>
      <c r="BC1860" s="600"/>
      <c r="BD1860" s="600"/>
      <c r="BE1860" s="600"/>
      <c r="BF1860" s="600"/>
      <c r="BG1860" s="600"/>
      <c r="BH1860" s="600"/>
      <c r="BI1860" s="437"/>
      <c r="BJ1860" s="600"/>
      <c r="BK1860" s="600"/>
      <c r="BL1860" s="600"/>
      <c r="BM1860" s="600"/>
      <c r="BN1860" s="600"/>
      <c r="BO1860" s="600"/>
      <c r="BP1860" s="600"/>
      <c r="BQ1860" s="600"/>
      <c r="BR1860"/>
      <c r="BS1860"/>
      <c r="BT1860"/>
    </row>
    <row r="1861" spans="1:72" s="54" customFormat="1" ht="16.5" thickTop="1">
      <c r="A1861" s="604" t="e">
        <f>#REF!</f>
        <v>#REF!</v>
      </c>
      <c r="B1861" s="607" t="e">
        <f>#REF!</f>
        <v>#REF!</v>
      </c>
      <c r="C1861" s="607" t="e">
        <f>#REF!</f>
        <v>#REF!</v>
      </c>
      <c r="D1861" s="607" t="e">
        <f>#REF!</f>
        <v>#REF!</v>
      </c>
      <c r="E1861" s="380"/>
      <c r="F1861" s="381"/>
      <c r="G1861" s="382"/>
      <c r="H1861" s="415">
        <f>E1861*F1861*G1861</f>
        <v>0</v>
      </c>
      <c r="I1861" s="501"/>
      <c r="J1861" s="141"/>
      <c r="K1861" s="502"/>
      <c r="L1861" s="266"/>
      <c r="M1861" s="397"/>
      <c r="N1861" s="546">
        <f t="shared" si="616"/>
        <v>0</v>
      </c>
      <c r="O1861" s="435"/>
      <c r="P1861" s="318"/>
      <c r="Q1861" s="266"/>
      <c r="R1861" s="267"/>
      <c r="S1861" s="423">
        <f t="shared" ref="S1861:S1865" si="637">P1861*R1861</f>
        <v>0</v>
      </c>
      <c r="T1861" s="317"/>
      <c r="U1861" s="318"/>
      <c r="V1861" s="301"/>
      <c r="W1861" s="267"/>
      <c r="X1861" s="137">
        <f>U1861*V1861*W1861</f>
        <v>0</v>
      </c>
      <c r="Y1861" s="186"/>
      <c r="Z1861" s="186"/>
      <c r="AA1861" s="146"/>
      <c r="AB1861" s="301"/>
      <c r="AC1861" s="144"/>
      <c r="AD1861" s="423">
        <f>AC1861*AB1861*Z1861</f>
        <v>0</v>
      </c>
      <c r="AE1861" s="275"/>
      <c r="AF1861" s="302"/>
      <c r="AG1861" s="266"/>
      <c r="AH1861" s="267"/>
      <c r="AI1861" s="137">
        <f>AF1861*AH1861</f>
        <v>0</v>
      </c>
      <c r="AJ1861" s="275"/>
      <c r="AK1861" s="302"/>
      <c r="AL1861" s="266"/>
      <c r="AM1861" s="267"/>
      <c r="AN1861" s="137">
        <f>AK1861*AM1861</f>
        <v>0</v>
      </c>
      <c r="AO1861" s="275"/>
      <c r="AP1861" s="302"/>
      <c r="AQ1861" s="266"/>
      <c r="AR1861" s="267"/>
      <c r="AS1861" s="137">
        <f>AP1861*AR1861</f>
        <v>0</v>
      </c>
      <c r="AT1861" s="153"/>
      <c r="AU1861" s="62"/>
      <c r="AV1861" s="63"/>
      <c r="AW1861" s="601" t="e">
        <f>AY1861*#REF!</f>
        <v>#REF!</v>
      </c>
      <c r="AX1861" s="598" t="e">
        <f>AW1861*D1861</f>
        <v>#REF!</v>
      </c>
      <c r="AY1861" s="601" t="e">
        <f>IF(D1861=0,"0,00",(H1866+AD1866+N1866+S1866+X1866+AS1866+AI1866+AN1866)/D1861)</f>
        <v>#REF!</v>
      </c>
      <c r="AZ1861" s="598" t="e">
        <f>D1861*AY1861</f>
        <v>#REF!</v>
      </c>
      <c r="BA1861" s="598" t="e">
        <f>IF(AT1866=0,"0,00",H1866/AT1866)</f>
        <v>#REF!</v>
      </c>
      <c r="BB1861" s="598" t="e">
        <f>IF($AT1866=0,"0,00",AD1866/$AT1866)</f>
        <v>#REF!</v>
      </c>
      <c r="BC1861" s="598" t="e">
        <f>IF($AT1866=0,"0,00",X1866/$AT1866)</f>
        <v>#REF!</v>
      </c>
      <c r="BD1861" s="598" t="e">
        <f>IF($AT1866=0,"0,00",N1866/$AT1866)</f>
        <v>#REF!</v>
      </c>
      <c r="BE1861" s="598" t="e">
        <f>IF($AT1866=0,"0,00",S1866/$AT1866)</f>
        <v>#REF!</v>
      </c>
      <c r="BF1861" s="598" t="e">
        <f>IF($AT1866=0,"0,00",AS1866/$AT1866)</f>
        <v>#REF!</v>
      </c>
      <c r="BG1861" s="598" t="e">
        <f>IF($AT1866=0,"0,00",AI1866/$AT1866)</f>
        <v>#REF!</v>
      </c>
      <c r="BH1861" s="598" t="e">
        <f>IF($AT1866=0,"0,00",AN1866/$AT1866)</f>
        <v>#REF!</v>
      </c>
      <c r="BI1861" s="437"/>
      <c r="BJ1861" s="598" t="e">
        <f t="shared" ref="BJ1861:BQ1861" si="638">BA1861*$D1861</f>
        <v>#REF!</v>
      </c>
      <c r="BK1861" s="598" t="e">
        <f t="shared" si="638"/>
        <v>#REF!</v>
      </c>
      <c r="BL1861" s="598" t="e">
        <f t="shared" si="638"/>
        <v>#REF!</v>
      </c>
      <c r="BM1861" s="598" t="e">
        <f t="shared" si="638"/>
        <v>#REF!</v>
      </c>
      <c r="BN1861" s="598" t="e">
        <f t="shared" si="638"/>
        <v>#REF!</v>
      </c>
      <c r="BO1861" s="598" t="e">
        <f t="shared" si="638"/>
        <v>#REF!</v>
      </c>
      <c r="BP1861" s="598" t="e">
        <f t="shared" si="638"/>
        <v>#REF!</v>
      </c>
      <c r="BQ1861" s="598" t="e">
        <f t="shared" si="638"/>
        <v>#REF!</v>
      </c>
      <c r="BR1861"/>
      <c r="BS1861"/>
      <c r="BT1861"/>
    </row>
    <row r="1862" spans="1:72" s="54" customFormat="1" ht="15.75">
      <c r="A1862" s="605"/>
      <c r="B1862" s="608"/>
      <c r="C1862" s="608"/>
      <c r="D1862" s="608"/>
      <c r="E1862" s="242"/>
      <c r="F1862" s="143"/>
      <c r="G1862" s="144"/>
      <c r="H1862" s="415">
        <f>E1862*F1862*G1862</f>
        <v>0</v>
      </c>
      <c r="I1862" s="500"/>
      <c r="J1862" s="141"/>
      <c r="K1862" s="502"/>
      <c r="L1862" s="266"/>
      <c r="M1862" s="267"/>
      <c r="N1862" s="547">
        <f t="shared" si="616"/>
        <v>0</v>
      </c>
      <c r="O1862" s="145"/>
      <c r="P1862" s="146"/>
      <c r="Q1862" s="266"/>
      <c r="R1862" s="144"/>
      <c r="S1862" s="424">
        <f t="shared" si="637"/>
        <v>0</v>
      </c>
      <c r="T1862" s="155"/>
      <c r="U1862" s="146"/>
      <c r="V1862" s="268"/>
      <c r="W1862" s="144"/>
      <c r="X1862" s="137">
        <f>U1862*V1862*W1862</f>
        <v>0</v>
      </c>
      <c r="Y1862" s="148"/>
      <c r="Z1862" s="262"/>
      <c r="AA1862" s="146"/>
      <c r="AB1862" s="301"/>
      <c r="AC1862" s="144"/>
      <c r="AD1862" s="424">
        <f>AC1862*AB1862*Z1862</f>
        <v>0</v>
      </c>
      <c r="AE1862" s="275"/>
      <c r="AF1862" s="302"/>
      <c r="AG1862" s="266"/>
      <c r="AH1862" s="267"/>
      <c r="AI1862" s="137">
        <f>AF1862*AH1862</f>
        <v>0</v>
      </c>
      <c r="AJ1862" s="275"/>
      <c r="AK1862" s="302"/>
      <c r="AL1862" s="266"/>
      <c r="AM1862" s="267"/>
      <c r="AN1862" s="137">
        <f>AK1862*AM1862</f>
        <v>0</v>
      </c>
      <c r="AO1862" s="275"/>
      <c r="AP1862" s="302"/>
      <c r="AQ1862" s="266"/>
      <c r="AR1862" s="267"/>
      <c r="AS1862" s="137">
        <f>AP1862*AR1862</f>
        <v>0</v>
      </c>
      <c r="AT1862" s="153"/>
      <c r="AU1862" s="62"/>
      <c r="AV1862" s="63"/>
      <c r="AW1862" s="602"/>
      <c r="AX1862" s="599"/>
      <c r="AY1862" s="602"/>
      <c r="AZ1862" s="599"/>
      <c r="BA1862" s="599"/>
      <c r="BB1862" s="599"/>
      <c r="BC1862" s="599"/>
      <c r="BD1862" s="599"/>
      <c r="BE1862" s="599"/>
      <c r="BF1862" s="599"/>
      <c r="BG1862" s="599"/>
      <c r="BH1862" s="599"/>
      <c r="BI1862" s="437"/>
      <c r="BJ1862" s="599"/>
      <c r="BK1862" s="599"/>
      <c r="BL1862" s="599"/>
      <c r="BM1862" s="599"/>
      <c r="BN1862" s="599"/>
      <c r="BO1862" s="599"/>
      <c r="BP1862" s="599"/>
      <c r="BQ1862" s="599"/>
      <c r="BR1862"/>
      <c r="BS1862"/>
      <c r="BT1862"/>
    </row>
    <row r="1863" spans="1:72" s="54" customFormat="1" ht="15.75">
      <c r="A1863" s="605"/>
      <c r="B1863" s="608"/>
      <c r="C1863" s="608"/>
      <c r="D1863" s="608"/>
      <c r="E1863" s="242"/>
      <c r="F1863" s="143"/>
      <c r="G1863" s="144"/>
      <c r="H1863" s="415">
        <f>E1863*F1863*G1863</f>
        <v>0</v>
      </c>
      <c r="I1863" s="499"/>
      <c r="J1863" s="141"/>
      <c r="K1863" s="489"/>
      <c r="L1863" s="143"/>
      <c r="M1863" s="144"/>
      <c r="N1863" s="420">
        <f t="shared" si="616"/>
        <v>0</v>
      </c>
      <c r="O1863" s="145"/>
      <c r="P1863" s="146"/>
      <c r="Q1863" s="143"/>
      <c r="R1863" s="144"/>
      <c r="S1863" s="424">
        <f t="shared" si="637"/>
        <v>0</v>
      </c>
      <c r="T1863" s="155"/>
      <c r="U1863" s="146"/>
      <c r="V1863" s="268"/>
      <c r="W1863" s="144"/>
      <c r="X1863" s="137">
        <f>U1863*V1863*W1863</f>
        <v>0</v>
      </c>
      <c r="Y1863" s="262"/>
      <c r="Z1863" s="149"/>
      <c r="AA1863" s="242"/>
      <c r="AB1863" s="301"/>
      <c r="AC1863" s="144"/>
      <c r="AD1863" s="424">
        <f>AC1863*AB1863*Z1863</f>
        <v>0</v>
      </c>
      <c r="AE1863" s="188"/>
      <c r="AF1863" s="189"/>
      <c r="AG1863" s="190"/>
      <c r="AH1863" s="185"/>
      <c r="AI1863" s="137">
        <f>AF1863*AH1863</f>
        <v>0</v>
      </c>
      <c r="AJ1863" s="188"/>
      <c r="AK1863" s="189"/>
      <c r="AL1863" s="190"/>
      <c r="AM1863" s="185"/>
      <c r="AN1863" s="137">
        <f>AK1863*AM1863</f>
        <v>0</v>
      </c>
      <c r="AO1863" s="188"/>
      <c r="AP1863" s="189"/>
      <c r="AQ1863" s="190"/>
      <c r="AR1863" s="185"/>
      <c r="AS1863" s="137">
        <f>AP1863*AR1863</f>
        <v>0</v>
      </c>
      <c r="AT1863" s="153"/>
      <c r="AU1863" s="62"/>
      <c r="AV1863" s="63"/>
      <c r="AW1863" s="602"/>
      <c r="AX1863" s="599"/>
      <c r="AY1863" s="602"/>
      <c r="AZ1863" s="599"/>
      <c r="BA1863" s="599"/>
      <c r="BB1863" s="599"/>
      <c r="BC1863" s="599"/>
      <c r="BD1863" s="599"/>
      <c r="BE1863" s="599"/>
      <c r="BF1863" s="599"/>
      <c r="BG1863" s="599"/>
      <c r="BH1863" s="599"/>
      <c r="BI1863" s="437"/>
      <c r="BJ1863" s="599"/>
      <c r="BK1863" s="599"/>
      <c r="BL1863" s="599"/>
      <c r="BM1863" s="599"/>
      <c r="BN1863" s="599"/>
      <c r="BO1863" s="599"/>
      <c r="BP1863" s="599"/>
      <c r="BQ1863" s="599"/>
      <c r="BR1863"/>
      <c r="BS1863"/>
      <c r="BT1863"/>
    </row>
    <row r="1864" spans="1:72" s="54" customFormat="1" ht="15.75">
      <c r="A1864" s="605"/>
      <c r="B1864" s="608"/>
      <c r="C1864" s="608"/>
      <c r="D1864" s="608"/>
      <c r="E1864" s="242"/>
      <c r="F1864" s="143"/>
      <c r="G1864" s="144"/>
      <c r="H1864" s="415">
        <f>E1864*F1864*G1864</f>
        <v>0</v>
      </c>
      <c r="I1864" s="499"/>
      <c r="J1864" s="141"/>
      <c r="K1864" s="489"/>
      <c r="L1864" s="143"/>
      <c r="M1864" s="144"/>
      <c r="N1864" s="420">
        <f t="shared" si="616"/>
        <v>0</v>
      </c>
      <c r="O1864" s="145"/>
      <c r="P1864" s="146"/>
      <c r="Q1864" s="143"/>
      <c r="R1864" s="144"/>
      <c r="S1864" s="424">
        <f t="shared" si="637"/>
        <v>0</v>
      </c>
      <c r="T1864" s="155"/>
      <c r="U1864" s="146"/>
      <c r="V1864" s="268"/>
      <c r="W1864" s="144"/>
      <c r="X1864" s="137">
        <f>U1864*V1864*W1864</f>
        <v>0</v>
      </c>
      <c r="Y1864" s="262"/>
      <c r="Z1864" s="149"/>
      <c r="AA1864" s="242"/>
      <c r="AB1864" s="301"/>
      <c r="AC1864" s="144"/>
      <c r="AD1864" s="424">
        <f>AC1864*AB1864*Z1864</f>
        <v>0</v>
      </c>
      <c r="AE1864" s="188"/>
      <c r="AF1864" s="152"/>
      <c r="AG1864" s="143"/>
      <c r="AH1864" s="144"/>
      <c r="AI1864" s="137">
        <f>AF1864*AH1864</f>
        <v>0</v>
      </c>
      <c r="AJ1864" s="188"/>
      <c r="AK1864" s="152"/>
      <c r="AL1864" s="143"/>
      <c r="AM1864" s="144"/>
      <c r="AN1864" s="137">
        <f>AK1864*AM1864</f>
        <v>0</v>
      </c>
      <c r="AO1864" s="188"/>
      <c r="AP1864" s="152"/>
      <c r="AQ1864" s="143"/>
      <c r="AR1864" s="144"/>
      <c r="AS1864" s="137">
        <f>AP1864*AR1864</f>
        <v>0</v>
      </c>
      <c r="AT1864" s="153"/>
      <c r="AU1864" s="62"/>
      <c r="AV1864" s="63"/>
      <c r="AW1864" s="602"/>
      <c r="AX1864" s="599"/>
      <c r="AY1864" s="602"/>
      <c r="AZ1864" s="599"/>
      <c r="BA1864" s="599"/>
      <c r="BB1864" s="599"/>
      <c r="BC1864" s="599"/>
      <c r="BD1864" s="599"/>
      <c r="BE1864" s="599"/>
      <c r="BF1864" s="599"/>
      <c r="BG1864" s="599"/>
      <c r="BH1864" s="599"/>
      <c r="BI1864" s="437"/>
      <c r="BJ1864" s="599"/>
      <c r="BK1864" s="599"/>
      <c r="BL1864" s="599"/>
      <c r="BM1864" s="599"/>
      <c r="BN1864" s="599"/>
      <c r="BO1864" s="599"/>
      <c r="BP1864" s="599"/>
      <c r="BQ1864" s="599"/>
      <c r="BR1864"/>
      <c r="BS1864"/>
      <c r="BT1864"/>
    </row>
    <row r="1865" spans="1:72" s="54" customFormat="1" ht="16.5" thickBot="1">
      <c r="A1865" s="606"/>
      <c r="B1865" s="609"/>
      <c r="C1865" s="609"/>
      <c r="D1865" s="609"/>
      <c r="E1865" s="242"/>
      <c r="F1865" s="143"/>
      <c r="G1865" s="144"/>
      <c r="H1865" s="415">
        <f>E1865*F1865*G1865</f>
        <v>0</v>
      </c>
      <c r="I1865" s="499"/>
      <c r="J1865" s="141"/>
      <c r="K1865" s="489"/>
      <c r="L1865" s="143"/>
      <c r="M1865" s="144"/>
      <c r="N1865" s="420">
        <f t="shared" ref="N1865:N1928" si="639">M1865*K1865</f>
        <v>0</v>
      </c>
      <c r="O1865" s="145"/>
      <c r="P1865" s="146"/>
      <c r="Q1865" s="143"/>
      <c r="R1865" s="144"/>
      <c r="S1865" s="424">
        <f t="shared" si="637"/>
        <v>0</v>
      </c>
      <c r="T1865" s="155"/>
      <c r="U1865" s="146"/>
      <c r="V1865" s="268"/>
      <c r="W1865" s="144"/>
      <c r="X1865" s="137">
        <f>U1865*V1865*W1865</f>
        <v>0</v>
      </c>
      <c r="Y1865" s="262"/>
      <c r="Z1865" s="149"/>
      <c r="AA1865" s="242"/>
      <c r="AB1865" s="301"/>
      <c r="AC1865" s="144"/>
      <c r="AD1865" s="424">
        <f>AC1865*AB1865*Z1865</f>
        <v>0</v>
      </c>
      <c r="AE1865" s="188"/>
      <c r="AF1865" s="152"/>
      <c r="AG1865" s="143"/>
      <c r="AH1865" s="144"/>
      <c r="AI1865" s="137">
        <f>AF1865*AH1865</f>
        <v>0</v>
      </c>
      <c r="AJ1865" s="188"/>
      <c r="AK1865" s="152"/>
      <c r="AL1865" s="143"/>
      <c r="AM1865" s="144"/>
      <c r="AN1865" s="137">
        <f>AK1865*AM1865</f>
        <v>0</v>
      </c>
      <c r="AO1865" s="188"/>
      <c r="AP1865" s="152"/>
      <c r="AQ1865" s="143"/>
      <c r="AR1865" s="144"/>
      <c r="AS1865" s="137">
        <f>AP1865*AR1865</f>
        <v>0</v>
      </c>
      <c r="AT1865" s="153"/>
      <c r="AU1865" s="62"/>
      <c r="AV1865" s="63"/>
      <c r="AW1865" s="602"/>
      <c r="AX1865" s="599"/>
      <c r="AY1865" s="602"/>
      <c r="AZ1865" s="599"/>
      <c r="BA1865" s="599"/>
      <c r="BB1865" s="599"/>
      <c r="BC1865" s="599"/>
      <c r="BD1865" s="599"/>
      <c r="BE1865" s="599"/>
      <c r="BF1865" s="599"/>
      <c r="BG1865" s="599"/>
      <c r="BH1865" s="599"/>
      <c r="BI1865" s="437"/>
      <c r="BJ1865" s="599"/>
      <c r="BK1865" s="599"/>
      <c r="BL1865" s="599"/>
      <c r="BM1865" s="599"/>
      <c r="BN1865" s="599"/>
      <c r="BO1865" s="599"/>
      <c r="BP1865" s="599"/>
      <c r="BQ1865" s="599"/>
      <c r="BR1865"/>
      <c r="BS1865"/>
      <c r="BT1865"/>
    </row>
    <row r="1866" spans="1:72" s="54" customFormat="1" ht="16.5" thickBot="1">
      <c r="A1866" s="158" t="e">
        <f>A1861</f>
        <v>#REF!</v>
      </c>
      <c r="B1866" s="398" t="s">
        <v>18</v>
      </c>
      <c r="C1866" s="160" t="s">
        <v>60</v>
      </c>
      <c r="D1866" s="399" t="e">
        <f>AY1861</f>
        <v>#REF!</v>
      </c>
      <c r="E1866" s="244"/>
      <c r="F1866" s="167"/>
      <c r="G1866" s="168"/>
      <c r="H1866" s="414">
        <f>SUM(H1861:H1865)</f>
        <v>0</v>
      </c>
      <c r="I1866" s="165"/>
      <c r="J1866" s="503"/>
      <c r="K1866" s="166"/>
      <c r="L1866" s="167"/>
      <c r="M1866" s="168"/>
      <c r="N1866" s="545">
        <f>SUM(N1861:N1865)</f>
        <v>0</v>
      </c>
      <c r="O1866" s="305"/>
      <c r="P1866" s="170"/>
      <c r="Q1866" s="167"/>
      <c r="R1866" s="172"/>
      <c r="S1866" s="414">
        <f>SUM(S1861:S1865)</f>
        <v>0</v>
      </c>
      <c r="T1866" s="169"/>
      <c r="U1866" s="170"/>
      <c r="V1866" s="171"/>
      <c r="W1866" s="172"/>
      <c r="X1866" s="176">
        <f>SUM(X1861:X1865)</f>
        <v>0</v>
      </c>
      <c r="Y1866" s="222"/>
      <c r="Z1866" s="173"/>
      <c r="AA1866" s="223"/>
      <c r="AB1866" s="175"/>
      <c r="AC1866" s="168"/>
      <c r="AD1866" s="414">
        <f>SUM(AD1861:AD1865)</f>
        <v>0</v>
      </c>
      <c r="AE1866" s="169"/>
      <c r="AF1866" s="166"/>
      <c r="AG1866" s="167"/>
      <c r="AH1866" s="168"/>
      <c r="AI1866" s="176">
        <f>SUM(AI1861:AI1865)</f>
        <v>0</v>
      </c>
      <c r="AJ1866" s="169"/>
      <c r="AK1866" s="166"/>
      <c r="AL1866" s="167"/>
      <c r="AM1866" s="168"/>
      <c r="AN1866" s="176">
        <f>SUM(AN1861:AN1865)</f>
        <v>0</v>
      </c>
      <c r="AO1866" s="169"/>
      <c r="AP1866" s="166"/>
      <c r="AQ1866" s="167"/>
      <c r="AR1866" s="168"/>
      <c r="AS1866" s="176">
        <f>SUM(AS1861:AS1865)</f>
        <v>0</v>
      </c>
      <c r="AT1866" s="177" t="e">
        <f>D1861</f>
        <v>#REF!</v>
      </c>
      <c r="AU1866" s="62"/>
      <c r="AV1866" s="63"/>
      <c r="AW1866" s="603"/>
      <c r="AX1866" s="600"/>
      <c r="AY1866" s="603"/>
      <c r="AZ1866" s="600"/>
      <c r="BA1866" s="600"/>
      <c r="BB1866" s="600"/>
      <c r="BC1866" s="600"/>
      <c r="BD1866" s="600"/>
      <c r="BE1866" s="600"/>
      <c r="BF1866" s="600"/>
      <c r="BG1866" s="600"/>
      <c r="BH1866" s="600"/>
      <c r="BI1866" s="437"/>
      <c r="BJ1866" s="600"/>
      <c r="BK1866" s="600"/>
      <c r="BL1866" s="600"/>
      <c r="BM1866" s="600"/>
      <c r="BN1866" s="600"/>
      <c r="BO1866" s="600"/>
      <c r="BP1866" s="600"/>
      <c r="BQ1866" s="600"/>
      <c r="BR1866"/>
      <c r="BS1866"/>
      <c r="BT1866"/>
    </row>
    <row r="1867" spans="1:72" s="54" customFormat="1" ht="16.5" thickTop="1">
      <c r="A1867" s="604" t="e">
        <f>#REF!</f>
        <v>#REF!</v>
      </c>
      <c r="B1867" s="607" t="e">
        <f>#REF!</f>
        <v>#REF!</v>
      </c>
      <c r="C1867" s="607" t="e">
        <f>#REF!</f>
        <v>#REF!</v>
      </c>
      <c r="D1867" s="607" t="e">
        <f>#REF!</f>
        <v>#REF!</v>
      </c>
      <c r="E1867" s="380"/>
      <c r="F1867" s="381"/>
      <c r="G1867" s="382"/>
      <c r="H1867" s="415">
        <f>E1867*F1867*G1867</f>
        <v>0</v>
      </c>
      <c r="I1867" s="501"/>
      <c r="J1867" s="141"/>
      <c r="K1867" s="502"/>
      <c r="L1867" s="266"/>
      <c r="M1867" s="397"/>
      <c r="N1867" s="546">
        <f t="shared" si="639"/>
        <v>0</v>
      </c>
      <c r="O1867" s="435"/>
      <c r="P1867" s="318"/>
      <c r="Q1867" s="266"/>
      <c r="R1867" s="267"/>
      <c r="S1867" s="423">
        <f t="shared" ref="S1867:S1871" si="640">P1867*R1867</f>
        <v>0</v>
      </c>
      <c r="T1867" s="317"/>
      <c r="U1867" s="318"/>
      <c r="V1867" s="301"/>
      <c r="W1867" s="267"/>
      <c r="X1867" s="137">
        <f>U1867*V1867*W1867</f>
        <v>0</v>
      </c>
      <c r="Y1867" s="186"/>
      <c r="Z1867" s="186"/>
      <c r="AA1867" s="146"/>
      <c r="AB1867" s="301"/>
      <c r="AC1867" s="144"/>
      <c r="AD1867" s="423">
        <f>AC1867*AB1867*Z1867</f>
        <v>0</v>
      </c>
      <c r="AE1867" s="275"/>
      <c r="AF1867" s="302"/>
      <c r="AG1867" s="266"/>
      <c r="AH1867" s="267"/>
      <c r="AI1867" s="137">
        <f>AF1867*AH1867</f>
        <v>0</v>
      </c>
      <c r="AJ1867" s="275"/>
      <c r="AK1867" s="302"/>
      <c r="AL1867" s="266"/>
      <c r="AM1867" s="267"/>
      <c r="AN1867" s="137">
        <f>AK1867*AM1867</f>
        <v>0</v>
      </c>
      <c r="AO1867" s="275"/>
      <c r="AP1867" s="302"/>
      <c r="AQ1867" s="266"/>
      <c r="AR1867" s="267"/>
      <c r="AS1867" s="137">
        <f>AP1867*AR1867</f>
        <v>0</v>
      </c>
      <c r="AT1867" s="153"/>
      <c r="AU1867" s="62"/>
      <c r="AV1867" s="63"/>
      <c r="AW1867" s="601" t="e">
        <f>AY1867*#REF!</f>
        <v>#REF!</v>
      </c>
      <c r="AX1867" s="598" t="e">
        <f>AW1867*D1867</f>
        <v>#REF!</v>
      </c>
      <c r="AY1867" s="601" t="e">
        <f>IF(D1867=0,"0,00",(H1872+AD1872+N1872+S1872+X1872+AS1872+AI1872+AN1872)/D1867)</f>
        <v>#REF!</v>
      </c>
      <c r="AZ1867" s="598" t="e">
        <f>D1867*AY1867</f>
        <v>#REF!</v>
      </c>
      <c r="BA1867" s="598" t="e">
        <f>IF(AT1872=0,"0,00",H1872/AT1872)</f>
        <v>#REF!</v>
      </c>
      <c r="BB1867" s="598" t="e">
        <f>IF($AT1872=0,"0,00",AD1872/$AT1872)</f>
        <v>#REF!</v>
      </c>
      <c r="BC1867" s="598" t="e">
        <f>IF($AT1872=0,"0,00",X1872/$AT1872)</f>
        <v>#REF!</v>
      </c>
      <c r="BD1867" s="598" t="e">
        <f>IF($AT1872=0,"0,00",N1872/$AT1872)</f>
        <v>#REF!</v>
      </c>
      <c r="BE1867" s="598" t="e">
        <f>IF($AT1872=0,"0,00",S1872/$AT1872)</f>
        <v>#REF!</v>
      </c>
      <c r="BF1867" s="598" t="e">
        <f>IF($AT1872=0,"0,00",AS1872/$AT1872)</f>
        <v>#REF!</v>
      </c>
      <c r="BG1867" s="598" t="e">
        <f>IF($AT1872=0,"0,00",AI1872/$AT1872)</f>
        <v>#REF!</v>
      </c>
      <c r="BH1867" s="598" t="e">
        <f>IF($AT1872=0,"0,00",AN1872/$AT1872)</f>
        <v>#REF!</v>
      </c>
      <c r="BI1867" s="437"/>
      <c r="BJ1867" s="598" t="e">
        <f t="shared" ref="BJ1867:BQ1867" si="641">BA1867*$D1867</f>
        <v>#REF!</v>
      </c>
      <c r="BK1867" s="598" t="e">
        <f t="shared" si="641"/>
        <v>#REF!</v>
      </c>
      <c r="BL1867" s="598" t="e">
        <f t="shared" si="641"/>
        <v>#REF!</v>
      </c>
      <c r="BM1867" s="598" t="e">
        <f t="shared" si="641"/>
        <v>#REF!</v>
      </c>
      <c r="BN1867" s="598" t="e">
        <f t="shared" si="641"/>
        <v>#REF!</v>
      </c>
      <c r="BO1867" s="598" t="e">
        <f t="shared" si="641"/>
        <v>#REF!</v>
      </c>
      <c r="BP1867" s="598" t="e">
        <f t="shared" si="641"/>
        <v>#REF!</v>
      </c>
      <c r="BQ1867" s="598" t="e">
        <f t="shared" si="641"/>
        <v>#REF!</v>
      </c>
      <c r="BR1867"/>
      <c r="BS1867"/>
      <c r="BT1867"/>
    </row>
    <row r="1868" spans="1:72" s="54" customFormat="1" ht="15.75">
      <c r="A1868" s="605"/>
      <c r="B1868" s="608"/>
      <c r="C1868" s="608"/>
      <c r="D1868" s="608"/>
      <c r="E1868" s="242"/>
      <c r="F1868" s="143"/>
      <c r="G1868" s="144"/>
      <c r="H1868" s="415">
        <f>E1868*F1868*G1868</f>
        <v>0</v>
      </c>
      <c r="I1868" s="500"/>
      <c r="J1868" s="141"/>
      <c r="K1868" s="502"/>
      <c r="L1868" s="266"/>
      <c r="M1868" s="267"/>
      <c r="N1868" s="547">
        <f t="shared" si="639"/>
        <v>0</v>
      </c>
      <c r="O1868" s="145"/>
      <c r="P1868" s="146"/>
      <c r="Q1868" s="266"/>
      <c r="R1868" s="144"/>
      <c r="S1868" s="424">
        <f t="shared" si="640"/>
        <v>0</v>
      </c>
      <c r="T1868" s="155"/>
      <c r="U1868" s="146"/>
      <c r="V1868" s="268"/>
      <c r="W1868" s="144"/>
      <c r="X1868" s="137">
        <f>U1868*V1868*W1868</f>
        <v>0</v>
      </c>
      <c r="Y1868" s="148"/>
      <c r="Z1868" s="262"/>
      <c r="AA1868" s="146"/>
      <c r="AB1868" s="301"/>
      <c r="AC1868" s="144"/>
      <c r="AD1868" s="424">
        <f>AC1868*AB1868*Z1868</f>
        <v>0</v>
      </c>
      <c r="AE1868" s="275"/>
      <c r="AF1868" s="302"/>
      <c r="AG1868" s="266"/>
      <c r="AH1868" s="267"/>
      <c r="AI1868" s="137">
        <f>AF1868*AH1868</f>
        <v>0</v>
      </c>
      <c r="AJ1868" s="275"/>
      <c r="AK1868" s="302"/>
      <c r="AL1868" s="266"/>
      <c r="AM1868" s="267"/>
      <c r="AN1868" s="137">
        <f>AK1868*AM1868</f>
        <v>0</v>
      </c>
      <c r="AO1868" s="275"/>
      <c r="AP1868" s="302"/>
      <c r="AQ1868" s="266"/>
      <c r="AR1868" s="267"/>
      <c r="AS1868" s="137">
        <f>AP1868*AR1868</f>
        <v>0</v>
      </c>
      <c r="AT1868" s="153"/>
      <c r="AU1868" s="62"/>
      <c r="AV1868" s="63"/>
      <c r="AW1868" s="602"/>
      <c r="AX1868" s="599"/>
      <c r="AY1868" s="602"/>
      <c r="AZ1868" s="599"/>
      <c r="BA1868" s="599"/>
      <c r="BB1868" s="599"/>
      <c r="BC1868" s="599"/>
      <c r="BD1868" s="599"/>
      <c r="BE1868" s="599"/>
      <c r="BF1868" s="599"/>
      <c r="BG1868" s="599"/>
      <c r="BH1868" s="599"/>
      <c r="BI1868" s="437"/>
      <c r="BJ1868" s="599"/>
      <c r="BK1868" s="599"/>
      <c r="BL1868" s="599"/>
      <c r="BM1868" s="599"/>
      <c r="BN1868" s="599"/>
      <c r="BO1868" s="599"/>
      <c r="BP1868" s="599"/>
      <c r="BQ1868" s="599"/>
      <c r="BR1868"/>
      <c r="BS1868"/>
      <c r="BT1868"/>
    </row>
    <row r="1869" spans="1:72" s="54" customFormat="1" ht="15.75">
      <c r="A1869" s="605"/>
      <c r="B1869" s="608"/>
      <c r="C1869" s="608"/>
      <c r="D1869" s="608"/>
      <c r="E1869" s="242"/>
      <c r="F1869" s="143"/>
      <c r="G1869" s="144"/>
      <c r="H1869" s="415">
        <f>E1869*F1869*G1869</f>
        <v>0</v>
      </c>
      <c r="I1869" s="499"/>
      <c r="J1869" s="141"/>
      <c r="K1869" s="489"/>
      <c r="L1869" s="143"/>
      <c r="M1869" s="144"/>
      <c r="N1869" s="420">
        <f t="shared" si="639"/>
        <v>0</v>
      </c>
      <c r="O1869" s="145"/>
      <c r="P1869" s="146"/>
      <c r="Q1869" s="143"/>
      <c r="R1869" s="144"/>
      <c r="S1869" s="424">
        <f t="shared" si="640"/>
        <v>0</v>
      </c>
      <c r="T1869" s="155"/>
      <c r="U1869" s="146"/>
      <c r="V1869" s="268"/>
      <c r="W1869" s="144"/>
      <c r="X1869" s="137">
        <f>U1869*V1869*W1869</f>
        <v>0</v>
      </c>
      <c r="Y1869" s="262"/>
      <c r="Z1869" s="149"/>
      <c r="AA1869" s="242"/>
      <c r="AB1869" s="301"/>
      <c r="AC1869" s="144"/>
      <c r="AD1869" s="424">
        <f>AC1869*AB1869*Z1869</f>
        <v>0</v>
      </c>
      <c r="AE1869" s="188"/>
      <c r="AF1869" s="189"/>
      <c r="AG1869" s="190"/>
      <c r="AH1869" s="185"/>
      <c r="AI1869" s="137">
        <f>AF1869*AH1869</f>
        <v>0</v>
      </c>
      <c r="AJ1869" s="188"/>
      <c r="AK1869" s="189"/>
      <c r="AL1869" s="190"/>
      <c r="AM1869" s="185"/>
      <c r="AN1869" s="137">
        <f>AK1869*AM1869</f>
        <v>0</v>
      </c>
      <c r="AO1869" s="188"/>
      <c r="AP1869" s="189"/>
      <c r="AQ1869" s="190"/>
      <c r="AR1869" s="185"/>
      <c r="AS1869" s="137">
        <f>AP1869*AR1869</f>
        <v>0</v>
      </c>
      <c r="AT1869" s="153"/>
      <c r="AU1869" s="62"/>
      <c r="AV1869" s="63"/>
      <c r="AW1869" s="602"/>
      <c r="AX1869" s="599"/>
      <c r="AY1869" s="602"/>
      <c r="AZ1869" s="599"/>
      <c r="BA1869" s="599"/>
      <c r="BB1869" s="599"/>
      <c r="BC1869" s="599"/>
      <c r="BD1869" s="599"/>
      <c r="BE1869" s="599"/>
      <c r="BF1869" s="599"/>
      <c r="BG1869" s="599"/>
      <c r="BH1869" s="599"/>
      <c r="BI1869" s="437"/>
      <c r="BJ1869" s="599"/>
      <c r="BK1869" s="599"/>
      <c r="BL1869" s="599"/>
      <c r="BM1869" s="599"/>
      <c r="BN1869" s="599"/>
      <c r="BO1869" s="599"/>
      <c r="BP1869" s="599"/>
      <c r="BQ1869" s="599"/>
      <c r="BR1869"/>
      <c r="BS1869"/>
      <c r="BT1869"/>
    </row>
    <row r="1870" spans="1:72" s="54" customFormat="1" ht="15.75">
      <c r="A1870" s="605"/>
      <c r="B1870" s="608"/>
      <c r="C1870" s="608"/>
      <c r="D1870" s="608"/>
      <c r="E1870" s="242"/>
      <c r="F1870" s="143"/>
      <c r="G1870" s="144"/>
      <c r="H1870" s="415">
        <f>E1870*F1870*G1870</f>
        <v>0</v>
      </c>
      <c r="I1870" s="499"/>
      <c r="J1870" s="141"/>
      <c r="K1870" s="489"/>
      <c r="L1870" s="143"/>
      <c r="M1870" s="144"/>
      <c r="N1870" s="420">
        <f t="shared" si="639"/>
        <v>0</v>
      </c>
      <c r="O1870" s="145"/>
      <c r="P1870" s="146"/>
      <c r="Q1870" s="143"/>
      <c r="R1870" s="144"/>
      <c r="S1870" s="424">
        <f t="shared" si="640"/>
        <v>0</v>
      </c>
      <c r="T1870" s="155"/>
      <c r="U1870" s="146"/>
      <c r="V1870" s="268"/>
      <c r="W1870" s="144"/>
      <c r="X1870" s="137">
        <f>U1870*V1870*W1870</f>
        <v>0</v>
      </c>
      <c r="Y1870" s="262"/>
      <c r="Z1870" s="149"/>
      <c r="AA1870" s="242"/>
      <c r="AB1870" s="301"/>
      <c r="AC1870" s="144"/>
      <c r="AD1870" s="424">
        <f>AC1870*AB1870*Z1870</f>
        <v>0</v>
      </c>
      <c r="AE1870" s="188"/>
      <c r="AF1870" s="152"/>
      <c r="AG1870" s="143"/>
      <c r="AH1870" s="144"/>
      <c r="AI1870" s="137">
        <f>AF1870*AH1870</f>
        <v>0</v>
      </c>
      <c r="AJ1870" s="188"/>
      <c r="AK1870" s="152"/>
      <c r="AL1870" s="143"/>
      <c r="AM1870" s="144"/>
      <c r="AN1870" s="137">
        <f>AK1870*AM1870</f>
        <v>0</v>
      </c>
      <c r="AO1870" s="188"/>
      <c r="AP1870" s="152"/>
      <c r="AQ1870" s="143"/>
      <c r="AR1870" s="144"/>
      <c r="AS1870" s="137">
        <f>AP1870*AR1870</f>
        <v>0</v>
      </c>
      <c r="AT1870" s="153"/>
      <c r="AU1870" s="62"/>
      <c r="AV1870" s="63"/>
      <c r="AW1870" s="602"/>
      <c r="AX1870" s="599"/>
      <c r="AY1870" s="602"/>
      <c r="AZ1870" s="599"/>
      <c r="BA1870" s="599"/>
      <c r="BB1870" s="599"/>
      <c r="BC1870" s="599"/>
      <c r="BD1870" s="599"/>
      <c r="BE1870" s="599"/>
      <c r="BF1870" s="599"/>
      <c r="BG1870" s="599"/>
      <c r="BH1870" s="599"/>
      <c r="BI1870" s="437"/>
      <c r="BJ1870" s="599"/>
      <c r="BK1870" s="599"/>
      <c r="BL1870" s="599"/>
      <c r="BM1870" s="599"/>
      <c r="BN1870" s="599"/>
      <c r="BO1870" s="599"/>
      <c r="BP1870" s="599"/>
      <c r="BQ1870" s="599"/>
      <c r="BR1870"/>
      <c r="BS1870"/>
      <c r="BT1870"/>
    </row>
    <row r="1871" spans="1:72" s="54" customFormat="1" ht="16.5" thickBot="1">
      <c r="A1871" s="606"/>
      <c r="B1871" s="609"/>
      <c r="C1871" s="609"/>
      <c r="D1871" s="609"/>
      <c r="E1871" s="242"/>
      <c r="F1871" s="143"/>
      <c r="G1871" s="144"/>
      <c r="H1871" s="415">
        <f>E1871*F1871*G1871</f>
        <v>0</v>
      </c>
      <c r="I1871" s="499"/>
      <c r="J1871" s="141"/>
      <c r="K1871" s="489"/>
      <c r="L1871" s="143"/>
      <c r="M1871" s="144"/>
      <c r="N1871" s="420">
        <f t="shared" si="639"/>
        <v>0</v>
      </c>
      <c r="O1871" s="145"/>
      <c r="P1871" s="146"/>
      <c r="Q1871" s="143"/>
      <c r="R1871" s="144"/>
      <c r="S1871" s="424">
        <f t="shared" si="640"/>
        <v>0</v>
      </c>
      <c r="T1871" s="155"/>
      <c r="U1871" s="146"/>
      <c r="V1871" s="268"/>
      <c r="W1871" s="144"/>
      <c r="X1871" s="137">
        <f>U1871*V1871*W1871</f>
        <v>0</v>
      </c>
      <c r="Y1871" s="262"/>
      <c r="Z1871" s="149"/>
      <c r="AA1871" s="242"/>
      <c r="AB1871" s="301"/>
      <c r="AC1871" s="144"/>
      <c r="AD1871" s="424">
        <f>AC1871*AB1871*Z1871</f>
        <v>0</v>
      </c>
      <c r="AE1871" s="188"/>
      <c r="AF1871" s="152"/>
      <c r="AG1871" s="143"/>
      <c r="AH1871" s="144"/>
      <c r="AI1871" s="137">
        <f>AF1871*AH1871</f>
        <v>0</v>
      </c>
      <c r="AJ1871" s="188"/>
      <c r="AK1871" s="152"/>
      <c r="AL1871" s="143"/>
      <c r="AM1871" s="144"/>
      <c r="AN1871" s="137">
        <f>AK1871*AM1871</f>
        <v>0</v>
      </c>
      <c r="AO1871" s="188"/>
      <c r="AP1871" s="152"/>
      <c r="AQ1871" s="143"/>
      <c r="AR1871" s="144"/>
      <c r="AS1871" s="137">
        <f>AP1871*AR1871</f>
        <v>0</v>
      </c>
      <c r="AT1871" s="153"/>
      <c r="AU1871" s="62"/>
      <c r="AV1871" s="63"/>
      <c r="AW1871" s="602"/>
      <c r="AX1871" s="599"/>
      <c r="AY1871" s="602"/>
      <c r="AZ1871" s="599"/>
      <c r="BA1871" s="599"/>
      <c r="BB1871" s="599"/>
      <c r="BC1871" s="599"/>
      <c r="BD1871" s="599"/>
      <c r="BE1871" s="599"/>
      <c r="BF1871" s="599"/>
      <c r="BG1871" s="599"/>
      <c r="BH1871" s="599"/>
      <c r="BI1871" s="437"/>
      <c r="BJ1871" s="599"/>
      <c r="BK1871" s="599"/>
      <c r="BL1871" s="599"/>
      <c r="BM1871" s="599"/>
      <c r="BN1871" s="599"/>
      <c r="BO1871" s="599"/>
      <c r="BP1871" s="599"/>
      <c r="BQ1871" s="599"/>
      <c r="BR1871"/>
      <c r="BS1871"/>
      <c r="BT1871"/>
    </row>
    <row r="1872" spans="1:72" s="54" customFormat="1" ht="16.5" thickBot="1">
      <c r="A1872" s="158" t="e">
        <f>A1867</f>
        <v>#REF!</v>
      </c>
      <c r="B1872" s="398" t="s">
        <v>18</v>
      </c>
      <c r="C1872" s="160" t="s">
        <v>60</v>
      </c>
      <c r="D1872" s="399" t="e">
        <f>AY1867</f>
        <v>#REF!</v>
      </c>
      <c r="E1872" s="244"/>
      <c r="F1872" s="167"/>
      <c r="G1872" s="168"/>
      <c r="H1872" s="414">
        <f>SUM(H1867:H1871)</f>
        <v>0</v>
      </c>
      <c r="I1872" s="165"/>
      <c r="J1872" s="503"/>
      <c r="K1872" s="166"/>
      <c r="L1872" s="167"/>
      <c r="M1872" s="168"/>
      <c r="N1872" s="545">
        <f>SUM(N1867:N1871)</f>
        <v>0</v>
      </c>
      <c r="O1872" s="305"/>
      <c r="P1872" s="170"/>
      <c r="Q1872" s="167"/>
      <c r="R1872" s="172"/>
      <c r="S1872" s="414">
        <f>SUM(S1867:S1871)</f>
        <v>0</v>
      </c>
      <c r="T1872" s="169"/>
      <c r="U1872" s="170"/>
      <c r="V1872" s="171"/>
      <c r="W1872" s="172"/>
      <c r="X1872" s="176">
        <f>SUM(X1867:X1871)</f>
        <v>0</v>
      </c>
      <c r="Y1872" s="222"/>
      <c r="Z1872" s="173"/>
      <c r="AA1872" s="223"/>
      <c r="AB1872" s="175"/>
      <c r="AC1872" s="168"/>
      <c r="AD1872" s="414">
        <f>SUM(AD1867:AD1871)</f>
        <v>0</v>
      </c>
      <c r="AE1872" s="169"/>
      <c r="AF1872" s="166"/>
      <c r="AG1872" s="167"/>
      <c r="AH1872" s="168"/>
      <c r="AI1872" s="176">
        <f>SUM(AI1867:AI1871)</f>
        <v>0</v>
      </c>
      <c r="AJ1872" s="169"/>
      <c r="AK1872" s="166"/>
      <c r="AL1872" s="167"/>
      <c r="AM1872" s="168"/>
      <c r="AN1872" s="176">
        <f>SUM(AN1867:AN1871)</f>
        <v>0</v>
      </c>
      <c r="AO1872" s="169"/>
      <c r="AP1872" s="166"/>
      <c r="AQ1872" s="167"/>
      <c r="AR1872" s="168"/>
      <c r="AS1872" s="176">
        <f>SUM(AS1867:AS1871)</f>
        <v>0</v>
      </c>
      <c r="AT1872" s="177" t="e">
        <f>D1867</f>
        <v>#REF!</v>
      </c>
      <c r="AU1872" s="62"/>
      <c r="AV1872" s="63"/>
      <c r="AW1872" s="603"/>
      <c r="AX1872" s="600"/>
      <c r="AY1872" s="603"/>
      <c r="AZ1872" s="600"/>
      <c r="BA1872" s="600"/>
      <c r="BB1872" s="600"/>
      <c r="BC1872" s="600"/>
      <c r="BD1872" s="600"/>
      <c r="BE1872" s="600"/>
      <c r="BF1872" s="600"/>
      <c r="BG1872" s="600"/>
      <c r="BH1872" s="600"/>
      <c r="BI1872" s="437"/>
      <c r="BJ1872" s="600"/>
      <c r="BK1872" s="600"/>
      <c r="BL1872" s="600"/>
      <c r="BM1872" s="600"/>
      <c r="BN1872" s="600"/>
      <c r="BO1872" s="600"/>
      <c r="BP1872" s="600"/>
      <c r="BQ1872" s="600"/>
      <c r="BR1872"/>
      <c r="BS1872"/>
      <c r="BT1872"/>
    </row>
    <row r="1873" spans="1:72" s="54" customFormat="1" ht="16.5" thickTop="1">
      <c r="A1873" s="604" t="e">
        <f>#REF!</f>
        <v>#REF!</v>
      </c>
      <c r="B1873" s="607" t="e">
        <f>#REF!</f>
        <v>#REF!</v>
      </c>
      <c r="C1873" s="607" t="e">
        <f>#REF!</f>
        <v>#REF!</v>
      </c>
      <c r="D1873" s="607" t="e">
        <f>#REF!</f>
        <v>#REF!</v>
      </c>
      <c r="E1873" s="380"/>
      <c r="F1873" s="381"/>
      <c r="G1873" s="382"/>
      <c r="H1873" s="415">
        <f>E1873*F1873*G1873</f>
        <v>0</v>
      </c>
      <c r="I1873" s="501"/>
      <c r="J1873" s="141"/>
      <c r="K1873" s="502"/>
      <c r="L1873" s="266"/>
      <c r="M1873" s="397"/>
      <c r="N1873" s="546">
        <f t="shared" si="639"/>
        <v>0</v>
      </c>
      <c r="O1873" s="435"/>
      <c r="P1873" s="318"/>
      <c r="Q1873" s="266"/>
      <c r="R1873" s="267"/>
      <c r="S1873" s="423">
        <f t="shared" ref="S1873:S1877" si="642">P1873*R1873</f>
        <v>0</v>
      </c>
      <c r="T1873" s="317"/>
      <c r="U1873" s="318"/>
      <c r="V1873" s="301"/>
      <c r="W1873" s="267"/>
      <c r="X1873" s="137">
        <f>U1873*V1873*W1873</f>
        <v>0</v>
      </c>
      <c r="Y1873" s="186"/>
      <c r="Z1873" s="186"/>
      <c r="AA1873" s="146"/>
      <c r="AB1873" s="301"/>
      <c r="AC1873" s="144"/>
      <c r="AD1873" s="423">
        <f>AC1873*AB1873*Z1873</f>
        <v>0</v>
      </c>
      <c r="AE1873" s="275"/>
      <c r="AF1873" s="302"/>
      <c r="AG1873" s="266"/>
      <c r="AH1873" s="267"/>
      <c r="AI1873" s="137">
        <f>AF1873*AH1873</f>
        <v>0</v>
      </c>
      <c r="AJ1873" s="275"/>
      <c r="AK1873" s="302"/>
      <c r="AL1873" s="266"/>
      <c r="AM1873" s="267"/>
      <c r="AN1873" s="137">
        <f>AK1873*AM1873</f>
        <v>0</v>
      </c>
      <c r="AO1873" s="275"/>
      <c r="AP1873" s="302"/>
      <c r="AQ1873" s="266"/>
      <c r="AR1873" s="267"/>
      <c r="AS1873" s="137">
        <f>AP1873*AR1873</f>
        <v>0</v>
      </c>
      <c r="AT1873" s="153"/>
      <c r="AU1873" s="62"/>
      <c r="AV1873" s="63"/>
      <c r="AW1873" s="601" t="e">
        <f>AY1873*#REF!</f>
        <v>#REF!</v>
      </c>
      <c r="AX1873" s="598" t="e">
        <f>AW1873*D1873</f>
        <v>#REF!</v>
      </c>
      <c r="AY1873" s="601" t="e">
        <f>IF(D1873=0,"0,00",(H1878+AD1878+N1878+S1878+X1878+AS1878+AI1878+AN1878)/D1873)</f>
        <v>#REF!</v>
      </c>
      <c r="AZ1873" s="598" t="e">
        <f>D1873*AY1873</f>
        <v>#REF!</v>
      </c>
      <c r="BA1873" s="598" t="e">
        <f>IF(AT1878=0,"0,00",H1878/AT1878)</f>
        <v>#REF!</v>
      </c>
      <c r="BB1873" s="598" t="e">
        <f>IF($AT1878=0,"0,00",AD1878/$AT1878)</f>
        <v>#REF!</v>
      </c>
      <c r="BC1873" s="598" t="e">
        <f>IF($AT1878=0,"0,00",X1878/$AT1878)</f>
        <v>#REF!</v>
      </c>
      <c r="BD1873" s="598" t="e">
        <f>IF($AT1878=0,"0,00",N1878/$AT1878)</f>
        <v>#REF!</v>
      </c>
      <c r="BE1873" s="598" t="e">
        <f>IF($AT1878=0,"0,00",S1878/$AT1878)</f>
        <v>#REF!</v>
      </c>
      <c r="BF1873" s="598" t="e">
        <f>IF($AT1878=0,"0,00",AS1878/$AT1878)</f>
        <v>#REF!</v>
      </c>
      <c r="BG1873" s="598" t="e">
        <f>IF($AT1878=0,"0,00",AI1878/$AT1878)</f>
        <v>#REF!</v>
      </c>
      <c r="BH1873" s="598" t="e">
        <f>IF($AT1878=0,"0,00",AN1878/$AT1878)</f>
        <v>#REF!</v>
      </c>
      <c r="BI1873" s="437"/>
      <c r="BJ1873" s="598" t="e">
        <f t="shared" ref="BJ1873:BQ1873" si="643">BA1873*$D1873</f>
        <v>#REF!</v>
      </c>
      <c r="BK1873" s="598" t="e">
        <f t="shared" si="643"/>
        <v>#REF!</v>
      </c>
      <c r="BL1873" s="598" t="e">
        <f t="shared" si="643"/>
        <v>#REF!</v>
      </c>
      <c r="BM1873" s="598" t="e">
        <f t="shared" si="643"/>
        <v>#REF!</v>
      </c>
      <c r="BN1873" s="598" t="e">
        <f t="shared" si="643"/>
        <v>#REF!</v>
      </c>
      <c r="BO1873" s="598" t="e">
        <f t="shared" si="643"/>
        <v>#REF!</v>
      </c>
      <c r="BP1873" s="598" t="e">
        <f t="shared" si="643"/>
        <v>#REF!</v>
      </c>
      <c r="BQ1873" s="598" t="e">
        <f t="shared" si="643"/>
        <v>#REF!</v>
      </c>
      <c r="BR1873"/>
      <c r="BS1873"/>
      <c r="BT1873"/>
    </row>
    <row r="1874" spans="1:72" s="54" customFormat="1" ht="15.75">
      <c r="A1874" s="605"/>
      <c r="B1874" s="608"/>
      <c r="C1874" s="608"/>
      <c r="D1874" s="608"/>
      <c r="E1874" s="242"/>
      <c r="F1874" s="143"/>
      <c r="G1874" s="144"/>
      <c r="H1874" s="415">
        <f>E1874*F1874*G1874</f>
        <v>0</v>
      </c>
      <c r="I1874" s="500"/>
      <c r="J1874" s="141"/>
      <c r="K1874" s="502"/>
      <c r="L1874" s="266"/>
      <c r="M1874" s="267"/>
      <c r="N1874" s="547">
        <f t="shared" si="639"/>
        <v>0</v>
      </c>
      <c r="O1874" s="145"/>
      <c r="P1874" s="146"/>
      <c r="Q1874" s="266"/>
      <c r="R1874" s="144"/>
      <c r="S1874" s="424">
        <f t="shared" si="642"/>
        <v>0</v>
      </c>
      <c r="T1874" s="155"/>
      <c r="U1874" s="146"/>
      <c r="V1874" s="268"/>
      <c r="W1874" s="144"/>
      <c r="X1874" s="137">
        <f>U1874*V1874*W1874</f>
        <v>0</v>
      </c>
      <c r="Y1874" s="148"/>
      <c r="Z1874" s="262"/>
      <c r="AA1874" s="146"/>
      <c r="AB1874" s="301"/>
      <c r="AC1874" s="144"/>
      <c r="AD1874" s="424">
        <f>AC1874*AB1874*Z1874</f>
        <v>0</v>
      </c>
      <c r="AE1874" s="275"/>
      <c r="AF1874" s="302"/>
      <c r="AG1874" s="266"/>
      <c r="AH1874" s="267"/>
      <c r="AI1874" s="137">
        <f>AF1874*AH1874</f>
        <v>0</v>
      </c>
      <c r="AJ1874" s="275"/>
      <c r="AK1874" s="302"/>
      <c r="AL1874" s="266"/>
      <c r="AM1874" s="267"/>
      <c r="AN1874" s="137">
        <f>AK1874*AM1874</f>
        <v>0</v>
      </c>
      <c r="AO1874" s="275"/>
      <c r="AP1874" s="302"/>
      <c r="AQ1874" s="266"/>
      <c r="AR1874" s="267"/>
      <c r="AS1874" s="137">
        <f>AP1874*AR1874</f>
        <v>0</v>
      </c>
      <c r="AT1874" s="153"/>
      <c r="AU1874" s="62"/>
      <c r="AV1874" s="63"/>
      <c r="AW1874" s="602"/>
      <c r="AX1874" s="599"/>
      <c r="AY1874" s="602"/>
      <c r="AZ1874" s="599"/>
      <c r="BA1874" s="599"/>
      <c r="BB1874" s="599"/>
      <c r="BC1874" s="599"/>
      <c r="BD1874" s="599"/>
      <c r="BE1874" s="599"/>
      <c r="BF1874" s="599"/>
      <c r="BG1874" s="599"/>
      <c r="BH1874" s="599"/>
      <c r="BI1874" s="437"/>
      <c r="BJ1874" s="599"/>
      <c r="BK1874" s="599"/>
      <c r="BL1874" s="599"/>
      <c r="BM1874" s="599"/>
      <c r="BN1874" s="599"/>
      <c r="BO1874" s="599"/>
      <c r="BP1874" s="599"/>
      <c r="BQ1874" s="599"/>
      <c r="BR1874"/>
      <c r="BS1874"/>
      <c r="BT1874"/>
    </row>
    <row r="1875" spans="1:72" s="54" customFormat="1" ht="15.75">
      <c r="A1875" s="605"/>
      <c r="B1875" s="608"/>
      <c r="C1875" s="608"/>
      <c r="D1875" s="608"/>
      <c r="E1875" s="242"/>
      <c r="F1875" s="143"/>
      <c r="G1875" s="144"/>
      <c r="H1875" s="415">
        <f>E1875*F1875*G1875</f>
        <v>0</v>
      </c>
      <c r="I1875" s="499"/>
      <c r="J1875" s="141"/>
      <c r="K1875" s="489"/>
      <c r="L1875" s="143"/>
      <c r="M1875" s="144"/>
      <c r="N1875" s="420">
        <f t="shared" si="639"/>
        <v>0</v>
      </c>
      <c r="O1875" s="145"/>
      <c r="P1875" s="146"/>
      <c r="Q1875" s="143"/>
      <c r="R1875" s="144"/>
      <c r="S1875" s="424">
        <f t="shared" si="642"/>
        <v>0</v>
      </c>
      <c r="T1875" s="155"/>
      <c r="U1875" s="146"/>
      <c r="V1875" s="268"/>
      <c r="W1875" s="144"/>
      <c r="X1875" s="137">
        <f>U1875*V1875*W1875</f>
        <v>0</v>
      </c>
      <c r="Y1875" s="262"/>
      <c r="Z1875" s="149"/>
      <c r="AA1875" s="242"/>
      <c r="AB1875" s="301"/>
      <c r="AC1875" s="144"/>
      <c r="AD1875" s="424">
        <f>AC1875*AB1875*Z1875</f>
        <v>0</v>
      </c>
      <c r="AE1875" s="188"/>
      <c r="AF1875" s="189"/>
      <c r="AG1875" s="190"/>
      <c r="AH1875" s="185"/>
      <c r="AI1875" s="137">
        <f>AF1875*AH1875</f>
        <v>0</v>
      </c>
      <c r="AJ1875" s="188"/>
      <c r="AK1875" s="189"/>
      <c r="AL1875" s="190"/>
      <c r="AM1875" s="185"/>
      <c r="AN1875" s="137">
        <f>AK1875*AM1875</f>
        <v>0</v>
      </c>
      <c r="AO1875" s="188"/>
      <c r="AP1875" s="189"/>
      <c r="AQ1875" s="190"/>
      <c r="AR1875" s="185"/>
      <c r="AS1875" s="137">
        <f>AP1875*AR1875</f>
        <v>0</v>
      </c>
      <c r="AT1875" s="153"/>
      <c r="AU1875" s="62"/>
      <c r="AV1875" s="63"/>
      <c r="AW1875" s="602"/>
      <c r="AX1875" s="599"/>
      <c r="AY1875" s="602"/>
      <c r="AZ1875" s="599"/>
      <c r="BA1875" s="599"/>
      <c r="BB1875" s="599"/>
      <c r="BC1875" s="599"/>
      <c r="BD1875" s="599"/>
      <c r="BE1875" s="599"/>
      <c r="BF1875" s="599"/>
      <c r="BG1875" s="599"/>
      <c r="BH1875" s="599"/>
      <c r="BI1875" s="437"/>
      <c r="BJ1875" s="599"/>
      <c r="BK1875" s="599"/>
      <c r="BL1875" s="599"/>
      <c r="BM1875" s="599"/>
      <c r="BN1875" s="599"/>
      <c r="BO1875" s="599"/>
      <c r="BP1875" s="599"/>
      <c r="BQ1875" s="599"/>
      <c r="BR1875"/>
      <c r="BS1875"/>
      <c r="BT1875"/>
    </row>
    <row r="1876" spans="1:72" s="54" customFormat="1" ht="15.75">
      <c r="A1876" s="605"/>
      <c r="B1876" s="608"/>
      <c r="C1876" s="608"/>
      <c r="D1876" s="608"/>
      <c r="E1876" s="242"/>
      <c r="F1876" s="143"/>
      <c r="G1876" s="144"/>
      <c r="H1876" s="415">
        <f>E1876*F1876*G1876</f>
        <v>0</v>
      </c>
      <c r="I1876" s="499"/>
      <c r="J1876" s="141"/>
      <c r="K1876" s="489"/>
      <c r="L1876" s="143"/>
      <c r="M1876" s="144"/>
      <c r="N1876" s="420">
        <f t="shared" si="639"/>
        <v>0</v>
      </c>
      <c r="O1876" s="145"/>
      <c r="P1876" s="146"/>
      <c r="Q1876" s="143"/>
      <c r="R1876" s="144"/>
      <c r="S1876" s="424">
        <f t="shared" si="642"/>
        <v>0</v>
      </c>
      <c r="T1876" s="155"/>
      <c r="U1876" s="146"/>
      <c r="V1876" s="268"/>
      <c r="W1876" s="144"/>
      <c r="X1876" s="137">
        <f>U1876*V1876*W1876</f>
        <v>0</v>
      </c>
      <c r="Y1876" s="262"/>
      <c r="Z1876" s="149"/>
      <c r="AA1876" s="242"/>
      <c r="AB1876" s="301"/>
      <c r="AC1876" s="144"/>
      <c r="AD1876" s="424">
        <f>AC1876*AB1876*Z1876</f>
        <v>0</v>
      </c>
      <c r="AE1876" s="188"/>
      <c r="AF1876" s="152"/>
      <c r="AG1876" s="143"/>
      <c r="AH1876" s="144"/>
      <c r="AI1876" s="137">
        <f>AF1876*AH1876</f>
        <v>0</v>
      </c>
      <c r="AJ1876" s="188"/>
      <c r="AK1876" s="152"/>
      <c r="AL1876" s="143"/>
      <c r="AM1876" s="144"/>
      <c r="AN1876" s="137">
        <f>AK1876*AM1876</f>
        <v>0</v>
      </c>
      <c r="AO1876" s="188"/>
      <c r="AP1876" s="152"/>
      <c r="AQ1876" s="143"/>
      <c r="AR1876" s="144"/>
      <c r="AS1876" s="137">
        <f>AP1876*AR1876</f>
        <v>0</v>
      </c>
      <c r="AT1876" s="153"/>
      <c r="AU1876" s="62"/>
      <c r="AV1876" s="63"/>
      <c r="AW1876" s="602"/>
      <c r="AX1876" s="599"/>
      <c r="AY1876" s="602"/>
      <c r="AZ1876" s="599"/>
      <c r="BA1876" s="599"/>
      <c r="BB1876" s="599"/>
      <c r="BC1876" s="599"/>
      <c r="BD1876" s="599"/>
      <c r="BE1876" s="599"/>
      <c r="BF1876" s="599"/>
      <c r="BG1876" s="599"/>
      <c r="BH1876" s="599"/>
      <c r="BI1876" s="437"/>
      <c r="BJ1876" s="599"/>
      <c r="BK1876" s="599"/>
      <c r="BL1876" s="599"/>
      <c r="BM1876" s="599"/>
      <c r="BN1876" s="599"/>
      <c r="BO1876" s="599"/>
      <c r="BP1876" s="599"/>
      <c r="BQ1876" s="599"/>
      <c r="BR1876"/>
      <c r="BS1876"/>
      <c r="BT1876"/>
    </row>
    <row r="1877" spans="1:72" s="54" customFormat="1" ht="16.5" thickBot="1">
      <c r="A1877" s="606"/>
      <c r="B1877" s="609"/>
      <c r="C1877" s="609"/>
      <c r="D1877" s="609"/>
      <c r="E1877" s="242"/>
      <c r="F1877" s="143"/>
      <c r="G1877" s="144"/>
      <c r="H1877" s="415">
        <f>E1877*F1877*G1877</f>
        <v>0</v>
      </c>
      <c r="I1877" s="499"/>
      <c r="J1877" s="141"/>
      <c r="K1877" s="489"/>
      <c r="L1877" s="143"/>
      <c r="M1877" s="144"/>
      <c r="N1877" s="420">
        <f t="shared" si="639"/>
        <v>0</v>
      </c>
      <c r="O1877" s="145"/>
      <c r="P1877" s="146"/>
      <c r="Q1877" s="143"/>
      <c r="R1877" s="144"/>
      <c r="S1877" s="424">
        <f t="shared" si="642"/>
        <v>0</v>
      </c>
      <c r="T1877" s="155"/>
      <c r="U1877" s="146"/>
      <c r="V1877" s="268"/>
      <c r="W1877" s="144"/>
      <c r="X1877" s="137">
        <f>U1877*V1877*W1877</f>
        <v>0</v>
      </c>
      <c r="Y1877" s="262"/>
      <c r="Z1877" s="149"/>
      <c r="AA1877" s="242"/>
      <c r="AB1877" s="301"/>
      <c r="AC1877" s="144"/>
      <c r="AD1877" s="424">
        <f>AC1877*AB1877*Z1877</f>
        <v>0</v>
      </c>
      <c r="AE1877" s="188"/>
      <c r="AF1877" s="152"/>
      <c r="AG1877" s="143"/>
      <c r="AH1877" s="144"/>
      <c r="AI1877" s="137">
        <f>AF1877*AH1877</f>
        <v>0</v>
      </c>
      <c r="AJ1877" s="188"/>
      <c r="AK1877" s="152"/>
      <c r="AL1877" s="143"/>
      <c r="AM1877" s="144"/>
      <c r="AN1877" s="137">
        <f>AK1877*AM1877</f>
        <v>0</v>
      </c>
      <c r="AO1877" s="188"/>
      <c r="AP1877" s="152"/>
      <c r="AQ1877" s="143"/>
      <c r="AR1877" s="144"/>
      <c r="AS1877" s="137">
        <f>AP1877*AR1877</f>
        <v>0</v>
      </c>
      <c r="AT1877" s="153"/>
      <c r="AU1877" s="62"/>
      <c r="AV1877" s="63"/>
      <c r="AW1877" s="602"/>
      <c r="AX1877" s="599"/>
      <c r="AY1877" s="602"/>
      <c r="AZ1877" s="599"/>
      <c r="BA1877" s="599"/>
      <c r="BB1877" s="599"/>
      <c r="BC1877" s="599"/>
      <c r="BD1877" s="599"/>
      <c r="BE1877" s="599"/>
      <c r="BF1877" s="599"/>
      <c r="BG1877" s="599"/>
      <c r="BH1877" s="599"/>
      <c r="BI1877" s="437"/>
      <c r="BJ1877" s="599"/>
      <c r="BK1877" s="599"/>
      <c r="BL1877" s="599"/>
      <c r="BM1877" s="599"/>
      <c r="BN1877" s="599"/>
      <c r="BO1877" s="599"/>
      <c r="BP1877" s="599"/>
      <c r="BQ1877" s="599"/>
      <c r="BR1877"/>
      <c r="BS1877"/>
      <c r="BT1877"/>
    </row>
    <row r="1878" spans="1:72" s="54" customFormat="1" ht="16.5" thickBot="1">
      <c r="A1878" s="158" t="e">
        <f>A1873</f>
        <v>#REF!</v>
      </c>
      <c r="B1878" s="398" t="s">
        <v>18</v>
      </c>
      <c r="C1878" s="160" t="s">
        <v>60</v>
      </c>
      <c r="D1878" s="399" t="e">
        <f>AY1873</f>
        <v>#REF!</v>
      </c>
      <c r="E1878" s="244"/>
      <c r="F1878" s="167"/>
      <c r="G1878" s="168"/>
      <c r="H1878" s="414">
        <f>SUM(H1873:H1877)</f>
        <v>0</v>
      </c>
      <c r="I1878" s="165"/>
      <c r="J1878" s="503"/>
      <c r="K1878" s="166"/>
      <c r="L1878" s="167"/>
      <c r="M1878" s="168"/>
      <c r="N1878" s="545">
        <f>SUM(N1873:N1877)</f>
        <v>0</v>
      </c>
      <c r="O1878" s="305"/>
      <c r="P1878" s="170"/>
      <c r="Q1878" s="167"/>
      <c r="R1878" s="172"/>
      <c r="S1878" s="414">
        <f>SUM(S1873:S1877)</f>
        <v>0</v>
      </c>
      <c r="T1878" s="169"/>
      <c r="U1878" s="170"/>
      <c r="V1878" s="171"/>
      <c r="W1878" s="172"/>
      <c r="X1878" s="176">
        <f>SUM(X1873:X1877)</f>
        <v>0</v>
      </c>
      <c r="Y1878" s="222"/>
      <c r="Z1878" s="173"/>
      <c r="AA1878" s="223"/>
      <c r="AB1878" s="175"/>
      <c r="AC1878" s="168"/>
      <c r="AD1878" s="414">
        <f>SUM(AD1873:AD1877)</f>
        <v>0</v>
      </c>
      <c r="AE1878" s="169"/>
      <c r="AF1878" s="166"/>
      <c r="AG1878" s="167"/>
      <c r="AH1878" s="168"/>
      <c r="AI1878" s="176">
        <f>SUM(AI1873:AI1877)</f>
        <v>0</v>
      </c>
      <c r="AJ1878" s="169"/>
      <c r="AK1878" s="166"/>
      <c r="AL1878" s="167"/>
      <c r="AM1878" s="168"/>
      <c r="AN1878" s="176">
        <f>SUM(AN1873:AN1877)</f>
        <v>0</v>
      </c>
      <c r="AO1878" s="169"/>
      <c r="AP1878" s="166"/>
      <c r="AQ1878" s="167"/>
      <c r="AR1878" s="168"/>
      <c r="AS1878" s="176">
        <f>SUM(AS1873:AS1877)</f>
        <v>0</v>
      </c>
      <c r="AT1878" s="177" t="e">
        <f>D1873</f>
        <v>#REF!</v>
      </c>
      <c r="AU1878" s="62"/>
      <c r="AV1878" s="63"/>
      <c r="AW1878" s="603"/>
      <c r="AX1878" s="600"/>
      <c r="AY1878" s="603"/>
      <c r="AZ1878" s="600"/>
      <c r="BA1878" s="600"/>
      <c r="BB1878" s="600"/>
      <c r="BC1878" s="600"/>
      <c r="BD1878" s="600"/>
      <c r="BE1878" s="600"/>
      <c r="BF1878" s="600"/>
      <c r="BG1878" s="600"/>
      <c r="BH1878" s="600"/>
      <c r="BI1878" s="437"/>
      <c r="BJ1878" s="600"/>
      <c r="BK1878" s="600"/>
      <c r="BL1878" s="600"/>
      <c r="BM1878" s="600"/>
      <c r="BN1878" s="600"/>
      <c r="BO1878" s="600"/>
      <c r="BP1878" s="600"/>
      <c r="BQ1878" s="600"/>
      <c r="BR1878"/>
      <c r="BS1878"/>
      <c r="BT1878"/>
    </row>
    <row r="1879" spans="1:72" s="54" customFormat="1" ht="16.5" thickTop="1">
      <c r="A1879" s="604" t="e">
        <f>#REF!</f>
        <v>#REF!</v>
      </c>
      <c r="B1879" s="607" t="e">
        <f>#REF!</f>
        <v>#REF!</v>
      </c>
      <c r="C1879" s="607" t="e">
        <f>#REF!</f>
        <v>#REF!</v>
      </c>
      <c r="D1879" s="607" t="e">
        <f>#REF!</f>
        <v>#REF!</v>
      </c>
      <c r="E1879" s="380"/>
      <c r="F1879" s="381"/>
      <c r="G1879" s="382"/>
      <c r="H1879" s="415">
        <f>E1879*F1879*G1879</f>
        <v>0</v>
      </c>
      <c r="I1879" s="501"/>
      <c r="J1879" s="141"/>
      <c r="K1879" s="502"/>
      <c r="L1879" s="266"/>
      <c r="M1879" s="397"/>
      <c r="N1879" s="546">
        <f t="shared" si="639"/>
        <v>0</v>
      </c>
      <c r="O1879" s="435"/>
      <c r="P1879" s="318"/>
      <c r="Q1879" s="266"/>
      <c r="R1879" s="267"/>
      <c r="S1879" s="423">
        <f t="shared" ref="S1879:S1883" si="644">P1879*R1879</f>
        <v>0</v>
      </c>
      <c r="T1879" s="317"/>
      <c r="U1879" s="318"/>
      <c r="V1879" s="301"/>
      <c r="W1879" s="267"/>
      <c r="X1879" s="137">
        <f>U1879*V1879*W1879</f>
        <v>0</v>
      </c>
      <c r="Y1879" s="186"/>
      <c r="Z1879" s="186"/>
      <c r="AA1879" s="146"/>
      <c r="AB1879" s="301"/>
      <c r="AC1879" s="144"/>
      <c r="AD1879" s="423">
        <f>AC1879*AB1879*Z1879</f>
        <v>0</v>
      </c>
      <c r="AE1879" s="275"/>
      <c r="AF1879" s="302"/>
      <c r="AG1879" s="266"/>
      <c r="AH1879" s="267"/>
      <c r="AI1879" s="137">
        <f>AF1879*AH1879</f>
        <v>0</v>
      </c>
      <c r="AJ1879" s="275"/>
      <c r="AK1879" s="302"/>
      <c r="AL1879" s="266"/>
      <c r="AM1879" s="267"/>
      <c r="AN1879" s="137">
        <f>AK1879*AM1879</f>
        <v>0</v>
      </c>
      <c r="AO1879" s="275"/>
      <c r="AP1879" s="302"/>
      <c r="AQ1879" s="266"/>
      <c r="AR1879" s="267"/>
      <c r="AS1879" s="137">
        <f>AP1879*AR1879</f>
        <v>0</v>
      </c>
      <c r="AT1879" s="153"/>
      <c r="AU1879" s="62"/>
      <c r="AV1879" s="63"/>
      <c r="AW1879" s="601" t="e">
        <f>AY1879*#REF!</f>
        <v>#REF!</v>
      </c>
      <c r="AX1879" s="598" t="e">
        <f>AW1879*D1879</f>
        <v>#REF!</v>
      </c>
      <c r="AY1879" s="601" t="e">
        <f>IF(D1879=0,"0,00",(H1884+AD1884+N1884+S1884+X1884+AS1884+AI1884+AN1884)/D1879)</f>
        <v>#REF!</v>
      </c>
      <c r="AZ1879" s="598" t="e">
        <f>D1879*AY1879</f>
        <v>#REF!</v>
      </c>
      <c r="BA1879" s="598" t="e">
        <f>IF(AT1884=0,"0,00",H1884/AT1884)</f>
        <v>#REF!</v>
      </c>
      <c r="BB1879" s="598" t="e">
        <f>IF($AT1884=0,"0,00",AD1884/$AT1884)</f>
        <v>#REF!</v>
      </c>
      <c r="BC1879" s="598" t="e">
        <f>IF($AT1884=0,"0,00",X1884/$AT1884)</f>
        <v>#REF!</v>
      </c>
      <c r="BD1879" s="598" t="e">
        <f>IF($AT1884=0,"0,00",N1884/$AT1884)</f>
        <v>#REF!</v>
      </c>
      <c r="BE1879" s="598" t="e">
        <f>IF($AT1884=0,"0,00",S1884/$AT1884)</f>
        <v>#REF!</v>
      </c>
      <c r="BF1879" s="598" t="e">
        <f>IF($AT1884=0,"0,00",AS1884/$AT1884)</f>
        <v>#REF!</v>
      </c>
      <c r="BG1879" s="598" t="e">
        <f>IF($AT1884=0,"0,00",AI1884/$AT1884)</f>
        <v>#REF!</v>
      </c>
      <c r="BH1879" s="598" t="e">
        <f>IF($AT1884=0,"0,00",AN1884/$AT1884)</f>
        <v>#REF!</v>
      </c>
      <c r="BI1879" s="437"/>
      <c r="BJ1879" s="598" t="e">
        <f t="shared" ref="BJ1879:BQ1879" si="645">BA1879*$D1879</f>
        <v>#REF!</v>
      </c>
      <c r="BK1879" s="598" t="e">
        <f t="shared" si="645"/>
        <v>#REF!</v>
      </c>
      <c r="BL1879" s="598" t="e">
        <f t="shared" si="645"/>
        <v>#REF!</v>
      </c>
      <c r="BM1879" s="598" t="e">
        <f t="shared" si="645"/>
        <v>#REF!</v>
      </c>
      <c r="BN1879" s="598" t="e">
        <f t="shared" si="645"/>
        <v>#REF!</v>
      </c>
      <c r="BO1879" s="598" t="e">
        <f t="shared" si="645"/>
        <v>#REF!</v>
      </c>
      <c r="BP1879" s="598" t="e">
        <f t="shared" si="645"/>
        <v>#REF!</v>
      </c>
      <c r="BQ1879" s="598" t="e">
        <f t="shared" si="645"/>
        <v>#REF!</v>
      </c>
      <c r="BR1879"/>
      <c r="BS1879"/>
      <c r="BT1879"/>
    </row>
    <row r="1880" spans="1:72" s="54" customFormat="1" ht="15.75">
      <c r="A1880" s="605"/>
      <c r="B1880" s="608"/>
      <c r="C1880" s="608"/>
      <c r="D1880" s="608"/>
      <c r="E1880" s="242"/>
      <c r="F1880" s="143"/>
      <c r="G1880" s="144"/>
      <c r="H1880" s="415">
        <f>E1880*F1880*G1880</f>
        <v>0</v>
      </c>
      <c r="I1880" s="500"/>
      <c r="J1880" s="141"/>
      <c r="K1880" s="502"/>
      <c r="L1880" s="266"/>
      <c r="M1880" s="267"/>
      <c r="N1880" s="547">
        <f t="shared" si="639"/>
        <v>0</v>
      </c>
      <c r="O1880" s="145"/>
      <c r="P1880" s="146"/>
      <c r="Q1880" s="266"/>
      <c r="R1880" s="144"/>
      <c r="S1880" s="424">
        <f t="shared" si="644"/>
        <v>0</v>
      </c>
      <c r="T1880" s="155"/>
      <c r="U1880" s="146"/>
      <c r="V1880" s="268"/>
      <c r="W1880" s="144"/>
      <c r="X1880" s="137">
        <f>U1880*V1880*W1880</f>
        <v>0</v>
      </c>
      <c r="Y1880" s="148"/>
      <c r="Z1880" s="262"/>
      <c r="AA1880" s="146"/>
      <c r="AB1880" s="301"/>
      <c r="AC1880" s="144"/>
      <c r="AD1880" s="424">
        <f>AC1880*AB1880*Z1880</f>
        <v>0</v>
      </c>
      <c r="AE1880" s="275"/>
      <c r="AF1880" s="302"/>
      <c r="AG1880" s="266"/>
      <c r="AH1880" s="267"/>
      <c r="AI1880" s="137">
        <f>AF1880*AH1880</f>
        <v>0</v>
      </c>
      <c r="AJ1880" s="275"/>
      <c r="AK1880" s="302"/>
      <c r="AL1880" s="266"/>
      <c r="AM1880" s="267"/>
      <c r="AN1880" s="137">
        <f>AK1880*AM1880</f>
        <v>0</v>
      </c>
      <c r="AO1880" s="275"/>
      <c r="AP1880" s="302"/>
      <c r="AQ1880" s="266"/>
      <c r="AR1880" s="267"/>
      <c r="AS1880" s="137">
        <f>AP1880*AR1880</f>
        <v>0</v>
      </c>
      <c r="AT1880" s="153"/>
      <c r="AU1880" s="62"/>
      <c r="AV1880" s="63"/>
      <c r="AW1880" s="602"/>
      <c r="AX1880" s="599"/>
      <c r="AY1880" s="602"/>
      <c r="AZ1880" s="599"/>
      <c r="BA1880" s="599"/>
      <c r="BB1880" s="599"/>
      <c r="BC1880" s="599"/>
      <c r="BD1880" s="599"/>
      <c r="BE1880" s="599"/>
      <c r="BF1880" s="599"/>
      <c r="BG1880" s="599"/>
      <c r="BH1880" s="599"/>
      <c r="BI1880" s="437"/>
      <c r="BJ1880" s="599"/>
      <c r="BK1880" s="599"/>
      <c r="BL1880" s="599"/>
      <c r="BM1880" s="599"/>
      <c r="BN1880" s="599"/>
      <c r="BO1880" s="599"/>
      <c r="BP1880" s="599"/>
      <c r="BQ1880" s="599"/>
      <c r="BR1880"/>
      <c r="BS1880"/>
      <c r="BT1880"/>
    </row>
    <row r="1881" spans="1:72" s="54" customFormat="1" ht="15.75">
      <c r="A1881" s="605"/>
      <c r="B1881" s="608"/>
      <c r="C1881" s="608"/>
      <c r="D1881" s="608"/>
      <c r="E1881" s="242"/>
      <c r="F1881" s="143"/>
      <c r="G1881" s="144"/>
      <c r="H1881" s="415">
        <f>E1881*F1881*G1881</f>
        <v>0</v>
      </c>
      <c r="I1881" s="499"/>
      <c r="J1881" s="141"/>
      <c r="K1881" s="489"/>
      <c r="L1881" s="143"/>
      <c r="M1881" s="144"/>
      <c r="N1881" s="420">
        <f t="shared" si="639"/>
        <v>0</v>
      </c>
      <c r="O1881" s="145"/>
      <c r="P1881" s="146"/>
      <c r="Q1881" s="143"/>
      <c r="R1881" s="144"/>
      <c r="S1881" s="424">
        <f t="shared" si="644"/>
        <v>0</v>
      </c>
      <c r="T1881" s="155"/>
      <c r="U1881" s="146"/>
      <c r="V1881" s="268"/>
      <c r="W1881" s="144"/>
      <c r="X1881" s="137">
        <f>U1881*V1881*W1881</f>
        <v>0</v>
      </c>
      <c r="Y1881" s="262"/>
      <c r="Z1881" s="149"/>
      <c r="AA1881" s="242"/>
      <c r="AB1881" s="301"/>
      <c r="AC1881" s="144"/>
      <c r="AD1881" s="424">
        <f>AC1881*AB1881*Z1881</f>
        <v>0</v>
      </c>
      <c r="AE1881" s="188"/>
      <c r="AF1881" s="189"/>
      <c r="AG1881" s="190"/>
      <c r="AH1881" s="185"/>
      <c r="AI1881" s="137">
        <f>AF1881*AH1881</f>
        <v>0</v>
      </c>
      <c r="AJ1881" s="188"/>
      <c r="AK1881" s="189"/>
      <c r="AL1881" s="190"/>
      <c r="AM1881" s="185"/>
      <c r="AN1881" s="137">
        <f>AK1881*AM1881</f>
        <v>0</v>
      </c>
      <c r="AO1881" s="188"/>
      <c r="AP1881" s="189"/>
      <c r="AQ1881" s="190"/>
      <c r="AR1881" s="185"/>
      <c r="AS1881" s="137">
        <f>AP1881*AR1881</f>
        <v>0</v>
      </c>
      <c r="AT1881" s="153"/>
      <c r="AU1881" s="62"/>
      <c r="AV1881" s="63"/>
      <c r="AW1881" s="602"/>
      <c r="AX1881" s="599"/>
      <c r="AY1881" s="602"/>
      <c r="AZ1881" s="599"/>
      <c r="BA1881" s="599"/>
      <c r="BB1881" s="599"/>
      <c r="BC1881" s="599"/>
      <c r="BD1881" s="599"/>
      <c r="BE1881" s="599"/>
      <c r="BF1881" s="599"/>
      <c r="BG1881" s="599"/>
      <c r="BH1881" s="599"/>
      <c r="BI1881" s="437"/>
      <c r="BJ1881" s="599"/>
      <c r="BK1881" s="599"/>
      <c r="BL1881" s="599"/>
      <c r="BM1881" s="599"/>
      <c r="BN1881" s="599"/>
      <c r="BO1881" s="599"/>
      <c r="BP1881" s="599"/>
      <c r="BQ1881" s="599"/>
      <c r="BR1881"/>
      <c r="BS1881"/>
      <c r="BT1881"/>
    </row>
    <row r="1882" spans="1:72" s="54" customFormat="1" ht="15.75">
      <c r="A1882" s="605"/>
      <c r="B1882" s="608"/>
      <c r="C1882" s="608"/>
      <c r="D1882" s="608"/>
      <c r="E1882" s="242"/>
      <c r="F1882" s="143"/>
      <c r="G1882" s="144"/>
      <c r="H1882" s="415">
        <f>E1882*F1882*G1882</f>
        <v>0</v>
      </c>
      <c r="I1882" s="499"/>
      <c r="J1882" s="141"/>
      <c r="K1882" s="489"/>
      <c r="L1882" s="143"/>
      <c r="M1882" s="144"/>
      <c r="N1882" s="420">
        <f t="shared" si="639"/>
        <v>0</v>
      </c>
      <c r="O1882" s="145"/>
      <c r="P1882" s="146"/>
      <c r="Q1882" s="143"/>
      <c r="R1882" s="144"/>
      <c r="S1882" s="424">
        <f t="shared" si="644"/>
        <v>0</v>
      </c>
      <c r="T1882" s="155"/>
      <c r="U1882" s="146"/>
      <c r="V1882" s="268"/>
      <c r="W1882" s="144"/>
      <c r="X1882" s="137">
        <f>U1882*V1882*W1882</f>
        <v>0</v>
      </c>
      <c r="Y1882" s="262"/>
      <c r="Z1882" s="149"/>
      <c r="AA1882" s="242"/>
      <c r="AB1882" s="301"/>
      <c r="AC1882" s="144"/>
      <c r="AD1882" s="424">
        <f>AC1882*AB1882*Z1882</f>
        <v>0</v>
      </c>
      <c r="AE1882" s="188"/>
      <c r="AF1882" s="152"/>
      <c r="AG1882" s="143"/>
      <c r="AH1882" s="144"/>
      <c r="AI1882" s="137">
        <f>AF1882*AH1882</f>
        <v>0</v>
      </c>
      <c r="AJ1882" s="188"/>
      <c r="AK1882" s="152"/>
      <c r="AL1882" s="143"/>
      <c r="AM1882" s="144"/>
      <c r="AN1882" s="137">
        <f>AK1882*AM1882</f>
        <v>0</v>
      </c>
      <c r="AO1882" s="188"/>
      <c r="AP1882" s="152"/>
      <c r="AQ1882" s="143"/>
      <c r="AR1882" s="144"/>
      <c r="AS1882" s="137">
        <f>AP1882*AR1882</f>
        <v>0</v>
      </c>
      <c r="AT1882" s="153"/>
      <c r="AU1882" s="62"/>
      <c r="AV1882" s="63"/>
      <c r="AW1882" s="602"/>
      <c r="AX1882" s="599"/>
      <c r="AY1882" s="602"/>
      <c r="AZ1882" s="599"/>
      <c r="BA1882" s="599"/>
      <c r="BB1882" s="599"/>
      <c r="BC1882" s="599"/>
      <c r="BD1882" s="599"/>
      <c r="BE1882" s="599"/>
      <c r="BF1882" s="599"/>
      <c r="BG1882" s="599"/>
      <c r="BH1882" s="599"/>
      <c r="BI1882" s="437"/>
      <c r="BJ1882" s="599"/>
      <c r="BK1882" s="599"/>
      <c r="BL1882" s="599"/>
      <c r="BM1882" s="599"/>
      <c r="BN1882" s="599"/>
      <c r="BO1882" s="599"/>
      <c r="BP1882" s="599"/>
      <c r="BQ1882" s="599"/>
      <c r="BR1882"/>
      <c r="BS1882"/>
      <c r="BT1882"/>
    </row>
    <row r="1883" spans="1:72" s="54" customFormat="1" ht="16.5" thickBot="1">
      <c r="A1883" s="606"/>
      <c r="B1883" s="609"/>
      <c r="C1883" s="609"/>
      <c r="D1883" s="609"/>
      <c r="E1883" s="242"/>
      <c r="F1883" s="143"/>
      <c r="G1883" s="144"/>
      <c r="H1883" s="415">
        <f>E1883*F1883*G1883</f>
        <v>0</v>
      </c>
      <c r="I1883" s="499"/>
      <c r="J1883" s="141"/>
      <c r="K1883" s="489"/>
      <c r="L1883" s="143"/>
      <c r="M1883" s="144"/>
      <c r="N1883" s="420">
        <f t="shared" si="639"/>
        <v>0</v>
      </c>
      <c r="O1883" s="145"/>
      <c r="P1883" s="146"/>
      <c r="Q1883" s="143"/>
      <c r="R1883" s="144"/>
      <c r="S1883" s="424">
        <f t="shared" si="644"/>
        <v>0</v>
      </c>
      <c r="T1883" s="155"/>
      <c r="U1883" s="146"/>
      <c r="V1883" s="268"/>
      <c r="W1883" s="144"/>
      <c r="X1883" s="137">
        <f>U1883*V1883*W1883</f>
        <v>0</v>
      </c>
      <c r="Y1883" s="262"/>
      <c r="Z1883" s="149"/>
      <c r="AA1883" s="242"/>
      <c r="AB1883" s="301"/>
      <c r="AC1883" s="144"/>
      <c r="AD1883" s="424">
        <f>AC1883*AB1883*Z1883</f>
        <v>0</v>
      </c>
      <c r="AE1883" s="188"/>
      <c r="AF1883" s="152"/>
      <c r="AG1883" s="143"/>
      <c r="AH1883" s="144"/>
      <c r="AI1883" s="137">
        <f>AF1883*AH1883</f>
        <v>0</v>
      </c>
      <c r="AJ1883" s="188"/>
      <c r="AK1883" s="152"/>
      <c r="AL1883" s="143"/>
      <c r="AM1883" s="144"/>
      <c r="AN1883" s="137">
        <f>AK1883*AM1883</f>
        <v>0</v>
      </c>
      <c r="AO1883" s="188"/>
      <c r="AP1883" s="152"/>
      <c r="AQ1883" s="143"/>
      <c r="AR1883" s="144"/>
      <c r="AS1883" s="137">
        <f>AP1883*AR1883</f>
        <v>0</v>
      </c>
      <c r="AT1883" s="153"/>
      <c r="AU1883" s="62"/>
      <c r="AV1883" s="63"/>
      <c r="AW1883" s="602"/>
      <c r="AX1883" s="599"/>
      <c r="AY1883" s="602"/>
      <c r="AZ1883" s="599"/>
      <c r="BA1883" s="599"/>
      <c r="BB1883" s="599"/>
      <c r="BC1883" s="599"/>
      <c r="BD1883" s="599"/>
      <c r="BE1883" s="599"/>
      <c r="BF1883" s="599"/>
      <c r="BG1883" s="599"/>
      <c r="BH1883" s="599"/>
      <c r="BI1883" s="437"/>
      <c r="BJ1883" s="599"/>
      <c r="BK1883" s="599"/>
      <c r="BL1883" s="599"/>
      <c r="BM1883" s="599"/>
      <c r="BN1883" s="599"/>
      <c r="BO1883" s="599"/>
      <c r="BP1883" s="599"/>
      <c r="BQ1883" s="599"/>
      <c r="BR1883"/>
      <c r="BS1883"/>
      <c r="BT1883"/>
    </row>
    <row r="1884" spans="1:72" s="54" customFormat="1" ht="16.5" thickBot="1">
      <c r="A1884" s="158" t="e">
        <f>A1879</f>
        <v>#REF!</v>
      </c>
      <c r="B1884" s="398" t="s">
        <v>18</v>
      </c>
      <c r="C1884" s="160" t="s">
        <v>60</v>
      </c>
      <c r="D1884" s="399" t="e">
        <f>AY1879</f>
        <v>#REF!</v>
      </c>
      <c r="E1884" s="244"/>
      <c r="F1884" s="167"/>
      <c r="G1884" s="168"/>
      <c r="H1884" s="414">
        <f>SUM(H1879:H1883)</f>
        <v>0</v>
      </c>
      <c r="I1884" s="165"/>
      <c r="J1884" s="503"/>
      <c r="K1884" s="166"/>
      <c r="L1884" s="167"/>
      <c r="M1884" s="168"/>
      <c r="N1884" s="545">
        <f>SUM(N1879:N1883)</f>
        <v>0</v>
      </c>
      <c r="O1884" s="305"/>
      <c r="P1884" s="170"/>
      <c r="Q1884" s="167"/>
      <c r="R1884" s="172"/>
      <c r="S1884" s="414">
        <f>SUM(S1879:S1883)</f>
        <v>0</v>
      </c>
      <c r="T1884" s="169"/>
      <c r="U1884" s="170"/>
      <c r="V1884" s="171"/>
      <c r="W1884" s="172"/>
      <c r="X1884" s="176">
        <f>SUM(X1879:X1883)</f>
        <v>0</v>
      </c>
      <c r="Y1884" s="222"/>
      <c r="Z1884" s="173"/>
      <c r="AA1884" s="223"/>
      <c r="AB1884" s="175"/>
      <c r="AC1884" s="168"/>
      <c r="AD1884" s="414">
        <f>SUM(AD1879:AD1883)</f>
        <v>0</v>
      </c>
      <c r="AE1884" s="169"/>
      <c r="AF1884" s="166"/>
      <c r="AG1884" s="167"/>
      <c r="AH1884" s="168"/>
      <c r="AI1884" s="176">
        <f>SUM(AI1879:AI1883)</f>
        <v>0</v>
      </c>
      <c r="AJ1884" s="169"/>
      <c r="AK1884" s="166"/>
      <c r="AL1884" s="167"/>
      <c r="AM1884" s="168"/>
      <c r="AN1884" s="176">
        <f>SUM(AN1879:AN1883)</f>
        <v>0</v>
      </c>
      <c r="AO1884" s="169"/>
      <c r="AP1884" s="166"/>
      <c r="AQ1884" s="167"/>
      <c r="AR1884" s="168"/>
      <c r="AS1884" s="176">
        <f>SUM(AS1879:AS1883)</f>
        <v>0</v>
      </c>
      <c r="AT1884" s="177" t="e">
        <f>D1879</f>
        <v>#REF!</v>
      </c>
      <c r="AU1884" s="62"/>
      <c r="AV1884" s="63"/>
      <c r="AW1884" s="603"/>
      <c r="AX1884" s="600"/>
      <c r="AY1884" s="603"/>
      <c r="AZ1884" s="600"/>
      <c r="BA1884" s="600"/>
      <c r="BB1884" s="600"/>
      <c r="BC1884" s="600"/>
      <c r="BD1884" s="600"/>
      <c r="BE1884" s="600"/>
      <c r="BF1884" s="600"/>
      <c r="BG1884" s="600"/>
      <c r="BH1884" s="600"/>
      <c r="BI1884" s="437"/>
      <c r="BJ1884" s="600"/>
      <c r="BK1884" s="600"/>
      <c r="BL1884" s="600"/>
      <c r="BM1884" s="600"/>
      <c r="BN1884" s="600"/>
      <c r="BO1884" s="600"/>
      <c r="BP1884" s="600"/>
      <c r="BQ1884" s="600"/>
      <c r="BR1884"/>
      <c r="BS1884"/>
      <c r="BT1884"/>
    </row>
    <row r="1885" spans="1:72" s="54" customFormat="1" ht="16.5" thickTop="1">
      <c r="A1885" s="604" t="e">
        <f>#REF!</f>
        <v>#REF!</v>
      </c>
      <c r="B1885" s="607" t="e">
        <f>#REF!</f>
        <v>#REF!</v>
      </c>
      <c r="C1885" s="607" t="e">
        <f>#REF!</f>
        <v>#REF!</v>
      </c>
      <c r="D1885" s="607" t="e">
        <f>#REF!</f>
        <v>#REF!</v>
      </c>
      <c r="E1885" s="380"/>
      <c r="F1885" s="381"/>
      <c r="G1885" s="382"/>
      <c r="H1885" s="415">
        <f>E1885*F1885*G1885</f>
        <v>0</v>
      </c>
      <c r="I1885" s="501"/>
      <c r="J1885" s="141"/>
      <c r="K1885" s="502"/>
      <c r="L1885" s="266"/>
      <c r="M1885" s="397"/>
      <c r="N1885" s="546">
        <f t="shared" si="639"/>
        <v>0</v>
      </c>
      <c r="O1885" s="435"/>
      <c r="P1885" s="318"/>
      <c r="Q1885" s="266"/>
      <c r="R1885" s="267"/>
      <c r="S1885" s="423">
        <f t="shared" ref="S1885:S1889" si="646">P1885*R1885</f>
        <v>0</v>
      </c>
      <c r="T1885" s="317"/>
      <c r="U1885" s="318"/>
      <c r="V1885" s="301"/>
      <c r="W1885" s="267"/>
      <c r="X1885" s="137">
        <f>U1885*V1885*W1885</f>
        <v>0</v>
      </c>
      <c r="Y1885" s="186"/>
      <c r="Z1885" s="186"/>
      <c r="AA1885" s="146"/>
      <c r="AB1885" s="301"/>
      <c r="AC1885" s="144"/>
      <c r="AD1885" s="423">
        <f>AC1885*AB1885*Z1885</f>
        <v>0</v>
      </c>
      <c r="AE1885" s="275"/>
      <c r="AF1885" s="302"/>
      <c r="AG1885" s="266"/>
      <c r="AH1885" s="267"/>
      <c r="AI1885" s="137">
        <f>AF1885*AH1885</f>
        <v>0</v>
      </c>
      <c r="AJ1885" s="275"/>
      <c r="AK1885" s="302"/>
      <c r="AL1885" s="266"/>
      <c r="AM1885" s="267"/>
      <c r="AN1885" s="137">
        <f>AK1885*AM1885</f>
        <v>0</v>
      </c>
      <c r="AO1885" s="275"/>
      <c r="AP1885" s="302"/>
      <c r="AQ1885" s="266"/>
      <c r="AR1885" s="267"/>
      <c r="AS1885" s="137">
        <f>AP1885*AR1885</f>
        <v>0</v>
      </c>
      <c r="AT1885" s="153"/>
      <c r="AU1885" s="62"/>
      <c r="AV1885" s="63"/>
      <c r="AW1885" s="601" t="e">
        <f>AY1885*#REF!</f>
        <v>#REF!</v>
      </c>
      <c r="AX1885" s="598" t="e">
        <f>AW1885*D1885</f>
        <v>#REF!</v>
      </c>
      <c r="AY1885" s="601" t="e">
        <f>IF(D1885=0,"0,00",(H1890+AD1890+N1890+S1890+X1890+AS1890+AI1890+AN1890)/D1885)</f>
        <v>#REF!</v>
      </c>
      <c r="AZ1885" s="598" t="e">
        <f>D1885*AY1885</f>
        <v>#REF!</v>
      </c>
      <c r="BA1885" s="598" t="e">
        <f>IF(AT1890=0,"0,00",H1890/AT1890)</f>
        <v>#REF!</v>
      </c>
      <c r="BB1885" s="598" t="e">
        <f>IF($AT1890=0,"0,00",AD1890/$AT1890)</f>
        <v>#REF!</v>
      </c>
      <c r="BC1885" s="598" t="e">
        <f>IF($AT1890=0,"0,00",X1890/$AT1890)</f>
        <v>#REF!</v>
      </c>
      <c r="BD1885" s="598" t="e">
        <f>IF($AT1890=0,"0,00",N1890/$AT1890)</f>
        <v>#REF!</v>
      </c>
      <c r="BE1885" s="598" t="e">
        <f>IF($AT1890=0,"0,00",S1890/$AT1890)</f>
        <v>#REF!</v>
      </c>
      <c r="BF1885" s="598" t="e">
        <f>IF($AT1890=0,"0,00",AS1890/$AT1890)</f>
        <v>#REF!</v>
      </c>
      <c r="BG1885" s="598" t="e">
        <f>IF($AT1890=0,"0,00",AI1890/$AT1890)</f>
        <v>#REF!</v>
      </c>
      <c r="BH1885" s="598" t="e">
        <f>IF($AT1890=0,"0,00",AN1890/$AT1890)</f>
        <v>#REF!</v>
      </c>
      <c r="BI1885" s="437"/>
      <c r="BJ1885" s="598" t="e">
        <f t="shared" ref="BJ1885:BQ1885" si="647">BA1885*$D1885</f>
        <v>#REF!</v>
      </c>
      <c r="BK1885" s="598" t="e">
        <f t="shared" si="647"/>
        <v>#REF!</v>
      </c>
      <c r="BL1885" s="598" t="e">
        <f t="shared" si="647"/>
        <v>#REF!</v>
      </c>
      <c r="BM1885" s="598" t="e">
        <f t="shared" si="647"/>
        <v>#REF!</v>
      </c>
      <c r="BN1885" s="598" t="e">
        <f t="shared" si="647"/>
        <v>#REF!</v>
      </c>
      <c r="BO1885" s="598" t="e">
        <f t="shared" si="647"/>
        <v>#REF!</v>
      </c>
      <c r="BP1885" s="598" t="e">
        <f t="shared" si="647"/>
        <v>#REF!</v>
      </c>
      <c r="BQ1885" s="598" t="e">
        <f t="shared" si="647"/>
        <v>#REF!</v>
      </c>
      <c r="BR1885"/>
      <c r="BS1885"/>
      <c r="BT1885"/>
    </row>
    <row r="1886" spans="1:72" s="54" customFormat="1" ht="15.75">
      <c r="A1886" s="605"/>
      <c r="B1886" s="608"/>
      <c r="C1886" s="608"/>
      <c r="D1886" s="608"/>
      <c r="E1886" s="242"/>
      <c r="F1886" s="143"/>
      <c r="G1886" s="144"/>
      <c r="H1886" s="415">
        <f>E1886*F1886*G1886</f>
        <v>0</v>
      </c>
      <c r="I1886" s="500"/>
      <c r="J1886" s="141"/>
      <c r="K1886" s="502"/>
      <c r="L1886" s="266"/>
      <c r="M1886" s="267"/>
      <c r="N1886" s="547">
        <f t="shared" si="639"/>
        <v>0</v>
      </c>
      <c r="O1886" s="145"/>
      <c r="P1886" s="146"/>
      <c r="Q1886" s="266"/>
      <c r="R1886" s="144"/>
      <c r="S1886" s="424">
        <f t="shared" si="646"/>
        <v>0</v>
      </c>
      <c r="T1886" s="155"/>
      <c r="U1886" s="146"/>
      <c r="V1886" s="268"/>
      <c r="W1886" s="144"/>
      <c r="X1886" s="137">
        <f>U1886*V1886*W1886</f>
        <v>0</v>
      </c>
      <c r="Y1886" s="148"/>
      <c r="Z1886" s="262"/>
      <c r="AA1886" s="146"/>
      <c r="AB1886" s="301"/>
      <c r="AC1886" s="144"/>
      <c r="AD1886" s="424">
        <f>AC1886*AB1886*Z1886</f>
        <v>0</v>
      </c>
      <c r="AE1886" s="275"/>
      <c r="AF1886" s="302"/>
      <c r="AG1886" s="266"/>
      <c r="AH1886" s="267"/>
      <c r="AI1886" s="137">
        <f>AF1886*AH1886</f>
        <v>0</v>
      </c>
      <c r="AJ1886" s="275"/>
      <c r="AK1886" s="302"/>
      <c r="AL1886" s="266"/>
      <c r="AM1886" s="267"/>
      <c r="AN1886" s="137">
        <f>AK1886*AM1886</f>
        <v>0</v>
      </c>
      <c r="AO1886" s="275"/>
      <c r="AP1886" s="302"/>
      <c r="AQ1886" s="266"/>
      <c r="AR1886" s="267"/>
      <c r="AS1886" s="137">
        <f>AP1886*AR1886</f>
        <v>0</v>
      </c>
      <c r="AT1886" s="153"/>
      <c r="AU1886" s="62"/>
      <c r="AV1886" s="63"/>
      <c r="AW1886" s="602"/>
      <c r="AX1886" s="599"/>
      <c r="AY1886" s="602"/>
      <c r="AZ1886" s="599"/>
      <c r="BA1886" s="599"/>
      <c r="BB1886" s="599"/>
      <c r="BC1886" s="599"/>
      <c r="BD1886" s="599"/>
      <c r="BE1886" s="599"/>
      <c r="BF1886" s="599"/>
      <c r="BG1886" s="599"/>
      <c r="BH1886" s="599"/>
      <c r="BI1886" s="437"/>
      <c r="BJ1886" s="599"/>
      <c r="BK1886" s="599"/>
      <c r="BL1886" s="599"/>
      <c r="BM1886" s="599"/>
      <c r="BN1886" s="599"/>
      <c r="BO1886" s="599"/>
      <c r="BP1886" s="599"/>
      <c r="BQ1886" s="599"/>
      <c r="BR1886"/>
      <c r="BS1886"/>
      <c r="BT1886"/>
    </row>
    <row r="1887" spans="1:72" s="54" customFormat="1" ht="15.75">
      <c r="A1887" s="605"/>
      <c r="B1887" s="608"/>
      <c r="C1887" s="608"/>
      <c r="D1887" s="608"/>
      <c r="E1887" s="242"/>
      <c r="F1887" s="143"/>
      <c r="G1887" s="144"/>
      <c r="H1887" s="415">
        <f>E1887*F1887*G1887</f>
        <v>0</v>
      </c>
      <c r="I1887" s="499"/>
      <c r="J1887" s="141"/>
      <c r="K1887" s="489"/>
      <c r="L1887" s="143"/>
      <c r="M1887" s="144"/>
      <c r="N1887" s="420">
        <f t="shared" si="639"/>
        <v>0</v>
      </c>
      <c r="O1887" s="145"/>
      <c r="P1887" s="146"/>
      <c r="Q1887" s="143"/>
      <c r="R1887" s="144"/>
      <c r="S1887" s="424">
        <f t="shared" si="646"/>
        <v>0</v>
      </c>
      <c r="T1887" s="155"/>
      <c r="U1887" s="146"/>
      <c r="V1887" s="268"/>
      <c r="W1887" s="144"/>
      <c r="X1887" s="137">
        <f>U1887*V1887*W1887</f>
        <v>0</v>
      </c>
      <c r="Y1887" s="262"/>
      <c r="Z1887" s="149"/>
      <c r="AA1887" s="242"/>
      <c r="AB1887" s="301"/>
      <c r="AC1887" s="144"/>
      <c r="AD1887" s="424">
        <f>AC1887*AB1887*Z1887</f>
        <v>0</v>
      </c>
      <c r="AE1887" s="188"/>
      <c r="AF1887" s="189"/>
      <c r="AG1887" s="190"/>
      <c r="AH1887" s="185"/>
      <c r="AI1887" s="137">
        <f>AF1887*AH1887</f>
        <v>0</v>
      </c>
      <c r="AJ1887" s="188"/>
      <c r="AK1887" s="189"/>
      <c r="AL1887" s="190"/>
      <c r="AM1887" s="185"/>
      <c r="AN1887" s="137">
        <f>AK1887*AM1887</f>
        <v>0</v>
      </c>
      <c r="AO1887" s="188"/>
      <c r="AP1887" s="189"/>
      <c r="AQ1887" s="190"/>
      <c r="AR1887" s="185"/>
      <c r="AS1887" s="137">
        <f>AP1887*AR1887</f>
        <v>0</v>
      </c>
      <c r="AT1887" s="153"/>
      <c r="AU1887" s="62"/>
      <c r="AV1887" s="63"/>
      <c r="AW1887" s="602"/>
      <c r="AX1887" s="599"/>
      <c r="AY1887" s="602"/>
      <c r="AZ1887" s="599"/>
      <c r="BA1887" s="599"/>
      <c r="BB1887" s="599"/>
      <c r="BC1887" s="599"/>
      <c r="BD1887" s="599"/>
      <c r="BE1887" s="599"/>
      <c r="BF1887" s="599"/>
      <c r="BG1887" s="599"/>
      <c r="BH1887" s="599"/>
      <c r="BI1887" s="437"/>
      <c r="BJ1887" s="599"/>
      <c r="BK1887" s="599"/>
      <c r="BL1887" s="599"/>
      <c r="BM1887" s="599"/>
      <c r="BN1887" s="599"/>
      <c r="BO1887" s="599"/>
      <c r="BP1887" s="599"/>
      <c r="BQ1887" s="599"/>
      <c r="BR1887"/>
      <c r="BS1887"/>
      <c r="BT1887"/>
    </row>
    <row r="1888" spans="1:72" s="54" customFormat="1" ht="15.75">
      <c r="A1888" s="605"/>
      <c r="B1888" s="608"/>
      <c r="C1888" s="608"/>
      <c r="D1888" s="608"/>
      <c r="E1888" s="242"/>
      <c r="F1888" s="143"/>
      <c r="G1888" s="144"/>
      <c r="H1888" s="415">
        <f>E1888*F1888*G1888</f>
        <v>0</v>
      </c>
      <c r="I1888" s="499"/>
      <c r="J1888" s="141"/>
      <c r="K1888" s="489"/>
      <c r="L1888" s="143"/>
      <c r="M1888" s="144"/>
      <c r="N1888" s="420">
        <f t="shared" si="639"/>
        <v>0</v>
      </c>
      <c r="O1888" s="145"/>
      <c r="P1888" s="146"/>
      <c r="Q1888" s="143"/>
      <c r="R1888" s="144"/>
      <c r="S1888" s="424">
        <f t="shared" si="646"/>
        <v>0</v>
      </c>
      <c r="T1888" s="155"/>
      <c r="U1888" s="146"/>
      <c r="V1888" s="268"/>
      <c r="W1888" s="144"/>
      <c r="X1888" s="137">
        <f>U1888*V1888*W1888</f>
        <v>0</v>
      </c>
      <c r="Y1888" s="262"/>
      <c r="Z1888" s="149"/>
      <c r="AA1888" s="242"/>
      <c r="AB1888" s="301"/>
      <c r="AC1888" s="144"/>
      <c r="AD1888" s="424">
        <f>AC1888*AB1888*Z1888</f>
        <v>0</v>
      </c>
      <c r="AE1888" s="188"/>
      <c r="AF1888" s="152"/>
      <c r="AG1888" s="143"/>
      <c r="AH1888" s="144"/>
      <c r="AI1888" s="137">
        <f>AF1888*AH1888</f>
        <v>0</v>
      </c>
      <c r="AJ1888" s="188"/>
      <c r="AK1888" s="152"/>
      <c r="AL1888" s="143"/>
      <c r="AM1888" s="144"/>
      <c r="AN1888" s="137">
        <f>AK1888*AM1888</f>
        <v>0</v>
      </c>
      <c r="AO1888" s="188"/>
      <c r="AP1888" s="152"/>
      <c r="AQ1888" s="143"/>
      <c r="AR1888" s="144"/>
      <c r="AS1888" s="137">
        <f>AP1888*AR1888</f>
        <v>0</v>
      </c>
      <c r="AT1888" s="153"/>
      <c r="AU1888" s="62"/>
      <c r="AV1888" s="63"/>
      <c r="AW1888" s="602"/>
      <c r="AX1888" s="599"/>
      <c r="AY1888" s="602"/>
      <c r="AZ1888" s="599"/>
      <c r="BA1888" s="599"/>
      <c r="BB1888" s="599"/>
      <c r="BC1888" s="599"/>
      <c r="BD1888" s="599"/>
      <c r="BE1888" s="599"/>
      <c r="BF1888" s="599"/>
      <c r="BG1888" s="599"/>
      <c r="BH1888" s="599"/>
      <c r="BI1888" s="437"/>
      <c r="BJ1888" s="599"/>
      <c r="BK1888" s="599"/>
      <c r="BL1888" s="599"/>
      <c r="BM1888" s="599"/>
      <c r="BN1888" s="599"/>
      <c r="BO1888" s="599"/>
      <c r="BP1888" s="599"/>
      <c r="BQ1888" s="599"/>
      <c r="BR1888"/>
      <c r="BS1888"/>
      <c r="BT1888"/>
    </row>
    <row r="1889" spans="1:72" s="54" customFormat="1" ht="16.5" thickBot="1">
      <c r="A1889" s="606"/>
      <c r="B1889" s="609"/>
      <c r="C1889" s="609"/>
      <c r="D1889" s="609"/>
      <c r="E1889" s="242"/>
      <c r="F1889" s="143"/>
      <c r="G1889" s="144"/>
      <c r="H1889" s="415">
        <f>E1889*F1889*G1889</f>
        <v>0</v>
      </c>
      <c r="I1889" s="499"/>
      <c r="J1889" s="141"/>
      <c r="K1889" s="489"/>
      <c r="L1889" s="143"/>
      <c r="M1889" s="144"/>
      <c r="N1889" s="420">
        <f t="shared" si="639"/>
        <v>0</v>
      </c>
      <c r="O1889" s="145"/>
      <c r="P1889" s="146"/>
      <c r="Q1889" s="143"/>
      <c r="R1889" s="144"/>
      <c r="S1889" s="424">
        <f t="shared" si="646"/>
        <v>0</v>
      </c>
      <c r="T1889" s="155"/>
      <c r="U1889" s="146"/>
      <c r="V1889" s="268"/>
      <c r="W1889" s="144"/>
      <c r="X1889" s="137">
        <f>U1889*V1889*W1889</f>
        <v>0</v>
      </c>
      <c r="Y1889" s="262"/>
      <c r="Z1889" s="149"/>
      <c r="AA1889" s="242"/>
      <c r="AB1889" s="301"/>
      <c r="AC1889" s="144"/>
      <c r="AD1889" s="424">
        <f>AC1889*AB1889*Z1889</f>
        <v>0</v>
      </c>
      <c r="AE1889" s="188"/>
      <c r="AF1889" s="152"/>
      <c r="AG1889" s="143"/>
      <c r="AH1889" s="144"/>
      <c r="AI1889" s="137">
        <f>AF1889*AH1889</f>
        <v>0</v>
      </c>
      <c r="AJ1889" s="188"/>
      <c r="AK1889" s="152"/>
      <c r="AL1889" s="143"/>
      <c r="AM1889" s="144"/>
      <c r="AN1889" s="137">
        <f>AK1889*AM1889</f>
        <v>0</v>
      </c>
      <c r="AO1889" s="188"/>
      <c r="AP1889" s="152"/>
      <c r="AQ1889" s="143"/>
      <c r="AR1889" s="144"/>
      <c r="AS1889" s="137">
        <f>AP1889*AR1889</f>
        <v>0</v>
      </c>
      <c r="AT1889" s="153"/>
      <c r="AU1889" s="62"/>
      <c r="AV1889" s="63"/>
      <c r="AW1889" s="602"/>
      <c r="AX1889" s="599"/>
      <c r="AY1889" s="602"/>
      <c r="AZ1889" s="599"/>
      <c r="BA1889" s="599"/>
      <c r="BB1889" s="599"/>
      <c r="BC1889" s="599"/>
      <c r="BD1889" s="599"/>
      <c r="BE1889" s="599"/>
      <c r="BF1889" s="599"/>
      <c r="BG1889" s="599"/>
      <c r="BH1889" s="599"/>
      <c r="BI1889" s="437"/>
      <c r="BJ1889" s="599"/>
      <c r="BK1889" s="599"/>
      <c r="BL1889" s="599"/>
      <c r="BM1889" s="599"/>
      <c r="BN1889" s="599"/>
      <c r="BO1889" s="599"/>
      <c r="BP1889" s="599"/>
      <c r="BQ1889" s="599"/>
      <c r="BR1889"/>
      <c r="BS1889"/>
      <c r="BT1889"/>
    </row>
    <row r="1890" spans="1:72" s="54" customFormat="1" ht="16.5" thickBot="1">
      <c r="A1890" s="158" t="e">
        <f>A1885</f>
        <v>#REF!</v>
      </c>
      <c r="B1890" s="398" t="s">
        <v>18</v>
      </c>
      <c r="C1890" s="160" t="s">
        <v>60</v>
      </c>
      <c r="D1890" s="399" t="e">
        <f>AY1885</f>
        <v>#REF!</v>
      </c>
      <c r="E1890" s="244"/>
      <c r="F1890" s="167"/>
      <c r="G1890" s="168"/>
      <c r="H1890" s="414">
        <f>SUM(H1885:H1889)</f>
        <v>0</v>
      </c>
      <c r="I1890" s="165"/>
      <c r="J1890" s="503"/>
      <c r="K1890" s="166"/>
      <c r="L1890" s="167"/>
      <c r="M1890" s="168"/>
      <c r="N1890" s="545">
        <f>SUM(N1885:N1889)</f>
        <v>0</v>
      </c>
      <c r="O1890" s="305"/>
      <c r="P1890" s="170"/>
      <c r="Q1890" s="167"/>
      <c r="R1890" s="172"/>
      <c r="S1890" s="414">
        <f>SUM(S1885:S1889)</f>
        <v>0</v>
      </c>
      <c r="T1890" s="169"/>
      <c r="U1890" s="170"/>
      <c r="V1890" s="171"/>
      <c r="W1890" s="172"/>
      <c r="X1890" s="176">
        <f>SUM(X1885:X1889)</f>
        <v>0</v>
      </c>
      <c r="Y1890" s="222"/>
      <c r="Z1890" s="173"/>
      <c r="AA1890" s="223"/>
      <c r="AB1890" s="175"/>
      <c r="AC1890" s="168"/>
      <c r="AD1890" s="414">
        <f>SUM(AD1885:AD1889)</f>
        <v>0</v>
      </c>
      <c r="AE1890" s="169"/>
      <c r="AF1890" s="166"/>
      <c r="AG1890" s="167"/>
      <c r="AH1890" s="168"/>
      <c r="AI1890" s="176">
        <f>SUM(AI1885:AI1889)</f>
        <v>0</v>
      </c>
      <c r="AJ1890" s="169"/>
      <c r="AK1890" s="166"/>
      <c r="AL1890" s="167"/>
      <c r="AM1890" s="168"/>
      <c r="AN1890" s="176">
        <f>SUM(AN1885:AN1889)</f>
        <v>0</v>
      </c>
      <c r="AO1890" s="169"/>
      <c r="AP1890" s="166"/>
      <c r="AQ1890" s="167"/>
      <c r="AR1890" s="168"/>
      <c r="AS1890" s="176">
        <f>SUM(AS1885:AS1889)</f>
        <v>0</v>
      </c>
      <c r="AT1890" s="177" t="e">
        <f>D1885</f>
        <v>#REF!</v>
      </c>
      <c r="AU1890" s="62"/>
      <c r="AV1890" s="63"/>
      <c r="AW1890" s="603"/>
      <c r="AX1890" s="600"/>
      <c r="AY1890" s="603"/>
      <c r="AZ1890" s="600"/>
      <c r="BA1890" s="600"/>
      <c r="BB1890" s="600"/>
      <c r="BC1890" s="600"/>
      <c r="BD1890" s="600"/>
      <c r="BE1890" s="600"/>
      <c r="BF1890" s="600"/>
      <c r="BG1890" s="600"/>
      <c r="BH1890" s="600"/>
      <c r="BI1890" s="437"/>
      <c r="BJ1890" s="600"/>
      <c r="BK1890" s="600"/>
      <c r="BL1890" s="600"/>
      <c r="BM1890" s="600"/>
      <c r="BN1890" s="600"/>
      <c r="BO1890" s="600"/>
      <c r="BP1890" s="600"/>
      <c r="BQ1890" s="600"/>
      <c r="BR1890"/>
      <c r="BS1890"/>
      <c r="BT1890"/>
    </row>
    <row r="1891" spans="1:72" s="54" customFormat="1" ht="16.5" thickTop="1">
      <c r="A1891" s="604" t="e">
        <f>#REF!</f>
        <v>#REF!</v>
      </c>
      <c r="B1891" s="607" t="e">
        <f>#REF!</f>
        <v>#REF!</v>
      </c>
      <c r="C1891" s="607" t="e">
        <f>#REF!</f>
        <v>#REF!</v>
      </c>
      <c r="D1891" s="607" t="e">
        <f>#REF!</f>
        <v>#REF!</v>
      </c>
      <c r="E1891" s="380"/>
      <c r="F1891" s="381"/>
      <c r="G1891" s="382"/>
      <c r="H1891" s="415">
        <f>E1891*F1891*G1891</f>
        <v>0</v>
      </c>
      <c r="I1891" s="501"/>
      <c r="J1891" s="141"/>
      <c r="K1891" s="502"/>
      <c r="L1891" s="266"/>
      <c r="M1891" s="397"/>
      <c r="N1891" s="546">
        <f t="shared" si="639"/>
        <v>0</v>
      </c>
      <c r="O1891" s="435"/>
      <c r="P1891" s="318"/>
      <c r="Q1891" s="266"/>
      <c r="R1891" s="267"/>
      <c r="S1891" s="423">
        <f t="shared" ref="S1891:S1895" si="648">P1891*R1891</f>
        <v>0</v>
      </c>
      <c r="T1891" s="317"/>
      <c r="U1891" s="318"/>
      <c r="V1891" s="301"/>
      <c r="W1891" s="267"/>
      <c r="X1891" s="137">
        <f>U1891*V1891*W1891</f>
        <v>0</v>
      </c>
      <c r="Y1891" s="186"/>
      <c r="Z1891" s="186"/>
      <c r="AA1891" s="146"/>
      <c r="AB1891" s="301"/>
      <c r="AC1891" s="144"/>
      <c r="AD1891" s="423">
        <f>AC1891*AB1891*Z1891</f>
        <v>0</v>
      </c>
      <c r="AE1891" s="275"/>
      <c r="AF1891" s="302"/>
      <c r="AG1891" s="266"/>
      <c r="AH1891" s="267"/>
      <c r="AI1891" s="137">
        <f>AF1891*AH1891</f>
        <v>0</v>
      </c>
      <c r="AJ1891" s="275"/>
      <c r="AK1891" s="302"/>
      <c r="AL1891" s="266"/>
      <c r="AM1891" s="267"/>
      <c r="AN1891" s="137">
        <f>AK1891*AM1891</f>
        <v>0</v>
      </c>
      <c r="AO1891" s="275"/>
      <c r="AP1891" s="302"/>
      <c r="AQ1891" s="266"/>
      <c r="AR1891" s="267"/>
      <c r="AS1891" s="137">
        <f>AP1891*AR1891</f>
        <v>0</v>
      </c>
      <c r="AT1891" s="153"/>
      <c r="AU1891" s="62"/>
      <c r="AV1891" s="63"/>
      <c r="AW1891" s="601" t="e">
        <f>AY1891*#REF!</f>
        <v>#REF!</v>
      </c>
      <c r="AX1891" s="598" t="e">
        <f>AW1891*D1891</f>
        <v>#REF!</v>
      </c>
      <c r="AY1891" s="601" t="e">
        <f>IF(D1891=0,"0,00",(H1896+AD1896+N1896+S1896+X1896+AS1896+AI1896+AN1896)/D1891)</f>
        <v>#REF!</v>
      </c>
      <c r="AZ1891" s="598" t="e">
        <f>D1891*AY1891</f>
        <v>#REF!</v>
      </c>
      <c r="BA1891" s="598" t="e">
        <f>IF(AT1896=0,"0,00",H1896/AT1896)</f>
        <v>#REF!</v>
      </c>
      <c r="BB1891" s="598" t="e">
        <f>IF($AT1896=0,"0,00",AD1896/$AT1896)</f>
        <v>#REF!</v>
      </c>
      <c r="BC1891" s="598" t="e">
        <f>IF($AT1896=0,"0,00",X1896/$AT1896)</f>
        <v>#REF!</v>
      </c>
      <c r="BD1891" s="598" t="e">
        <f>IF($AT1896=0,"0,00",N1896/$AT1896)</f>
        <v>#REF!</v>
      </c>
      <c r="BE1891" s="598" t="e">
        <f>IF($AT1896=0,"0,00",S1896/$AT1896)</f>
        <v>#REF!</v>
      </c>
      <c r="BF1891" s="598" t="e">
        <f>IF($AT1896=0,"0,00",AS1896/$AT1896)</f>
        <v>#REF!</v>
      </c>
      <c r="BG1891" s="598" t="e">
        <f>IF($AT1896=0,"0,00",AI1896/$AT1896)</f>
        <v>#REF!</v>
      </c>
      <c r="BH1891" s="598" t="e">
        <f>IF($AT1896=0,"0,00",AN1896/$AT1896)</f>
        <v>#REF!</v>
      </c>
      <c r="BI1891" s="437"/>
      <c r="BJ1891" s="598" t="e">
        <f t="shared" ref="BJ1891:BQ1891" si="649">BA1891*$D1891</f>
        <v>#REF!</v>
      </c>
      <c r="BK1891" s="598" t="e">
        <f t="shared" si="649"/>
        <v>#REF!</v>
      </c>
      <c r="BL1891" s="598" t="e">
        <f t="shared" si="649"/>
        <v>#REF!</v>
      </c>
      <c r="BM1891" s="598" t="e">
        <f t="shared" si="649"/>
        <v>#REF!</v>
      </c>
      <c r="BN1891" s="598" t="e">
        <f t="shared" si="649"/>
        <v>#REF!</v>
      </c>
      <c r="BO1891" s="598" t="e">
        <f t="shared" si="649"/>
        <v>#REF!</v>
      </c>
      <c r="BP1891" s="598" t="e">
        <f t="shared" si="649"/>
        <v>#REF!</v>
      </c>
      <c r="BQ1891" s="598" t="e">
        <f t="shared" si="649"/>
        <v>#REF!</v>
      </c>
      <c r="BR1891"/>
      <c r="BS1891"/>
      <c r="BT1891"/>
    </row>
    <row r="1892" spans="1:72" s="54" customFormat="1" ht="15.75">
      <c r="A1892" s="605"/>
      <c r="B1892" s="608"/>
      <c r="C1892" s="608"/>
      <c r="D1892" s="608"/>
      <c r="E1892" s="242"/>
      <c r="F1892" s="143"/>
      <c r="G1892" s="144"/>
      <c r="H1892" s="415">
        <f>E1892*F1892*G1892</f>
        <v>0</v>
      </c>
      <c r="I1892" s="500"/>
      <c r="J1892" s="141"/>
      <c r="K1892" s="502"/>
      <c r="L1892" s="266"/>
      <c r="M1892" s="267"/>
      <c r="N1892" s="547">
        <f t="shared" si="639"/>
        <v>0</v>
      </c>
      <c r="O1892" s="145"/>
      <c r="P1892" s="146"/>
      <c r="Q1892" s="266"/>
      <c r="R1892" s="144"/>
      <c r="S1892" s="424">
        <f t="shared" si="648"/>
        <v>0</v>
      </c>
      <c r="T1892" s="155"/>
      <c r="U1892" s="146"/>
      <c r="V1892" s="268"/>
      <c r="W1892" s="144"/>
      <c r="X1892" s="137">
        <f>U1892*V1892*W1892</f>
        <v>0</v>
      </c>
      <c r="Y1892" s="148"/>
      <c r="Z1892" s="262"/>
      <c r="AA1892" s="146"/>
      <c r="AB1892" s="301"/>
      <c r="AC1892" s="144"/>
      <c r="AD1892" s="424">
        <f>AC1892*AB1892*Z1892</f>
        <v>0</v>
      </c>
      <c r="AE1892" s="275"/>
      <c r="AF1892" s="302"/>
      <c r="AG1892" s="266"/>
      <c r="AH1892" s="267"/>
      <c r="AI1892" s="137">
        <f>AF1892*AH1892</f>
        <v>0</v>
      </c>
      <c r="AJ1892" s="275"/>
      <c r="AK1892" s="302"/>
      <c r="AL1892" s="266"/>
      <c r="AM1892" s="267"/>
      <c r="AN1892" s="137">
        <f>AK1892*AM1892</f>
        <v>0</v>
      </c>
      <c r="AO1892" s="275"/>
      <c r="AP1892" s="302"/>
      <c r="AQ1892" s="266"/>
      <c r="AR1892" s="267"/>
      <c r="AS1892" s="137">
        <f>AP1892*AR1892</f>
        <v>0</v>
      </c>
      <c r="AT1892" s="153"/>
      <c r="AU1892" s="62"/>
      <c r="AV1892" s="63"/>
      <c r="AW1892" s="602"/>
      <c r="AX1892" s="599"/>
      <c r="AY1892" s="602"/>
      <c r="AZ1892" s="599"/>
      <c r="BA1892" s="599"/>
      <c r="BB1892" s="599"/>
      <c r="BC1892" s="599"/>
      <c r="BD1892" s="599"/>
      <c r="BE1892" s="599"/>
      <c r="BF1892" s="599"/>
      <c r="BG1892" s="599"/>
      <c r="BH1892" s="599"/>
      <c r="BI1892" s="437"/>
      <c r="BJ1892" s="599"/>
      <c r="BK1892" s="599"/>
      <c r="BL1892" s="599"/>
      <c r="BM1892" s="599"/>
      <c r="BN1892" s="599"/>
      <c r="BO1892" s="599"/>
      <c r="BP1892" s="599"/>
      <c r="BQ1892" s="599"/>
      <c r="BR1892"/>
      <c r="BS1892"/>
      <c r="BT1892"/>
    </row>
    <row r="1893" spans="1:72" s="54" customFormat="1" ht="15.75">
      <c r="A1893" s="605"/>
      <c r="B1893" s="608"/>
      <c r="C1893" s="608"/>
      <c r="D1893" s="608"/>
      <c r="E1893" s="242"/>
      <c r="F1893" s="143"/>
      <c r="G1893" s="144"/>
      <c r="H1893" s="415">
        <f>E1893*F1893*G1893</f>
        <v>0</v>
      </c>
      <c r="I1893" s="499"/>
      <c r="J1893" s="141"/>
      <c r="K1893" s="489"/>
      <c r="L1893" s="143"/>
      <c r="M1893" s="144"/>
      <c r="N1893" s="420">
        <f t="shared" si="639"/>
        <v>0</v>
      </c>
      <c r="O1893" s="145"/>
      <c r="P1893" s="146"/>
      <c r="Q1893" s="143"/>
      <c r="R1893" s="144"/>
      <c r="S1893" s="424">
        <f t="shared" si="648"/>
        <v>0</v>
      </c>
      <c r="T1893" s="155"/>
      <c r="U1893" s="146"/>
      <c r="V1893" s="268"/>
      <c r="W1893" s="144"/>
      <c r="X1893" s="137">
        <f>U1893*V1893*W1893</f>
        <v>0</v>
      </c>
      <c r="Y1893" s="262"/>
      <c r="Z1893" s="149"/>
      <c r="AA1893" s="242"/>
      <c r="AB1893" s="301"/>
      <c r="AC1893" s="144"/>
      <c r="AD1893" s="424">
        <f>AC1893*AB1893*Z1893</f>
        <v>0</v>
      </c>
      <c r="AE1893" s="188"/>
      <c r="AF1893" s="189"/>
      <c r="AG1893" s="190"/>
      <c r="AH1893" s="185"/>
      <c r="AI1893" s="137">
        <f>AF1893*AH1893</f>
        <v>0</v>
      </c>
      <c r="AJ1893" s="188"/>
      <c r="AK1893" s="189"/>
      <c r="AL1893" s="190"/>
      <c r="AM1893" s="185"/>
      <c r="AN1893" s="137">
        <f>AK1893*AM1893</f>
        <v>0</v>
      </c>
      <c r="AO1893" s="188"/>
      <c r="AP1893" s="189"/>
      <c r="AQ1893" s="190"/>
      <c r="AR1893" s="185"/>
      <c r="AS1893" s="137">
        <f>AP1893*AR1893</f>
        <v>0</v>
      </c>
      <c r="AT1893" s="153"/>
      <c r="AU1893" s="62"/>
      <c r="AV1893" s="63"/>
      <c r="AW1893" s="602"/>
      <c r="AX1893" s="599"/>
      <c r="AY1893" s="602"/>
      <c r="AZ1893" s="599"/>
      <c r="BA1893" s="599"/>
      <c r="BB1893" s="599"/>
      <c r="BC1893" s="599"/>
      <c r="BD1893" s="599"/>
      <c r="BE1893" s="599"/>
      <c r="BF1893" s="599"/>
      <c r="BG1893" s="599"/>
      <c r="BH1893" s="599"/>
      <c r="BI1893" s="437"/>
      <c r="BJ1893" s="599"/>
      <c r="BK1893" s="599"/>
      <c r="BL1893" s="599"/>
      <c r="BM1893" s="599"/>
      <c r="BN1893" s="599"/>
      <c r="BO1893" s="599"/>
      <c r="BP1893" s="599"/>
      <c r="BQ1893" s="599"/>
      <c r="BR1893"/>
      <c r="BS1893"/>
      <c r="BT1893"/>
    </row>
    <row r="1894" spans="1:72" s="54" customFormat="1" ht="15.75">
      <c r="A1894" s="605"/>
      <c r="B1894" s="608"/>
      <c r="C1894" s="608"/>
      <c r="D1894" s="608"/>
      <c r="E1894" s="242"/>
      <c r="F1894" s="143"/>
      <c r="G1894" s="144"/>
      <c r="H1894" s="415">
        <f>E1894*F1894*G1894</f>
        <v>0</v>
      </c>
      <c r="I1894" s="499"/>
      <c r="J1894" s="141"/>
      <c r="K1894" s="489"/>
      <c r="L1894" s="143"/>
      <c r="M1894" s="144"/>
      <c r="N1894" s="420">
        <f t="shared" si="639"/>
        <v>0</v>
      </c>
      <c r="O1894" s="145"/>
      <c r="P1894" s="146"/>
      <c r="Q1894" s="143"/>
      <c r="R1894" s="144"/>
      <c r="S1894" s="424">
        <f t="shared" si="648"/>
        <v>0</v>
      </c>
      <c r="T1894" s="155"/>
      <c r="U1894" s="146"/>
      <c r="V1894" s="268"/>
      <c r="W1894" s="144"/>
      <c r="X1894" s="137">
        <f>U1894*V1894*W1894</f>
        <v>0</v>
      </c>
      <c r="Y1894" s="262"/>
      <c r="Z1894" s="149"/>
      <c r="AA1894" s="242"/>
      <c r="AB1894" s="301"/>
      <c r="AC1894" s="144"/>
      <c r="AD1894" s="424">
        <f>AC1894*AB1894*Z1894</f>
        <v>0</v>
      </c>
      <c r="AE1894" s="188"/>
      <c r="AF1894" s="152"/>
      <c r="AG1894" s="143"/>
      <c r="AH1894" s="144"/>
      <c r="AI1894" s="137">
        <f>AF1894*AH1894</f>
        <v>0</v>
      </c>
      <c r="AJ1894" s="188"/>
      <c r="AK1894" s="152"/>
      <c r="AL1894" s="143"/>
      <c r="AM1894" s="144"/>
      <c r="AN1894" s="137">
        <f>AK1894*AM1894</f>
        <v>0</v>
      </c>
      <c r="AO1894" s="188"/>
      <c r="AP1894" s="152"/>
      <c r="AQ1894" s="143"/>
      <c r="AR1894" s="144"/>
      <c r="AS1894" s="137">
        <f>AP1894*AR1894</f>
        <v>0</v>
      </c>
      <c r="AT1894" s="153"/>
      <c r="AU1894" s="62"/>
      <c r="AV1894" s="63"/>
      <c r="AW1894" s="602"/>
      <c r="AX1894" s="599"/>
      <c r="AY1894" s="602"/>
      <c r="AZ1894" s="599"/>
      <c r="BA1894" s="599"/>
      <c r="BB1894" s="599"/>
      <c r="BC1894" s="599"/>
      <c r="BD1894" s="599"/>
      <c r="BE1894" s="599"/>
      <c r="BF1894" s="599"/>
      <c r="BG1894" s="599"/>
      <c r="BH1894" s="599"/>
      <c r="BI1894" s="437"/>
      <c r="BJ1894" s="599"/>
      <c r="BK1894" s="599"/>
      <c r="BL1894" s="599"/>
      <c r="BM1894" s="599"/>
      <c r="BN1894" s="599"/>
      <c r="BO1894" s="599"/>
      <c r="BP1894" s="599"/>
      <c r="BQ1894" s="599"/>
      <c r="BR1894"/>
      <c r="BS1894"/>
      <c r="BT1894"/>
    </row>
    <row r="1895" spans="1:72" s="54" customFormat="1" ht="16.5" thickBot="1">
      <c r="A1895" s="606"/>
      <c r="B1895" s="609"/>
      <c r="C1895" s="609"/>
      <c r="D1895" s="609"/>
      <c r="E1895" s="242"/>
      <c r="F1895" s="143"/>
      <c r="G1895" s="144"/>
      <c r="H1895" s="415">
        <f>E1895*F1895*G1895</f>
        <v>0</v>
      </c>
      <c r="I1895" s="499"/>
      <c r="J1895" s="141"/>
      <c r="K1895" s="489"/>
      <c r="L1895" s="143"/>
      <c r="M1895" s="144"/>
      <c r="N1895" s="420">
        <f t="shared" si="639"/>
        <v>0</v>
      </c>
      <c r="O1895" s="145"/>
      <c r="P1895" s="146"/>
      <c r="Q1895" s="143"/>
      <c r="R1895" s="144"/>
      <c r="S1895" s="424">
        <f t="shared" si="648"/>
        <v>0</v>
      </c>
      <c r="T1895" s="155"/>
      <c r="U1895" s="146"/>
      <c r="V1895" s="268"/>
      <c r="W1895" s="144"/>
      <c r="X1895" s="137">
        <f>U1895*V1895*W1895</f>
        <v>0</v>
      </c>
      <c r="Y1895" s="262"/>
      <c r="Z1895" s="149"/>
      <c r="AA1895" s="242"/>
      <c r="AB1895" s="301"/>
      <c r="AC1895" s="144"/>
      <c r="AD1895" s="424">
        <f>AC1895*AB1895*Z1895</f>
        <v>0</v>
      </c>
      <c r="AE1895" s="188"/>
      <c r="AF1895" s="152"/>
      <c r="AG1895" s="143"/>
      <c r="AH1895" s="144"/>
      <c r="AI1895" s="137">
        <f>AF1895*AH1895</f>
        <v>0</v>
      </c>
      <c r="AJ1895" s="188"/>
      <c r="AK1895" s="152"/>
      <c r="AL1895" s="143"/>
      <c r="AM1895" s="144"/>
      <c r="AN1895" s="137">
        <f>AK1895*AM1895</f>
        <v>0</v>
      </c>
      <c r="AO1895" s="188"/>
      <c r="AP1895" s="152"/>
      <c r="AQ1895" s="143"/>
      <c r="AR1895" s="144"/>
      <c r="AS1895" s="137">
        <f>AP1895*AR1895</f>
        <v>0</v>
      </c>
      <c r="AT1895" s="153"/>
      <c r="AU1895" s="62"/>
      <c r="AV1895" s="63"/>
      <c r="AW1895" s="602"/>
      <c r="AX1895" s="599"/>
      <c r="AY1895" s="602"/>
      <c r="AZ1895" s="599"/>
      <c r="BA1895" s="599"/>
      <c r="BB1895" s="599"/>
      <c r="BC1895" s="599"/>
      <c r="BD1895" s="599"/>
      <c r="BE1895" s="599"/>
      <c r="BF1895" s="599"/>
      <c r="BG1895" s="599"/>
      <c r="BH1895" s="599"/>
      <c r="BI1895" s="437"/>
      <c r="BJ1895" s="599"/>
      <c r="BK1895" s="599"/>
      <c r="BL1895" s="599"/>
      <c r="BM1895" s="599"/>
      <c r="BN1895" s="599"/>
      <c r="BO1895" s="599"/>
      <c r="BP1895" s="599"/>
      <c r="BQ1895" s="599"/>
      <c r="BR1895"/>
      <c r="BS1895"/>
      <c r="BT1895"/>
    </row>
    <row r="1896" spans="1:72" s="54" customFormat="1" ht="16.5" thickBot="1">
      <c r="A1896" s="158" t="e">
        <f>A1891</f>
        <v>#REF!</v>
      </c>
      <c r="B1896" s="398" t="s">
        <v>18</v>
      </c>
      <c r="C1896" s="160" t="s">
        <v>60</v>
      </c>
      <c r="D1896" s="399" t="e">
        <f>AY1891</f>
        <v>#REF!</v>
      </c>
      <c r="E1896" s="244"/>
      <c r="F1896" s="167"/>
      <c r="G1896" s="168"/>
      <c r="H1896" s="414">
        <f>SUM(H1891:H1895)</f>
        <v>0</v>
      </c>
      <c r="I1896" s="165"/>
      <c r="J1896" s="503"/>
      <c r="K1896" s="166"/>
      <c r="L1896" s="167"/>
      <c r="M1896" s="168"/>
      <c r="N1896" s="545">
        <f>SUM(N1891:N1895)</f>
        <v>0</v>
      </c>
      <c r="O1896" s="305"/>
      <c r="P1896" s="170"/>
      <c r="Q1896" s="167"/>
      <c r="R1896" s="172"/>
      <c r="S1896" s="414">
        <f>SUM(S1891:S1895)</f>
        <v>0</v>
      </c>
      <c r="T1896" s="169"/>
      <c r="U1896" s="170"/>
      <c r="V1896" s="171"/>
      <c r="W1896" s="172"/>
      <c r="X1896" s="176">
        <f>SUM(X1891:X1895)</f>
        <v>0</v>
      </c>
      <c r="Y1896" s="222"/>
      <c r="Z1896" s="173"/>
      <c r="AA1896" s="223"/>
      <c r="AB1896" s="175"/>
      <c r="AC1896" s="168"/>
      <c r="AD1896" s="414">
        <f>SUM(AD1891:AD1895)</f>
        <v>0</v>
      </c>
      <c r="AE1896" s="169"/>
      <c r="AF1896" s="166"/>
      <c r="AG1896" s="167"/>
      <c r="AH1896" s="168"/>
      <c r="AI1896" s="176">
        <f>SUM(AI1891:AI1895)</f>
        <v>0</v>
      </c>
      <c r="AJ1896" s="169"/>
      <c r="AK1896" s="166"/>
      <c r="AL1896" s="167"/>
      <c r="AM1896" s="168"/>
      <c r="AN1896" s="176">
        <f>SUM(AN1891:AN1895)</f>
        <v>0</v>
      </c>
      <c r="AO1896" s="169"/>
      <c r="AP1896" s="166"/>
      <c r="AQ1896" s="167"/>
      <c r="AR1896" s="168"/>
      <c r="AS1896" s="176">
        <f>SUM(AS1891:AS1895)</f>
        <v>0</v>
      </c>
      <c r="AT1896" s="177" t="e">
        <f>D1891</f>
        <v>#REF!</v>
      </c>
      <c r="AU1896" s="62"/>
      <c r="AV1896" s="63"/>
      <c r="AW1896" s="603"/>
      <c r="AX1896" s="600"/>
      <c r="AY1896" s="603"/>
      <c r="AZ1896" s="600"/>
      <c r="BA1896" s="600"/>
      <c r="BB1896" s="600"/>
      <c r="BC1896" s="600"/>
      <c r="BD1896" s="600"/>
      <c r="BE1896" s="600"/>
      <c r="BF1896" s="600"/>
      <c r="BG1896" s="600"/>
      <c r="BH1896" s="600"/>
      <c r="BI1896" s="437"/>
      <c r="BJ1896" s="600"/>
      <c r="BK1896" s="600"/>
      <c r="BL1896" s="600"/>
      <c r="BM1896" s="600"/>
      <c r="BN1896" s="600"/>
      <c r="BO1896" s="600"/>
      <c r="BP1896" s="600"/>
      <c r="BQ1896" s="600"/>
      <c r="BR1896"/>
      <c r="BS1896"/>
      <c r="BT1896"/>
    </row>
    <row r="1897" spans="1:72" s="54" customFormat="1" ht="16.5" thickTop="1">
      <c r="A1897" s="604" t="e">
        <f>#REF!</f>
        <v>#REF!</v>
      </c>
      <c r="B1897" s="607" t="e">
        <f>#REF!</f>
        <v>#REF!</v>
      </c>
      <c r="C1897" s="607" t="e">
        <f>#REF!</f>
        <v>#REF!</v>
      </c>
      <c r="D1897" s="607" t="e">
        <f>#REF!</f>
        <v>#REF!</v>
      </c>
      <c r="E1897" s="380"/>
      <c r="F1897" s="381"/>
      <c r="G1897" s="382"/>
      <c r="H1897" s="415">
        <f>E1897*F1897*G1897</f>
        <v>0</v>
      </c>
      <c r="I1897" s="501"/>
      <c r="J1897" s="141"/>
      <c r="K1897" s="502"/>
      <c r="L1897" s="266"/>
      <c r="M1897" s="397"/>
      <c r="N1897" s="546">
        <f t="shared" si="639"/>
        <v>0</v>
      </c>
      <c r="O1897" s="435"/>
      <c r="P1897" s="318"/>
      <c r="Q1897" s="266"/>
      <c r="R1897" s="267"/>
      <c r="S1897" s="423">
        <f t="shared" ref="S1897:S1901" si="650">P1897*R1897</f>
        <v>0</v>
      </c>
      <c r="T1897" s="317"/>
      <c r="U1897" s="318"/>
      <c r="V1897" s="301"/>
      <c r="W1897" s="267"/>
      <c r="X1897" s="137">
        <f>U1897*V1897*W1897</f>
        <v>0</v>
      </c>
      <c r="Y1897" s="186"/>
      <c r="Z1897" s="186"/>
      <c r="AA1897" s="146"/>
      <c r="AB1897" s="301"/>
      <c r="AC1897" s="144"/>
      <c r="AD1897" s="423">
        <f>AC1897*AB1897*Z1897</f>
        <v>0</v>
      </c>
      <c r="AE1897" s="275"/>
      <c r="AF1897" s="302"/>
      <c r="AG1897" s="266"/>
      <c r="AH1897" s="267"/>
      <c r="AI1897" s="137">
        <f>AF1897*AH1897</f>
        <v>0</v>
      </c>
      <c r="AJ1897" s="275"/>
      <c r="AK1897" s="302"/>
      <c r="AL1897" s="266"/>
      <c r="AM1897" s="267"/>
      <c r="AN1897" s="137">
        <f>AK1897*AM1897</f>
        <v>0</v>
      </c>
      <c r="AO1897" s="275"/>
      <c r="AP1897" s="302"/>
      <c r="AQ1897" s="266"/>
      <c r="AR1897" s="267"/>
      <c r="AS1897" s="137">
        <f>AP1897*AR1897</f>
        <v>0</v>
      </c>
      <c r="AT1897" s="153"/>
      <c r="AU1897" s="62"/>
      <c r="AV1897" s="63"/>
      <c r="AW1897" s="601" t="e">
        <f>AY1897*#REF!</f>
        <v>#REF!</v>
      </c>
      <c r="AX1897" s="598" t="e">
        <f>AW1897*D1897</f>
        <v>#REF!</v>
      </c>
      <c r="AY1897" s="601" t="e">
        <f>IF(D1897=0,"0,00",(H1902+AD1902+N1902+S1902+X1902+AS1902+AI1902+AN1902)/D1897)</f>
        <v>#REF!</v>
      </c>
      <c r="AZ1897" s="598" t="e">
        <f>D1897*AY1897</f>
        <v>#REF!</v>
      </c>
      <c r="BA1897" s="598" t="e">
        <f>IF(AT1902=0,"0,00",H1902/AT1902)</f>
        <v>#REF!</v>
      </c>
      <c r="BB1897" s="598" t="e">
        <f>IF($AT1902=0,"0,00",AD1902/$AT1902)</f>
        <v>#REF!</v>
      </c>
      <c r="BC1897" s="598" t="e">
        <f>IF($AT1902=0,"0,00",X1902/$AT1902)</f>
        <v>#REF!</v>
      </c>
      <c r="BD1897" s="598" t="e">
        <f>IF($AT1902=0,"0,00",N1902/$AT1902)</f>
        <v>#REF!</v>
      </c>
      <c r="BE1897" s="598" t="e">
        <f>IF($AT1902=0,"0,00",S1902/$AT1902)</f>
        <v>#REF!</v>
      </c>
      <c r="BF1897" s="598" t="e">
        <f>IF($AT1902=0,"0,00",AS1902/$AT1902)</f>
        <v>#REF!</v>
      </c>
      <c r="BG1897" s="598" t="e">
        <f>IF($AT1902=0,"0,00",AI1902/$AT1902)</f>
        <v>#REF!</v>
      </c>
      <c r="BH1897" s="598" t="e">
        <f>IF($AT1902=0,"0,00",AN1902/$AT1902)</f>
        <v>#REF!</v>
      </c>
      <c r="BI1897" s="437"/>
      <c r="BJ1897" s="598" t="e">
        <f t="shared" ref="BJ1897:BQ1897" si="651">BA1897*$D1897</f>
        <v>#REF!</v>
      </c>
      <c r="BK1897" s="598" t="e">
        <f t="shared" si="651"/>
        <v>#REF!</v>
      </c>
      <c r="BL1897" s="598" t="e">
        <f t="shared" si="651"/>
        <v>#REF!</v>
      </c>
      <c r="BM1897" s="598" t="e">
        <f t="shared" si="651"/>
        <v>#REF!</v>
      </c>
      <c r="BN1897" s="598" t="e">
        <f t="shared" si="651"/>
        <v>#REF!</v>
      </c>
      <c r="BO1897" s="598" t="e">
        <f t="shared" si="651"/>
        <v>#REF!</v>
      </c>
      <c r="BP1897" s="598" t="e">
        <f t="shared" si="651"/>
        <v>#REF!</v>
      </c>
      <c r="BQ1897" s="598" t="e">
        <f t="shared" si="651"/>
        <v>#REF!</v>
      </c>
      <c r="BR1897"/>
      <c r="BS1897"/>
      <c r="BT1897"/>
    </row>
    <row r="1898" spans="1:72" s="54" customFormat="1" ht="15.75">
      <c r="A1898" s="605"/>
      <c r="B1898" s="608"/>
      <c r="C1898" s="608"/>
      <c r="D1898" s="608"/>
      <c r="E1898" s="242"/>
      <c r="F1898" s="143"/>
      <c r="G1898" s="144"/>
      <c r="H1898" s="415">
        <f>E1898*F1898*G1898</f>
        <v>0</v>
      </c>
      <c r="I1898" s="500"/>
      <c r="J1898" s="141"/>
      <c r="K1898" s="502"/>
      <c r="L1898" s="266"/>
      <c r="M1898" s="267"/>
      <c r="N1898" s="547">
        <f t="shared" si="639"/>
        <v>0</v>
      </c>
      <c r="O1898" s="145"/>
      <c r="P1898" s="146"/>
      <c r="Q1898" s="266"/>
      <c r="R1898" s="144"/>
      <c r="S1898" s="424">
        <f t="shared" si="650"/>
        <v>0</v>
      </c>
      <c r="T1898" s="155"/>
      <c r="U1898" s="146"/>
      <c r="V1898" s="268"/>
      <c r="W1898" s="144"/>
      <c r="X1898" s="137">
        <f>U1898*V1898*W1898</f>
        <v>0</v>
      </c>
      <c r="Y1898" s="148"/>
      <c r="Z1898" s="262"/>
      <c r="AA1898" s="146"/>
      <c r="AB1898" s="301"/>
      <c r="AC1898" s="144"/>
      <c r="AD1898" s="424">
        <f>AC1898*AB1898*Z1898</f>
        <v>0</v>
      </c>
      <c r="AE1898" s="275"/>
      <c r="AF1898" s="302"/>
      <c r="AG1898" s="266"/>
      <c r="AH1898" s="267"/>
      <c r="AI1898" s="137">
        <f>AF1898*AH1898</f>
        <v>0</v>
      </c>
      <c r="AJ1898" s="275"/>
      <c r="AK1898" s="302"/>
      <c r="AL1898" s="266"/>
      <c r="AM1898" s="267"/>
      <c r="AN1898" s="137">
        <f>AK1898*AM1898</f>
        <v>0</v>
      </c>
      <c r="AO1898" s="275"/>
      <c r="AP1898" s="302"/>
      <c r="AQ1898" s="266"/>
      <c r="AR1898" s="267"/>
      <c r="AS1898" s="137">
        <f>AP1898*AR1898</f>
        <v>0</v>
      </c>
      <c r="AT1898" s="153"/>
      <c r="AU1898" s="62"/>
      <c r="AV1898" s="63"/>
      <c r="AW1898" s="602"/>
      <c r="AX1898" s="599"/>
      <c r="AY1898" s="602"/>
      <c r="AZ1898" s="599"/>
      <c r="BA1898" s="599"/>
      <c r="BB1898" s="599"/>
      <c r="BC1898" s="599"/>
      <c r="BD1898" s="599"/>
      <c r="BE1898" s="599"/>
      <c r="BF1898" s="599"/>
      <c r="BG1898" s="599"/>
      <c r="BH1898" s="599"/>
      <c r="BI1898" s="437"/>
      <c r="BJ1898" s="599"/>
      <c r="BK1898" s="599"/>
      <c r="BL1898" s="599"/>
      <c r="BM1898" s="599"/>
      <c r="BN1898" s="599"/>
      <c r="BO1898" s="599"/>
      <c r="BP1898" s="599"/>
      <c r="BQ1898" s="599"/>
      <c r="BR1898"/>
      <c r="BS1898"/>
      <c r="BT1898"/>
    </row>
    <row r="1899" spans="1:72" s="54" customFormat="1" ht="15.75">
      <c r="A1899" s="605"/>
      <c r="B1899" s="608"/>
      <c r="C1899" s="608"/>
      <c r="D1899" s="608"/>
      <c r="E1899" s="242"/>
      <c r="F1899" s="143"/>
      <c r="G1899" s="144"/>
      <c r="H1899" s="415">
        <f>E1899*F1899*G1899</f>
        <v>0</v>
      </c>
      <c r="I1899" s="499"/>
      <c r="J1899" s="141"/>
      <c r="K1899" s="489"/>
      <c r="L1899" s="143"/>
      <c r="M1899" s="144"/>
      <c r="N1899" s="420">
        <f t="shared" si="639"/>
        <v>0</v>
      </c>
      <c r="O1899" s="145"/>
      <c r="P1899" s="146"/>
      <c r="Q1899" s="143"/>
      <c r="R1899" s="144"/>
      <c r="S1899" s="424">
        <f t="shared" si="650"/>
        <v>0</v>
      </c>
      <c r="T1899" s="155"/>
      <c r="U1899" s="146"/>
      <c r="V1899" s="268"/>
      <c r="W1899" s="144"/>
      <c r="X1899" s="137">
        <f>U1899*V1899*W1899</f>
        <v>0</v>
      </c>
      <c r="Y1899" s="262"/>
      <c r="Z1899" s="149"/>
      <c r="AA1899" s="242"/>
      <c r="AB1899" s="301"/>
      <c r="AC1899" s="144"/>
      <c r="AD1899" s="424">
        <f>AC1899*AB1899*Z1899</f>
        <v>0</v>
      </c>
      <c r="AE1899" s="188"/>
      <c r="AF1899" s="189"/>
      <c r="AG1899" s="190"/>
      <c r="AH1899" s="185"/>
      <c r="AI1899" s="137">
        <f>AF1899*AH1899</f>
        <v>0</v>
      </c>
      <c r="AJ1899" s="188"/>
      <c r="AK1899" s="189"/>
      <c r="AL1899" s="190"/>
      <c r="AM1899" s="185"/>
      <c r="AN1899" s="137">
        <f>AK1899*AM1899</f>
        <v>0</v>
      </c>
      <c r="AO1899" s="188"/>
      <c r="AP1899" s="189"/>
      <c r="AQ1899" s="190"/>
      <c r="AR1899" s="185"/>
      <c r="AS1899" s="137">
        <f>AP1899*AR1899</f>
        <v>0</v>
      </c>
      <c r="AT1899" s="153"/>
      <c r="AU1899" s="62"/>
      <c r="AV1899" s="63"/>
      <c r="AW1899" s="602"/>
      <c r="AX1899" s="599"/>
      <c r="AY1899" s="602"/>
      <c r="AZ1899" s="599"/>
      <c r="BA1899" s="599"/>
      <c r="BB1899" s="599"/>
      <c r="BC1899" s="599"/>
      <c r="BD1899" s="599"/>
      <c r="BE1899" s="599"/>
      <c r="BF1899" s="599"/>
      <c r="BG1899" s="599"/>
      <c r="BH1899" s="599"/>
      <c r="BI1899" s="437"/>
      <c r="BJ1899" s="599"/>
      <c r="BK1899" s="599"/>
      <c r="BL1899" s="599"/>
      <c r="BM1899" s="599"/>
      <c r="BN1899" s="599"/>
      <c r="BO1899" s="599"/>
      <c r="BP1899" s="599"/>
      <c r="BQ1899" s="599"/>
      <c r="BR1899"/>
      <c r="BS1899"/>
      <c r="BT1899"/>
    </row>
    <row r="1900" spans="1:72" s="54" customFormat="1" ht="15.75">
      <c r="A1900" s="605"/>
      <c r="B1900" s="608"/>
      <c r="C1900" s="608"/>
      <c r="D1900" s="608"/>
      <c r="E1900" s="242"/>
      <c r="F1900" s="143"/>
      <c r="G1900" s="144"/>
      <c r="H1900" s="415">
        <f>E1900*F1900*G1900</f>
        <v>0</v>
      </c>
      <c r="I1900" s="499"/>
      <c r="J1900" s="141"/>
      <c r="K1900" s="489"/>
      <c r="L1900" s="143"/>
      <c r="M1900" s="144"/>
      <c r="N1900" s="420">
        <f t="shared" si="639"/>
        <v>0</v>
      </c>
      <c r="O1900" s="145"/>
      <c r="P1900" s="146"/>
      <c r="Q1900" s="143"/>
      <c r="R1900" s="144"/>
      <c r="S1900" s="424">
        <f t="shared" si="650"/>
        <v>0</v>
      </c>
      <c r="T1900" s="155"/>
      <c r="U1900" s="146"/>
      <c r="V1900" s="268"/>
      <c r="W1900" s="144"/>
      <c r="X1900" s="137">
        <f>U1900*V1900*W1900</f>
        <v>0</v>
      </c>
      <c r="Y1900" s="262"/>
      <c r="Z1900" s="149"/>
      <c r="AA1900" s="242"/>
      <c r="AB1900" s="301"/>
      <c r="AC1900" s="144"/>
      <c r="AD1900" s="424">
        <f>AC1900*AB1900*Z1900</f>
        <v>0</v>
      </c>
      <c r="AE1900" s="188"/>
      <c r="AF1900" s="152"/>
      <c r="AG1900" s="143"/>
      <c r="AH1900" s="144"/>
      <c r="AI1900" s="137">
        <f>AF1900*AH1900</f>
        <v>0</v>
      </c>
      <c r="AJ1900" s="188"/>
      <c r="AK1900" s="152"/>
      <c r="AL1900" s="143"/>
      <c r="AM1900" s="144"/>
      <c r="AN1900" s="137">
        <f>AK1900*AM1900</f>
        <v>0</v>
      </c>
      <c r="AO1900" s="188"/>
      <c r="AP1900" s="152"/>
      <c r="AQ1900" s="143"/>
      <c r="AR1900" s="144"/>
      <c r="AS1900" s="137">
        <f>AP1900*AR1900</f>
        <v>0</v>
      </c>
      <c r="AT1900" s="153"/>
      <c r="AU1900" s="62"/>
      <c r="AV1900" s="63"/>
      <c r="AW1900" s="602"/>
      <c r="AX1900" s="599"/>
      <c r="AY1900" s="602"/>
      <c r="AZ1900" s="599"/>
      <c r="BA1900" s="599"/>
      <c r="BB1900" s="599"/>
      <c r="BC1900" s="599"/>
      <c r="BD1900" s="599"/>
      <c r="BE1900" s="599"/>
      <c r="BF1900" s="599"/>
      <c r="BG1900" s="599"/>
      <c r="BH1900" s="599"/>
      <c r="BI1900" s="437"/>
      <c r="BJ1900" s="599"/>
      <c r="BK1900" s="599"/>
      <c r="BL1900" s="599"/>
      <c r="BM1900" s="599"/>
      <c r="BN1900" s="599"/>
      <c r="BO1900" s="599"/>
      <c r="BP1900" s="599"/>
      <c r="BQ1900" s="599"/>
      <c r="BR1900"/>
      <c r="BS1900"/>
      <c r="BT1900"/>
    </row>
    <row r="1901" spans="1:72" s="54" customFormat="1" ht="16.5" thickBot="1">
      <c r="A1901" s="606"/>
      <c r="B1901" s="609"/>
      <c r="C1901" s="609"/>
      <c r="D1901" s="609"/>
      <c r="E1901" s="242"/>
      <c r="F1901" s="143"/>
      <c r="G1901" s="144"/>
      <c r="H1901" s="415">
        <f>E1901*F1901*G1901</f>
        <v>0</v>
      </c>
      <c r="I1901" s="499"/>
      <c r="J1901" s="141"/>
      <c r="K1901" s="489"/>
      <c r="L1901" s="143"/>
      <c r="M1901" s="144"/>
      <c r="N1901" s="420">
        <f t="shared" si="639"/>
        <v>0</v>
      </c>
      <c r="O1901" s="145"/>
      <c r="P1901" s="146"/>
      <c r="Q1901" s="143"/>
      <c r="R1901" s="144"/>
      <c r="S1901" s="424">
        <f t="shared" si="650"/>
        <v>0</v>
      </c>
      <c r="T1901" s="155"/>
      <c r="U1901" s="146"/>
      <c r="V1901" s="268"/>
      <c r="W1901" s="144"/>
      <c r="X1901" s="137">
        <f>U1901*V1901*W1901</f>
        <v>0</v>
      </c>
      <c r="Y1901" s="262"/>
      <c r="Z1901" s="149"/>
      <c r="AA1901" s="242"/>
      <c r="AB1901" s="301"/>
      <c r="AC1901" s="144"/>
      <c r="AD1901" s="424">
        <f>AC1901*AB1901*Z1901</f>
        <v>0</v>
      </c>
      <c r="AE1901" s="188"/>
      <c r="AF1901" s="152"/>
      <c r="AG1901" s="143"/>
      <c r="AH1901" s="144"/>
      <c r="AI1901" s="137">
        <f>AF1901*AH1901</f>
        <v>0</v>
      </c>
      <c r="AJ1901" s="188"/>
      <c r="AK1901" s="152"/>
      <c r="AL1901" s="143"/>
      <c r="AM1901" s="144"/>
      <c r="AN1901" s="137">
        <f>AK1901*AM1901</f>
        <v>0</v>
      </c>
      <c r="AO1901" s="188"/>
      <c r="AP1901" s="152"/>
      <c r="AQ1901" s="143"/>
      <c r="AR1901" s="144"/>
      <c r="AS1901" s="137">
        <f>AP1901*AR1901</f>
        <v>0</v>
      </c>
      <c r="AT1901" s="153"/>
      <c r="AU1901" s="62"/>
      <c r="AV1901" s="63"/>
      <c r="AW1901" s="602"/>
      <c r="AX1901" s="599"/>
      <c r="AY1901" s="602"/>
      <c r="AZ1901" s="599"/>
      <c r="BA1901" s="599"/>
      <c r="BB1901" s="599"/>
      <c r="BC1901" s="599"/>
      <c r="BD1901" s="599"/>
      <c r="BE1901" s="599"/>
      <c r="BF1901" s="599"/>
      <c r="BG1901" s="599"/>
      <c r="BH1901" s="599"/>
      <c r="BI1901" s="437"/>
      <c r="BJ1901" s="599"/>
      <c r="BK1901" s="599"/>
      <c r="BL1901" s="599"/>
      <c r="BM1901" s="599"/>
      <c r="BN1901" s="599"/>
      <c r="BO1901" s="599"/>
      <c r="BP1901" s="599"/>
      <c r="BQ1901" s="599"/>
      <c r="BR1901"/>
      <c r="BS1901"/>
      <c r="BT1901"/>
    </row>
    <row r="1902" spans="1:72" s="54" customFormat="1" ht="16.5" thickBot="1">
      <c r="A1902" s="158" t="e">
        <f>A1897</f>
        <v>#REF!</v>
      </c>
      <c r="B1902" s="398" t="s">
        <v>18</v>
      </c>
      <c r="C1902" s="160" t="s">
        <v>60</v>
      </c>
      <c r="D1902" s="399" t="e">
        <f>AY1897</f>
        <v>#REF!</v>
      </c>
      <c r="E1902" s="244"/>
      <c r="F1902" s="167"/>
      <c r="G1902" s="168"/>
      <c r="H1902" s="414">
        <f>SUM(H1897:H1901)</f>
        <v>0</v>
      </c>
      <c r="I1902" s="165"/>
      <c r="J1902" s="503"/>
      <c r="K1902" s="166"/>
      <c r="L1902" s="167"/>
      <c r="M1902" s="168"/>
      <c r="N1902" s="545">
        <f>SUM(N1897:N1901)</f>
        <v>0</v>
      </c>
      <c r="O1902" s="305"/>
      <c r="P1902" s="170"/>
      <c r="Q1902" s="167"/>
      <c r="R1902" s="172"/>
      <c r="S1902" s="414">
        <f>SUM(S1897:S1901)</f>
        <v>0</v>
      </c>
      <c r="T1902" s="169"/>
      <c r="U1902" s="170"/>
      <c r="V1902" s="171"/>
      <c r="W1902" s="172"/>
      <c r="X1902" s="176">
        <f>SUM(X1897:X1901)</f>
        <v>0</v>
      </c>
      <c r="Y1902" s="222"/>
      <c r="Z1902" s="173"/>
      <c r="AA1902" s="223"/>
      <c r="AB1902" s="175"/>
      <c r="AC1902" s="168"/>
      <c r="AD1902" s="414">
        <f>SUM(AD1897:AD1901)</f>
        <v>0</v>
      </c>
      <c r="AE1902" s="169"/>
      <c r="AF1902" s="166"/>
      <c r="AG1902" s="167"/>
      <c r="AH1902" s="168"/>
      <c r="AI1902" s="176">
        <f>SUM(AI1897:AI1901)</f>
        <v>0</v>
      </c>
      <c r="AJ1902" s="169"/>
      <c r="AK1902" s="166"/>
      <c r="AL1902" s="167"/>
      <c r="AM1902" s="168"/>
      <c r="AN1902" s="176">
        <f>SUM(AN1897:AN1901)</f>
        <v>0</v>
      </c>
      <c r="AO1902" s="169"/>
      <c r="AP1902" s="166"/>
      <c r="AQ1902" s="167"/>
      <c r="AR1902" s="168"/>
      <c r="AS1902" s="176">
        <f>SUM(AS1897:AS1901)</f>
        <v>0</v>
      </c>
      <c r="AT1902" s="177" t="e">
        <f>D1897</f>
        <v>#REF!</v>
      </c>
      <c r="AU1902" s="62"/>
      <c r="AV1902" s="63"/>
      <c r="AW1902" s="603"/>
      <c r="AX1902" s="600"/>
      <c r="AY1902" s="603"/>
      <c r="AZ1902" s="600"/>
      <c r="BA1902" s="600"/>
      <c r="BB1902" s="600"/>
      <c r="BC1902" s="600"/>
      <c r="BD1902" s="600"/>
      <c r="BE1902" s="600"/>
      <c r="BF1902" s="600"/>
      <c r="BG1902" s="600"/>
      <c r="BH1902" s="600"/>
      <c r="BI1902" s="437"/>
      <c r="BJ1902" s="600"/>
      <c r="BK1902" s="600"/>
      <c r="BL1902" s="600"/>
      <c r="BM1902" s="600"/>
      <c r="BN1902" s="600"/>
      <c r="BO1902" s="600"/>
      <c r="BP1902" s="600"/>
      <c r="BQ1902" s="600"/>
      <c r="BR1902"/>
      <c r="BS1902"/>
      <c r="BT1902"/>
    </row>
    <row r="1903" spans="1:72" s="54" customFormat="1" ht="16.5" thickTop="1">
      <c r="A1903" s="604" t="e">
        <f>#REF!</f>
        <v>#REF!</v>
      </c>
      <c r="B1903" s="607" t="e">
        <f>#REF!</f>
        <v>#REF!</v>
      </c>
      <c r="C1903" s="607" t="e">
        <f>#REF!</f>
        <v>#REF!</v>
      </c>
      <c r="D1903" s="607" t="e">
        <f>#REF!</f>
        <v>#REF!</v>
      </c>
      <c r="E1903" s="380"/>
      <c r="F1903" s="381"/>
      <c r="G1903" s="382"/>
      <c r="H1903" s="415">
        <f>E1903*F1903*G1903</f>
        <v>0</v>
      </c>
      <c r="I1903" s="501"/>
      <c r="J1903" s="141"/>
      <c r="K1903" s="502"/>
      <c r="L1903" s="266"/>
      <c r="M1903" s="397"/>
      <c r="N1903" s="546">
        <f t="shared" si="639"/>
        <v>0</v>
      </c>
      <c r="O1903" s="435"/>
      <c r="P1903" s="318"/>
      <c r="Q1903" s="266"/>
      <c r="R1903" s="267"/>
      <c r="S1903" s="423">
        <f t="shared" ref="S1903:S1907" si="652">P1903*R1903</f>
        <v>0</v>
      </c>
      <c r="T1903" s="317"/>
      <c r="U1903" s="318"/>
      <c r="V1903" s="301"/>
      <c r="W1903" s="267"/>
      <c r="X1903" s="137">
        <f>U1903*V1903*W1903</f>
        <v>0</v>
      </c>
      <c r="Y1903" s="186"/>
      <c r="Z1903" s="186"/>
      <c r="AA1903" s="146"/>
      <c r="AB1903" s="301"/>
      <c r="AC1903" s="144"/>
      <c r="AD1903" s="423">
        <f>AC1903*AB1903*Z1903</f>
        <v>0</v>
      </c>
      <c r="AE1903" s="275"/>
      <c r="AF1903" s="302"/>
      <c r="AG1903" s="266"/>
      <c r="AH1903" s="267"/>
      <c r="AI1903" s="137">
        <f>AF1903*AH1903</f>
        <v>0</v>
      </c>
      <c r="AJ1903" s="275"/>
      <c r="AK1903" s="302"/>
      <c r="AL1903" s="266"/>
      <c r="AM1903" s="267"/>
      <c r="AN1903" s="137">
        <f>AK1903*AM1903</f>
        <v>0</v>
      </c>
      <c r="AO1903" s="275"/>
      <c r="AP1903" s="302"/>
      <c r="AQ1903" s="266"/>
      <c r="AR1903" s="267"/>
      <c r="AS1903" s="137">
        <f>AP1903*AR1903</f>
        <v>0</v>
      </c>
      <c r="AT1903" s="153"/>
      <c r="AU1903" s="62"/>
      <c r="AV1903" s="63"/>
      <c r="AW1903" s="601" t="e">
        <f>AY1903*#REF!</f>
        <v>#REF!</v>
      </c>
      <c r="AX1903" s="598" t="e">
        <f>AW1903*D1903</f>
        <v>#REF!</v>
      </c>
      <c r="AY1903" s="601" t="e">
        <f>IF(D1903=0,"0,00",(H1908+AD1908+N1908+S1908+X1908+AS1908+AI1908+AN1908)/D1903)</f>
        <v>#REF!</v>
      </c>
      <c r="AZ1903" s="598" t="e">
        <f>D1903*AY1903</f>
        <v>#REF!</v>
      </c>
      <c r="BA1903" s="598" t="e">
        <f>IF(AT1908=0,"0,00",H1908/AT1908)</f>
        <v>#REF!</v>
      </c>
      <c r="BB1903" s="598" t="e">
        <f>IF($AT1908=0,"0,00",AD1908/$AT1908)</f>
        <v>#REF!</v>
      </c>
      <c r="BC1903" s="598" t="e">
        <f>IF($AT1908=0,"0,00",X1908/$AT1908)</f>
        <v>#REF!</v>
      </c>
      <c r="BD1903" s="598" t="e">
        <f>IF($AT1908=0,"0,00",N1908/$AT1908)</f>
        <v>#REF!</v>
      </c>
      <c r="BE1903" s="598" t="e">
        <f>IF($AT1908=0,"0,00",S1908/$AT1908)</f>
        <v>#REF!</v>
      </c>
      <c r="BF1903" s="598" t="e">
        <f>IF($AT1908=0,"0,00",AS1908/$AT1908)</f>
        <v>#REF!</v>
      </c>
      <c r="BG1903" s="598" t="e">
        <f>IF($AT1908=0,"0,00",AI1908/$AT1908)</f>
        <v>#REF!</v>
      </c>
      <c r="BH1903" s="598" t="e">
        <f>IF($AT1908=0,"0,00",AN1908/$AT1908)</f>
        <v>#REF!</v>
      </c>
      <c r="BI1903" s="437"/>
      <c r="BJ1903" s="598" t="e">
        <f t="shared" ref="BJ1903:BQ1903" si="653">BA1903*$D1903</f>
        <v>#REF!</v>
      </c>
      <c r="BK1903" s="598" t="e">
        <f t="shared" si="653"/>
        <v>#REF!</v>
      </c>
      <c r="BL1903" s="598" t="e">
        <f t="shared" si="653"/>
        <v>#REF!</v>
      </c>
      <c r="BM1903" s="598" t="e">
        <f t="shared" si="653"/>
        <v>#REF!</v>
      </c>
      <c r="BN1903" s="598" t="e">
        <f t="shared" si="653"/>
        <v>#REF!</v>
      </c>
      <c r="BO1903" s="598" t="e">
        <f t="shared" si="653"/>
        <v>#REF!</v>
      </c>
      <c r="BP1903" s="598" t="e">
        <f t="shared" si="653"/>
        <v>#REF!</v>
      </c>
      <c r="BQ1903" s="598" t="e">
        <f t="shared" si="653"/>
        <v>#REF!</v>
      </c>
      <c r="BR1903"/>
      <c r="BS1903"/>
      <c r="BT1903"/>
    </row>
    <row r="1904" spans="1:72" s="54" customFormat="1" ht="15.75">
      <c r="A1904" s="605"/>
      <c r="B1904" s="608"/>
      <c r="C1904" s="608"/>
      <c r="D1904" s="608"/>
      <c r="E1904" s="242"/>
      <c r="F1904" s="143"/>
      <c r="G1904" s="144"/>
      <c r="H1904" s="415">
        <f>E1904*F1904*G1904</f>
        <v>0</v>
      </c>
      <c r="I1904" s="500"/>
      <c r="J1904" s="141"/>
      <c r="K1904" s="502"/>
      <c r="L1904" s="266"/>
      <c r="M1904" s="267"/>
      <c r="N1904" s="547">
        <f t="shared" si="639"/>
        <v>0</v>
      </c>
      <c r="O1904" s="145"/>
      <c r="P1904" s="146"/>
      <c r="Q1904" s="266"/>
      <c r="R1904" s="144"/>
      <c r="S1904" s="424">
        <f t="shared" si="652"/>
        <v>0</v>
      </c>
      <c r="T1904" s="155"/>
      <c r="U1904" s="146"/>
      <c r="V1904" s="268"/>
      <c r="W1904" s="144"/>
      <c r="X1904" s="137">
        <f>U1904*V1904*W1904</f>
        <v>0</v>
      </c>
      <c r="Y1904" s="148"/>
      <c r="Z1904" s="262"/>
      <c r="AA1904" s="146"/>
      <c r="AB1904" s="301"/>
      <c r="AC1904" s="144"/>
      <c r="AD1904" s="424">
        <f>AC1904*AB1904*Z1904</f>
        <v>0</v>
      </c>
      <c r="AE1904" s="275"/>
      <c r="AF1904" s="302"/>
      <c r="AG1904" s="266"/>
      <c r="AH1904" s="267"/>
      <c r="AI1904" s="137">
        <f>AF1904*AH1904</f>
        <v>0</v>
      </c>
      <c r="AJ1904" s="275"/>
      <c r="AK1904" s="302"/>
      <c r="AL1904" s="266"/>
      <c r="AM1904" s="267"/>
      <c r="AN1904" s="137">
        <f>AK1904*AM1904</f>
        <v>0</v>
      </c>
      <c r="AO1904" s="275"/>
      <c r="AP1904" s="302"/>
      <c r="AQ1904" s="266"/>
      <c r="AR1904" s="267"/>
      <c r="AS1904" s="137">
        <f>AP1904*AR1904</f>
        <v>0</v>
      </c>
      <c r="AT1904" s="153"/>
      <c r="AU1904" s="62"/>
      <c r="AV1904" s="63"/>
      <c r="AW1904" s="602"/>
      <c r="AX1904" s="599"/>
      <c r="AY1904" s="602"/>
      <c r="AZ1904" s="599"/>
      <c r="BA1904" s="599"/>
      <c r="BB1904" s="599"/>
      <c r="BC1904" s="599"/>
      <c r="BD1904" s="599"/>
      <c r="BE1904" s="599"/>
      <c r="BF1904" s="599"/>
      <c r="BG1904" s="599"/>
      <c r="BH1904" s="599"/>
      <c r="BI1904" s="437"/>
      <c r="BJ1904" s="599"/>
      <c r="BK1904" s="599"/>
      <c r="BL1904" s="599"/>
      <c r="BM1904" s="599"/>
      <c r="BN1904" s="599"/>
      <c r="BO1904" s="599"/>
      <c r="BP1904" s="599"/>
      <c r="BQ1904" s="599"/>
      <c r="BR1904"/>
      <c r="BS1904"/>
      <c r="BT1904"/>
    </row>
    <row r="1905" spans="1:72" s="54" customFormat="1" ht="15.75">
      <c r="A1905" s="605"/>
      <c r="B1905" s="608"/>
      <c r="C1905" s="608"/>
      <c r="D1905" s="608"/>
      <c r="E1905" s="242"/>
      <c r="F1905" s="143"/>
      <c r="G1905" s="144"/>
      <c r="H1905" s="415">
        <f>E1905*F1905*G1905</f>
        <v>0</v>
      </c>
      <c r="I1905" s="499"/>
      <c r="J1905" s="141"/>
      <c r="K1905" s="489"/>
      <c r="L1905" s="143"/>
      <c r="M1905" s="144"/>
      <c r="N1905" s="420">
        <f t="shared" si="639"/>
        <v>0</v>
      </c>
      <c r="O1905" s="145"/>
      <c r="P1905" s="146"/>
      <c r="Q1905" s="143"/>
      <c r="R1905" s="144"/>
      <c r="S1905" s="424">
        <f t="shared" si="652"/>
        <v>0</v>
      </c>
      <c r="T1905" s="155"/>
      <c r="U1905" s="146"/>
      <c r="V1905" s="268"/>
      <c r="W1905" s="144"/>
      <c r="X1905" s="137">
        <f>U1905*V1905*W1905</f>
        <v>0</v>
      </c>
      <c r="Y1905" s="262"/>
      <c r="Z1905" s="149"/>
      <c r="AA1905" s="242"/>
      <c r="AB1905" s="301"/>
      <c r="AC1905" s="144"/>
      <c r="AD1905" s="424">
        <f>AC1905*AB1905*Z1905</f>
        <v>0</v>
      </c>
      <c r="AE1905" s="188"/>
      <c r="AF1905" s="189"/>
      <c r="AG1905" s="190"/>
      <c r="AH1905" s="185"/>
      <c r="AI1905" s="137">
        <f>AF1905*AH1905</f>
        <v>0</v>
      </c>
      <c r="AJ1905" s="188"/>
      <c r="AK1905" s="189"/>
      <c r="AL1905" s="190"/>
      <c r="AM1905" s="185"/>
      <c r="AN1905" s="137">
        <f>AK1905*AM1905</f>
        <v>0</v>
      </c>
      <c r="AO1905" s="188"/>
      <c r="AP1905" s="189"/>
      <c r="AQ1905" s="190"/>
      <c r="AR1905" s="185"/>
      <c r="AS1905" s="137">
        <f>AP1905*AR1905</f>
        <v>0</v>
      </c>
      <c r="AT1905" s="153"/>
      <c r="AU1905" s="62"/>
      <c r="AV1905" s="63"/>
      <c r="AW1905" s="602"/>
      <c r="AX1905" s="599"/>
      <c r="AY1905" s="602"/>
      <c r="AZ1905" s="599"/>
      <c r="BA1905" s="599"/>
      <c r="BB1905" s="599"/>
      <c r="BC1905" s="599"/>
      <c r="BD1905" s="599"/>
      <c r="BE1905" s="599"/>
      <c r="BF1905" s="599"/>
      <c r="BG1905" s="599"/>
      <c r="BH1905" s="599"/>
      <c r="BI1905" s="437"/>
      <c r="BJ1905" s="599"/>
      <c r="BK1905" s="599"/>
      <c r="BL1905" s="599"/>
      <c r="BM1905" s="599"/>
      <c r="BN1905" s="599"/>
      <c r="BO1905" s="599"/>
      <c r="BP1905" s="599"/>
      <c r="BQ1905" s="599"/>
      <c r="BR1905"/>
      <c r="BS1905"/>
      <c r="BT1905"/>
    </row>
    <row r="1906" spans="1:72" s="54" customFormat="1" ht="15.75">
      <c r="A1906" s="605"/>
      <c r="B1906" s="608"/>
      <c r="C1906" s="608"/>
      <c r="D1906" s="608"/>
      <c r="E1906" s="242"/>
      <c r="F1906" s="143"/>
      <c r="G1906" s="144"/>
      <c r="H1906" s="415">
        <f>E1906*F1906*G1906</f>
        <v>0</v>
      </c>
      <c r="I1906" s="499"/>
      <c r="J1906" s="141"/>
      <c r="K1906" s="489"/>
      <c r="L1906" s="143"/>
      <c r="M1906" s="144"/>
      <c r="N1906" s="420">
        <f t="shared" si="639"/>
        <v>0</v>
      </c>
      <c r="O1906" s="145"/>
      <c r="P1906" s="146"/>
      <c r="Q1906" s="143"/>
      <c r="R1906" s="144"/>
      <c r="S1906" s="424">
        <f t="shared" si="652"/>
        <v>0</v>
      </c>
      <c r="T1906" s="155"/>
      <c r="U1906" s="146"/>
      <c r="V1906" s="268"/>
      <c r="W1906" s="144"/>
      <c r="X1906" s="137">
        <f>U1906*V1906*W1906</f>
        <v>0</v>
      </c>
      <c r="Y1906" s="262"/>
      <c r="Z1906" s="149"/>
      <c r="AA1906" s="242"/>
      <c r="AB1906" s="301"/>
      <c r="AC1906" s="144"/>
      <c r="AD1906" s="424">
        <f>AC1906*AB1906*Z1906</f>
        <v>0</v>
      </c>
      <c r="AE1906" s="188"/>
      <c r="AF1906" s="152"/>
      <c r="AG1906" s="143"/>
      <c r="AH1906" s="144"/>
      <c r="AI1906" s="137">
        <f>AF1906*AH1906</f>
        <v>0</v>
      </c>
      <c r="AJ1906" s="188"/>
      <c r="AK1906" s="152"/>
      <c r="AL1906" s="143"/>
      <c r="AM1906" s="144"/>
      <c r="AN1906" s="137">
        <f>AK1906*AM1906</f>
        <v>0</v>
      </c>
      <c r="AO1906" s="188"/>
      <c r="AP1906" s="152"/>
      <c r="AQ1906" s="143"/>
      <c r="AR1906" s="144"/>
      <c r="AS1906" s="137">
        <f>AP1906*AR1906</f>
        <v>0</v>
      </c>
      <c r="AT1906" s="153"/>
      <c r="AU1906" s="62"/>
      <c r="AV1906" s="63"/>
      <c r="AW1906" s="602"/>
      <c r="AX1906" s="599"/>
      <c r="AY1906" s="602"/>
      <c r="AZ1906" s="599"/>
      <c r="BA1906" s="599"/>
      <c r="BB1906" s="599"/>
      <c r="BC1906" s="599"/>
      <c r="BD1906" s="599"/>
      <c r="BE1906" s="599"/>
      <c r="BF1906" s="599"/>
      <c r="BG1906" s="599"/>
      <c r="BH1906" s="599"/>
      <c r="BI1906" s="437"/>
      <c r="BJ1906" s="599"/>
      <c r="BK1906" s="599"/>
      <c r="BL1906" s="599"/>
      <c r="BM1906" s="599"/>
      <c r="BN1906" s="599"/>
      <c r="BO1906" s="599"/>
      <c r="BP1906" s="599"/>
      <c r="BQ1906" s="599"/>
      <c r="BR1906"/>
      <c r="BS1906"/>
      <c r="BT1906"/>
    </row>
    <row r="1907" spans="1:72" s="54" customFormat="1" ht="16.5" thickBot="1">
      <c r="A1907" s="606"/>
      <c r="B1907" s="609"/>
      <c r="C1907" s="609"/>
      <c r="D1907" s="609"/>
      <c r="E1907" s="242"/>
      <c r="F1907" s="143"/>
      <c r="G1907" s="144"/>
      <c r="H1907" s="415">
        <f>E1907*F1907*G1907</f>
        <v>0</v>
      </c>
      <c r="I1907" s="499"/>
      <c r="J1907" s="141"/>
      <c r="K1907" s="489"/>
      <c r="L1907" s="143"/>
      <c r="M1907" s="144"/>
      <c r="N1907" s="420">
        <f t="shared" si="639"/>
        <v>0</v>
      </c>
      <c r="O1907" s="145"/>
      <c r="P1907" s="146"/>
      <c r="Q1907" s="143"/>
      <c r="R1907" s="144"/>
      <c r="S1907" s="424">
        <f t="shared" si="652"/>
        <v>0</v>
      </c>
      <c r="T1907" s="155"/>
      <c r="U1907" s="146"/>
      <c r="V1907" s="268"/>
      <c r="W1907" s="144"/>
      <c r="X1907" s="137">
        <f>U1907*V1907*W1907</f>
        <v>0</v>
      </c>
      <c r="Y1907" s="262"/>
      <c r="Z1907" s="149"/>
      <c r="AA1907" s="242"/>
      <c r="AB1907" s="301"/>
      <c r="AC1907" s="144"/>
      <c r="AD1907" s="424">
        <f>AC1907*AB1907*Z1907</f>
        <v>0</v>
      </c>
      <c r="AE1907" s="188"/>
      <c r="AF1907" s="152"/>
      <c r="AG1907" s="143"/>
      <c r="AH1907" s="144"/>
      <c r="AI1907" s="137">
        <f>AF1907*AH1907</f>
        <v>0</v>
      </c>
      <c r="AJ1907" s="188"/>
      <c r="AK1907" s="152"/>
      <c r="AL1907" s="143"/>
      <c r="AM1907" s="144"/>
      <c r="AN1907" s="137">
        <f>AK1907*AM1907</f>
        <v>0</v>
      </c>
      <c r="AO1907" s="188"/>
      <c r="AP1907" s="152"/>
      <c r="AQ1907" s="143"/>
      <c r="AR1907" s="144"/>
      <c r="AS1907" s="137">
        <f>AP1907*AR1907</f>
        <v>0</v>
      </c>
      <c r="AT1907" s="153"/>
      <c r="AU1907" s="62"/>
      <c r="AV1907" s="63"/>
      <c r="AW1907" s="602"/>
      <c r="AX1907" s="599"/>
      <c r="AY1907" s="602"/>
      <c r="AZ1907" s="599"/>
      <c r="BA1907" s="599"/>
      <c r="BB1907" s="599"/>
      <c r="BC1907" s="599"/>
      <c r="BD1907" s="599"/>
      <c r="BE1907" s="599"/>
      <c r="BF1907" s="599"/>
      <c r="BG1907" s="599"/>
      <c r="BH1907" s="599"/>
      <c r="BI1907" s="437"/>
      <c r="BJ1907" s="599"/>
      <c r="BK1907" s="599"/>
      <c r="BL1907" s="599"/>
      <c r="BM1907" s="599"/>
      <c r="BN1907" s="599"/>
      <c r="BO1907" s="599"/>
      <c r="BP1907" s="599"/>
      <c r="BQ1907" s="599"/>
      <c r="BR1907"/>
      <c r="BS1907"/>
      <c r="BT1907"/>
    </row>
    <row r="1908" spans="1:72" s="54" customFormat="1" ht="16.5" thickBot="1">
      <c r="A1908" s="158" t="e">
        <f>A1903</f>
        <v>#REF!</v>
      </c>
      <c r="B1908" s="398" t="s">
        <v>18</v>
      </c>
      <c r="C1908" s="160" t="s">
        <v>60</v>
      </c>
      <c r="D1908" s="399" t="e">
        <f>AY1903</f>
        <v>#REF!</v>
      </c>
      <c r="E1908" s="244"/>
      <c r="F1908" s="167"/>
      <c r="G1908" s="168"/>
      <c r="H1908" s="414">
        <f>SUM(H1903:H1907)</f>
        <v>0</v>
      </c>
      <c r="I1908" s="165"/>
      <c r="J1908" s="503"/>
      <c r="K1908" s="166"/>
      <c r="L1908" s="167"/>
      <c r="M1908" s="168"/>
      <c r="N1908" s="545">
        <f>SUM(N1903:N1907)</f>
        <v>0</v>
      </c>
      <c r="O1908" s="305"/>
      <c r="P1908" s="170"/>
      <c r="Q1908" s="167"/>
      <c r="R1908" s="172"/>
      <c r="S1908" s="414">
        <f>SUM(S1903:S1907)</f>
        <v>0</v>
      </c>
      <c r="T1908" s="169"/>
      <c r="U1908" s="170"/>
      <c r="V1908" s="171"/>
      <c r="W1908" s="172"/>
      <c r="X1908" s="176">
        <f>SUM(X1903:X1907)</f>
        <v>0</v>
      </c>
      <c r="Y1908" s="222"/>
      <c r="Z1908" s="173"/>
      <c r="AA1908" s="223"/>
      <c r="AB1908" s="175"/>
      <c r="AC1908" s="168"/>
      <c r="AD1908" s="414">
        <f>SUM(AD1903:AD1907)</f>
        <v>0</v>
      </c>
      <c r="AE1908" s="169"/>
      <c r="AF1908" s="166"/>
      <c r="AG1908" s="167"/>
      <c r="AH1908" s="168"/>
      <c r="AI1908" s="176">
        <f>SUM(AI1903:AI1907)</f>
        <v>0</v>
      </c>
      <c r="AJ1908" s="169"/>
      <c r="AK1908" s="166"/>
      <c r="AL1908" s="167"/>
      <c r="AM1908" s="168"/>
      <c r="AN1908" s="176">
        <f>SUM(AN1903:AN1907)</f>
        <v>0</v>
      </c>
      <c r="AO1908" s="169"/>
      <c r="AP1908" s="166"/>
      <c r="AQ1908" s="167"/>
      <c r="AR1908" s="168"/>
      <c r="AS1908" s="176">
        <f>SUM(AS1903:AS1907)</f>
        <v>0</v>
      </c>
      <c r="AT1908" s="177" t="e">
        <f>D1903</f>
        <v>#REF!</v>
      </c>
      <c r="AU1908" s="62"/>
      <c r="AV1908" s="63"/>
      <c r="AW1908" s="603"/>
      <c r="AX1908" s="600"/>
      <c r="AY1908" s="603"/>
      <c r="AZ1908" s="600"/>
      <c r="BA1908" s="600"/>
      <c r="BB1908" s="600"/>
      <c r="BC1908" s="600"/>
      <c r="BD1908" s="600"/>
      <c r="BE1908" s="600"/>
      <c r="BF1908" s="600"/>
      <c r="BG1908" s="600"/>
      <c r="BH1908" s="600"/>
      <c r="BI1908" s="437"/>
      <c r="BJ1908" s="600"/>
      <c r="BK1908" s="600"/>
      <c r="BL1908" s="600"/>
      <c r="BM1908" s="600"/>
      <c r="BN1908" s="600"/>
      <c r="BO1908" s="600"/>
      <c r="BP1908" s="600"/>
      <c r="BQ1908" s="600"/>
      <c r="BR1908"/>
      <c r="BS1908"/>
      <c r="BT1908"/>
    </row>
    <row r="1909" spans="1:72" s="54" customFormat="1" ht="16.5" thickTop="1">
      <c r="A1909" s="604" t="e">
        <f>#REF!</f>
        <v>#REF!</v>
      </c>
      <c r="B1909" s="607" t="e">
        <f>#REF!</f>
        <v>#REF!</v>
      </c>
      <c r="C1909" s="607" t="e">
        <f>#REF!</f>
        <v>#REF!</v>
      </c>
      <c r="D1909" s="607" t="e">
        <f>#REF!</f>
        <v>#REF!</v>
      </c>
      <c r="E1909" s="380"/>
      <c r="F1909" s="381"/>
      <c r="G1909" s="382"/>
      <c r="H1909" s="415">
        <f>E1909*F1909*G1909</f>
        <v>0</v>
      </c>
      <c r="I1909" s="501"/>
      <c r="J1909" s="141"/>
      <c r="K1909" s="502"/>
      <c r="L1909" s="266"/>
      <c r="M1909" s="397"/>
      <c r="N1909" s="546">
        <f t="shared" si="639"/>
        <v>0</v>
      </c>
      <c r="O1909" s="435"/>
      <c r="P1909" s="318"/>
      <c r="Q1909" s="266"/>
      <c r="R1909" s="267"/>
      <c r="S1909" s="423">
        <f t="shared" ref="S1909:S1913" si="654">P1909*R1909</f>
        <v>0</v>
      </c>
      <c r="T1909" s="317"/>
      <c r="U1909" s="318"/>
      <c r="V1909" s="301"/>
      <c r="W1909" s="267"/>
      <c r="X1909" s="137">
        <f>U1909*V1909*W1909</f>
        <v>0</v>
      </c>
      <c r="Y1909" s="186"/>
      <c r="Z1909" s="186"/>
      <c r="AA1909" s="146"/>
      <c r="AB1909" s="301"/>
      <c r="AC1909" s="144"/>
      <c r="AD1909" s="423">
        <f>AC1909*AB1909*Z1909</f>
        <v>0</v>
      </c>
      <c r="AE1909" s="275"/>
      <c r="AF1909" s="302"/>
      <c r="AG1909" s="266"/>
      <c r="AH1909" s="267"/>
      <c r="AI1909" s="137">
        <f>AF1909*AH1909</f>
        <v>0</v>
      </c>
      <c r="AJ1909" s="275"/>
      <c r="AK1909" s="302"/>
      <c r="AL1909" s="266"/>
      <c r="AM1909" s="267"/>
      <c r="AN1909" s="137">
        <f>AK1909*AM1909</f>
        <v>0</v>
      </c>
      <c r="AO1909" s="275"/>
      <c r="AP1909" s="302"/>
      <c r="AQ1909" s="266"/>
      <c r="AR1909" s="267"/>
      <c r="AS1909" s="137">
        <f>AP1909*AR1909</f>
        <v>0</v>
      </c>
      <c r="AT1909" s="153"/>
      <c r="AU1909" s="62"/>
      <c r="AV1909" s="63"/>
      <c r="AW1909" s="601" t="e">
        <f>AY1909*#REF!</f>
        <v>#REF!</v>
      </c>
      <c r="AX1909" s="598" t="e">
        <f>AW1909*D1909</f>
        <v>#REF!</v>
      </c>
      <c r="AY1909" s="601" t="e">
        <f>IF(D1909=0,"0,00",(H1914+AD1914+N1914+S1914+X1914+AS1914+AI1914+AN1914)/D1909)</f>
        <v>#REF!</v>
      </c>
      <c r="AZ1909" s="598" t="e">
        <f>D1909*AY1909</f>
        <v>#REF!</v>
      </c>
      <c r="BA1909" s="598" t="e">
        <f>IF(AT1914=0,"0,00",H1914/AT1914)</f>
        <v>#REF!</v>
      </c>
      <c r="BB1909" s="598" t="e">
        <f>IF($AT1914=0,"0,00",AD1914/$AT1914)</f>
        <v>#REF!</v>
      </c>
      <c r="BC1909" s="598" t="e">
        <f>IF($AT1914=0,"0,00",X1914/$AT1914)</f>
        <v>#REF!</v>
      </c>
      <c r="BD1909" s="598" t="e">
        <f>IF($AT1914=0,"0,00",N1914/$AT1914)</f>
        <v>#REF!</v>
      </c>
      <c r="BE1909" s="598" t="e">
        <f>IF($AT1914=0,"0,00",S1914/$AT1914)</f>
        <v>#REF!</v>
      </c>
      <c r="BF1909" s="598" t="e">
        <f>IF($AT1914=0,"0,00",AS1914/$AT1914)</f>
        <v>#REF!</v>
      </c>
      <c r="BG1909" s="598" t="e">
        <f>IF($AT1914=0,"0,00",AI1914/$AT1914)</f>
        <v>#REF!</v>
      </c>
      <c r="BH1909" s="598" t="e">
        <f>IF($AT1914=0,"0,00",AN1914/$AT1914)</f>
        <v>#REF!</v>
      </c>
      <c r="BI1909" s="437"/>
      <c r="BJ1909" s="598" t="e">
        <f t="shared" ref="BJ1909:BQ1909" si="655">BA1909*$D1909</f>
        <v>#REF!</v>
      </c>
      <c r="BK1909" s="598" t="e">
        <f t="shared" si="655"/>
        <v>#REF!</v>
      </c>
      <c r="BL1909" s="598" t="e">
        <f t="shared" si="655"/>
        <v>#REF!</v>
      </c>
      <c r="BM1909" s="598" t="e">
        <f t="shared" si="655"/>
        <v>#REF!</v>
      </c>
      <c r="BN1909" s="598" t="e">
        <f t="shared" si="655"/>
        <v>#REF!</v>
      </c>
      <c r="BO1909" s="598" t="e">
        <f t="shared" si="655"/>
        <v>#REF!</v>
      </c>
      <c r="BP1909" s="598" t="e">
        <f t="shared" si="655"/>
        <v>#REF!</v>
      </c>
      <c r="BQ1909" s="598" t="e">
        <f t="shared" si="655"/>
        <v>#REF!</v>
      </c>
      <c r="BR1909"/>
      <c r="BS1909"/>
      <c r="BT1909"/>
    </row>
    <row r="1910" spans="1:72" s="54" customFormat="1" ht="15.75">
      <c r="A1910" s="605"/>
      <c r="B1910" s="608"/>
      <c r="C1910" s="608"/>
      <c r="D1910" s="608"/>
      <c r="E1910" s="242"/>
      <c r="F1910" s="143"/>
      <c r="G1910" s="144"/>
      <c r="H1910" s="415">
        <f>E1910*F1910*G1910</f>
        <v>0</v>
      </c>
      <c r="I1910" s="500"/>
      <c r="J1910" s="141"/>
      <c r="K1910" s="502"/>
      <c r="L1910" s="266"/>
      <c r="M1910" s="267"/>
      <c r="N1910" s="547">
        <f t="shared" si="639"/>
        <v>0</v>
      </c>
      <c r="O1910" s="145"/>
      <c r="P1910" s="146"/>
      <c r="Q1910" s="266"/>
      <c r="R1910" s="144"/>
      <c r="S1910" s="424">
        <f t="shared" si="654"/>
        <v>0</v>
      </c>
      <c r="T1910" s="155"/>
      <c r="U1910" s="146"/>
      <c r="V1910" s="268"/>
      <c r="W1910" s="144"/>
      <c r="X1910" s="137">
        <f>U1910*V1910*W1910</f>
        <v>0</v>
      </c>
      <c r="Y1910" s="148"/>
      <c r="Z1910" s="262"/>
      <c r="AA1910" s="146"/>
      <c r="AB1910" s="301"/>
      <c r="AC1910" s="144"/>
      <c r="AD1910" s="424">
        <f>AC1910*AB1910*Z1910</f>
        <v>0</v>
      </c>
      <c r="AE1910" s="275"/>
      <c r="AF1910" s="302"/>
      <c r="AG1910" s="266"/>
      <c r="AH1910" s="267"/>
      <c r="AI1910" s="137">
        <f>AF1910*AH1910</f>
        <v>0</v>
      </c>
      <c r="AJ1910" s="275"/>
      <c r="AK1910" s="302"/>
      <c r="AL1910" s="266"/>
      <c r="AM1910" s="267"/>
      <c r="AN1910" s="137">
        <f>AK1910*AM1910</f>
        <v>0</v>
      </c>
      <c r="AO1910" s="275"/>
      <c r="AP1910" s="302"/>
      <c r="AQ1910" s="266"/>
      <c r="AR1910" s="267"/>
      <c r="AS1910" s="137">
        <f>AP1910*AR1910</f>
        <v>0</v>
      </c>
      <c r="AT1910" s="153"/>
      <c r="AU1910" s="62"/>
      <c r="AV1910" s="63"/>
      <c r="AW1910" s="602"/>
      <c r="AX1910" s="599"/>
      <c r="AY1910" s="602"/>
      <c r="AZ1910" s="599"/>
      <c r="BA1910" s="599"/>
      <c r="BB1910" s="599"/>
      <c r="BC1910" s="599"/>
      <c r="BD1910" s="599"/>
      <c r="BE1910" s="599"/>
      <c r="BF1910" s="599"/>
      <c r="BG1910" s="599"/>
      <c r="BH1910" s="599"/>
      <c r="BI1910" s="437"/>
      <c r="BJ1910" s="599"/>
      <c r="BK1910" s="599"/>
      <c r="BL1910" s="599"/>
      <c r="BM1910" s="599"/>
      <c r="BN1910" s="599"/>
      <c r="BO1910" s="599"/>
      <c r="BP1910" s="599"/>
      <c r="BQ1910" s="599"/>
      <c r="BR1910"/>
      <c r="BS1910"/>
      <c r="BT1910"/>
    </row>
    <row r="1911" spans="1:72" s="54" customFormat="1" ht="15.75">
      <c r="A1911" s="605"/>
      <c r="B1911" s="608"/>
      <c r="C1911" s="608"/>
      <c r="D1911" s="608"/>
      <c r="E1911" s="242"/>
      <c r="F1911" s="143"/>
      <c r="G1911" s="144"/>
      <c r="H1911" s="415">
        <f>E1911*F1911*G1911</f>
        <v>0</v>
      </c>
      <c r="I1911" s="499"/>
      <c r="J1911" s="141"/>
      <c r="K1911" s="489"/>
      <c r="L1911" s="143"/>
      <c r="M1911" s="144"/>
      <c r="N1911" s="420">
        <f t="shared" si="639"/>
        <v>0</v>
      </c>
      <c r="O1911" s="145"/>
      <c r="P1911" s="146"/>
      <c r="Q1911" s="143"/>
      <c r="R1911" s="144"/>
      <c r="S1911" s="424">
        <f t="shared" si="654"/>
        <v>0</v>
      </c>
      <c r="T1911" s="155"/>
      <c r="U1911" s="146"/>
      <c r="V1911" s="268"/>
      <c r="W1911" s="144"/>
      <c r="X1911" s="137">
        <f>U1911*V1911*W1911</f>
        <v>0</v>
      </c>
      <c r="Y1911" s="262"/>
      <c r="Z1911" s="149"/>
      <c r="AA1911" s="242"/>
      <c r="AB1911" s="301"/>
      <c r="AC1911" s="144"/>
      <c r="AD1911" s="424">
        <f>AC1911*AB1911*Z1911</f>
        <v>0</v>
      </c>
      <c r="AE1911" s="188"/>
      <c r="AF1911" s="189"/>
      <c r="AG1911" s="190"/>
      <c r="AH1911" s="185"/>
      <c r="AI1911" s="137">
        <f>AF1911*AH1911</f>
        <v>0</v>
      </c>
      <c r="AJ1911" s="188"/>
      <c r="AK1911" s="189"/>
      <c r="AL1911" s="190"/>
      <c r="AM1911" s="185"/>
      <c r="AN1911" s="137">
        <f>AK1911*AM1911</f>
        <v>0</v>
      </c>
      <c r="AO1911" s="188"/>
      <c r="AP1911" s="189"/>
      <c r="AQ1911" s="190"/>
      <c r="AR1911" s="185"/>
      <c r="AS1911" s="137">
        <f>AP1911*AR1911</f>
        <v>0</v>
      </c>
      <c r="AT1911" s="153"/>
      <c r="AU1911" s="62"/>
      <c r="AV1911" s="63"/>
      <c r="AW1911" s="602"/>
      <c r="AX1911" s="599"/>
      <c r="AY1911" s="602"/>
      <c r="AZ1911" s="599"/>
      <c r="BA1911" s="599"/>
      <c r="BB1911" s="599"/>
      <c r="BC1911" s="599"/>
      <c r="BD1911" s="599"/>
      <c r="BE1911" s="599"/>
      <c r="BF1911" s="599"/>
      <c r="BG1911" s="599"/>
      <c r="BH1911" s="599"/>
      <c r="BI1911" s="437"/>
      <c r="BJ1911" s="599"/>
      <c r="BK1911" s="599"/>
      <c r="BL1911" s="599"/>
      <c r="BM1911" s="599"/>
      <c r="BN1911" s="599"/>
      <c r="BO1911" s="599"/>
      <c r="BP1911" s="599"/>
      <c r="BQ1911" s="599"/>
      <c r="BR1911"/>
      <c r="BS1911"/>
      <c r="BT1911"/>
    </row>
    <row r="1912" spans="1:72" s="54" customFormat="1" ht="15.75">
      <c r="A1912" s="605"/>
      <c r="B1912" s="608"/>
      <c r="C1912" s="608"/>
      <c r="D1912" s="608"/>
      <c r="E1912" s="242"/>
      <c r="F1912" s="143"/>
      <c r="G1912" s="144"/>
      <c r="H1912" s="415">
        <f>E1912*F1912*G1912</f>
        <v>0</v>
      </c>
      <c r="I1912" s="499"/>
      <c r="J1912" s="141"/>
      <c r="K1912" s="489"/>
      <c r="L1912" s="143"/>
      <c r="M1912" s="144"/>
      <c r="N1912" s="420">
        <f t="shared" si="639"/>
        <v>0</v>
      </c>
      <c r="O1912" s="145"/>
      <c r="P1912" s="146"/>
      <c r="Q1912" s="143"/>
      <c r="R1912" s="144"/>
      <c r="S1912" s="424">
        <f t="shared" si="654"/>
        <v>0</v>
      </c>
      <c r="T1912" s="155"/>
      <c r="U1912" s="146"/>
      <c r="V1912" s="268"/>
      <c r="W1912" s="144"/>
      <c r="X1912" s="137">
        <f>U1912*V1912*W1912</f>
        <v>0</v>
      </c>
      <c r="Y1912" s="262"/>
      <c r="Z1912" s="149"/>
      <c r="AA1912" s="242"/>
      <c r="AB1912" s="301"/>
      <c r="AC1912" s="144"/>
      <c r="AD1912" s="424">
        <f>AC1912*AB1912*Z1912</f>
        <v>0</v>
      </c>
      <c r="AE1912" s="188"/>
      <c r="AF1912" s="152"/>
      <c r="AG1912" s="143"/>
      <c r="AH1912" s="144"/>
      <c r="AI1912" s="137">
        <f>AF1912*AH1912</f>
        <v>0</v>
      </c>
      <c r="AJ1912" s="188"/>
      <c r="AK1912" s="152"/>
      <c r="AL1912" s="143"/>
      <c r="AM1912" s="144"/>
      <c r="AN1912" s="137">
        <f>AK1912*AM1912</f>
        <v>0</v>
      </c>
      <c r="AO1912" s="188"/>
      <c r="AP1912" s="152"/>
      <c r="AQ1912" s="143"/>
      <c r="AR1912" s="144"/>
      <c r="AS1912" s="137">
        <f>AP1912*AR1912</f>
        <v>0</v>
      </c>
      <c r="AT1912" s="153"/>
      <c r="AU1912" s="62"/>
      <c r="AV1912" s="63"/>
      <c r="AW1912" s="602"/>
      <c r="AX1912" s="599"/>
      <c r="AY1912" s="602"/>
      <c r="AZ1912" s="599"/>
      <c r="BA1912" s="599"/>
      <c r="BB1912" s="599"/>
      <c r="BC1912" s="599"/>
      <c r="BD1912" s="599"/>
      <c r="BE1912" s="599"/>
      <c r="BF1912" s="599"/>
      <c r="BG1912" s="599"/>
      <c r="BH1912" s="599"/>
      <c r="BI1912" s="437"/>
      <c r="BJ1912" s="599"/>
      <c r="BK1912" s="599"/>
      <c r="BL1912" s="599"/>
      <c r="BM1912" s="599"/>
      <c r="BN1912" s="599"/>
      <c r="BO1912" s="599"/>
      <c r="BP1912" s="599"/>
      <c r="BQ1912" s="599"/>
      <c r="BR1912"/>
      <c r="BS1912"/>
      <c r="BT1912"/>
    </row>
    <row r="1913" spans="1:72" s="54" customFormat="1" ht="16.5" thickBot="1">
      <c r="A1913" s="606"/>
      <c r="B1913" s="609"/>
      <c r="C1913" s="609"/>
      <c r="D1913" s="609"/>
      <c r="E1913" s="242"/>
      <c r="F1913" s="143"/>
      <c r="G1913" s="144"/>
      <c r="H1913" s="415">
        <f>E1913*F1913*G1913</f>
        <v>0</v>
      </c>
      <c r="I1913" s="499"/>
      <c r="J1913" s="141"/>
      <c r="K1913" s="489"/>
      <c r="L1913" s="143"/>
      <c r="M1913" s="144"/>
      <c r="N1913" s="420">
        <f t="shared" si="639"/>
        <v>0</v>
      </c>
      <c r="O1913" s="145"/>
      <c r="P1913" s="146"/>
      <c r="Q1913" s="143"/>
      <c r="R1913" s="144"/>
      <c r="S1913" s="424">
        <f t="shared" si="654"/>
        <v>0</v>
      </c>
      <c r="T1913" s="155"/>
      <c r="U1913" s="146"/>
      <c r="V1913" s="268"/>
      <c r="W1913" s="144"/>
      <c r="X1913" s="137">
        <f>U1913*V1913*W1913</f>
        <v>0</v>
      </c>
      <c r="Y1913" s="262"/>
      <c r="Z1913" s="149"/>
      <c r="AA1913" s="242"/>
      <c r="AB1913" s="301"/>
      <c r="AC1913" s="144"/>
      <c r="AD1913" s="424">
        <f>AC1913*AB1913*Z1913</f>
        <v>0</v>
      </c>
      <c r="AE1913" s="188"/>
      <c r="AF1913" s="152"/>
      <c r="AG1913" s="143"/>
      <c r="AH1913" s="144"/>
      <c r="AI1913" s="137">
        <f>AF1913*AH1913</f>
        <v>0</v>
      </c>
      <c r="AJ1913" s="188"/>
      <c r="AK1913" s="152"/>
      <c r="AL1913" s="143"/>
      <c r="AM1913" s="144"/>
      <c r="AN1913" s="137">
        <f>AK1913*AM1913</f>
        <v>0</v>
      </c>
      <c r="AO1913" s="188"/>
      <c r="AP1913" s="152"/>
      <c r="AQ1913" s="143"/>
      <c r="AR1913" s="144"/>
      <c r="AS1913" s="137">
        <f>AP1913*AR1913</f>
        <v>0</v>
      </c>
      <c r="AT1913" s="153"/>
      <c r="AU1913" s="62"/>
      <c r="AV1913" s="63"/>
      <c r="AW1913" s="602"/>
      <c r="AX1913" s="599"/>
      <c r="AY1913" s="602"/>
      <c r="AZ1913" s="599"/>
      <c r="BA1913" s="599"/>
      <c r="BB1913" s="599"/>
      <c r="BC1913" s="599"/>
      <c r="BD1913" s="599"/>
      <c r="BE1913" s="599"/>
      <c r="BF1913" s="599"/>
      <c r="BG1913" s="599"/>
      <c r="BH1913" s="599"/>
      <c r="BI1913" s="437"/>
      <c r="BJ1913" s="599"/>
      <c r="BK1913" s="599"/>
      <c r="BL1913" s="599"/>
      <c r="BM1913" s="599"/>
      <c r="BN1913" s="599"/>
      <c r="BO1913" s="599"/>
      <c r="BP1913" s="599"/>
      <c r="BQ1913" s="599"/>
      <c r="BR1913"/>
      <c r="BS1913"/>
      <c r="BT1913"/>
    </row>
    <row r="1914" spans="1:72" s="54" customFormat="1" ht="16.5" thickBot="1">
      <c r="A1914" s="158" t="e">
        <f>A1909</f>
        <v>#REF!</v>
      </c>
      <c r="B1914" s="398" t="s">
        <v>18</v>
      </c>
      <c r="C1914" s="160" t="s">
        <v>60</v>
      </c>
      <c r="D1914" s="399" t="e">
        <f>AY1909</f>
        <v>#REF!</v>
      </c>
      <c r="E1914" s="244"/>
      <c r="F1914" s="167"/>
      <c r="G1914" s="168"/>
      <c r="H1914" s="414">
        <f>SUM(H1909:H1913)</f>
        <v>0</v>
      </c>
      <c r="I1914" s="165"/>
      <c r="J1914" s="503"/>
      <c r="K1914" s="166"/>
      <c r="L1914" s="167"/>
      <c r="M1914" s="168"/>
      <c r="N1914" s="545">
        <f>SUM(N1909:N1913)</f>
        <v>0</v>
      </c>
      <c r="O1914" s="305"/>
      <c r="P1914" s="170"/>
      <c r="Q1914" s="167"/>
      <c r="R1914" s="172"/>
      <c r="S1914" s="414">
        <f>SUM(S1909:S1913)</f>
        <v>0</v>
      </c>
      <c r="T1914" s="169"/>
      <c r="U1914" s="170"/>
      <c r="V1914" s="171"/>
      <c r="W1914" s="172"/>
      <c r="X1914" s="176">
        <f>SUM(X1909:X1913)</f>
        <v>0</v>
      </c>
      <c r="Y1914" s="222"/>
      <c r="Z1914" s="173"/>
      <c r="AA1914" s="223"/>
      <c r="AB1914" s="175"/>
      <c r="AC1914" s="168"/>
      <c r="AD1914" s="414">
        <f>SUM(AD1909:AD1913)</f>
        <v>0</v>
      </c>
      <c r="AE1914" s="169"/>
      <c r="AF1914" s="166"/>
      <c r="AG1914" s="167"/>
      <c r="AH1914" s="168"/>
      <c r="AI1914" s="176">
        <f>SUM(AI1909:AI1913)</f>
        <v>0</v>
      </c>
      <c r="AJ1914" s="169"/>
      <c r="AK1914" s="166"/>
      <c r="AL1914" s="167"/>
      <c r="AM1914" s="168"/>
      <c r="AN1914" s="176">
        <f>SUM(AN1909:AN1913)</f>
        <v>0</v>
      </c>
      <c r="AO1914" s="169"/>
      <c r="AP1914" s="166"/>
      <c r="AQ1914" s="167"/>
      <c r="AR1914" s="168"/>
      <c r="AS1914" s="176">
        <f>SUM(AS1909:AS1913)</f>
        <v>0</v>
      </c>
      <c r="AT1914" s="177" t="e">
        <f>D1909</f>
        <v>#REF!</v>
      </c>
      <c r="AU1914" s="62"/>
      <c r="AV1914" s="63"/>
      <c r="AW1914" s="603"/>
      <c r="AX1914" s="600"/>
      <c r="AY1914" s="603"/>
      <c r="AZ1914" s="600"/>
      <c r="BA1914" s="600"/>
      <c r="BB1914" s="600"/>
      <c r="BC1914" s="600"/>
      <c r="BD1914" s="600"/>
      <c r="BE1914" s="600"/>
      <c r="BF1914" s="600"/>
      <c r="BG1914" s="600"/>
      <c r="BH1914" s="600"/>
      <c r="BI1914" s="437"/>
      <c r="BJ1914" s="600"/>
      <c r="BK1914" s="600"/>
      <c r="BL1914" s="600"/>
      <c r="BM1914" s="600"/>
      <c r="BN1914" s="600"/>
      <c r="BO1914" s="600"/>
      <c r="BP1914" s="600"/>
      <c r="BQ1914" s="600"/>
      <c r="BR1914"/>
      <c r="BS1914"/>
      <c r="BT1914"/>
    </row>
    <row r="1915" spans="1:72" s="54" customFormat="1" ht="16.5" thickTop="1">
      <c r="A1915" s="604" t="e">
        <f>#REF!</f>
        <v>#REF!</v>
      </c>
      <c r="B1915" s="607" t="e">
        <f>#REF!</f>
        <v>#REF!</v>
      </c>
      <c r="C1915" s="607" t="e">
        <f>#REF!</f>
        <v>#REF!</v>
      </c>
      <c r="D1915" s="607" t="e">
        <f>#REF!</f>
        <v>#REF!</v>
      </c>
      <c r="E1915" s="380"/>
      <c r="F1915" s="381"/>
      <c r="G1915" s="382"/>
      <c r="H1915" s="415">
        <f>E1915*F1915*G1915</f>
        <v>0</v>
      </c>
      <c r="I1915" s="501"/>
      <c r="J1915" s="141"/>
      <c r="K1915" s="502"/>
      <c r="L1915" s="266"/>
      <c r="M1915" s="397"/>
      <c r="N1915" s="546">
        <f t="shared" si="639"/>
        <v>0</v>
      </c>
      <c r="O1915" s="435"/>
      <c r="P1915" s="318"/>
      <c r="Q1915" s="266"/>
      <c r="R1915" s="267"/>
      <c r="S1915" s="423">
        <f t="shared" ref="S1915:S1919" si="656">P1915*R1915</f>
        <v>0</v>
      </c>
      <c r="T1915" s="317"/>
      <c r="U1915" s="318"/>
      <c r="V1915" s="301"/>
      <c r="W1915" s="267"/>
      <c r="X1915" s="137">
        <f>U1915*V1915*W1915</f>
        <v>0</v>
      </c>
      <c r="Y1915" s="186"/>
      <c r="Z1915" s="186"/>
      <c r="AA1915" s="146"/>
      <c r="AB1915" s="301"/>
      <c r="AC1915" s="144"/>
      <c r="AD1915" s="423">
        <f>AC1915*AB1915*Z1915</f>
        <v>0</v>
      </c>
      <c r="AE1915" s="275"/>
      <c r="AF1915" s="302"/>
      <c r="AG1915" s="266"/>
      <c r="AH1915" s="267"/>
      <c r="AI1915" s="137">
        <f>AF1915*AH1915</f>
        <v>0</v>
      </c>
      <c r="AJ1915" s="275"/>
      <c r="AK1915" s="302"/>
      <c r="AL1915" s="266"/>
      <c r="AM1915" s="267"/>
      <c r="AN1915" s="137">
        <f>AK1915*AM1915</f>
        <v>0</v>
      </c>
      <c r="AO1915" s="275"/>
      <c r="AP1915" s="302"/>
      <c r="AQ1915" s="266"/>
      <c r="AR1915" s="267"/>
      <c r="AS1915" s="137">
        <f>AP1915*AR1915</f>
        <v>0</v>
      </c>
      <c r="AT1915" s="153"/>
      <c r="AU1915" s="62"/>
      <c r="AV1915" s="63"/>
      <c r="AW1915" s="601" t="e">
        <f>AY1915*#REF!</f>
        <v>#REF!</v>
      </c>
      <c r="AX1915" s="598" t="e">
        <f>AW1915*D1915</f>
        <v>#REF!</v>
      </c>
      <c r="AY1915" s="601" t="e">
        <f>IF(D1915=0,"0,00",(H1920+AD1920+N1920+S1920+X1920+AS1920+AI1920+AN1920)/D1915)</f>
        <v>#REF!</v>
      </c>
      <c r="AZ1915" s="598" t="e">
        <f>D1915*AY1915</f>
        <v>#REF!</v>
      </c>
      <c r="BA1915" s="598" t="e">
        <f>IF(AT1920=0,"0,00",H1920/AT1920)</f>
        <v>#REF!</v>
      </c>
      <c r="BB1915" s="598" t="e">
        <f>IF($AT1920=0,"0,00",AD1920/$AT1920)</f>
        <v>#REF!</v>
      </c>
      <c r="BC1915" s="598" t="e">
        <f>IF($AT1920=0,"0,00",X1920/$AT1920)</f>
        <v>#REF!</v>
      </c>
      <c r="BD1915" s="598" t="e">
        <f>IF($AT1920=0,"0,00",N1920/$AT1920)</f>
        <v>#REF!</v>
      </c>
      <c r="BE1915" s="598" t="e">
        <f>IF($AT1920=0,"0,00",S1920/$AT1920)</f>
        <v>#REF!</v>
      </c>
      <c r="BF1915" s="598" t="e">
        <f>IF($AT1920=0,"0,00",AS1920/$AT1920)</f>
        <v>#REF!</v>
      </c>
      <c r="BG1915" s="598" t="e">
        <f>IF($AT1920=0,"0,00",AI1920/$AT1920)</f>
        <v>#REF!</v>
      </c>
      <c r="BH1915" s="598" t="e">
        <f>IF($AT1920=0,"0,00",AN1920/$AT1920)</f>
        <v>#REF!</v>
      </c>
      <c r="BI1915" s="437"/>
      <c r="BJ1915" s="598" t="e">
        <f t="shared" ref="BJ1915:BQ1915" si="657">BA1915*$D1915</f>
        <v>#REF!</v>
      </c>
      <c r="BK1915" s="598" t="e">
        <f t="shared" si="657"/>
        <v>#REF!</v>
      </c>
      <c r="BL1915" s="598" t="e">
        <f t="shared" si="657"/>
        <v>#REF!</v>
      </c>
      <c r="BM1915" s="598" t="e">
        <f t="shared" si="657"/>
        <v>#REF!</v>
      </c>
      <c r="BN1915" s="598" t="e">
        <f t="shared" si="657"/>
        <v>#REF!</v>
      </c>
      <c r="BO1915" s="598" t="e">
        <f t="shared" si="657"/>
        <v>#REF!</v>
      </c>
      <c r="BP1915" s="598" t="e">
        <f t="shared" si="657"/>
        <v>#REF!</v>
      </c>
      <c r="BQ1915" s="598" t="e">
        <f t="shared" si="657"/>
        <v>#REF!</v>
      </c>
      <c r="BR1915"/>
      <c r="BS1915"/>
      <c r="BT1915"/>
    </row>
    <row r="1916" spans="1:72" s="54" customFormat="1" ht="15.75">
      <c r="A1916" s="605"/>
      <c r="B1916" s="608"/>
      <c r="C1916" s="608"/>
      <c r="D1916" s="608"/>
      <c r="E1916" s="242"/>
      <c r="F1916" s="143"/>
      <c r="G1916" s="144"/>
      <c r="H1916" s="415">
        <f>E1916*F1916*G1916</f>
        <v>0</v>
      </c>
      <c r="I1916" s="500"/>
      <c r="J1916" s="141"/>
      <c r="K1916" s="502"/>
      <c r="L1916" s="266"/>
      <c r="M1916" s="267"/>
      <c r="N1916" s="547">
        <f t="shared" si="639"/>
        <v>0</v>
      </c>
      <c r="O1916" s="145"/>
      <c r="P1916" s="146"/>
      <c r="Q1916" s="266"/>
      <c r="R1916" s="144"/>
      <c r="S1916" s="424">
        <f t="shared" si="656"/>
        <v>0</v>
      </c>
      <c r="T1916" s="155"/>
      <c r="U1916" s="146"/>
      <c r="V1916" s="268"/>
      <c r="W1916" s="144"/>
      <c r="X1916" s="137">
        <f>U1916*V1916*W1916</f>
        <v>0</v>
      </c>
      <c r="Y1916" s="148"/>
      <c r="Z1916" s="262"/>
      <c r="AA1916" s="146"/>
      <c r="AB1916" s="301"/>
      <c r="AC1916" s="144"/>
      <c r="AD1916" s="424">
        <f>AC1916*AB1916*Z1916</f>
        <v>0</v>
      </c>
      <c r="AE1916" s="275"/>
      <c r="AF1916" s="302"/>
      <c r="AG1916" s="266"/>
      <c r="AH1916" s="267"/>
      <c r="AI1916" s="137">
        <f>AF1916*AH1916</f>
        <v>0</v>
      </c>
      <c r="AJ1916" s="275"/>
      <c r="AK1916" s="302"/>
      <c r="AL1916" s="266"/>
      <c r="AM1916" s="267"/>
      <c r="AN1916" s="137">
        <f>AK1916*AM1916</f>
        <v>0</v>
      </c>
      <c r="AO1916" s="275"/>
      <c r="AP1916" s="302"/>
      <c r="AQ1916" s="266"/>
      <c r="AR1916" s="267"/>
      <c r="AS1916" s="137">
        <f>AP1916*AR1916</f>
        <v>0</v>
      </c>
      <c r="AT1916" s="153"/>
      <c r="AU1916" s="62"/>
      <c r="AV1916" s="63"/>
      <c r="AW1916" s="602"/>
      <c r="AX1916" s="599"/>
      <c r="AY1916" s="602"/>
      <c r="AZ1916" s="599"/>
      <c r="BA1916" s="599"/>
      <c r="BB1916" s="599"/>
      <c r="BC1916" s="599"/>
      <c r="BD1916" s="599"/>
      <c r="BE1916" s="599"/>
      <c r="BF1916" s="599"/>
      <c r="BG1916" s="599"/>
      <c r="BH1916" s="599"/>
      <c r="BI1916" s="437"/>
      <c r="BJ1916" s="599"/>
      <c r="BK1916" s="599"/>
      <c r="BL1916" s="599"/>
      <c r="BM1916" s="599"/>
      <c r="BN1916" s="599"/>
      <c r="BO1916" s="599"/>
      <c r="BP1916" s="599"/>
      <c r="BQ1916" s="599"/>
      <c r="BR1916"/>
      <c r="BS1916"/>
      <c r="BT1916"/>
    </row>
    <row r="1917" spans="1:72" s="54" customFormat="1" ht="15.75">
      <c r="A1917" s="605"/>
      <c r="B1917" s="608"/>
      <c r="C1917" s="608"/>
      <c r="D1917" s="608"/>
      <c r="E1917" s="242"/>
      <c r="F1917" s="143"/>
      <c r="G1917" s="144"/>
      <c r="H1917" s="415">
        <f>E1917*F1917*G1917</f>
        <v>0</v>
      </c>
      <c r="I1917" s="499"/>
      <c r="J1917" s="141"/>
      <c r="K1917" s="489"/>
      <c r="L1917" s="143"/>
      <c r="M1917" s="144"/>
      <c r="N1917" s="420">
        <f t="shared" si="639"/>
        <v>0</v>
      </c>
      <c r="O1917" s="145"/>
      <c r="P1917" s="146"/>
      <c r="Q1917" s="143"/>
      <c r="R1917" s="144"/>
      <c r="S1917" s="424">
        <f t="shared" si="656"/>
        <v>0</v>
      </c>
      <c r="T1917" s="155"/>
      <c r="U1917" s="146"/>
      <c r="V1917" s="268"/>
      <c r="W1917" s="144"/>
      <c r="X1917" s="137">
        <f>U1917*V1917*W1917</f>
        <v>0</v>
      </c>
      <c r="Y1917" s="262"/>
      <c r="Z1917" s="149"/>
      <c r="AA1917" s="242"/>
      <c r="AB1917" s="301"/>
      <c r="AC1917" s="144"/>
      <c r="AD1917" s="424">
        <f>AC1917*AB1917*Z1917</f>
        <v>0</v>
      </c>
      <c r="AE1917" s="188"/>
      <c r="AF1917" s="189"/>
      <c r="AG1917" s="190"/>
      <c r="AH1917" s="185"/>
      <c r="AI1917" s="137">
        <f>AF1917*AH1917</f>
        <v>0</v>
      </c>
      <c r="AJ1917" s="188"/>
      <c r="AK1917" s="189"/>
      <c r="AL1917" s="190"/>
      <c r="AM1917" s="185"/>
      <c r="AN1917" s="137">
        <f>AK1917*AM1917</f>
        <v>0</v>
      </c>
      <c r="AO1917" s="188"/>
      <c r="AP1917" s="189"/>
      <c r="AQ1917" s="190"/>
      <c r="AR1917" s="185"/>
      <c r="AS1917" s="137">
        <f>AP1917*AR1917</f>
        <v>0</v>
      </c>
      <c r="AT1917" s="153"/>
      <c r="AU1917" s="62"/>
      <c r="AV1917" s="63"/>
      <c r="AW1917" s="602"/>
      <c r="AX1917" s="599"/>
      <c r="AY1917" s="602"/>
      <c r="AZ1917" s="599"/>
      <c r="BA1917" s="599"/>
      <c r="BB1917" s="599"/>
      <c r="BC1917" s="599"/>
      <c r="BD1917" s="599"/>
      <c r="BE1917" s="599"/>
      <c r="BF1917" s="599"/>
      <c r="BG1917" s="599"/>
      <c r="BH1917" s="599"/>
      <c r="BI1917" s="437"/>
      <c r="BJ1917" s="599"/>
      <c r="BK1917" s="599"/>
      <c r="BL1917" s="599"/>
      <c r="BM1917" s="599"/>
      <c r="BN1917" s="599"/>
      <c r="BO1917" s="599"/>
      <c r="BP1917" s="599"/>
      <c r="BQ1917" s="599"/>
      <c r="BR1917"/>
      <c r="BS1917"/>
      <c r="BT1917"/>
    </row>
    <row r="1918" spans="1:72" s="54" customFormat="1" ht="15.75">
      <c r="A1918" s="605"/>
      <c r="B1918" s="608"/>
      <c r="C1918" s="608"/>
      <c r="D1918" s="608"/>
      <c r="E1918" s="242"/>
      <c r="F1918" s="143"/>
      <c r="G1918" s="144"/>
      <c r="H1918" s="415">
        <f>E1918*F1918*G1918</f>
        <v>0</v>
      </c>
      <c r="I1918" s="499"/>
      <c r="J1918" s="141"/>
      <c r="K1918" s="489"/>
      <c r="L1918" s="143"/>
      <c r="M1918" s="144"/>
      <c r="N1918" s="420">
        <f t="shared" si="639"/>
        <v>0</v>
      </c>
      <c r="O1918" s="145"/>
      <c r="P1918" s="146"/>
      <c r="Q1918" s="143"/>
      <c r="R1918" s="144"/>
      <c r="S1918" s="424">
        <f t="shared" si="656"/>
        <v>0</v>
      </c>
      <c r="T1918" s="155"/>
      <c r="U1918" s="146"/>
      <c r="V1918" s="268"/>
      <c r="W1918" s="144"/>
      <c r="X1918" s="137">
        <f>U1918*V1918*W1918</f>
        <v>0</v>
      </c>
      <c r="Y1918" s="262"/>
      <c r="Z1918" s="149"/>
      <c r="AA1918" s="242"/>
      <c r="AB1918" s="301"/>
      <c r="AC1918" s="144"/>
      <c r="AD1918" s="424">
        <f>AC1918*AB1918*Z1918</f>
        <v>0</v>
      </c>
      <c r="AE1918" s="188"/>
      <c r="AF1918" s="152"/>
      <c r="AG1918" s="143"/>
      <c r="AH1918" s="144"/>
      <c r="AI1918" s="137">
        <f>AF1918*AH1918</f>
        <v>0</v>
      </c>
      <c r="AJ1918" s="188"/>
      <c r="AK1918" s="152"/>
      <c r="AL1918" s="143"/>
      <c r="AM1918" s="144"/>
      <c r="AN1918" s="137">
        <f>AK1918*AM1918</f>
        <v>0</v>
      </c>
      <c r="AO1918" s="188"/>
      <c r="AP1918" s="152"/>
      <c r="AQ1918" s="143"/>
      <c r="AR1918" s="144"/>
      <c r="AS1918" s="137">
        <f>AP1918*AR1918</f>
        <v>0</v>
      </c>
      <c r="AT1918" s="153"/>
      <c r="AU1918" s="62"/>
      <c r="AV1918" s="63"/>
      <c r="AW1918" s="602"/>
      <c r="AX1918" s="599"/>
      <c r="AY1918" s="602"/>
      <c r="AZ1918" s="599"/>
      <c r="BA1918" s="599"/>
      <c r="BB1918" s="599"/>
      <c r="BC1918" s="599"/>
      <c r="BD1918" s="599"/>
      <c r="BE1918" s="599"/>
      <c r="BF1918" s="599"/>
      <c r="BG1918" s="599"/>
      <c r="BH1918" s="599"/>
      <c r="BI1918" s="437"/>
      <c r="BJ1918" s="599"/>
      <c r="BK1918" s="599"/>
      <c r="BL1918" s="599"/>
      <c r="BM1918" s="599"/>
      <c r="BN1918" s="599"/>
      <c r="BO1918" s="599"/>
      <c r="BP1918" s="599"/>
      <c r="BQ1918" s="599"/>
      <c r="BR1918"/>
      <c r="BS1918"/>
      <c r="BT1918"/>
    </row>
    <row r="1919" spans="1:72" s="54" customFormat="1" ht="16.5" thickBot="1">
      <c r="A1919" s="606"/>
      <c r="B1919" s="609"/>
      <c r="C1919" s="609"/>
      <c r="D1919" s="609"/>
      <c r="E1919" s="242"/>
      <c r="F1919" s="143"/>
      <c r="G1919" s="144"/>
      <c r="H1919" s="415">
        <f>E1919*F1919*G1919</f>
        <v>0</v>
      </c>
      <c r="I1919" s="499"/>
      <c r="J1919" s="141"/>
      <c r="K1919" s="489"/>
      <c r="L1919" s="143"/>
      <c r="M1919" s="144"/>
      <c r="N1919" s="420">
        <f t="shared" si="639"/>
        <v>0</v>
      </c>
      <c r="O1919" s="145"/>
      <c r="P1919" s="146"/>
      <c r="Q1919" s="143"/>
      <c r="R1919" s="144"/>
      <c r="S1919" s="424">
        <f t="shared" si="656"/>
        <v>0</v>
      </c>
      <c r="T1919" s="155"/>
      <c r="U1919" s="146"/>
      <c r="V1919" s="268"/>
      <c r="W1919" s="144"/>
      <c r="X1919" s="137">
        <f>U1919*V1919*W1919</f>
        <v>0</v>
      </c>
      <c r="Y1919" s="262"/>
      <c r="Z1919" s="149"/>
      <c r="AA1919" s="242"/>
      <c r="AB1919" s="301"/>
      <c r="AC1919" s="144"/>
      <c r="AD1919" s="424">
        <f>AC1919*AB1919*Z1919</f>
        <v>0</v>
      </c>
      <c r="AE1919" s="188"/>
      <c r="AF1919" s="152"/>
      <c r="AG1919" s="143"/>
      <c r="AH1919" s="144"/>
      <c r="AI1919" s="137">
        <f>AF1919*AH1919</f>
        <v>0</v>
      </c>
      <c r="AJ1919" s="188"/>
      <c r="AK1919" s="152"/>
      <c r="AL1919" s="143"/>
      <c r="AM1919" s="144"/>
      <c r="AN1919" s="137">
        <f>AK1919*AM1919</f>
        <v>0</v>
      </c>
      <c r="AO1919" s="188"/>
      <c r="AP1919" s="152"/>
      <c r="AQ1919" s="143"/>
      <c r="AR1919" s="144"/>
      <c r="AS1919" s="137">
        <f>AP1919*AR1919</f>
        <v>0</v>
      </c>
      <c r="AT1919" s="153"/>
      <c r="AU1919" s="62"/>
      <c r="AV1919" s="63"/>
      <c r="AW1919" s="602"/>
      <c r="AX1919" s="599"/>
      <c r="AY1919" s="602"/>
      <c r="AZ1919" s="599"/>
      <c r="BA1919" s="599"/>
      <c r="BB1919" s="599"/>
      <c r="BC1919" s="599"/>
      <c r="BD1919" s="599"/>
      <c r="BE1919" s="599"/>
      <c r="BF1919" s="599"/>
      <c r="BG1919" s="599"/>
      <c r="BH1919" s="599"/>
      <c r="BI1919" s="437"/>
      <c r="BJ1919" s="599"/>
      <c r="BK1919" s="599"/>
      <c r="BL1919" s="599"/>
      <c r="BM1919" s="599"/>
      <c r="BN1919" s="599"/>
      <c r="BO1919" s="599"/>
      <c r="BP1919" s="599"/>
      <c r="BQ1919" s="599"/>
      <c r="BR1919"/>
      <c r="BS1919"/>
      <c r="BT1919"/>
    </row>
    <row r="1920" spans="1:72" s="54" customFormat="1" ht="16.5" thickBot="1">
      <c r="A1920" s="158" t="e">
        <f>A1915</f>
        <v>#REF!</v>
      </c>
      <c r="B1920" s="398" t="s">
        <v>18</v>
      </c>
      <c r="C1920" s="160" t="s">
        <v>60</v>
      </c>
      <c r="D1920" s="399" t="e">
        <f>AY1915</f>
        <v>#REF!</v>
      </c>
      <c r="E1920" s="244"/>
      <c r="F1920" s="167"/>
      <c r="G1920" s="168"/>
      <c r="H1920" s="414">
        <f>SUM(H1915:H1919)</f>
        <v>0</v>
      </c>
      <c r="I1920" s="165"/>
      <c r="J1920" s="503"/>
      <c r="K1920" s="166"/>
      <c r="L1920" s="167"/>
      <c r="M1920" s="168"/>
      <c r="N1920" s="545">
        <f>SUM(N1915:N1919)</f>
        <v>0</v>
      </c>
      <c r="O1920" s="305"/>
      <c r="P1920" s="170"/>
      <c r="Q1920" s="167"/>
      <c r="R1920" s="172"/>
      <c r="S1920" s="414">
        <f>SUM(S1915:S1919)</f>
        <v>0</v>
      </c>
      <c r="T1920" s="169"/>
      <c r="U1920" s="170"/>
      <c r="V1920" s="171"/>
      <c r="W1920" s="172"/>
      <c r="X1920" s="176">
        <f>SUM(X1915:X1919)</f>
        <v>0</v>
      </c>
      <c r="Y1920" s="222"/>
      <c r="Z1920" s="173"/>
      <c r="AA1920" s="223"/>
      <c r="AB1920" s="175"/>
      <c r="AC1920" s="168"/>
      <c r="AD1920" s="414">
        <f>SUM(AD1915:AD1919)</f>
        <v>0</v>
      </c>
      <c r="AE1920" s="169"/>
      <c r="AF1920" s="166"/>
      <c r="AG1920" s="167"/>
      <c r="AH1920" s="168"/>
      <c r="AI1920" s="176">
        <f>SUM(AI1915:AI1919)</f>
        <v>0</v>
      </c>
      <c r="AJ1920" s="169"/>
      <c r="AK1920" s="166"/>
      <c r="AL1920" s="167"/>
      <c r="AM1920" s="168"/>
      <c r="AN1920" s="176">
        <f>SUM(AN1915:AN1919)</f>
        <v>0</v>
      </c>
      <c r="AO1920" s="169"/>
      <c r="AP1920" s="166"/>
      <c r="AQ1920" s="167"/>
      <c r="AR1920" s="168"/>
      <c r="AS1920" s="176">
        <f>SUM(AS1915:AS1919)</f>
        <v>0</v>
      </c>
      <c r="AT1920" s="177" t="e">
        <f>D1915</f>
        <v>#REF!</v>
      </c>
      <c r="AU1920" s="62"/>
      <c r="AV1920" s="63"/>
      <c r="AW1920" s="603"/>
      <c r="AX1920" s="600"/>
      <c r="AY1920" s="603"/>
      <c r="AZ1920" s="600"/>
      <c r="BA1920" s="600"/>
      <c r="BB1920" s="600"/>
      <c r="BC1920" s="600"/>
      <c r="BD1920" s="600"/>
      <c r="BE1920" s="600"/>
      <c r="BF1920" s="600"/>
      <c r="BG1920" s="600"/>
      <c r="BH1920" s="600"/>
      <c r="BI1920" s="437"/>
      <c r="BJ1920" s="600"/>
      <c r="BK1920" s="600"/>
      <c r="BL1920" s="600"/>
      <c r="BM1920" s="600"/>
      <c r="BN1920" s="600"/>
      <c r="BO1920" s="600"/>
      <c r="BP1920" s="600"/>
      <c r="BQ1920" s="600"/>
      <c r="BR1920"/>
      <c r="BS1920"/>
      <c r="BT1920"/>
    </row>
    <row r="1921" spans="1:72" s="54" customFormat="1" ht="16.5" thickTop="1">
      <c r="A1921" s="604" t="e">
        <f>#REF!</f>
        <v>#REF!</v>
      </c>
      <c r="B1921" s="607" t="e">
        <f>#REF!</f>
        <v>#REF!</v>
      </c>
      <c r="C1921" s="607" t="e">
        <f>#REF!</f>
        <v>#REF!</v>
      </c>
      <c r="D1921" s="607" t="e">
        <f>#REF!</f>
        <v>#REF!</v>
      </c>
      <c r="E1921" s="380"/>
      <c r="F1921" s="381"/>
      <c r="G1921" s="382"/>
      <c r="H1921" s="415">
        <f>E1921*F1921*G1921</f>
        <v>0</v>
      </c>
      <c r="I1921" s="501"/>
      <c r="J1921" s="141"/>
      <c r="K1921" s="502"/>
      <c r="L1921" s="266"/>
      <c r="M1921" s="397"/>
      <c r="N1921" s="546">
        <f t="shared" si="639"/>
        <v>0</v>
      </c>
      <c r="O1921" s="435"/>
      <c r="P1921" s="318"/>
      <c r="Q1921" s="266"/>
      <c r="R1921" s="267"/>
      <c r="S1921" s="423">
        <f t="shared" ref="S1921:S1925" si="658">P1921*R1921</f>
        <v>0</v>
      </c>
      <c r="T1921" s="317"/>
      <c r="U1921" s="318"/>
      <c r="V1921" s="301"/>
      <c r="W1921" s="267"/>
      <c r="X1921" s="137">
        <f>U1921*V1921*W1921</f>
        <v>0</v>
      </c>
      <c r="Y1921" s="186"/>
      <c r="Z1921" s="186"/>
      <c r="AA1921" s="146"/>
      <c r="AB1921" s="301"/>
      <c r="AC1921" s="144"/>
      <c r="AD1921" s="423">
        <f>AC1921*AB1921*Z1921</f>
        <v>0</v>
      </c>
      <c r="AE1921" s="275"/>
      <c r="AF1921" s="302"/>
      <c r="AG1921" s="266"/>
      <c r="AH1921" s="267"/>
      <c r="AI1921" s="137">
        <f>AF1921*AH1921</f>
        <v>0</v>
      </c>
      <c r="AJ1921" s="275"/>
      <c r="AK1921" s="302"/>
      <c r="AL1921" s="266"/>
      <c r="AM1921" s="267"/>
      <c r="AN1921" s="137">
        <f>AK1921*AM1921</f>
        <v>0</v>
      </c>
      <c r="AO1921" s="275"/>
      <c r="AP1921" s="302"/>
      <c r="AQ1921" s="266"/>
      <c r="AR1921" s="267"/>
      <c r="AS1921" s="137">
        <f>AP1921*AR1921</f>
        <v>0</v>
      </c>
      <c r="AT1921" s="153"/>
      <c r="AU1921" s="62"/>
      <c r="AV1921" s="63"/>
      <c r="AW1921" s="601" t="e">
        <f>AY1921*#REF!</f>
        <v>#REF!</v>
      </c>
      <c r="AX1921" s="598" t="e">
        <f>AW1921*D1921</f>
        <v>#REF!</v>
      </c>
      <c r="AY1921" s="601" t="e">
        <f>IF(D1921=0,"0,00",(H1926+AD1926+N1926+S1926+X1926+AS1926+AI1926+AN1926)/D1921)</f>
        <v>#REF!</v>
      </c>
      <c r="AZ1921" s="598" t="e">
        <f>D1921*AY1921</f>
        <v>#REF!</v>
      </c>
      <c r="BA1921" s="598" t="e">
        <f>IF(AT1926=0,"0,00",H1926/AT1926)</f>
        <v>#REF!</v>
      </c>
      <c r="BB1921" s="598" t="e">
        <f>IF($AT1926=0,"0,00",AD1926/$AT1926)</f>
        <v>#REF!</v>
      </c>
      <c r="BC1921" s="598" t="e">
        <f>IF($AT1926=0,"0,00",X1926/$AT1926)</f>
        <v>#REF!</v>
      </c>
      <c r="BD1921" s="598" t="e">
        <f>IF($AT1926=0,"0,00",N1926/$AT1926)</f>
        <v>#REF!</v>
      </c>
      <c r="BE1921" s="598" t="e">
        <f>IF($AT1926=0,"0,00",S1926/$AT1926)</f>
        <v>#REF!</v>
      </c>
      <c r="BF1921" s="598" t="e">
        <f>IF($AT1926=0,"0,00",AS1926/$AT1926)</f>
        <v>#REF!</v>
      </c>
      <c r="BG1921" s="598" t="e">
        <f>IF($AT1926=0,"0,00",AI1926/$AT1926)</f>
        <v>#REF!</v>
      </c>
      <c r="BH1921" s="598" t="e">
        <f>IF($AT1926=0,"0,00",AN1926/$AT1926)</f>
        <v>#REF!</v>
      </c>
      <c r="BI1921" s="437"/>
      <c r="BJ1921" s="598" t="e">
        <f t="shared" ref="BJ1921:BQ1921" si="659">BA1921*$D1921</f>
        <v>#REF!</v>
      </c>
      <c r="BK1921" s="598" t="e">
        <f t="shared" si="659"/>
        <v>#REF!</v>
      </c>
      <c r="BL1921" s="598" t="e">
        <f t="shared" si="659"/>
        <v>#REF!</v>
      </c>
      <c r="BM1921" s="598" t="e">
        <f t="shared" si="659"/>
        <v>#REF!</v>
      </c>
      <c r="BN1921" s="598" t="e">
        <f t="shared" si="659"/>
        <v>#REF!</v>
      </c>
      <c r="BO1921" s="598" t="e">
        <f t="shared" si="659"/>
        <v>#REF!</v>
      </c>
      <c r="BP1921" s="598" t="e">
        <f t="shared" si="659"/>
        <v>#REF!</v>
      </c>
      <c r="BQ1921" s="598" t="e">
        <f t="shared" si="659"/>
        <v>#REF!</v>
      </c>
      <c r="BR1921"/>
      <c r="BS1921"/>
      <c r="BT1921"/>
    </row>
    <row r="1922" spans="1:72" s="54" customFormat="1" ht="15.75">
      <c r="A1922" s="605"/>
      <c r="B1922" s="608"/>
      <c r="C1922" s="608"/>
      <c r="D1922" s="608"/>
      <c r="E1922" s="242"/>
      <c r="F1922" s="143"/>
      <c r="G1922" s="144"/>
      <c r="H1922" s="415">
        <f>E1922*F1922*G1922</f>
        <v>0</v>
      </c>
      <c r="I1922" s="500"/>
      <c r="J1922" s="141"/>
      <c r="K1922" s="502"/>
      <c r="L1922" s="266"/>
      <c r="M1922" s="267"/>
      <c r="N1922" s="547">
        <f t="shared" si="639"/>
        <v>0</v>
      </c>
      <c r="O1922" s="145"/>
      <c r="P1922" s="146"/>
      <c r="Q1922" s="266"/>
      <c r="R1922" s="144"/>
      <c r="S1922" s="424">
        <f t="shared" si="658"/>
        <v>0</v>
      </c>
      <c r="T1922" s="155"/>
      <c r="U1922" s="146"/>
      <c r="V1922" s="268"/>
      <c r="W1922" s="144"/>
      <c r="X1922" s="137">
        <f>U1922*V1922*W1922</f>
        <v>0</v>
      </c>
      <c r="Y1922" s="148"/>
      <c r="Z1922" s="262"/>
      <c r="AA1922" s="146"/>
      <c r="AB1922" s="301"/>
      <c r="AC1922" s="144"/>
      <c r="AD1922" s="424">
        <f>AC1922*AB1922*Z1922</f>
        <v>0</v>
      </c>
      <c r="AE1922" s="275"/>
      <c r="AF1922" s="302"/>
      <c r="AG1922" s="266"/>
      <c r="AH1922" s="267"/>
      <c r="AI1922" s="137">
        <f>AF1922*AH1922</f>
        <v>0</v>
      </c>
      <c r="AJ1922" s="275"/>
      <c r="AK1922" s="302"/>
      <c r="AL1922" s="266"/>
      <c r="AM1922" s="267"/>
      <c r="AN1922" s="137">
        <f>AK1922*AM1922</f>
        <v>0</v>
      </c>
      <c r="AO1922" s="275"/>
      <c r="AP1922" s="302"/>
      <c r="AQ1922" s="266"/>
      <c r="AR1922" s="267"/>
      <c r="AS1922" s="137">
        <f>AP1922*AR1922</f>
        <v>0</v>
      </c>
      <c r="AT1922" s="153"/>
      <c r="AU1922" s="62"/>
      <c r="AV1922" s="63"/>
      <c r="AW1922" s="602"/>
      <c r="AX1922" s="599"/>
      <c r="AY1922" s="602"/>
      <c r="AZ1922" s="599"/>
      <c r="BA1922" s="599"/>
      <c r="BB1922" s="599"/>
      <c r="BC1922" s="599"/>
      <c r="BD1922" s="599"/>
      <c r="BE1922" s="599"/>
      <c r="BF1922" s="599"/>
      <c r="BG1922" s="599"/>
      <c r="BH1922" s="599"/>
      <c r="BI1922" s="437"/>
      <c r="BJ1922" s="599"/>
      <c r="BK1922" s="599"/>
      <c r="BL1922" s="599"/>
      <c r="BM1922" s="599"/>
      <c r="BN1922" s="599"/>
      <c r="BO1922" s="599"/>
      <c r="BP1922" s="599"/>
      <c r="BQ1922" s="599"/>
      <c r="BR1922"/>
      <c r="BS1922"/>
      <c r="BT1922"/>
    </row>
    <row r="1923" spans="1:72" s="54" customFormat="1" ht="15.75">
      <c r="A1923" s="605"/>
      <c r="B1923" s="608"/>
      <c r="C1923" s="608"/>
      <c r="D1923" s="608"/>
      <c r="E1923" s="242"/>
      <c r="F1923" s="143"/>
      <c r="G1923" s="144"/>
      <c r="H1923" s="415">
        <f>E1923*F1923*G1923</f>
        <v>0</v>
      </c>
      <c r="I1923" s="499"/>
      <c r="J1923" s="141"/>
      <c r="K1923" s="489"/>
      <c r="L1923" s="143"/>
      <c r="M1923" s="144"/>
      <c r="N1923" s="420">
        <f t="shared" si="639"/>
        <v>0</v>
      </c>
      <c r="O1923" s="145"/>
      <c r="P1923" s="146"/>
      <c r="Q1923" s="143"/>
      <c r="R1923" s="144"/>
      <c r="S1923" s="424">
        <f t="shared" si="658"/>
        <v>0</v>
      </c>
      <c r="T1923" s="155"/>
      <c r="U1923" s="146"/>
      <c r="V1923" s="268"/>
      <c r="W1923" s="144"/>
      <c r="X1923" s="137">
        <f>U1923*V1923*W1923</f>
        <v>0</v>
      </c>
      <c r="Y1923" s="262"/>
      <c r="Z1923" s="149"/>
      <c r="AA1923" s="242"/>
      <c r="AB1923" s="301"/>
      <c r="AC1923" s="144"/>
      <c r="AD1923" s="424">
        <f>AC1923*AB1923*Z1923</f>
        <v>0</v>
      </c>
      <c r="AE1923" s="188"/>
      <c r="AF1923" s="189"/>
      <c r="AG1923" s="190"/>
      <c r="AH1923" s="185"/>
      <c r="AI1923" s="137">
        <f>AF1923*AH1923</f>
        <v>0</v>
      </c>
      <c r="AJ1923" s="188"/>
      <c r="AK1923" s="189"/>
      <c r="AL1923" s="190"/>
      <c r="AM1923" s="185"/>
      <c r="AN1923" s="137">
        <f>AK1923*AM1923</f>
        <v>0</v>
      </c>
      <c r="AO1923" s="188"/>
      <c r="AP1923" s="189"/>
      <c r="AQ1923" s="190"/>
      <c r="AR1923" s="185"/>
      <c r="AS1923" s="137">
        <f>AP1923*AR1923</f>
        <v>0</v>
      </c>
      <c r="AT1923" s="153"/>
      <c r="AU1923" s="62"/>
      <c r="AV1923" s="63"/>
      <c r="AW1923" s="602"/>
      <c r="AX1923" s="599"/>
      <c r="AY1923" s="602"/>
      <c r="AZ1923" s="599"/>
      <c r="BA1923" s="599"/>
      <c r="BB1923" s="599"/>
      <c r="BC1923" s="599"/>
      <c r="BD1923" s="599"/>
      <c r="BE1923" s="599"/>
      <c r="BF1923" s="599"/>
      <c r="BG1923" s="599"/>
      <c r="BH1923" s="599"/>
      <c r="BI1923" s="437"/>
      <c r="BJ1923" s="599"/>
      <c r="BK1923" s="599"/>
      <c r="BL1923" s="599"/>
      <c r="BM1923" s="599"/>
      <c r="BN1923" s="599"/>
      <c r="BO1923" s="599"/>
      <c r="BP1923" s="599"/>
      <c r="BQ1923" s="599"/>
      <c r="BR1923"/>
      <c r="BS1923"/>
      <c r="BT1923"/>
    </row>
    <row r="1924" spans="1:72" s="54" customFormat="1" ht="15.75">
      <c r="A1924" s="605"/>
      <c r="B1924" s="608"/>
      <c r="C1924" s="608"/>
      <c r="D1924" s="608"/>
      <c r="E1924" s="242"/>
      <c r="F1924" s="143"/>
      <c r="G1924" s="144"/>
      <c r="H1924" s="415">
        <f>E1924*F1924*G1924</f>
        <v>0</v>
      </c>
      <c r="I1924" s="499"/>
      <c r="J1924" s="141"/>
      <c r="K1924" s="489"/>
      <c r="L1924" s="143"/>
      <c r="M1924" s="144"/>
      <c r="N1924" s="420">
        <f t="shared" si="639"/>
        <v>0</v>
      </c>
      <c r="O1924" s="145"/>
      <c r="P1924" s="146"/>
      <c r="Q1924" s="143"/>
      <c r="R1924" s="144"/>
      <c r="S1924" s="424">
        <f t="shared" si="658"/>
        <v>0</v>
      </c>
      <c r="T1924" s="155"/>
      <c r="U1924" s="146"/>
      <c r="V1924" s="268"/>
      <c r="W1924" s="144"/>
      <c r="X1924" s="137">
        <f>U1924*V1924*W1924</f>
        <v>0</v>
      </c>
      <c r="Y1924" s="262"/>
      <c r="Z1924" s="149"/>
      <c r="AA1924" s="242"/>
      <c r="AB1924" s="301"/>
      <c r="AC1924" s="144"/>
      <c r="AD1924" s="424">
        <f>AC1924*AB1924*Z1924</f>
        <v>0</v>
      </c>
      <c r="AE1924" s="188"/>
      <c r="AF1924" s="152"/>
      <c r="AG1924" s="143"/>
      <c r="AH1924" s="144"/>
      <c r="AI1924" s="137">
        <f>AF1924*AH1924</f>
        <v>0</v>
      </c>
      <c r="AJ1924" s="188"/>
      <c r="AK1924" s="152"/>
      <c r="AL1924" s="143"/>
      <c r="AM1924" s="144"/>
      <c r="AN1924" s="137">
        <f>AK1924*AM1924</f>
        <v>0</v>
      </c>
      <c r="AO1924" s="188"/>
      <c r="AP1924" s="152"/>
      <c r="AQ1924" s="143"/>
      <c r="AR1924" s="144"/>
      <c r="AS1924" s="137">
        <f>AP1924*AR1924</f>
        <v>0</v>
      </c>
      <c r="AT1924" s="153"/>
      <c r="AU1924" s="62"/>
      <c r="AV1924" s="63"/>
      <c r="AW1924" s="602"/>
      <c r="AX1924" s="599"/>
      <c r="AY1924" s="602"/>
      <c r="AZ1924" s="599"/>
      <c r="BA1924" s="599"/>
      <c r="BB1924" s="599"/>
      <c r="BC1924" s="599"/>
      <c r="BD1924" s="599"/>
      <c r="BE1924" s="599"/>
      <c r="BF1924" s="599"/>
      <c r="BG1924" s="599"/>
      <c r="BH1924" s="599"/>
      <c r="BI1924" s="437"/>
      <c r="BJ1924" s="599"/>
      <c r="BK1924" s="599"/>
      <c r="BL1924" s="599"/>
      <c r="BM1924" s="599"/>
      <c r="BN1924" s="599"/>
      <c r="BO1924" s="599"/>
      <c r="BP1924" s="599"/>
      <c r="BQ1924" s="599"/>
      <c r="BR1924"/>
      <c r="BS1924"/>
      <c r="BT1924"/>
    </row>
    <row r="1925" spans="1:72" s="54" customFormat="1" ht="16.5" thickBot="1">
      <c r="A1925" s="606"/>
      <c r="B1925" s="609"/>
      <c r="C1925" s="609"/>
      <c r="D1925" s="609"/>
      <c r="E1925" s="242"/>
      <c r="F1925" s="143"/>
      <c r="G1925" s="144"/>
      <c r="H1925" s="415">
        <f>E1925*F1925*G1925</f>
        <v>0</v>
      </c>
      <c r="I1925" s="499"/>
      <c r="J1925" s="141"/>
      <c r="K1925" s="489"/>
      <c r="L1925" s="143"/>
      <c r="M1925" s="144"/>
      <c r="N1925" s="420">
        <f t="shared" si="639"/>
        <v>0</v>
      </c>
      <c r="O1925" s="145"/>
      <c r="P1925" s="146"/>
      <c r="Q1925" s="143"/>
      <c r="R1925" s="144"/>
      <c r="S1925" s="424">
        <f t="shared" si="658"/>
        <v>0</v>
      </c>
      <c r="T1925" s="155"/>
      <c r="U1925" s="146"/>
      <c r="V1925" s="268"/>
      <c r="W1925" s="144"/>
      <c r="X1925" s="137">
        <f>U1925*V1925*W1925</f>
        <v>0</v>
      </c>
      <c r="Y1925" s="262"/>
      <c r="Z1925" s="149"/>
      <c r="AA1925" s="242"/>
      <c r="AB1925" s="301"/>
      <c r="AC1925" s="144"/>
      <c r="AD1925" s="424">
        <f>AC1925*AB1925*Z1925</f>
        <v>0</v>
      </c>
      <c r="AE1925" s="188"/>
      <c r="AF1925" s="152"/>
      <c r="AG1925" s="143"/>
      <c r="AH1925" s="144"/>
      <c r="AI1925" s="137">
        <f>AF1925*AH1925</f>
        <v>0</v>
      </c>
      <c r="AJ1925" s="188"/>
      <c r="AK1925" s="152"/>
      <c r="AL1925" s="143"/>
      <c r="AM1925" s="144"/>
      <c r="AN1925" s="137">
        <f>AK1925*AM1925</f>
        <v>0</v>
      </c>
      <c r="AO1925" s="188"/>
      <c r="AP1925" s="152"/>
      <c r="AQ1925" s="143"/>
      <c r="AR1925" s="144"/>
      <c r="AS1925" s="137">
        <f>AP1925*AR1925</f>
        <v>0</v>
      </c>
      <c r="AT1925" s="153"/>
      <c r="AU1925" s="62"/>
      <c r="AV1925" s="63"/>
      <c r="AW1925" s="602"/>
      <c r="AX1925" s="599"/>
      <c r="AY1925" s="602"/>
      <c r="AZ1925" s="599"/>
      <c r="BA1925" s="599"/>
      <c r="BB1925" s="599"/>
      <c r="BC1925" s="599"/>
      <c r="BD1925" s="599"/>
      <c r="BE1925" s="599"/>
      <c r="BF1925" s="599"/>
      <c r="BG1925" s="599"/>
      <c r="BH1925" s="599"/>
      <c r="BI1925" s="437"/>
      <c r="BJ1925" s="599"/>
      <c r="BK1925" s="599"/>
      <c r="BL1925" s="599"/>
      <c r="BM1925" s="599"/>
      <c r="BN1925" s="599"/>
      <c r="BO1925" s="599"/>
      <c r="BP1925" s="599"/>
      <c r="BQ1925" s="599"/>
      <c r="BR1925"/>
      <c r="BS1925"/>
      <c r="BT1925"/>
    </row>
    <row r="1926" spans="1:72" s="54" customFormat="1" ht="16.5" thickBot="1">
      <c r="A1926" s="158" t="e">
        <f>A1921</f>
        <v>#REF!</v>
      </c>
      <c r="B1926" s="398" t="s">
        <v>18</v>
      </c>
      <c r="C1926" s="160" t="s">
        <v>60</v>
      </c>
      <c r="D1926" s="399" t="e">
        <f>AY1921</f>
        <v>#REF!</v>
      </c>
      <c r="E1926" s="244"/>
      <c r="F1926" s="167"/>
      <c r="G1926" s="168"/>
      <c r="H1926" s="414">
        <f>SUM(H1921:H1925)</f>
        <v>0</v>
      </c>
      <c r="I1926" s="165"/>
      <c r="J1926" s="503"/>
      <c r="K1926" s="166"/>
      <c r="L1926" s="167"/>
      <c r="M1926" s="168"/>
      <c r="N1926" s="545">
        <f>SUM(N1921:N1925)</f>
        <v>0</v>
      </c>
      <c r="O1926" s="305"/>
      <c r="P1926" s="170"/>
      <c r="Q1926" s="167"/>
      <c r="R1926" s="172"/>
      <c r="S1926" s="414">
        <f>SUM(S1921:S1925)</f>
        <v>0</v>
      </c>
      <c r="T1926" s="169"/>
      <c r="U1926" s="170"/>
      <c r="V1926" s="171"/>
      <c r="W1926" s="172"/>
      <c r="X1926" s="176">
        <f>SUM(X1921:X1925)</f>
        <v>0</v>
      </c>
      <c r="Y1926" s="222"/>
      <c r="Z1926" s="173"/>
      <c r="AA1926" s="223"/>
      <c r="AB1926" s="175"/>
      <c r="AC1926" s="168"/>
      <c r="AD1926" s="414">
        <f>SUM(AD1921:AD1925)</f>
        <v>0</v>
      </c>
      <c r="AE1926" s="169"/>
      <c r="AF1926" s="166"/>
      <c r="AG1926" s="167"/>
      <c r="AH1926" s="168"/>
      <c r="AI1926" s="176">
        <f>SUM(AI1921:AI1925)</f>
        <v>0</v>
      </c>
      <c r="AJ1926" s="169"/>
      <c r="AK1926" s="166"/>
      <c r="AL1926" s="167"/>
      <c r="AM1926" s="168"/>
      <c r="AN1926" s="176">
        <f>SUM(AN1921:AN1925)</f>
        <v>0</v>
      </c>
      <c r="AO1926" s="169"/>
      <c r="AP1926" s="166"/>
      <c r="AQ1926" s="167"/>
      <c r="AR1926" s="168"/>
      <c r="AS1926" s="176">
        <f>SUM(AS1921:AS1925)</f>
        <v>0</v>
      </c>
      <c r="AT1926" s="177" t="e">
        <f>D1921</f>
        <v>#REF!</v>
      </c>
      <c r="AU1926" s="62"/>
      <c r="AV1926" s="63"/>
      <c r="AW1926" s="603"/>
      <c r="AX1926" s="600"/>
      <c r="AY1926" s="603"/>
      <c r="AZ1926" s="600"/>
      <c r="BA1926" s="600"/>
      <c r="BB1926" s="600"/>
      <c r="BC1926" s="600"/>
      <c r="BD1926" s="600"/>
      <c r="BE1926" s="600"/>
      <c r="BF1926" s="600"/>
      <c r="BG1926" s="600"/>
      <c r="BH1926" s="600"/>
      <c r="BI1926" s="437"/>
      <c r="BJ1926" s="600"/>
      <c r="BK1926" s="600"/>
      <c r="BL1926" s="600"/>
      <c r="BM1926" s="600"/>
      <c r="BN1926" s="600"/>
      <c r="BO1926" s="600"/>
      <c r="BP1926" s="600"/>
      <c r="BQ1926" s="600"/>
      <c r="BR1926"/>
      <c r="BS1926"/>
      <c r="BT1926"/>
    </row>
    <row r="1927" spans="1:72" s="54" customFormat="1" ht="16.5" thickTop="1">
      <c r="A1927" s="604" t="e">
        <f>#REF!</f>
        <v>#REF!</v>
      </c>
      <c r="B1927" s="607" t="e">
        <f>#REF!</f>
        <v>#REF!</v>
      </c>
      <c r="C1927" s="607" t="e">
        <f>#REF!</f>
        <v>#REF!</v>
      </c>
      <c r="D1927" s="607" t="e">
        <f>#REF!</f>
        <v>#REF!</v>
      </c>
      <c r="E1927" s="380"/>
      <c r="F1927" s="381"/>
      <c r="G1927" s="382"/>
      <c r="H1927" s="415">
        <f>E1927*F1927*G1927</f>
        <v>0</v>
      </c>
      <c r="I1927" s="501"/>
      <c r="J1927" s="141"/>
      <c r="K1927" s="502"/>
      <c r="L1927" s="266"/>
      <c r="M1927" s="397"/>
      <c r="N1927" s="546">
        <f t="shared" si="639"/>
        <v>0</v>
      </c>
      <c r="O1927" s="435"/>
      <c r="P1927" s="318"/>
      <c r="Q1927" s="266"/>
      <c r="R1927" s="267"/>
      <c r="S1927" s="423">
        <f t="shared" ref="S1927:S1931" si="660">P1927*R1927</f>
        <v>0</v>
      </c>
      <c r="T1927" s="317"/>
      <c r="U1927" s="318"/>
      <c r="V1927" s="301"/>
      <c r="W1927" s="267"/>
      <c r="X1927" s="137">
        <f>U1927*V1927*W1927</f>
        <v>0</v>
      </c>
      <c r="Y1927" s="186"/>
      <c r="Z1927" s="186"/>
      <c r="AA1927" s="146"/>
      <c r="AB1927" s="301"/>
      <c r="AC1927" s="144"/>
      <c r="AD1927" s="423">
        <f>AC1927*AB1927*Z1927</f>
        <v>0</v>
      </c>
      <c r="AE1927" s="275"/>
      <c r="AF1927" s="302"/>
      <c r="AG1927" s="266"/>
      <c r="AH1927" s="267"/>
      <c r="AI1927" s="137">
        <f>AF1927*AH1927</f>
        <v>0</v>
      </c>
      <c r="AJ1927" s="275"/>
      <c r="AK1927" s="302"/>
      <c r="AL1927" s="266"/>
      <c r="AM1927" s="267"/>
      <c r="AN1927" s="137">
        <f>AK1927*AM1927</f>
        <v>0</v>
      </c>
      <c r="AO1927" s="275"/>
      <c r="AP1927" s="302"/>
      <c r="AQ1927" s="266"/>
      <c r="AR1927" s="267"/>
      <c r="AS1927" s="137">
        <f>AP1927*AR1927</f>
        <v>0</v>
      </c>
      <c r="AT1927" s="153"/>
      <c r="AU1927" s="62"/>
      <c r="AV1927" s="63"/>
      <c r="AW1927" s="601" t="e">
        <f>AY1927*#REF!</f>
        <v>#REF!</v>
      </c>
      <c r="AX1927" s="598" t="e">
        <f>AW1927*D1927</f>
        <v>#REF!</v>
      </c>
      <c r="AY1927" s="601" t="e">
        <f>IF(D1927=0,"0,00",(H1932+AD1932+N1932+S1932+X1932+AS1932+AI1932+AN1932)/D1927)</f>
        <v>#REF!</v>
      </c>
      <c r="AZ1927" s="598" t="e">
        <f>D1927*AY1927</f>
        <v>#REF!</v>
      </c>
      <c r="BA1927" s="598" t="e">
        <f>IF(AT1932=0,"0,00",H1932/AT1932)</f>
        <v>#REF!</v>
      </c>
      <c r="BB1927" s="598" t="e">
        <f>IF($AT1932=0,"0,00",AD1932/$AT1932)</f>
        <v>#REF!</v>
      </c>
      <c r="BC1927" s="598" t="e">
        <f>IF($AT1932=0,"0,00",X1932/$AT1932)</f>
        <v>#REF!</v>
      </c>
      <c r="BD1927" s="598" t="e">
        <f>IF($AT1932=0,"0,00",N1932/$AT1932)</f>
        <v>#REF!</v>
      </c>
      <c r="BE1927" s="598" t="e">
        <f>IF($AT1932=0,"0,00",S1932/$AT1932)</f>
        <v>#REF!</v>
      </c>
      <c r="BF1927" s="598" t="e">
        <f>IF($AT1932=0,"0,00",AS1932/$AT1932)</f>
        <v>#REF!</v>
      </c>
      <c r="BG1927" s="598" t="e">
        <f>IF($AT1932=0,"0,00",AI1932/$AT1932)</f>
        <v>#REF!</v>
      </c>
      <c r="BH1927" s="598" t="e">
        <f>IF($AT1932=0,"0,00",AN1932/$AT1932)</f>
        <v>#REF!</v>
      </c>
      <c r="BI1927" s="437"/>
      <c r="BJ1927" s="598" t="e">
        <f t="shared" ref="BJ1927:BQ1927" si="661">BA1927*$D1927</f>
        <v>#REF!</v>
      </c>
      <c r="BK1927" s="598" t="e">
        <f t="shared" si="661"/>
        <v>#REF!</v>
      </c>
      <c r="BL1927" s="598" t="e">
        <f t="shared" si="661"/>
        <v>#REF!</v>
      </c>
      <c r="BM1927" s="598" t="e">
        <f t="shared" si="661"/>
        <v>#REF!</v>
      </c>
      <c r="BN1927" s="598" t="e">
        <f t="shared" si="661"/>
        <v>#REF!</v>
      </c>
      <c r="BO1927" s="598" t="e">
        <f t="shared" si="661"/>
        <v>#REF!</v>
      </c>
      <c r="BP1927" s="598" t="e">
        <f t="shared" si="661"/>
        <v>#REF!</v>
      </c>
      <c r="BQ1927" s="598" t="e">
        <f t="shared" si="661"/>
        <v>#REF!</v>
      </c>
      <c r="BR1927"/>
      <c r="BS1927"/>
      <c r="BT1927"/>
    </row>
    <row r="1928" spans="1:72" s="54" customFormat="1" ht="15.75">
      <c r="A1928" s="605"/>
      <c r="B1928" s="608"/>
      <c r="C1928" s="608"/>
      <c r="D1928" s="608"/>
      <c r="E1928" s="242"/>
      <c r="F1928" s="143"/>
      <c r="G1928" s="144"/>
      <c r="H1928" s="415">
        <f>E1928*F1928*G1928</f>
        <v>0</v>
      </c>
      <c r="I1928" s="500"/>
      <c r="J1928" s="141"/>
      <c r="K1928" s="502"/>
      <c r="L1928" s="266"/>
      <c r="M1928" s="267"/>
      <c r="N1928" s="547">
        <f t="shared" si="639"/>
        <v>0</v>
      </c>
      <c r="O1928" s="145"/>
      <c r="P1928" s="146"/>
      <c r="Q1928" s="266"/>
      <c r="R1928" s="144"/>
      <c r="S1928" s="424">
        <f t="shared" si="660"/>
        <v>0</v>
      </c>
      <c r="T1928" s="155"/>
      <c r="U1928" s="146"/>
      <c r="V1928" s="268"/>
      <c r="W1928" s="144"/>
      <c r="X1928" s="137">
        <f>U1928*V1928*W1928</f>
        <v>0</v>
      </c>
      <c r="Y1928" s="148"/>
      <c r="Z1928" s="262"/>
      <c r="AA1928" s="146"/>
      <c r="AB1928" s="301"/>
      <c r="AC1928" s="144"/>
      <c r="AD1928" s="424">
        <f>AC1928*AB1928*Z1928</f>
        <v>0</v>
      </c>
      <c r="AE1928" s="275"/>
      <c r="AF1928" s="302"/>
      <c r="AG1928" s="266"/>
      <c r="AH1928" s="267"/>
      <c r="AI1928" s="137">
        <f>AF1928*AH1928</f>
        <v>0</v>
      </c>
      <c r="AJ1928" s="275"/>
      <c r="AK1928" s="302"/>
      <c r="AL1928" s="266"/>
      <c r="AM1928" s="267"/>
      <c r="AN1928" s="137">
        <f>AK1928*AM1928</f>
        <v>0</v>
      </c>
      <c r="AO1928" s="275"/>
      <c r="AP1928" s="302"/>
      <c r="AQ1928" s="266"/>
      <c r="AR1928" s="267"/>
      <c r="AS1928" s="137">
        <f>AP1928*AR1928</f>
        <v>0</v>
      </c>
      <c r="AT1928" s="153"/>
      <c r="AU1928" s="62"/>
      <c r="AV1928" s="63"/>
      <c r="AW1928" s="602"/>
      <c r="AX1928" s="599"/>
      <c r="AY1928" s="602"/>
      <c r="AZ1928" s="599"/>
      <c r="BA1928" s="599"/>
      <c r="BB1928" s="599"/>
      <c r="BC1928" s="599"/>
      <c r="BD1928" s="599"/>
      <c r="BE1928" s="599"/>
      <c r="BF1928" s="599"/>
      <c r="BG1928" s="599"/>
      <c r="BH1928" s="599"/>
      <c r="BI1928" s="437"/>
      <c r="BJ1928" s="599"/>
      <c r="BK1928" s="599"/>
      <c r="BL1928" s="599"/>
      <c r="BM1928" s="599"/>
      <c r="BN1928" s="599"/>
      <c r="BO1928" s="599"/>
      <c r="BP1928" s="599"/>
      <c r="BQ1928" s="599"/>
      <c r="BR1928"/>
      <c r="BS1928"/>
      <c r="BT1928"/>
    </row>
    <row r="1929" spans="1:72" s="54" customFormat="1" ht="15.75">
      <c r="A1929" s="605"/>
      <c r="B1929" s="608"/>
      <c r="C1929" s="608"/>
      <c r="D1929" s="608"/>
      <c r="E1929" s="242"/>
      <c r="F1929" s="143"/>
      <c r="G1929" s="144"/>
      <c r="H1929" s="415">
        <f>E1929*F1929*G1929</f>
        <v>0</v>
      </c>
      <c r="I1929" s="499"/>
      <c r="J1929" s="141"/>
      <c r="K1929" s="489"/>
      <c r="L1929" s="143"/>
      <c r="M1929" s="144"/>
      <c r="N1929" s="420">
        <f t="shared" ref="N1929:N1991" si="662">M1929*K1929</f>
        <v>0</v>
      </c>
      <c r="O1929" s="145"/>
      <c r="P1929" s="146"/>
      <c r="Q1929" s="143"/>
      <c r="R1929" s="144"/>
      <c r="S1929" s="424">
        <f t="shared" si="660"/>
        <v>0</v>
      </c>
      <c r="T1929" s="155"/>
      <c r="U1929" s="146"/>
      <c r="V1929" s="268"/>
      <c r="W1929" s="144"/>
      <c r="X1929" s="137">
        <f>U1929*V1929*W1929</f>
        <v>0</v>
      </c>
      <c r="Y1929" s="262"/>
      <c r="Z1929" s="149"/>
      <c r="AA1929" s="242"/>
      <c r="AB1929" s="301"/>
      <c r="AC1929" s="144"/>
      <c r="AD1929" s="424">
        <f>AC1929*AB1929*Z1929</f>
        <v>0</v>
      </c>
      <c r="AE1929" s="188"/>
      <c r="AF1929" s="189"/>
      <c r="AG1929" s="190"/>
      <c r="AH1929" s="185"/>
      <c r="AI1929" s="137">
        <f>AF1929*AH1929</f>
        <v>0</v>
      </c>
      <c r="AJ1929" s="188"/>
      <c r="AK1929" s="189"/>
      <c r="AL1929" s="190"/>
      <c r="AM1929" s="185"/>
      <c r="AN1929" s="137">
        <f>AK1929*AM1929</f>
        <v>0</v>
      </c>
      <c r="AO1929" s="188"/>
      <c r="AP1929" s="189"/>
      <c r="AQ1929" s="190"/>
      <c r="AR1929" s="185"/>
      <c r="AS1929" s="137">
        <f>AP1929*AR1929</f>
        <v>0</v>
      </c>
      <c r="AT1929" s="153"/>
      <c r="AU1929" s="62"/>
      <c r="AV1929" s="63"/>
      <c r="AW1929" s="602"/>
      <c r="AX1929" s="599"/>
      <c r="AY1929" s="602"/>
      <c r="AZ1929" s="599"/>
      <c r="BA1929" s="599"/>
      <c r="BB1929" s="599"/>
      <c r="BC1929" s="599"/>
      <c r="BD1929" s="599"/>
      <c r="BE1929" s="599"/>
      <c r="BF1929" s="599"/>
      <c r="BG1929" s="599"/>
      <c r="BH1929" s="599"/>
      <c r="BI1929" s="437"/>
      <c r="BJ1929" s="599"/>
      <c r="BK1929" s="599"/>
      <c r="BL1929" s="599"/>
      <c r="BM1929" s="599"/>
      <c r="BN1929" s="599"/>
      <c r="BO1929" s="599"/>
      <c r="BP1929" s="599"/>
      <c r="BQ1929" s="599"/>
      <c r="BR1929"/>
      <c r="BS1929"/>
      <c r="BT1929"/>
    </row>
    <row r="1930" spans="1:72" s="54" customFormat="1" ht="15.75">
      <c r="A1930" s="605"/>
      <c r="B1930" s="608"/>
      <c r="C1930" s="608"/>
      <c r="D1930" s="608"/>
      <c r="E1930" s="242"/>
      <c r="F1930" s="143"/>
      <c r="G1930" s="144"/>
      <c r="H1930" s="415">
        <f>E1930*F1930*G1930</f>
        <v>0</v>
      </c>
      <c r="I1930" s="499"/>
      <c r="J1930" s="141"/>
      <c r="K1930" s="489"/>
      <c r="L1930" s="143"/>
      <c r="M1930" s="144"/>
      <c r="N1930" s="420">
        <f t="shared" si="662"/>
        <v>0</v>
      </c>
      <c r="O1930" s="145"/>
      <c r="P1930" s="146"/>
      <c r="Q1930" s="143"/>
      <c r="R1930" s="144"/>
      <c r="S1930" s="424">
        <f t="shared" si="660"/>
        <v>0</v>
      </c>
      <c r="T1930" s="155"/>
      <c r="U1930" s="146"/>
      <c r="V1930" s="268"/>
      <c r="W1930" s="144"/>
      <c r="X1930" s="137">
        <f>U1930*V1930*W1930</f>
        <v>0</v>
      </c>
      <c r="Y1930" s="262"/>
      <c r="Z1930" s="149"/>
      <c r="AA1930" s="242"/>
      <c r="AB1930" s="301"/>
      <c r="AC1930" s="144"/>
      <c r="AD1930" s="424">
        <f>AC1930*AB1930*Z1930</f>
        <v>0</v>
      </c>
      <c r="AE1930" s="188"/>
      <c r="AF1930" s="152"/>
      <c r="AG1930" s="143"/>
      <c r="AH1930" s="144"/>
      <c r="AI1930" s="137">
        <f>AF1930*AH1930</f>
        <v>0</v>
      </c>
      <c r="AJ1930" s="188"/>
      <c r="AK1930" s="152"/>
      <c r="AL1930" s="143"/>
      <c r="AM1930" s="144"/>
      <c r="AN1930" s="137">
        <f>AK1930*AM1930</f>
        <v>0</v>
      </c>
      <c r="AO1930" s="188"/>
      <c r="AP1930" s="152"/>
      <c r="AQ1930" s="143"/>
      <c r="AR1930" s="144"/>
      <c r="AS1930" s="137">
        <f>AP1930*AR1930</f>
        <v>0</v>
      </c>
      <c r="AT1930" s="153"/>
      <c r="AU1930" s="62"/>
      <c r="AV1930" s="63"/>
      <c r="AW1930" s="602"/>
      <c r="AX1930" s="599"/>
      <c r="AY1930" s="602"/>
      <c r="AZ1930" s="599"/>
      <c r="BA1930" s="599"/>
      <c r="BB1930" s="599"/>
      <c r="BC1930" s="599"/>
      <c r="BD1930" s="599"/>
      <c r="BE1930" s="599"/>
      <c r="BF1930" s="599"/>
      <c r="BG1930" s="599"/>
      <c r="BH1930" s="599"/>
      <c r="BI1930" s="437"/>
      <c r="BJ1930" s="599"/>
      <c r="BK1930" s="599"/>
      <c r="BL1930" s="599"/>
      <c r="BM1930" s="599"/>
      <c r="BN1930" s="599"/>
      <c r="BO1930" s="599"/>
      <c r="BP1930" s="599"/>
      <c r="BQ1930" s="599"/>
      <c r="BR1930"/>
      <c r="BS1930"/>
      <c r="BT1930"/>
    </row>
    <row r="1931" spans="1:72" s="54" customFormat="1" ht="16.5" thickBot="1">
      <c r="A1931" s="606"/>
      <c r="B1931" s="609"/>
      <c r="C1931" s="609"/>
      <c r="D1931" s="609"/>
      <c r="E1931" s="242"/>
      <c r="F1931" s="143"/>
      <c r="G1931" s="144"/>
      <c r="H1931" s="415">
        <f>E1931*F1931*G1931</f>
        <v>0</v>
      </c>
      <c r="I1931" s="499"/>
      <c r="J1931" s="141"/>
      <c r="K1931" s="489"/>
      <c r="L1931" s="143"/>
      <c r="M1931" s="144"/>
      <c r="N1931" s="420">
        <f t="shared" si="662"/>
        <v>0</v>
      </c>
      <c r="O1931" s="145"/>
      <c r="P1931" s="146"/>
      <c r="Q1931" s="143"/>
      <c r="R1931" s="144"/>
      <c r="S1931" s="424">
        <f t="shared" si="660"/>
        <v>0</v>
      </c>
      <c r="T1931" s="155"/>
      <c r="U1931" s="146"/>
      <c r="V1931" s="268"/>
      <c r="W1931" s="144"/>
      <c r="X1931" s="137">
        <f>U1931*V1931*W1931</f>
        <v>0</v>
      </c>
      <c r="Y1931" s="262"/>
      <c r="Z1931" s="149"/>
      <c r="AA1931" s="242"/>
      <c r="AB1931" s="301"/>
      <c r="AC1931" s="144"/>
      <c r="AD1931" s="424">
        <f>AC1931*AB1931*Z1931</f>
        <v>0</v>
      </c>
      <c r="AE1931" s="188"/>
      <c r="AF1931" s="152"/>
      <c r="AG1931" s="143"/>
      <c r="AH1931" s="144"/>
      <c r="AI1931" s="137">
        <f>AF1931*AH1931</f>
        <v>0</v>
      </c>
      <c r="AJ1931" s="188"/>
      <c r="AK1931" s="152"/>
      <c r="AL1931" s="143"/>
      <c r="AM1931" s="144"/>
      <c r="AN1931" s="137">
        <f>AK1931*AM1931</f>
        <v>0</v>
      </c>
      <c r="AO1931" s="188"/>
      <c r="AP1931" s="152"/>
      <c r="AQ1931" s="143"/>
      <c r="AR1931" s="144"/>
      <c r="AS1931" s="137">
        <f>AP1931*AR1931</f>
        <v>0</v>
      </c>
      <c r="AT1931" s="153"/>
      <c r="AU1931" s="62"/>
      <c r="AV1931" s="63"/>
      <c r="AW1931" s="602"/>
      <c r="AX1931" s="599"/>
      <c r="AY1931" s="602"/>
      <c r="AZ1931" s="599"/>
      <c r="BA1931" s="599"/>
      <c r="BB1931" s="599"/>
      <c r="BC1931" s="599"/>
      <c r="BD1931" s="599"/>
      <c r="BE1931" s="599"/>
      <c r="BF1931" s="599"/>
      <c r="BG1931" s="599"/>
      <c r="BH1931" s="599"/>
      <c r="BI1931" s="437"/>
      <c r="BJ1931" s="599"/>
      <c r="BK1931" s="599"/>
      <c r="BL1931" s="599"/>
      <c r="BM1931" s="599"/>
      <c r="BN1931" s="599"/>
      <c r="BO1931" s="599"/>
      <c r="BP1931" s="599"/>
      <c r="BQ1931" s="599"/>
      <c r="BR1931"/>
      <c r="BS1931"/>
      <c r="BT1931"/>
    </row>
    <row r="1932" spans="1:72" s="54" customFormat="1" ht="16.5" thickBot="1">
      <c r="A1932" s="158" t="e">
        <f>A1927</f>
        <v>#REF!</v>
      </c>
      <c r="B1932" s="398" t="s">
        <v>18</v>
      </c>
      <c r="C1932" s="160" t="s">
        <v>60</v>
      </c>
      <c r="D1932" s="399" t="e">
        <f>AY1927</f>
        <v>#REF!</v>
      </c>
      <c r="E1932" s="244"/>
      <c r="F1932" s="167"/>
      <c r="G1932" s="168"/>
      <c r="H1932" s="414">
        <f>SUM(H1927:H1931)</f>
        <v>0</v>
      </c>
      <c r="I1932" s="165"/>
      <c r="J1932" s="503"/>
      <c r="K1932" s="166"/>
      <c r="L1932" s="167"/>
      <c r="M1932" s="168"/>
      <c r="N1932" s="545">
        <f>SUM(N1927:N1931)</f>
        <v>0</v>
      </c>
      <c r="O1932" s="305"/>
      <c r="P1932" s="170"/>
      <c r="Q1932" s="167"/>
      <c r="R1932" s="172"/>
      <c r="S1932" s="414">
        <f>SUM(S1927:S1931)</f>
        <v>0</v>
      </c>
      <c r="T1932" s="169"/>
      <c r="U1932" s="170"/>
      <c r="V1932" s="171"/>
      <c r="W1932" s="172"/>
      <c r="X1932" s="176">
        <f>SUM(X1927:X1931)</f>
        <v>0</v>
      </c>
      <c r="Y1932" s="222"/>
      <c r="Z1932" s="173"/>
      <c r="AA1932" s="223"/>
      <c r="AB1932" s="175"/>
      <c r="AC1932" s="168"/>
      <c r="AD1932" s="414">
        <f>SUM(AD1927:AD1931)</f>
        <v>0</v>
      </c>
      <c r="AE1932" s="169"/>
      <c r="AF1932" s="166"/>
      <c r="AG1932" s="167"/>
      <c r="AH1932" s="168"/>
      <c r="AI1932" s="176">
        <f>SUM(AI1927:AI1931)</f>
        <v>0</v>
      </c>
      <c r="AJ1932" s="169"/>
      <c r="AK1932" s="166"/>
      <c r="AL1932" s="167"/>
      <c r="AM1932" s="168"/>
      <c r="AN1932" s="176">
        <f>SUM(AN1927:AN1931)</f>
        <v>0</v>
      </c>
      <c r="AO1932" s="169"/>
      <c r="AP1932" s="166"/>
      <c r="AQ1932" s="167"/>
      <c r="AR1932" s="168"/>
      <c r="AS1932" s="176">
        <f>SUM(AS1927:AS1931)</f>
        <v>0</v>
      </c>
      <c r="AT1932" s="177" t="e">
        <f>D1927</f>
        <v>#REF!</v>
      </c>
      <c r="AU1932" s="62"/>
      <c r="AV1932" s="63"/>
      <c r="AW1932" s="603"/>
      <c r="AX1932" s="600"/>
      <c r="AY1932" s="603"/>
      <c r="AZ1932" s="600"/>
      <c r="BA1932" s="600"/>
      <c r="BB1932" s="600"/>
      <c r="BC1932" s="600"/>
      <c r="BD1932" s="600"/>
      <c r="BE1932" s="600"/>
      <c r="BF1932" s="600"/>
      <c r="BG1932" s="600"/>
      <c r="BH1932" s="600"/>
      <c r="BI1932" s="437"/>
      <c r="BJ1932" s="600"/>
      <c r="BK1932" s="600"/>
      <c r="BL1932" s="600"/>
      <c r="BM1932" s="600"/>
      <c r="BN1932" s="600"/>
      <c r="BO1932" s="600"/>
      <c r="BP1932" s="600"/>
      <c r="BQ1932" s="600"/>
      <c r="BR1932"/>
      <c r="BS1932"/>
      <c r="BT1932"/>
    </row>
    <row r="1933" spans="1:72" s="54" customFormat="1" ht="16.5" thickTop="1">
      <c r="A1933" s="604" t="e">
        <f>#REF!</f>
        <v>#REF!</v>
      </c>
      <c r="B1933" s="607" t="e">
        <f>#REF!</f>
        <v>#REF!</v>
      </c>
      <c r="C1933" s="607" t="e">
        <f>#REF!</f>
        <v>#REF!</v>
      </c>
      <c r="D1933" s="607" t="e">
        <f>#REF!</f>
        <v>#REF!</v>
      </c>
      <c r="E1933" s="380"/>
      <c r="F1933" s="381"/>
      <c r="G1933" s="382"/>
      <c r="H1933" s="415">
        <f>E1933*F1933*G1933</f>
        <v>0</v>
      </c>
      <c r="I1933" s="501"/>
      <c r="J1933" s="141"/>
      <c r="K1933" s="502"/>
      <c r="L1933" s="266"/>
      <c r="M1933" s="397"/>
      <c r="N1933" s="546">
        <f t="shared" si="662"/>
        <v>0</v>
      </c>
      <c r="O1933" s="435"/>
      <c r="P1933" s="318"/>
      <c r="Q1933" s="266"/>
      <c r="R1933" s="267"/>
      <c r="S1933" s="423">
        <f t="shared" ref="S1933:S1937" si="663">P1933*R1933</f>
        <v>0</v>
      </c>
      <c r="T1933" s="317"/>
      <c r="U1933" s="318"/>
      <c r="V1933" s="301"/>
      <c r="W1933" s="267"/>
      <c r="X1933" s="137">
        <f>U1933*V1933*W1933</f>
        <v>0</v>
      </c>
      <c r="Y1933" s="186"/>
      <c r="Z1933" s="186"/>
      <c r="AA1933" s="146"/>
      <c r="AB1933" s="301"/>
      <c r="AC1933" s="144"/>
      <c r="AD1933" s="423">
        <f>AC1933*AB1933*Z1933</f>
        <v>0</v>
      </c>
      <c r="AE1933" s="275"/>
      <c r="AF1933" s="302"/>
      <c r="AG1933" s="266"/>
      <c r="AH1933" s="267"/>
      <c r="AI1933" s="137">
        <f>AF1933*AH1933</f>
        <v>0</v>
      </c>
      <c r="AJ1933" s="275"/>
      <c r="AK1933" s="302"/>
      <c r="AL1933" s="266"/>
      <c r="AM1933" s="267"/>
      <c r="AN1933" s="137">
        <f>AK1933*AM1933</f>
        <v>0</v>
      </c>
      <c r="AO1933" s="275"/>
      <c r="AP1933" s="302"/>
      <c r="AQ1933" s="266"/>
      <c r="AR1933" s="267"/>
      <c r="AS1933" s="137">
        <f>AP1933*AR1933</f>
        <v>0</v>
      </c>
      <c r="AT1933" s="153"/>
      <c r="AU1933" s="62"/>
      <c r="AV1933" s="63"/>
      <c r="AW1933" s="601" t="e">
        <f>AY1933*#REF!</f>
        <v>#REF!</v>
      </c>
      <c r="AX1933" s="598" t="e">
        <f>AW1933*D1933</f>
        <v>#REF!</v>
      </c>
      <c r="AY1933" s="601" t="e">
        <f>IF(D1933=0,"0,00",(H1938+AD1938+N1938+S1938+X1938+AS1938+AI1938+AN1938)/D1933)</f>
        <v>#REF!</v>
      </c>
      <c r="AZ1933" s="598" t="e">
        <f>D1933*AY1933</f>
        <v>#REF!</v>
      </c>
      <c r="BA1933" s="598" t="e">
        <f>IF(AT1938=0,"0,00",H1938/AT1938)</f>
        <v>#REF!</v>
      </c>
      <c r="BB1933" s="598" t="e">
        <f>IF($AT1938=0,"0,00",AD1938/$AT1938)</f>
        <v>#REF!</v>
      </c>
      <c r="BC1933" s="598" t="e">
        <f>IF($AT1938=0,"0,00",X1938/$AT1938)</f>
        <v>#REF!</v>
      </c>
      <c r="BD1933" s="598" t="e">
        <f>IF($AT1938=0,"0,00",N1938/$AT1938)</f>
        <v>#REF!</v>
      </c>
      <c r="BE1933" s="598" t="e">
        <f>IF($AT1938=0,"0,00",S1938/$AT1938)</f>
        <v>#REF!</v>
      </c>
      <c r="BF1933" s="598" t="e">
        <f>IF($AT1938=0,"0,00",AS1938/$AT1938)</f>
        <v>#REF!</v>
      </c>
      <c r="BG1933" s="598" t="e">
        <f>IF($AT1938=0,"0,00",AI1938/$AT1938)</f>
        <v>#REF!</v>
      </c>
      <c r="BH1933" s="598" t="e">
        <f>IF($AT1938=0,"0,00",AN1938/$AT1938)</f>
        <v>#REF!</v>
      </c>
      <c r="BI1933" s="437"/>
      <c r="BJ1933" s="598" t="e">
        <f t="shared" ref="BJ1933:BQ1933" si="664">BA1933*$D1933</f>
        <v>#REF!</v>
      </c>
      <c r="BK1933" s="598" t="e">
        <f t="shared" si="664"/>
        <v>#REF!</v>
      </c>
      <c r="BL1933" s="598" t="e">
        <f t="shared" si="664"/>
        <v>#REF!</v>
      </c>
      <c r="BM1933" s="598" t="e">
        <f t="shared" si="664"/>
        <v>#REF!</v>
      </c>
      <c r="BN1933" s="598" t="e">
        <f t="shared" si="664"/>
        <v>#REF!</v>
      </c>
      <c r="BO1933" s="598" t="e">
        <f t="shared" si="664"/>
        <v>#REF!</v>
      </c>
      <c r="BP1933" s="598" t="e">
        <f t="shared" si="664"/>
        <v>#REF!</v>
      </c>
      <c r="BQ1933" s="598" t="e">
        <f t="shared" si="664"/>
        <v>#REF!</v>
      </c>
      <c r="BR1933"/>
      <c r="BS1933"/>
      <c r="BT1933"/>
    </row>
    <row r="1934" spans="1:72" s="54" customFormat="1" ht="15.75">
      <c r="A1934" s="605"/>
      <c r="B1934" s="608"/>
      <c r="C1934" s="608"/>
      <c r="D1934" s="608"/>
      <c r="E1934" s="242"/>
      <c r="F1934" s="143"/>
      <c r="G1934" s="144"/>
      <c r="H1934" s="415">
        <f>E1934*F1934*G1934</f>
        <v>0</v>
      </c>
      <c r="I1934" s="500"/>
      <c r="J1934" s="141"/>
      <c r="K1934" s="502"/>
      <c r="L1934" s="266"/>
      <c r="M1934" s="267"/>
      <c r="N1934" s="547">
        <f t="shared" si="662"/>
        <v>0</v>
      </c>
      <c r="O1934" s="145"/>
      <c r="P1934" s="146"/>
      <c r="Q1934" s="266"/>
      <c r="R1934" s="144"/>
      <c r="S1934" s="424">
        <f t="shared" si="663"/>
        <v>0</v>
      </c>
      <c r="T1934" s="155"/>
      <c r="U1934" s="146"/>
      <c r="V1934" s="268"/>
      <c r="W1934" s="144"/>
      <c r="X1934" s="137">
        <f>U1934*V1934*W1934</f>
        <v>0</v>
      </c>
      <c r="Y1934" s="148"/>
      <c r="Z1934" s="262"/>
      <c r="AA1934" s="146"/>
      <c r="AB1934" s="301"/>
      <c r="AC1934" s="144"/>
      <c r="AD1934" s="424">
        <f>AC1934*AB1934*Z1934</f>
        <v>0</v>
      </c>
      <c r="AE1934" s="275"/>
      <c r="AF1934" s="302"/>
      <c r="AG1934" s="266"/>
      <c r="AH1934" s="267"/>
      <c r="AI1934" s="137">
        <f>AF1934*AH1934</f>
        <v>0</v>
      </c>
      <c r="AJ1934" s="275"/>
      <c r="AK1934" s="302"/>
      <c r="AL1934" s="266"/>
      <c r="AM1934" s="267"/>
      <c r="AN1934" s="137">
        <f>AK1934*AM1934</f>
        <v>0</v>
      </c>
      <c r="AO1934" s="275"/>
      <c r="AP1934" s="302"/>
      <c r="AQ1934" s="266"/>
      <c r="AR1934" s="267"/>
      <c r="AS1934" s="137">
        <f>AP1934*AR1934</f>
        <v>0</v>
      </c>
      <c r="AT1934" s="153"/>
      <c r="AU1934" s="62"/>
      <c r="AV1934" s="63"/>
      <c r="AW1934" s="602"/>
      <c r="AX1934" s="599"/>
      <c r="AY1934" s="602"/>
      <c r="AZ1934" s="599"/>
      <c r="BA1934" s="599"/>
      <c r="BB1934" s="599"/>
      <c r="BC1934" s="599"/>
      <c r="BD1934" s="599"/>
      <c r="BE1934" s="599"/>
      <c r="BF1934" s="599"/>
      <c r="BG1934" s="599"/>
      <c r="BH1934" s="599"/>
      <c r="BI1934" s="437"/>
      <c r="BJ1934" s="599"/>
      <c r="BK1934" s="599"/>
      <c r="BL1934" s="599"/>
      <c r="BM1934" s="599"/>
      <c r="BN1934" s="599"/>
      <c r="BO1934" s="599"/>
      <c r="BP1934" s="599"/>
      <c r="BQ1934" s="599"/>
      <c r="BR1934"/>
      <c r="BS1934"/>
      <c r="BT1934"/>
    </row>
    <row r="1935" spans="1:72" s="54" customFormat="1" ht="15.75">
      <c r="A1935" s="605"/>
      <c r="B1935" s="608"/>
      <c r="C1935" s="608"/>
      <c r="D1935" s="608"/>
      <c r="E1935" s="242"/>
      <c r="F1935" s="143"/>
      <c r="G1935" s="144"/>
      <c r="H1935" s="415">
        <f>E1935*F1935*G1935</f>
        <v>0</v>
      </c>
      <c r="I1935" s="499"/>
      <c r="J1935" s="141"/>
      <c r="K1935" s="489"/>
      <c r="L1935" s="143"/>
      <c r="M1935" s="144"/>
      <c r="N1935" s="420">
        <f t="shared" si="662"/>
        <v>0</v>
      </c>
      <c r="O1935" s="145"/>
      <c r="P1935" s="146"/>
      <c r="Q1935" s="143"/>
      <c r="R1935" s="144"/>
      <c r="S1935" s="424">
        <f t="shared" si="663"/>
        <v>0</v>
      </c>
      <c r="T1935" s="155"/>
      <c r="U1935" s="146"/>
      <c r="V1935" s="268"/>
      <c r="W1935" s="144"/>
      <c r="X1935" s="137">
        <f>U1935*V1935*W1935</f>
        <v>0</v>
      </c>
      <c r="Y1935" s="262"/>
      <c r="Z1935" s="149"/>
      <c r="AA1935" s="242"/>
      <c r="AB1935" s="301"/>
      <c r="AC1935" s="144"/>
      <c r="AD1935" s="424">
        <f>AC1935*AB1935*Z1935</f>
        <v>0</v>
      </c>
      <c r="AE1935" s="188"/>
      <c r="AF1935" s="189"/>
      <c r="AG1935" s="190"/>
      <c r="AH1935" s="185"/>
      <c r="AI1935" s="137">
        <f>AF1935*AH1935</f>
        <v>0</v>
      </c>
      <c r="AJ1935" s="188"/>
      <c r="AK1935" s="189"/>
      <c r="AL1935" s="190"/>
      <c r="AM1935" s="185"/>
      <c r="AN1935" s="137">
        <f>AK1935*AM1935</f>
        <v>0</v>
      </c>
      <c r="AO1935" s="188"/>
      <c r="AP1935" s="189"/>
      <c r="AQ1935" s="190"/>
      <c r="AR1935" s="185"/>
      <c r="AS1935" s="137">
        <f>AP1935*AR1935</f>
        <v>0</v>
      </c>
      <c r="AT1935" s="153"/>
      <c r="AU1935" s="62"/>
      <c r="AV1935" s="63"/>
      <c r="AW1935" s="602"/>
      <c r="AX1935" s="599"/>
      <c r="AY1935" s="602"/>
      <c r="AZ1935" s="599"/>
      <c r="BA1935" s="599"/>
      <c r="BB1935" s="599"/>
      <c r="BC1935" s="599"/>
      <c r="BD1935" s="599"/>
      <c r="BE1935" s="599"/>
      <c r="BF1935" s="599"/>
      <c r="BG1935" s="599"/>
      <c r="BH1935" s="599"/>
      <c r="BI1935" s="437"/>
      <c r="BJ1935" s="599"/>
      <c r="BK1935" s="599"/>
      <c r="BL1935" s="599"/>
      <c r="BM1935" s="599"/>
      <c r="BN1935" s="599"/>
      <c r="BO1935" s="599"/>
      <c r="BP1935" s="599"/>
      <c r="BQ1935" s="599"/>
      <c r="BR1935"/>
      <c r="BS1935"/>
      <c r="BT1935"/>
    </row>
    <row r="1936" spans="1:72" s="54" customFormat="1" ht="15.75">
      <c r="A1936" s="605"/>
      <c r="B1936" s="608"/>
      <c r="C1936" s="608"/>
      <c r="D1936" s="608"/>
      <c r="E1936" s="242"/>
      <c r="F1936" s="143"/>
      <c r="G1936" s="144"/>
      <c r="H1936" s="415">
        <f>E1936*F1936*G1936</f>
        <v>0</v>
      </c>
      <c r="I1936" s="499"/>
      <c r="J1936" s="141"/>
      <c r="K1936" s="489"/>
      <c r="L1936" s="143"/>
      <c r="M1936" s="144"/>
      <c r="N1936" s="420">
        <f t="shared" si="662"/>
        <v>0</v>
      </c>
      <c r="O1936" s="145"/>
      <c r="P1936" s="146"/>
      <c r="Q1936" s="143"/>
      <c r="R1936" s="144"/>
      <c r="S1936" s="424">
        <f t="shared" si="663"/>
        <v>0</v>
      </c>
      <c r="T1936" s="155"/>
      <c r="U1936" s="146"/>
      <c r="V1936" s="268"/>
      <c r="W1936" s="144"/>
      <c r="X1936" s="137">
        <f>U1936*V1936*W1936</f>
        <v>0</v>
      </c>
      <c r="Y1936" s="262"/>
      <c r="Z1936" s="149"/>
      <c r="AA1936" s="242"/>
      <c r="AB1936" s="301"/>
      <c r="AC1936" s="144"/>
      <c r="AD1936" s="424">
        <f>AC1936*AB1936*Z1936</f>
        <v>0</v>
      </c>
      <c r="AE1936" s="188"/>
      <c r="AF1936" s="152"/>
      <c r="AG1936" s="143"/>
      <c r="AH1936" s="144"/>
      <c r="AI1936" s="137">
        <f>AF1936*AH1936</f>
        <v>0</v>
      </c>
      <c r="AJ1936" s="188"/>
      <c r="AK1936" s="152"/>
      <c r="AL1936" s="143"/>
      <c r="AM1936" s="144"/>
      <c r="AN1936" s="137">
        <f>AK1936*AM1936</f>
        <v>0</v>
      </c>
      <c r="AO1936" s="188"/>
      <c r="AP1936" s="152"/>
      <c r="AQ1936" s="143"/>
      <c r="AR1936" s="144"/>
      <c r="AS1936" s="137">
        <f>AP1936*AR1936</f>
        <v>0</v>
      </c>
      <c r="AT1936" s="153"/>
      <c r="AU1936" s="62"/>
      <c r="AV1936" s="63"/>
      <c r="AW1936" s="602"/>
      <c r="AX1936" s="599"/>
      <c r="AY1936" s="602"/>
      <c r="AZ1936" s="599"/>
      <c r="BA1936" s="599"/>
      <c r="BB1936" s="599"/>
      <c r="BC1936" s="599"/>
      <c r="BD1936" s="599"/>
      <c r="BE1936" s="599"/>
      <c r="BF1936" s="599"/>
      <c r="BG1936" s="599"/>
      <c r="BH1936" s="599"/>
      <c r="BI1936" s="437"/>
      <c r="BJ1936" s="599"/>
      <c r="BK1936" s="599"/>
      <c r="BL1936" s="599"/>
      <c r="BM1936" s="599"/>
      <c r="BN1936" s="599"/>
      <c r="BO1936" s="599"/>
      <c r="BP1936" s="599"/>
      <c r="BQ1936" s="599"/>
      <c r="BR1936"/>
      <c r="BS1936"/>
      <c r="BT1936"/>
    </row>
    <row r="1937" spans="1:72" s="54" customFormat="1" ht="16.5" thickBot="1">
      <c r="A1937" s="606"/>
      <c r="B1937" s="609"/>
      <c r="C1937" s="609"/>
      <c r="D1937" s="609"/>
      <c r="E1937" s="242"/>
      <c r="F1937" s="143"/>
      <c r="G1937" s="144"/>
      <c r="H1937" s="415">
        <f>E1937*F1937*G1937</f>
        <v>0</v>
      </c>
      <c r="I1937" s="499"/>
      <c r="J1937" s="141"/>
      <c r="K1937" s="489"/>
      <c r="L1937" s="143"/>
      <c r="M1937" s="144"/>
      <c r="N1937" s="420">
        <f t="shared" si="662"/>
        <v>0</v>
      </c>
      <c r="O1937" s="145"/>
      <c r="P1937" s="146"/>
      <c r="Q1937" s="143"/>
      <c r="R1937" s="144"/>
      <c r="S1937" s="424">
        <f t="shared" si="663"/>
        <v>0</v>
      </c>
      <c r="T1937" s="155"/>
      <c r="U1937" s="146"/>
      <c r="V1937" s="268"/>
      <c r="W1937" s="144"/>
      <c r="X1937" s="137">
        <f>U1937*V1937*W1937</f>
        <v>0</v>
      </c>
      <c r="Y1937" s="262"/>
      <c r="Z1937" s="149"/>
      <c r="AA1937" s="242"/>
      <c r="AB1937" s="301"/>
      <c r="AC1937" s="144"/>
      <c r="AD1937" s="424">
        <f>AC1937*AB1937*Z1937</f>
        <v>0</v>
      </c>
      <c r="AE1937" s="188"/>
      <c r="AF1937" s="152"/>
      <c r="AG1937" s="143"/>
      <c r="AH1937" s="144"/>
      <c r="AI1937" s="137">
        <f>AF1937*AH1937</f>
        <v>0</v>
      </c>
      <c r="AJ1937" s="188"/>
      <c r="AK1937" s="152"/>
      <c r="AL1937" s="143"/>
      <c r="AM1937" s="144"/>
      <c r="AN1937" s="137">
        <f>AK1937*AM1937</f>
        <v>0</v>
      </c>
      <c r="AO1937" s="188"/>
      <c r="AP1937" s="152"/>
      <c r="AQ1937" s="143"/>
      <c r="AR1937" s="144"/>
      <c r="AS1937" s="137">
        <f>AP1937*AR1937</f>
        <v>0</v>
      </c>
      <c r="AT1937" s="153"/>
      <c r="AU1937" s="62"/>
      <c r="AV1937" s="63"/>
      <c r="AW1937" s="602"/>
      <c r="AX1937" s="599"/>
      <c r="AY1937" s="602"/>
      <c r="AZ1937" s="599"/>
      <c r="BA1937" s="599"/>
      <c r="BB1937" s="599"/>
      <c r="BC1937" s="599"/>
      <c r="BD1937" s="599"/>
      <c r="BE1937" s="599"/>
      <c r="BF1937" s="599"/>
      <c r="BG1937" s="599"/>
      <c r="BH1937" s="599"/>
      <c r="BI1937" s="437"/>
      <c r="BJ1937" s="599"/>
      <c r="BK1937" s="599"/>
      <c r="BL1937" s="599"/>
      <c r="BM1937" s="599"/>
      <c r="BN1937" s="599"/>
      <c r="BO1937" s="599"/>
      <c r="BP1937" s="599"/>
      <c r="BQ1937" s="599"/>
      <c r="BR1937"/>
      <c r="BS1937"/>
      <c r="BT1937"/>
    </row>
    <row r="1938" spans="1:72" s="54" customFormat="1" ht="16.5" thickBot="1">
      <c r="A1938" s="158" t="e">
        <f>A1933</f>
        <v>#REF!</v>
      </c>
      <c r="B1938" s="398" t="s">
        <v>18</v>
      </c>
      <c r="C1938" s="160" t="s">
        <v>60</v>
      </c>
      <c r="D1938" s="399" t="e">
        <f>AY1933</f>
        <v>#REF!</v>
      </c>
      <c r="E1938" s="244"/>
      <c r="F1938" s="167"/>
      <c r="G1938" s="168"/>
      <c r="H1938" s="414">
        <f>SUM(H1933:H1937)</f>
        <v>0</v>
      </c>
      <c r="I1938" s="165"/>
      <c r="J1938" s="503"/>
      <c r="K1938" s="166"/>
      <c r="L1938" s="167"/>
      <c r="M1938" s="168"/>
      <c r="N1938" s="545">
        <f>SUM(N1933:N1937)</f>
        <v>0</v>
      </c>
      <c r="O1938" s="305"/>
      <c r="P1938" s="170"/>
      <c r="Q1938" s="167"/>
      <c r="R1938" s="172"/>
      <c r="S1938" s="414">
        <f>SUM(S1933:S1937)</f>
        <v>0</v>
      </c>
      <c r="T1938" s="169"/>
      <c r="U1938" s="170"/>
      <c r="V1938" s="171"/>
      <c r="W1938" s="172"/>
      <c r="X1938" s="176">
        <f>SUM(X1933:X1937)</f>
        <v>0</v>
      </c>
      <c r="Y1938" s="222"/>
      <c r="Z1938" s="173"/>
      <c r="AA1938" s="223"/>
      <c r="AB1938" s="175"/>
      <c r="AC1938" s="168"/>
      <c r="AD1938" s="414">
        <f>SUM(AD1933:AD1937)</f>
        <v>0</v>
      </c>
      <c r="AE1938" s="169"/>
      <c r="AF1938" s="166"/>
      <c r="AG1938" s="167"/>
      <c r="AH1938" s="168"/>
      <c r="AI1938" s="176">
        <f>SUM(AI1933:AI1937)</f>
        <v>0</v>
      </c>
      <c r="AJ1938" s="169"/>
      <c r="AK1938" s="166"/>
      <c r="AL1938" s="167"/>
      <c r="AM1938" s="168"/>
      <c r="AN1938" s="176">
        <f>SUM(AN1933:AN1937)</f>
        <v>0</v>
      </c>
      <c r="AO1938" s="169"/>
      <c r="AP1938" s="166"/>
      <c r="AQ1938" s="167"/>
      <c r="AR1938" s="168"/>
      <c r="AS1938" s="176">
        <f>SUM(AS1933:AS1937)</f>
        <v>0</v>
      </c>
      <c r="AT1938" s="177" t="e">
        <f>D1933</f>
        <v>#REF!</v>
      </c>
      <c r="AU1938" s="62"/>
      <c r="AV1938" s="63"/>
      <c r="AW1938" s="603"/>
      <c r="AX1938" s="600"/>
      <c r="AY1938" s="603"/>
      <c r="AZ1938" s="600"/>
      <c r="BA1938" s="600"/>
      <c r="BB1938" s="600"/>
      <c r="BC1938" s="600"/>
      <c r="BD1938" s="600"/>
      <c r="BE1938" s="600"/>
      <c r="BF1938" s="600"/>
      <c r="BG1938" s="600"/>
      <c r="BH1938" s="600"/>
      <c r="BI1938" s="437"/>
      <c r="BJ1938" s="600"/>
      <c r="BK1938" s="600"/>
      <c r="BL1938" s="600"/>
      <c r="BM1938" s="600"/>
      <c r="BN1938" s="600"/>
      <c r="BO1938" s="600"/>
      <c r="BP1938" s="600"/>
      <c r="BQ1938" s="600"/>
      <c r="BR1938"/>
      <c r="BS1938"/>
      <c r="BT1938"/>
    </row>
    <row r="1939" spans="1:72" s="54" customFormat="1" ht="16.5" thickTop="1">
      <c r="A1939" s="604" t="e">
        <f>#REF!</f>
        <v>#REF!</v>
      </c>
      <c r="B1939" s="607" t="e">
        <f>#REF!</f>
        <v>#REF!</v>
      </c>
      <c r="C1939" s="607" t="e">
        <f>#REF!</f>
        <v>#REF!</v>
      </c>
      <c r="D1939" s="607" t="e">
        <f>#REF!</f>
        <v>#REF!</v>
      </c>
      <c r="E1939" s="380"/>
      <c r="F1939" s="381"/>
      <c r="G1939" s="382"/>
      <c r="H1939" s="415">
        <f>E1939*F1939*G1939</f>
        <v>0</v>
      </c>
      <c r="I1939" s="501"/>
      <c r="J1939" s="141"/>
      <c r="K1939" s="502"/>
      <c r="L1939" s="266"/>
      <c r="M1939" s="397"/>
      <c r="N1939" s="546">
        <f t="shared" si="662"/>
        <v>0</v>
      </c>
      <c r="O1939" s="435"/>
      <c r="P1939" s="318"/>
      <c r="Q1939" s="266"/>
      <c r="R1939" s="267"/>
      <c r="S1939" s="423">
        <f t="shared" ref="S1939:S1943" si="665">P1939*R1939</f>
        <v>0</v>
      </c>
      <c r="T1939" s="317"/>
      <c r="U1939" s="318"/>
      <c r="V1939" s="301"/>
      <c r="W1939" s="267"/>
      <c r="X1939" s="137">
        <f>U1939*V1939*W1939</f>
        <v>0</v>
      </c>
      <c r="Y1939" s="186"/>
      <c r="Z1939" s="186"/>
      <c r="AA1939" s="146"/>
      <c r="AB1939" s="301"/>
      <c r="AC1939" s="144"/>
      <c r="AD1939" s="423">
        <f>AC1939*AB1939*Z1939</f>
        <v>0</v>
      </c>
      <c r="AE1939" s="275"/>
      <c r="AF1939" s="302"/>
      <c r="AG1939" s="266"/>
      <c r="AH1939" s="267"/>
      <c r="AI1939" s="137">
        <f>AF1939*AH1939</f>
        <v>0</v>
      </c>
      <c r="AJ1939" s="275"/>
      <c r="AK1939" s="302"/>
      <c r="AL1939" s="266"/>
      <c r="AM1939" s="267"/>
      <c r="AN1939" s="137">
        <f>AK1939*AM1939</f>
        <v>0</v>
      </c>
      <c r="AO1939" s="275"/>
      <c r="AP1939" s="302"/>
      <c r="AQ1939" s="266"/>
      <c r="AR1939" s="267"/>
      <c r="AS1939" s="137">
        <f>AP1939*AR1939</f>
        <v>0</v>
      </c>
      <c r="AT1939" s="153"/>
      <c r="AU1939" s="62"/>
      <c r="AV1939" s="63"/>
      <c r="AW1939" s="601" t="e">
        <f>AY1939*#REF!</f>
        <v>#REF!</v>
      </c>
      <c r="AX1939" s="598" t="e">
        <f>AW1939*D1939</f>
        <v>#REF!</v>
      </c>
      <c r="AY1939" s="601" t="e">
        <f>IF(D1939=0,"0,00",(H1944+AD1944+N1944+S1944+X1944+AS1944+AI1944+AN1944)/D1939)</f>
        <v>#REF!</v>
      </c>
      <c r="AZ1939" s="598" t="e">
        <f>D1939*AY1939</f>
        <v>#REF!</v>
      </c>
      <c r="BA1939" s="598" t="e">
        <f>IF(AT1944=0,"0,00",H1944/AT1944)</f>
        <v>#REF!</v>
      </c>
      <c r="BB1939" s="598" t="e">
        <f>IF($AT1944=0,"0,00",AD1944/$AT1944)</f>
        <v>#REF!</v>
      </c>
      <c r="BC1939" s="598" t="e">
        <f>IF($AT1944=0,"0,00",X1944/$AT1944)</f>
        <v>#REF!</v>
      </c>
      <c r="BD1939" s="598" t="e">
        <f>IF($AT1944=0,"0,00",N1944/$AT1944)</f>
        <v>#REF!</v>
      </c>
      <c r="BE1939" s="598" t="e">
        <f>IF($AT1944=0,"0,00",S1944/$AT1944)</f>
        <v>#REF!</v>
      </c>
      <c r="BF1939" s="598" t="e">
        <f>IF($AT1944=0,"0,00",AS1944/$AT1944)</f>
        <v>#REF!</v>
      </c>
      <c r="BG1939" s="598" t="e">
        <f>IF($AT1944=0,"0,00",AI1944/$AT1944)</f>
        <v>#REF!</v>
      </c>
      <c r="BH1939" s="598" t="e">
        <f>IF($AT1944=0,"0,00",AN1944/$AT1944)</f>
        <v>#REF!</v>
      </c>
      <c r="BI1939" s="437"/>
      <c r="BJ1939" s="598" t="e">
        <f t="shared" ref="BJ1939:BQ1939" si="666">BA1939*$D1939</f>
        <v>#REF!</v>
      </c>
      <c r="BK1939" s="598" t="e">
        <f t="shared" si="666"/>
        <v>#REF!</v>
      </c>
      <c r="BL1939" s="598" t="e">
        <f t="shared" si="666"/>
        <v>#REF!</v>
      </c>
      <c r="BM1939" s="598" t="e">
        <f t="shared" si="666"/>
        <v>#REF!</v>
      </c>
      <c r="BN1939" s="598" t="e">
        <f t="shared" si="666"/>
        <v>#REF!</v>
      </c>
      <c r="BO1939" s="598" t="e">
        <f t="shared" si="666"/>
        <v>#REF!</v>
      </c>
      <c r="BP1939" s="598" t="e">
        <f t="shared" si="666"/>
        <v>#REF!</v>
      </c>
      <c r="BQ1939" s="598" t="e">
        <f t="shared" si="666"/>
        <v>#REF!</v>
      </c>
      <c r="BR1939"/>
      <c r="BS1939"/>
      <c r="BT1939"/>
    </row>
    <row r="1940" spans="1:72" s="54" customFormat="1" ht="15.75">
      <c r="A1940" s="605"/>
      <c r="B1940" s="608"/>
      <c r="C1940" s="608"/>
      <c r="D1940" s="608"/>
      <c r="E1940" s="242"/>
      <c r="F1940" s="143"/>
      <c r="G1940" s="144"/>
      <c r="H1940" s="415">
        <f>E1940*F1940*G1940</f>
        <v>0</v>
      </c>
      <c r="I1940" s="500"/>
      <c r="J1940" s="141"/>
      <c r="K1940" s="502"/>
      <c r="L1940" s="266"/>
      <c r="M1940" s="267"/>
      <c r="N1940" s="547">
        <f t="shared" si="662"/>
        <v>0</v>
      </c>
      <c r="O1940" s="145"/>
      <c r="P1940" s="146"/>
      <c r="Q1940" s="266"/>
      <c r="R1940" s="144"/>
      <c r="S1940" s="424">
        <f t="shared" si="665"/>
        <v>0</v>
      </c>
      <c r="T1940" s="155"/>
      <c r="U1940" s="146"/>
      <c r="V1940" s="268"/>
      <c r="W1940" s="144"/>
      <c r="X1940" s="137">
        <f>U1940*V1940*W1940</f>
        <v>0</v>
      </c>
      <c r="Y1940" s="148"/>
      <c r="Z1940" s="262"/>
      <c r="AA1940" s="146"/>
      <c r="AB1940" s="301"/>
      <c r="AC1940" s="144"/>
      <c r="AD1940" s="424">
        <f>AC1940*AB1940*Z1940</f>
        <v>0</v>
      </c>
      <c r="AE1940" s="275"/>
      <c r="AF1940" s="302"/>
      <c r="AG1940" s="266"/>
      <c r="AH1940" s="267"/>
      <c r="AI1940" s="137">
        <f>AF1940*AH1940</f>
        <v>0</v>
      </c>
      <c r="AJ1940" s="275"/>
      <c r="AK1940" s="302"/>
      <c r="AL1940" s="266"/>
      <c r="AM1940" s="267"/>
      <c r="AN1940" s="137">
        <f>AK1940*AM1940</f>
        <v>0</v>
      </c>
      <c r="AO1940" s="275"/>
      <c r="AP1940" s="302"/>
      <c r="AQ1940" s="266"/>
      <c r="AR1940" s="267"/>
      <c r="AS1940" s="137">
        <f>AP1940*AR1940</f>
        <v>0</v>
      </c>
      <c r="AT1940" s="153"/>
      <c r="AU1940" s="62"/>
      <c r="AV1940" s="63"/>
      <c r="AW1940" s="602"/>
      <c r="AX1940" s="599"/>
      <c r="AY1940" s="602"/>
      <c r="AZ1940" s="599"/>
      <c r="BA1940" s="599"/>
      <c r="BB1940" s="599"/>
      <c r="BC1940" s="599"/>
      <c r="BD1940" s="599"/>
      <c r="BE1940" s="599"/>
      <c r="BF1940" s="599"/>
      <c r="BG1940" s="599"/>
      <c r="BH1940" s="599"/>
      <c r="BI1940" s="437"/>
      <c r="BJ1940" s="599"/>
      <c r="BK1940" s="599"/>
      <c r="BL1940" s="599"/>
      <c r="BM1940" s="599"/>
      <c r="BN1940" s="599"/>
      <c r="BO1940" s="599"/>
      <c r="BP1940" s="599"/>
      <c r="BQ1940" s="599"/>
      <c r="BR1940"/>
      <c r="BS1940"/>
      <c r="BT1940"/>
    </row>
    <row r="1941" spans="1:72" s="54" customFormat="1" ht="15.75">
      <c r="A1941" s="605"/>
      <c r="B1941" s="608"/>
      <c r="C1941" s="608"/>
      <c r="D1941" s="608"/>
      <c r="E1941" s="242"/>
      <c r="F1941" s="143"/>
      <c r="G1941" s="144"/>
      <c r="H1941" s="415">
        <f>E1941*F1941*G1941</f>
        <v>0</v>
      </c>
      <c r="I1941" s="499"/>
      <c r="J1941" s="141"/>
      <c r="K1941" s="489"/>
      <c r="L1941" s="143"/>
      <c r="M1941" s="144"/>
      <c r="N1941" s="420">
        <f t="shared" si="662"/>
        <v>0</v>
      </c>
      <c r="O1941" s="145"/>
      <c r="P1941" s="146"/>
      <c r="Q1941" s="143"/>
      <c r="R1941" s="144"/>
      <c r="S1941" s="424">
        <f t="shared" si="665"/>
        <v>0</v>
      </c>
      <c r="T1941" s="155"/>
      <c r="U1941" s="146"/>
      <c r="V1941" s="268"/>
      <c r="W1941" s="144"/>
      <c r="X1941" s="137">
        <f>U1941*V1941*W1941</f>
        <v>0</v>
      </c>
      <c r="Y1941" s="262"/>
      <c r="Z1941" s="149"/>
      <c r="AA1941" s="242"/>
      <c r="AB1941" s="301"/>
      <c r="AC1941" s="144"/>
      <c r="AD1941" s="424">
        <f>AC1941*AB1941*Z1941</f>
        <v>0</v>
      </c>
      <c r="AE1941" s="188"/>
      <c r="AF1941" s="189"/>
      <c r="AG1941" s="190"/>
      <c r="AH1941" s="185"/>
      <c r="AI1941" s="137">
        <f>AF1941*AH1941</f>
        <v>0</v>
      </c>
      <c r="AJ1941" s="188"/>
      <c r="AK1941" s="189"/>
      <c r="AL1941" s="190"/>
      <c r="AM1941" s="185"/>
      <c r="AN1941" s="137">
        <f>AK1941*AM1941</f>
        <v>0</v>
      </c>
      <c r="AO1941" s="188"/>
      <c r="AP1941" s="189"/>
      <c r="AQ1941" s="190"/>
      <c r="AR1941" s="185"/>
      <c r="AS1941" s="137">
        <f>AP1941*AR1941</f>
        <v>0</v>
      </c>
      <c r="AT1941" s="153"/>
      <c r="AU1941" s="62"/>
      <c r="AV1941" s="63"/>
      <c r="AW1941" s="602"/>
      <c r="AX1941" s="599"/>
      <c r="AY1941" s="602"/>
      <c r="AZ1941" s="599"/>
      <c r="BA1941" s="599"/>
      <c r="BB1941" s="599"/>
      <c r="BC1941" s="599"/>
      <c r="BD1941" s="599"/>
      <c r="BE1941" s="599"/>
      <c r="BF1941" s="599"/>
      <c r="BG1941" s="599"/>
      <c r="BH1941" s="599"/>
      <c r="BI1941" s="437"/>
      <c r="BJ1941" s="599"/>
      <c r="BK1941" s="599"/>
      <c r="BL1941" s="599"/>
      <c r="BM1941" s="599"/>
      <c r="BN1941" s="599"/>
      <c r="BO1941" s="599"/>
      <c r="BP1941" s="599"/>
      <c r="BQ1941" s="599"/>
      <c r="BR1941"/>
      <c r="BS1941"/>
      <c r="BT1941"/>
    </row>
    <row r="1942" spans="1:72" s="54" customFormat="1" ht="15.75">
      <c r="A1942" s="605"/>
      <c r="B1942" s="608"/>
      <c r="C1942" s="608"/>
      <c r="D1942" s="608"/>
      <c r="E1942" s="242"/>
      <c r="F1942" s="143"/>
      <c r="G1942" s="144"/>
      <c r="H1942" s="415">
        <f>E1942*F1942*G1942</f>
        <v>0</v>
      </c>
      <c r="I1942" s="499"/>
      <c r="J1942" s="141"/>
      <c r="K1942" s="489"/>
      <c r="L1942" s="143"/>
      <c r="M1942" s="144"/>
      <c r="N1942" s="420">
        <f t="shared" si="662"/>
        <v>0</v>
      </c>
      <c r="O1942" s="145"/>
      <c r="P1942" s="146"/>
      <c r="Q1942" s="143"/>
      <c r="R1942" s="144"/>
      <c r="S1942" s="424">
        <f t="shared" si="665"/>
        <v>0</v>
      </c>
      <c r="T1942" s="155"/>
      <c r="U1942" s="146"/>
      <c r="V1942" s="268"/>
      <c r="W1942" s="144"/>
      <c r="X1942" s="137">
        <f>U1942*V1942*W1942</f>
        <v>0</v>
      </c>
      <c r="Y1942" s="262"/>
      <c r="Z1942" s="149"/>
      <c r="AA1942" s="242"/>
      <c r="AB1942" s="301"/>
      <c r="AC1942" s="144"/>
      <c r="AD1942" s="424">
        <f>AC1942*AB1942*Z1942</f>
        <v>0</v>
      </c>
      <c r="AE1942" s="188"/>
      <c r="AF1942" s="152"/>
      <c r="AG1942" s="143"/>
      <c r="AH1942" s="144"/>
      <c r="AI1942" s="137">
        <f>AF1942*AH1942</f>
        <v>0</v>
      </c>
      <c r="AJ1942" s="188"/>
      <c r="AK1942" s="152"/>
      <c r="AL1942" s="143"/>
      <c r="AM1942" s="144"/>
      <c r="AN1942" s="137">
        <f>AK1942*AM1942</f>
        <v>0</v>
      </c>
      <c r="AO1942" s="188"/>
      <c r="AP1942" s="152"/>
      <c r="AQ1942" s="143"/>
      <c r="AR1942" s="144"/>
      <c r="AS1942" s="137">
        <f>AP1942*AR1942</f>
        <v>0</v>
      </c>
      <c r="AT1942" s="153"/>
      <c r="AU1942" s="62"/>
      <c r="AV1942" s="63"/>
      <c r="AW1942" s="602"/>
      <c r="AX1942" s="599"/>
      <c r="AY1942" s="602"/>
      <c r="AZ1942" s="599"/>
      <c r="BA1942" s="599"/>
      <c r="BB1942" s="599"/>
      <c r="BC1942" s="599"/>
      <c r="BD1942" s="599"/>
      <c r="BE1942" s="599"/>
      <c r="BF1942" s="599"/>
      <c r="BG1942" s="599"/>
      <c r="BH1942" s="599"/>
      <c r="BI1942" s="437"/>
      <c r="BJ1942" s="599"/>
      <c r="BK1942" s="599"/>
      <c r="BL1942" s="599"/>
      <c r="BM1942" s="599"/>
      <c r="BN1942" s="599"/>
      <c r="BO1942" s="599"/>
      <c r="BP1942" s="599"/>
      <c r="BQ1942" s="599"/>
      <c r="BR1942"/>
      <c r="BS1942"/>
      <c r="BT1942"/>
    </row>
    <row r="1943" spans="1:72" s="54" customFormat="1" ht="16.5" thickBot="1">
      <c r="A1943" s="606"/>
      <c r="B1943" s="609"/>
      <c r="C1943" s="609"/>
      <c r="D1943" s="609"/>
      <c r="E1943" s="242"/>
      <c r="F1943" s="143"/>
      <c r="G1943" s="144"/>
      <c r="H1943" s="415">
        <f>E1943*F1943*G1943</f>
        <v>0</v>
      </c>
      <c r="I1943" s="499"/>
      <c r="J1943" s="141"/>
      <c r="K1943" s="489"/>
      <c r="L1943" s="143"/>
      <c r="M1943" s="144"/>
      <c r="N1943" s="420">
        <f t="shared" si="662"/>
        <v>0</v>
      </c>
      <c r="O1943" s="145"/>
      <c r="P1943" s="146"/>
      <c r="Q1943" s="143"/>
      <c r="R1943" s="144"/>
      <c r="S1943" s="424">
        <f t="shared" si="665"/>
        <v>0</v>
      </c>
      <c r="T1943" s="155"/>
      <c r="U1943" s="146"/>
      <c r="V1943" s="268"/>
      <c r="W1943" s="144"/>
      <c r="X1943" s="137">
        <f>U1943*V1943*W1943</f>
        <v>0</v>
      </c>
      <c r="Y1943" s="262"/>
      <c r="Z1943" s="149"/>
      <c r="AA1943" s="242"/>
      <c r="AB1943" s="301"/>
      <c r="AC1943" s="144"/>
      <c r="AD1943" s="424">
        <f>AC1943*AB1943*Z1943</f>
        <v>0</v>
      </c>
      <c r="AE1943" s="188"/>
      <c r="AF1943" s="152"/>
      <c r="AG1943" s="143"/>
      <c r="AH1943" s="144"/>
      <c r="AI1943" s="137">
        <f>AF1943*AH1943</f>
        <v>0</v>
      </c>
      <c r="AJ1943" s="188"/>
      <c r="AK1943" s="152"/>
      <c r="AL1943" s="143"/>
      <c r="AM1943" s="144"/>
      <c r="AN1943" s="137">
        <f>AK1943*AM1943</f>
        <v>0</v>
      </c>
      <c r="AO1943" s="188"/>
      <c r="AP1943" s="152"/>
      <c r="AQ1943" s="143"/>
      <c r="AR1943" s="144"/>
      <c r="AS1943" s="137">
        <f>AP1943*AR1943</f>
        <v>0</v>
      </c>
      <c r="AT1943" s="153"/>
      <c r="AU1943" s="62"/>
      <c r="AV1943" s="63"/>
      <c r="AW1943" s="602"/>
      <c r="AX1943" s="599"/>
      <c r="AY1943" s="602"/>
      <c r="AZ1943" s="599"/>
      <c r="BA1943" s="599"/>
      <c r="BB1943" s="599"/>
      <c r="BC1943" s="599"/>
      <c r="BD1943" s="599"/>
      <c r="BE1943" s="599"/>
      <c r="BF1943" s="599"/>
      <c r="BG1943" s="599"/>
      <c r="BH1943" s="599"/>
      <c r="BI1943" s="437"/>
      <c r="BJ1943" s="599"/>
      <c r="BK1943" s="599"/>
      <c r="BL1943" s="599"/>
      <c r="BM1943" s="599"/>
      <c r="BN1943" s="599"/>
      <c r="BO1943" s="599"/>
      <c r="BP1943" s="599"/>
      <c r="BQ1943" s="599"/>
      <c r="BR1943"/>
      <c r="BS1943"/>
      <c r="BT1943"/>
    </row>
    <row r="1944" spans="1:72" s="54" customFormat="1" ht="16.5" thickBot="1">
      <c r="A1944" s="158" t="e">
        <f>A1939</f>
        <v>#REF!</v>
      </c>
      <c r="B1944" s="398" t="s">
        <v>18</v>
      </c>
      <c r="C1944" s="160" t="s">
        <v>60</v>
      </c>
      <c r="D1944" s="399" t="e">
        <f>AY1939</f>
        <v>#REF!</v>
      </c>
      <c r="E1944" s="244"/>
      <c r="F1944" s="167"/>
      <c r="G1944" s="168"/>
      <c r="H1944" s="414">
        <f>SUM(H1939:H1943)</f>
        <v>0</v>
      </c>
      <c r="I1944" s="165"/>
      <c r="J1944" s="503"/>
      <c r="K1944" s="166"/>
      <c r="L1944" s="167"/>
      <c r="M1944" s="168"/>
      <c r="N1944" s="545">
        <f>SUM(N1939:N1943)</f>
        <v>0</v>
      </c>
      <c r="O1944" s="305"/>
      <c r="P1944" s="170"/>
      <c r="Q1944" s="167"/>
      <c r="R1944" s="172"/>
      <c r="S1944" s="414">
        <f>SUM(S1939:S1943)</f>
        <v>0</v>
      </c>
      <c r="T1944" s="169"/>
      <c r="U1944" s="170"/>
      <c r="V1944" s="171"/>
      <c r="W1944" s="172"/>
      <c r="X1944" s="176">
        <f>SUM(X1939:X1943)</f>
        <v>0</v>
      </c>
      <c r="Y1944" s="222"/>
      <c r="Z1944" s="173"/>
      <c r="AA1944" s="223"/>
      <c r="AB1944" s="175"/>
      <c r="AC1944" s="168"/>
      <c r="AD1944" s="414">
        <f>SUM(AD1939:AD1943)</f>
        <v>0</v>
      </c>
      <c r="AE1944" s="169"/>
      <c r="AF1944" s="166"/>
      <c r="AG1944" s="167"/>
      <c r="AH1944" s="168"/>
      <c r="AI1944" s="176">
        <f>SUM(AI1939:AI1943)</f>
        <v>0</v>
      </c>
      <c r="AJ1944" s="169"/>
      <c r="AK1944" s="166"/>
      <c r="AL1944" s="167"/>
      <c r="AM1944" s="168"/>
      <c r="AN1944" s="176">
        <f>SUM(AN1939:AN1943)</f>
        <v>0</v>
      </c>
      <c r="AO1944" s="169"/>
      <c r="AP1944" s="166"/>
      <c r="AQ1944" s="167"/>
      <c r="AR1944" s="168"/>
      <c r="AS1944" s="176">
        <f>SUM(AS1939:AS1943)</f>
        <v>0</v>
      </c>
      <c r="AT1944" s="177" t="e">
        <f>D1939</f>
        <v>#REF!</v>
      </c>
      <c r="AU1944" s="62"/>
      <c r="AV1944" s="63"/>
      <c r="AW1944" s="603"/>
      <c r="AX1944" s="600"/>
      <c r="AY1944" s="603"/>
      <c r="AZ1944" s="600"/>
      <c r="BA1944" s="600"/>
      <c r="BB1944" s="600"/>
      <c r="BC1944" s="600"/>
      <c r="BD1944" s="600"/>
      <c r="BE1944" s="600"/>
      <c r="BF1944" s="600"/>
      <c r="BG1944" s="600"/>
      <c r="BH1944" s="600"/>
      <c r="BI1944" s="437"/>
      <c r="BJ1944" s="600"/>
      <c r="BK1944" s="600"/>
      <c r="BL1944" s="600"/>
      <c r="BM1944" s="600"/>
      <c r="BN1944" s="600"/>
      <c r="BO1944" s="600"/>
      <c r="BP1944" s="600"/>
      <c r="BQ1944" s="600"/>
      <c r="BR1944"/>
      <c r="BS1944"/>
      <c r="BT1944"/>
    </row>
    <row r="1945" spans="1:72" s="54" customFormat="1" ht="16.5" thickTop="1">
      <c r="A1945" s="604" t="e">
        <f>#REF!</f>
        <v>#REF!</v>
      </c>
      <c r="B1945" s="607" t="e">
        <f>#REF!</f>
        <v>#REF!</v>
      </c>
      <c r="C1945" s="607" t="e">
        <f>#REF!</f>
        <v>#REF!</v>
      </c>
      <c r="D1945" s="607" t="e">
        <f>#REF!</f>
        <v>#REF!</v>
      </c>
      <c r="E1945" s="380"/>
      <c r="F1945" s="381"/>
      <c r="G1945" s="382"/>
      <c r="H1945" s="415">
        <f>E1945*F1945*G1945</f>
        <v>0</v>
      </c>
      <c r="I1945" s="501"/>
      <c r="J1945" s="141"/>
      <c r="K1945" s="502"/>
      <c r="L1945" s="266"/>
      <c r="M1945" s="397"/>
      <c r="N1945" s="546">
        <f t="shared" si="662"/>
        <v>0</v>
      </c>
      <c r="O1945" s="435"/>
      <c r="P1945" s="318"/>
      <c r="Q1945" s="266"/>
      <c r="R1945" s="267"/>
      <c r="S1945" s="423">
        <f t="shared" ref="S1945:S1949" si="667">P1945*R1945</f>
        <v>0</v>
      </c>
      <c r="T1945" s="317"/>
      <c r="U1945" s="318"/>
      <c r="V1945" s="301"/>
      <c r="W1945" s="267"/>
      <c r="X1945" s="137">
        <f>U1945*V1945*W1945</f>
        <v>0</v>
      </c>
      <c r="Y1945" s="186"/>
      <c r="Z1945" s="186"/>
      <c r="AA1945" s="146"/>
      <c r="AB1945" s="301"/>
      <c r="AC1945" s="144"/>
      <c r="AD1945" s="423">
        <f>AC1945*AB1945*Z1945</f>
        <v>0</v>
      </c>
      <c r="AE1945" s="275"/>
      <c r="AF1945" s="302"/>
      <c r="AG1945" s="266"/>
      <c r="AH1945" s="267"/>
      <c r="AI1945" s="137">
        <f>AF1945*AH1945</f>
        <v>0</v>
      </c>
      <c r="AJ1945" s="275"/>
      <c r="AK1945" s="302"/>
      <c r="AL1945" s="266"/>
      <c r="AM1945" s="267"/>
      <c r="AN1945" s="137">
        <f>AK1945*AM1945</f>
        <v>0</v>
      </c>
      <c r="AO1945" s="275"/>
      <c r="AP1945" s="302"/>
      <c r="AQ1945" s="266"/>
      <c r="AR1945" s="267"/>
      <c r="AS1945" s="137">
        <f>AP1945*AR1945</f>
        <v>0</v>
      </c>
      <c r="AT1945" s="153"/>
      <c r="AU1945" s="62"/>
      <c r="AV1945" s="63"/>
      <c r="AW1945" s="601" t="e">
        <f>AY1945*#REF!</f>
        <v>#REF!</v>
      </c>
      <c r="AX1945" s="598" t="e">
        <f>AW1945*D1945</f>
        <v>#REF!</v>
      </c>
      <c r="AY1945" s="601" t="e">
        <f>IF(D1945=0,"0,00",(H1950+AD1950+N1950+S1950+X1950+AS1950+AI1950+AN1950)/D1945)</f>
        <v>#REF!</v>
      </c>
      <c r="AZ1945" s="598" t="e">
        <f>D1945*AY1945</f>
        <v>#REF!</v>
      </c>
      <c r="BA1945" s="598" t="e">
        <f>IF(AT1950=0,"0,00",H1950/AT1950)</f>
        <v>#REF!</v>
      </c>
      <c r="BB1945" s="598" t="e">
        <f>IF($AT1950=0,"0,00",AD1950/$AT1950)</f>
        <v>#REF!</v>
      </c>
      <c r="BC1945" s="598" t="e">
        <f>IF($AT1950=0,"0,00",X1950/$AT1950)</f>
        <v>#REF!</v>
      </c>
      <c r="BD1945" s="598" t="e">
        <f>IF($AT1950=0,"0,00",N1950/$AT1950)</f>
        <v>#REF!</v>
      </c>
      <c r="BE1945" s="598" t="e">
        <f>IF($AT1950=0,"0,00",S1950/$AT1950)</f>
        <v>#REF!</v>
      </c>
      <c r="BF1945" s="598" t="e">
        <f>IF($AT1950=0,"0,00",AS1950/$AT1950)</f>
        <v>#REF!</v>
      </c>
      <c r="BG1945" s="598" t="e">
        <f>IF($AT1950=0,"0,00",AI1950/$AT1950)</f>
        <v>#REF!</v>
      </c>
      <c r="BH1945" s="598" t="e">
        <f>IF($AT1950=0,"0,00",AN1950/$AT1950)</f>
        <v>#REF!</v>
      </c>
      <c r="BI1945" s="437"/>
      <c r="BJ1945" s="598" t="e">
        <f t="shared" ref="BJ1945:BQ1945" si="668">BA1945*$D1945</f>
        <v>#REF!</v>
      </c>
      <c r="BK1945" s="598" t="e">
        <f t="shared" si="668"/>
        <v>#REF!</v>
      </c>
      <c r="BL1945" s="598" t="e">
        <f t="shared" si="668"/>
        <v>#REF!</v>
      </c>
      <c r="BM1945" s="598" t="e">
        <f t="shared" si="668"/>
        <v>#REF!</v>
      </c>
      <c r="BN1945" s="598" t="e">
        <f t="shared" si="668"/>
        <v>#REF!</v>
      </c>
      <c r="BO1945" s="598" t="e">
        <f t="shared" si="668"/>
        <v>#REF!</v>
      </c>
      <c r="BP1945" s="598" t="e">
        <f t="shared" si="668"/>
        <v>#REF!</v>
      </c>
      <c r="BQ1945" s="598" t="e">
        <f t="shared" si="668"/>
        <v>#REF!</v>
      </c>
      <c r="BR1945"/>
      <c r="BS1945"/>
      <c r="BT1945"/>
    </row>
    <row r="1946" spans="1:72" s="54" customFormat="1" ht="15.75">
      <c r="A1946" s="605"/>
      <c r="B1946" s="608"/>
      <c r="C1946" s="608"/>
      <c r="D1946" s="608"/>
      <c r="E1946" s="242"/>
      <c r="F1946" s="143"/>
      <c r="G1946" s="144"/>
      <c r="H1946" s="415">
        <f>E1946*F1946*G1946</f>
        <v>0</v>
      </c>
      <c r="I1946" s="500"/>
      <c r="J1946" s="141"/>
      <c r="K1946" s="502"/>
      <c r="L1946" s="266"/>
      <c r="M1946" s="267"/>
      <c r="N1946" s="547">
        <f t="shared" si="662"/>
        <v>0</v>
      </c>
      <c r="O1946" s="145"/>
      <c r="P1946" s="146"/>
      <c r="Q1946" s="266"/>
      <c r="R1946" s="144"/>
      <c r="S1946" s="424">
        <f t="shared" si="667"/>
        <v>0</v>
      </c>
      <c r="T1946" s="155"/>
      <c r="U1946" s="146"/>
      <c r="V1946" s="268"/>
      <c r="W1946" s="144"/>
      <c r="X1946" s="137">
        <f>U1946*V1946*W1946</f>
        <v>0</v>
      </c>
      <c r="Y1946" s="148"/>
      <c r="Z1946" s="262"/>
      <c r="AA1946" s="146"/>
      <c r="AB1946" s="301"/>
      <c r="AC1946" s="144"/>
      <c r="AD1946" s="424">
        <f>AC1946*AB1946*Z1946</f>
        <v>0</v>
      </c>
      <c r="AE1946" s="275"/>
      <c r="AF1946" s="302"/>
      <c r="AG1946" s="266"/>
      <c r="AH1946" s="267"/>
      <c r="AI1946" s="137">
        <f>AF1946*AH1946</f>
        <v>0</v>
      </c>
      <c r="AJ1946" s="275"/>
      <c r="AK1946" s="302"/>
      <c r="AL1946" s="266"/>
      <c r="AM1946" s="267"/>
      <c r="AN1946" s="137">
        <f>AK1946*AM1946</f>
        <v>0</v>
      </c>
      <c r="AO1946" s="275"/>
      <c r="AP1946" s="302"/>
      <c r="AQ1946" s="266"/>
      <c r="AR1946" s="267"/>
      <c r="AS1946" s="137">
        <f>AP1946*AR1946</f>
        <v>0</v>
      </c>
      <c r="AT1946" s="153"/>
      <c r="AU1946" s="62"/>
      <c r="AV1946" s="63"/>
      <c r="AW1946" s="602"/>
      <c r="AX1946" s="599"/>
      <c r="AY1946" s="602"/>
      <c r="AZ1946" s="599"/>
      <c r="BA1946" s="599"/>
      <c r="BB1946" s="599"/>
      <c r="BC1946" s="599"/>
      <c r="BD1946" s="599"/>
      <c r="BE1946" s="599"/>
      <c r="BF1946" s="599"/>
      <c r="BG1946" s="599"/>
      <c r="BH1946" s="599"/>
      <c r="BI1946" s="437"/>
      <c r="BJ1946" s="599"/>
      <c r="BK1946" s="599"/>
      <c r="BL1946" s="599"/>
      <c r="BM1946" s="599"/>
      <c r="BN1946" s="599"/>
      <c r="BO1946" s="599"/>
      <c r="BP1946" s="599"/>
      <c r="BQ1946" s="599"/>
      <c r="BR1946"/>
      <c r="BS1946"/>
      <c r="BT1946"/>
    </row>
    <row r="1947" spans="1:72" s="54" customFormat="1" ht="15.75">
      <c r="A1947" s="605"/>
      <c r="B1947" s="608"/>
      <c r="C1947" s="608"/>
      <c r="D1947" s="608"/>
      <c r="E1947" s="242"/>
      <c r="F1947" s="143"/>
      <c r="G1947" s="144"/>
      <c r="H1947" s="415">
        <f>E1947*F1947*G1947</f>
        <v>0</v>
      </c>
      <c r="I1947" s="499"/>
      <c r="J1947" s="141"/>
      <c r="K1947" s="489"/>
      <c r="L1947" s="143"/>
      <c r="M1947" s="144"/>
      <c r="N1947" s="420">
        <f t="shared" si="662"/>
        <v>0</v>
      </c>
      <c r="O1947" s="145"/>
      <c r="P1947" s="146"/>
      <c r="Q1947" s="143"/>
      <c r="R1947" s="144"/>
      <c r="S1947" s="424">
        <f t="shared" si="667"/>
        <v>0</v>
      </c>
      <c r="T1947" s="155"/>
      <c r="U1947" s="146"/>
      <c r="V1947" s="268"/>
      <c r="W1947" s="144"/>
      <c r="X1947" s="137">
        <f>U1947*V1947*W1947</f>
        <v>0</v>
      </c>
      <c r="Y1947" s="262"/>
      <c r="Z1947" s="149"/>
      <c r="AA1947" s="242"/>
      <c r="AB1947" s="301"/>
      <c r="AC1947" s="144"/>
      <c r="AD1947" s="424">
        <f>AC1947*AB1947*Z1947</f>
        <v>0</v>
      </c>
      <c r="AE1947" s="188"/>
      <c r="AF1947" s="189"/>
      <c r="AG1947" s="190"/>
      <c r="AH1947" s="185"/>
      <c r="AI1947" s="137">
        <f>AF1947*AH1947</f>
        <v>0</v>
      </c>
      <c r="AJ1947" s="188"/>
      <c r="AK1947" s="189"/>
      <c r="AL1947" s="190"/>
      <c r="AM1947" s="185"/>
      <c r="AN1947" s="137">
        <f>AK1947*AM1947</f>
        <v>0</v>
      </c>
      <c r="AO1947" s="188"/>
      <c r="AP1947" s="189"/>
      <c r="AQ1947" s="190"/>
      <c r="AR1947" s="185"/>
      <c r="AS1947" s="137">
        <f>AP1947*AR1947</f>
        <v>0</v>
      </c>
      <c r="AT1947" s="153"/>
      <c r="AU1947" s="62"/>
      <c r="AV1947" s="63"/>
      <c r="AW1947" s="602"/>
      <c r="AX1947" s="599"/>
      <c r="AY1947" s="602"/>
      <c r="AZ1947" s="599"/>
      <c r="BA1947" s="599"/>
      <c r="BB1947" s="599"/>
      <c r="BC1947" s="599"/>
      <c r="BD1947" s="599"/>
      <c r="BE1947" s="599"/>
      <c r="BF1947" s="599"/>
      <c r="BG1947" s="599"/>
      <c r="BH1947" s="599"/>
      <c r="BI1947" s="437"/>
      <c r="BJ1947" s="599"/>
      <c r="BK1947" s="599"/>
      <c r="BL1947" s="599"/>
      <c r="BM1947" s="599"/>
      <c r="BN1947" s="599"/>
      <c r="BO1947" s="599"/>
      <c r="BP1947" s="599"/>
      <c r="BQ1947" s="599"/>
      <c r="BR1947"/>
      <c r="BS1947"/>
      <c r="BT1947"/>
    </row>
    <row r="1948" spans="1:72" s="54" customFormat="1" ht="15.75">
      <c r="A1948" s="605"/>
      <c r="B1948" s="608"/>
      <c r="C1948" s="608"/>
      <c r="D1948" s="608"/>
      <c r="E1948" s="242"/>
      <c r="F1948" s="143"/>
      <c r="G1948" s="144"/>
      <c r="H1948" s="415">
        <f>E1948*F1948*G1948</f>
        <v>0</v>
      </c>
      <c r="I1948" s="499"/>
      <c r="J1948" s="141"/>
      <c r="K1948" s="489"/>
      <c r="L1948" s="143"/>
      <c r="M1948" s="144"/>
      <c r="N1948" s="420">
        <f t="shared" si="662"/>
        <v>0</v>
      </c>
      <c r="O1948" s="145"/>
      <c r="P1948" s="146"/>
      <c r="Q1948" s="143"/>
      <c r="R1948" s="144"/>
      <c r="S1948" s="424">
        <f t="shared" si="667"/>
        <v>0</v>
      </c>
      <c r="T1948" s="155"/>
      <c r="U1948" s="146"/>
      <c r="V1948" s="268"/>
      <c r="W1948" s="144"/>
      <c r="X1948" s="137">
        <f>U1948*V1948*W1948</f>
        <v>0</v>
      </c>
      <c r="Y1948" s="262"/>
      <c r="Z1948" s="149"/>
      <c r="AA1948" s="242"/>
      <c r="AB1948" s="301"/>
      <c r="AC1948" s="144"/>
      <c r="AD1948" s="424">
        <f>AC1948*AB1948*Z1948</f>
        <v>0</v>
      </c>
      <c r="AE1948" s="188"/>
      <c r="AF1948" s="152"/>
      <c r="AG1948" s="143"/>
      <c r="AH1948" s="144"/>
      <c r="AI1948" s="137">
        <f>AF1948*AH1948</f>
        <v>0</v>
      </c>
      <c r="AJ1948" s="188"/>
      <c r="AK1948" s="152"/>
      <c r="AL1948" s="143"/>
      <c r="AM1948" s="144"/>
      <c r="AN1948" s="137">
        <f>AK1948*AM1948</f>
        <v>0</v>
      </c>
      <c r="AO1948" s="188"/>
      <c r="AP1948" s="152"/>
      <c r="AQ1948" s="143"/>
      <c r="AR1948" s="144"/>
      <c r="AS1948" s="137">
        <f>AP1948*AR1948</f>
        <v>0</v>
      </c>
      <c r="AT1948" s="153"/>
      <c r="AU1948" s="62"/>
      <c r="AV1948" s="63"/>
      <c r="AW1948" s="602"/>
      <c r="AX1948" s="599"/>
      <c r="AY1948" s="602"/>
      <c r="AZ1948" s="599"/>
      <c r="BA1948" s="599"/>
      <c r="BB1948" s="599"/>
      <c r="BC1948" s="599"/>
      <c r="BD1948" s="599"/>
      <c r="BE1948" s="599"/>
      <c r="BF1948" s="599"/>
      <c r="BG1948" s="599"/>
      <c r="BH1948" s="599"/>
      <c r="BI1948" s="437"/>
      <c r="BJ1948" s="599"/>
      <c r="BK1948" s="599"/>
      <c r="BL1948" s="599"/>
      <c r="BM1948" s="599"/>
      <c r="BN1948" s="599"/>
      <c r="BO1948" s="599"/>
      <c r="BP1948" s="599"/>
      <c r="BQ1948" s="599"/>
      <c r="BR1948"/>
      <c r="BS1948"/>
      <c r="BT1948"/>
    </row>
    <row r="1949" spans="1:72" s="54" customFormat="1" ht="16.5" thickBot="1">
      <c r="A1949" s="606"/>
      <c r="B1949" s="609"/>
      <c r="C1949" s="609"/>
      <c r="D1949" s="609"/>
      <c r="E1949" s="242"/>
      <c r="F1949" s="143"/>
      <c r="G1949" s="144"/>
      <c r="H1949" s="415">
        <f>E1949*F1949*G1949</f>
        <v>0</v>
      </c>
      <c r="I1949" s="499"/>
      <c r="J1949" s="141"/>
      <c r="K1949" s="489"/>
      <c r="L1949" s="143"/>
      <c r="M1949" s="144"/>
      <c r="N1949" s="420">
        <f t="shared" si="662"/>
        <v>0</v>
      </c>
      <c r="O1949" s="145"/>
      <c r="P1949" s="146"/>
      <c r="Q1949" s="143"/>
      <c r="R1949" s="144"/>
      <c r="S1949" s="424">
        <f t="shared" si="667"/>
        <v>0</v>
      </c>
      <c r="T1949" s="155"/>
      <c r="U1949" s="146"/>
      <c r="V1949" s="268"/>
      <c r="W1949" s="144"/>
      <c r="X1949" s="137">
        <f>U1949*V1949*W1949</f>
        <v>0</v>
      </c>
      <c r="Y1949" s="262"/>
      <c r="Z1949" s="149"/>
      <c r="AA1949" s="242"/>
      <c r="AB1949" s="301"/>
      <c r="AC1949" s="144"/>
      <c r="AD1949" s="424">
        <f>AC1949*AB1949*Z1949</f>
        <v>0</v>
      </c>
      <c r="AE1949" s="188"/>
      <c r="AF1949" s="152"/>
      <c r="AG1949" s="143"/>
      <c r="AH1949" s="144"/>
      <c r="AI1949" s="137">
        <f>AF1949*AH1949</f>
        <v>0</v>
      </c>
      <c r="AJ1949" s="188"/>
      <c r="AK1949" s="152"/>
      <c r="AL1949" s="143"/>
      <c r="AM1949" s="144"/>
      <c r="AN1949" s="137">
        <f>AK1949*AM1949</f>
        <v>0</v>
      </c>
      <c r="AO1949" s="188"/>
      <c r="AP1949" s="152"/>
      <c r="AQ1949" s="143"/>
      <c r="AR1949" s="144"/>
      <c r="AS1949" s="137">
        <f>AP1949*AR1949</f>
        <v>0</v>
      </c>
      <c r="AT1949" s="153"/>
      <c r="AU1949" s="62"/>
      <c r="AV1949" s="63"/>
      <c r="AW1949" s="602"/>
      <c r="AX1949" s="599"/>
      <c r="AY1949" s="602"/>
      <c r="AZ1949" s="599"/>
      <c r="BA1949" s="599"/>
      <c r="BB1949" s="599"/>
      <c r="BC1949" s="599"/>
      <c r="BD1949" s="599"/>
      <c r="BE1949" s="599"/>
      <c r="BF1949" s="599"/>
      <c r="BG1949" s="599"/>
      <c r="BH1949" s="599"/>
      <c r="BI1949" s="437"/>
      <c r="BJ1949" s="599"/>
      <c r="BK1949" s="599"/>
      <c r="BL1949" s="599"/>
      <c r="BM1949" s="599"/>
      <c r="BN1949" s="599"/>
      <c r="BO1949" s="599"/>
      <c r="BP1949" s="599"/>
      <c r="BQ1949" s="599"/>
      <c r="BR1949"/>
      <c r="BS1949"/>
      <c r="BT1949"/>
    </row>
    <row r="1950" spans="1:72" s="54" customFormat="1" ht="16.5" thickBot="1">
      <c r="A1950" s="158" t="e">
        <f>A1945</f>
        <v>#REF!</v>
      </c>
      <c r="B1950" s="398" t="s">
        <v>18</v>
      </c>
      <c r="C1950" s="160" t="s">
        <v>60</v>
      </c>
      <c r="D1950" s="399" t="e">
        <f>AY1945</f>
        <v>#REF!</v>
      </c>
      <c r="E1950" s="244"/>
      <c r="F1950" s="167"/>
      <c r="G1950" s="168"/>
      <c r="H1950" s="414">
        <f>SUM(H1945:H1949)</f>
        <v>0</v>
      </c>
      <c r="I1950" s="165"/>
      <c r="J1950" s="503"/>
      <c r="K1950" s="166"/>
      <c r="L1950" s="167"/>
      <c r="M1950" s="168"/>
      <c r="N1950" s="545">
        <f>SUM(N1945:N1949)</f>
        <v>0</v>
      </c>
      <c r="O1950" s="305"/>
      <c r="P1950" s="170"/>
      <c r="Q1950" s="167"/>
      <c r="R1950" s="172"/>
      <c r="S1950" s="414">
        <f>SUM(S1945:S1949)</f>
        <v>0</v>
      </c>
      <c r="T1950" s="169"/>
      <c r="U1950" s="170"/>
      <c r="V1950" s="171"/>
      <c r="W1950" s="172"/>
      <c r="X1950" s="176">
        <f>SUM(X1945:X1949)</f>
        <v>0</v>
      </c>
      <c r="Y1950" s="222"/>
      <c r="Z1950" s="173"/>
      <c r="AA1950" s="223"/>
      <c r="AB1950" s="175"/>
      <c r="AC1950" s="168"/>
      <c r="AD1950" s="414">
        <f>SUM(AD1945:AD1949)</f>
        <v>0</v>
      </c>
      <c r="AE1950" s="169"/>
      <c r="AF1950" s="166"/>
      <c r="AG1950" s="167"/>
      <c r="AH1950" s="168"/>
      <c r="AI1950" s="176">
        <f>SUM(AI1945:AI1949)</f>
        <v>0</v>
      </c>
      <c r="AJ1950" s="169"/>
      <c r="AK1950" s="166"/>
      <c r="AL1950" s="167"/>
      <c r="AM1950" s="168"/>
      <c r="AN1950" s="176">
        <f>SUM(AN1945:AN1949)</f>
        <v>0</v>
      </c>
      <c r="AO1950" s="169"/>
      <c r="AP1950" s="166"/>
      <c r="AQ1950" s="167"/>
      <c r="AR1950" s="168"/>
      <c r="AS1950" s="176">
        <f>SUM(AS1945:AS1949)</f>
        <v>0</v>
      </c>
      <c r="AT1950" s="177" t="e">
        <f>D1945</f>
        <v>#REF!</v>
      </c>
      <c r="AU1950" s="62"/>
      <c r="AV1950" s="63"/>
      <c r="AW1950" s="603"/>
      <c r="AX1950" s="600"/>
      <c r="AY1950" s="603"/>
      <c r="AZ1950" s="600"/>
      <c r="BA1950" s="600"/>
      <c r="BB1950" s="600"/>
      <c r="BC1950" s="600"/>
      <c r="BD1950" s="600"/>
      <c r="BE1950" s="600"/>
      <c r="BF1950" s="600"/>
      <c r="BG1950" s="600"/>
      <c r="BH1950" s="600"/>
      <c r="BI1950" s="437"/>
      <c r="BJ1950" s="600"/>
      <c r="BK1950" s="600"/>
      <c r="BL1950" s="600"/>
      <c r="BM1950" s="600"/>
      <c r="BN1950" s="600"/>
      <c r="BO1950" s="600"/>
      <c r="BP1950" s="600"/>
      <c r="BQ1950" s="600"/>
      <c r="BR1950"/>
      <c r="BS1950"/>
      <c r="BT1950"/>
    </row>
    <row r="1951" spans="1:72" s="54" customFormat="1" ht="16.5" thickTop="1">
      <c r="A1951" s="604" t="e">
        <f>#REF!</f>
        <v>#REF!</v>
      </c>
      <c r="B1951" s="610" t="e">
        <f>#REF!</f>
        <v>#REF!</v>
      </c>
      <c r="C1951" s="607" t="e">
        <f>#REF!</f>
        <v>#REF!</v>
      </c>
      <c r="D1951" s="607" t="e">
        <f>#REF!</f>
        <v>#REF!</v>
      </c>
      <c r="E1951" s="380"/>
      <c r="F1951" s="381"/>
      <c r="G1951" s="382"/>
      <c r="H1951" s="415">
        <f>E1951*F1951*G1951</f>
        <v>0</v>
      </c>
      <c r="I1951" s="501"/>
      <c r="J1951" s="141"/>
      <c r="K1951" s="502"/>
      <c r="L1951" s="266"/>
      <c r="M1951" s="397"/>
      <c r="N1951" s="546">
        <f t="shared" si="662"/>
        <v>0</v>
      </c>
      <c r="O1951" s="435"/>
      <c r="P1951" s="318"/>
      <c r="Q1951" s="266"/>
      <c r="R1951" s="267"/>
      <c r="S1951" s="423">
        <f t="shared" ref="S1951:S1955" si="669">P1951*R1951</f>
        <v>0</v>
      </c>
      <c r="T1951" s="317"/>
      <c r="U1951" s="318"/>
      <c r="V1951" s="301"/>
      <c r="W1951" s="267"/>
      <c r="X1951" s="137">
        <f>U1951*V1951*W1951</f>
        <v>0</v>
      </c>
      <c r="Y1951" s="186"/>
      <c r="Z1951" s="186"/>
      <c r="AA1951" s="146"/>
      <c r="AB1951" s="301"/>
      <c r="AC1951" s="144"/>
      <c r="AD1951" s="423">
        <f>AC1951*AB1951*Z1951</f>
        <v>0</v>
      </c>
      <c r="AE1951" s="275"/>
      <c r="AF1951" s="302"/>
      <c r="AG1951" s="266"/>
      <c r="AH1951" s="267"/>
      <c r="AI1951" s="137">
        <f>AF1951*AH1951</f>
        <v>0</v>
      </c>
      <c r="AJ1951" s="275"/>
      <c r="AK1951" s="302"/>
      <c r="AL1951" s="266"/>
      <c r="AM1951" s="267"/>
      <c r="AN1951" s="137">
        <f>AK1951*AM1951</f>
        <v>0</v>
      </c>
      <c r="AO1951" s="275"/>
      <c r="AP1951" s="302"/>
      <c r="AQ1951" s="266"/>
      <c r="AR1951" s="267"/>
      <c r="AS1951" s="137">
        <f>AP1951*AR1951</f>
        <v>0</v>
      </c>
      <c r="AT1951" s="153"/>
      <c r="AU1951" s="62"/>
      <c r="AV1951" s="63"/>
      <c r="AW1951" s="601" t="e">
        <f>AY1951*#REF!</f>
        <v>#REF!</v>
      </c>
      <c r="AX1951" s="598" t="e">
        <f>AW1951*D1951</f>
        <v>#REF!</v>
      </c>
      <c r="AY1951" s="601" t="e">
        <f>IF(D1951=0,"0,00",(H1956+AD1956+N1956+S1956+X1956+AS1956+AI1956+AN1956)/D1951)</f>
        <v>#REF!</v>
      </c>
      <c r="AZ1951" s="598" t="e">
        <f>D1951*AY1951</f>
        <v>#REF!</v>
      </c>
      <c r="BA1951" s="598" t="e">
        <f>IF(AT1956=0,"0,00",H1956/AT1956)</f>
        <v>#REF!</v>
      </c>
      <c r="BB1951" s="598" t="e">
        <f>IF($AT1956=0,"0,00",AD1956/$AT1956)</f>
        <v>#REF!</v>
      </c>
      <c r="BC1951" s="598" t="e">
        <f>IF($AT1956=0,"0,00",X1956/$AT1956)</f>
        <v>#REF!</v>
      </c>
      <c r="BD1951" s="598" t="e">
        <f>IF($AT1956=0,"0,00",N1956/$AT1956)</f>
        <v>#REF!</v>
      </c>
      <c r="BE1951" s="598" t="e">
        <f>IF($AT1956=0,"0,00",S1956/$AT1956)</f>
        <v>#REF!</v>
      </c>
      <c r="BF1951" s="598" t="e">
        <f>IF($AT1956=0,"0,00",AS1956/$AT1956)</f>
        <v>#REF!</v>
      </c>
      <c r="BG1951" s="598" t="e">
        <f>IF($AT1956=0,"0,00",AI1956/$AT1956)</f>
        <v>#REF!</v>
      </c>
      <c r="BH1951" s="598" t="e">
        <f>IF($AT1956=0,"0,00",AN1956/$AT1956)</f>
        <v>#REF!</v>
      </c>
      <c r="BI1951" s="437"/>
      <c r="BJ1951" s="598" t="e">
        <f t="shared" ref="BJ1951:BQ1951" si="670">BA1951*$D1951</f>
        <v>#REF!</v>
      </c>
      <c r="BK1951" s="598" t="e">
        <f t="shared" si="670"/>
        <v>#REF!</v>
      </c>
      <c r="BL1951" s="598" t="e">
        <f t="shared" si="670"/>
        <v>#REF!</v>
      </c>
      <c r="BM1951" s="598" t="e">
        <f t="shared" si="670"/>
        <v>#REF!</v>
      </c>
      <c r="BN1951" s="598" t="e">
        <f t="shared" si="670"/>
        <v>#REF!</v>
      </c>
      <c r="BO1951" s="598" t="e">
        <f t="shared" si="670"/>
        <v>#REF!</v>
      </c>
      <c r="BP1951" s="598" t="e">
        <f t="shared" si="670"/>
        <v>#REF!</v>
      </c>
      <c r="BQ1951" s="598" t="e">
        <f t="shared" si="670"/>
        <v>#REF!</v>
      </c>
      <c r="BR1951"/>
      <c r="BS1951"/>
      <c r="BT1951"/>
    </row>
    <row r="1952" spans="1:72" s="54" customFormat="1" ht="15.75">
      <c r="A1952" s="605"/>
      <c r="B1952" s="611"/>
      <c r="C1952" s="608"/>
      <c r="D1952" s="608"/>
      <c r="E1952" s="242"/>
      <c r="F1952" s="143"/>
      <c r="G1952" s="144"/>
      <c r="H1952" s="415">
        <f>E1952*F1952*G1952</f>
        <v>0</v>
      </c>
      <c r="I1952" s="500"/>
      <c r="J1952" s="141"/>
      <c r="K1952" s="502"/>
      <c r="L1952" s="266"/>
      <c r="M1952" s="267"/>
      <c r="N1952" s="547">
        <f t="shared" si="662"/>
        <v>0</v>
      </c>
      <c r="O1952" s="145"/>
      <c r="P1952" s="146"/>
      <c r="Q1952" s="266"/>
      <c r="R1952" s="144"/>
      <c r="S1952" s="424">
        <f t="shared" si="669"/>
        <v>0</v>
      </c>
      <c r="T1952" s="155"/>
      <c r="U1952" s="146"/>
      <c r="V1952" s="268"/>
      <c r="W1952" s="144"/>
      <c r="X1952" s="137">
        <f>U1952*V1952*W1952</f>
        <v>0</v>
      </c>
      <c r="Y1952" s="148"/>
      <c r="Z1952" s="262"/>
      <c r="AA1952" s="146"/>
      <c r="AB1952" s="301"/>
      <c r="AC1952" s="144"/>
      <c r="AD1952" s="424">
        <f>AC1952*AB1952*Z1952</f>
        <v>0</v>
      </c>
      <c r="AE1952" s="275"/>
      <c r="AF1952" s="302"/>
      <c r="AG1952" s="266"/>
      <c r="AH1952" s="267"/>
      <c r="AI1952" s="137">
        <f>AF1952*AH1952</f>
        <v>0</v>
      </c>
      <c r="AJ1952" s="275"/>
      <c r="AK1952" s="302"/>
      <c r="AL1952" s="266"/>
      <c r="AM1952" s="267"/>
      <c r="AN1952" s="137">
        <f>AK1952*AM1952</f>
        <v>0</v>
      </c>
      <c r="AO1952" s="275"/>
      <c r="AP1952" s="302"/>
      <c r="AQ1952" s="266"/>
      <c r="AR1952" s="267"/>
      <c r="AS1952" s="137">
        <f>AP1952*AR1952</f>
        <v>0</v>
      </c>
      <c r="AT1952" s="153"/>
      <c r="AU1952" s="62"/>
      <c r="AV1952" s="63"/>
      <c r="AW1952" s="602"/>
      <c r="AX1952" s="599"/>
      <c r="AY1952" s="602"/>
      <c r="AZ1952" s="599"/>
      <c r="BA1952" s="599"/>
      <c r="BB1952" s="599"/>
      <c r="BC1952" s="599"/>
      <c r="BD1952" s="599"/>
      <c r="BE1952" s="599"/>
      <c r="BF1952" s="599"/>
      <c r="BG1952" s="599"/>
      <c r="BH1952" s="599"/>
      <c r="BI1952" s="437"/>
      <c r="BJ1952" s="599"/>
      <c r="BK1952" s="599"/>
      <c r="BL1952" s="599"/>
      <c r="BM1952" s="599"/>
      <c r="BN1952" s="599"/>
      <c r="BO1952" s="599"/>
      <c r="BP1952" s="599"/>
      <c r="BQ1952" s="599"/>
      <c r="BR1952"/>
      <c r="BS1952"/>
      <c r="BT1952"/>
    </row>
    <row r="1953" spans="1:72" s="54" customFormat="1" ht="15.75">
      <c r="A1953" s="605"/>
      <c r="B1953" s="611"/>
      <c r="C1953" s="608"/>
      <c r="D1953" s="608"/>
      <c r="E1953" s="242"/>
      <c r="F1953" s="143"/>
      <c r="G1953" s="144"/>
      <c r="H1953" s="415">
        <f>E1953*F1953*G1953</f>
        <v>0</v>
      </c>
      <c r="I1953" s="499"/>
      <c r="J1953" s="141"/>
      <c r="K1953" s="489"/>
      <c r="L1953" s="143"/>
      <c r="M1953" s="144"/>
      <c r="N1953" s="420">
        <f t="shared" si="662"/>
        <v>0</v>
      </c>
      <c r="O1953" s="145"/>
      <c r="P1953" s="146"/>
      <c r="Q1953" s="143"/>
      <c r="R1953" s="144"/>
      <c r="S1953" s="424">
        <f t="shared" si="669"/>
        <v>0</v>
      </c>
      <c r="T1953" s="155"/>
      <c r="U1953" s="146"/>
      <c r="V1953" s="268"/>
      <c r="W1953" s="144"/>
      <c r="X1953" s="137">
        <f>U1953*V1953*W1953</f>
        <v>0</v>
      </c>
      <c r="Y1953" s="262"/>
      <c r="Z1953" s="149"/>
      <c r="AA1953" s="242"/>
      <c r="AB1953" s="301"/>
      <c r="AC1953" s="144"/>
      <c r="AD1953" s="424">
        <f>AC1953*AB1953*Z1953</f>
        <v>0</v>
      </c>
      <c r="AE1953" s="188"/>
      <c r="AF1953" s="189"/>
      <c r="AG1953" s="190"/>
      <c r="AH1953" s="185"/>
      <c r="AI1953" s="137">
        <f>AF1953*AH1953</f>
        <v>0</v>
      </c>
      <c r="AJ1953" s="188"/>
      <c r="AK1953" s="189"/>
      <c r="AL1953" s="190"/>
      <c r="AM1953" s="185"/>
      <c r="AN1953" s="137">
        <f>AK1953*AM1953</f>
        <v>0</v>
      </c>
      <c r="AO1953" s="188"/>
      <c r="AP1953" s="189"/>
      <c r="AQ1953" s="190"/>
      <c r="AR1953" s="185"/>
      <c r="AS1953" s="137">
        <f>AP1953*AR1953</f>
        <v>0</v>
      </c>
      <c r="AT1953" s="153"/>
      <c r="AU1953" s="62"/>
      <c r="AV1953" s="63"/>
      <c r="AW1953" s="602"/>
      <c r="AX1953" s="599"/>
      <c r="AY1953" s="602"/>
      <c r="AZ1953" s="599"/>
      <c r="BA1953" s="599"/>
      <c r="BB1953" s="599"/>
      <c r="BC1953" s="599"/>
      <c r="BD1953" s="599"/>
      <c r="BE1953" s="599"/>
      <c r="BF1953" s="599"/>
      <c r="BG1953" s="599"/>
      <c r="BH1953" s="599"/>
      <c r="BI1953" s="437"/>
      <c r="BJ1953" s="599"/>
      <c r="BK1953" s="599"/>
      <c r="BL1953" s="599"/>
      <c r="BM1953" s="599"/>
      <c r="BN1953" s="599"/>
      <c r="BO1953" s="599"/>
      <c r="BP1953" s="599"/>
      <c r="BQ1953" s="599"/>
      <c r="BR1953"/>
      <c r="BS1953"/>
      <c r="BT1953"/>
    </row>
    <row r="1954" spans="1:72" s="54" customFormat="1" ht="15.75">
      <c r="A1954" s="605"/>
      <c r="B1954" s="611"/>
      <c r="C1954" s="608"/>
      <c r="D1954" s="608"/>
      <c r="E1954" s="242"/>
      <c r="F1954" s="143"/>
      <c r="G1954" s="144"/>
      <c r="H1954" s="415">
        <f>E1954*F1954*G1954</f>
        <v>0</v>
      </c>
      <c r="I1954" s="499"/>
      <c r="J1954" s="141"/>
      <c r="K1954" s="489"/>
      <c r="L1954" s="143"/>
      <c r="M1954" s="144"/>
      <c r="N1954" s="420">
        <f t="shared" si="662"/>
        <v>0</v>
      </c>
      <c r="O1954" s="145"/>
      <c r="P1954" s="146"/>
      <c r="Q1954" s="143"/>
      <c r="R1954" s="144"/>
      <c r="S1954" s="424">
        <f t="shared" si="669"/>
        <v>0</v>
      </c>
      <c r="T1954" s="155"/>
      <c r="U1954" s="146"/>
      <c r="V1954" s="268"/>
      <c r="W1954" s="144"/>
      <c r="X1954" s="137">
        <f>U1954*V1954*W1954</f>
        <v>0</v>
      </c>
      <c r="Y1954" s="262"/>
      <c r="Z1954" s="149"/>
      <c r="AA1954" s="242"/>
      <c r="AB1954" s="301"/>
      <c r="AC1954" s="144"/>
      <c r="AD1954" s="424">
        <f>AC1954*AB1954*Z1954</f>
        <v>0</v>
      </c>
      <c r="AE1954" s="188"/>
      <c r="AF1954" s="152"/>
      <c r="AG1954" s="143"/>
      <c r="AH1954" s="144"/>
      <c r="AI1954" s="137">
        <f>AF1954*AH1954</f>
        <v>0</v>
      </c>
      <c r="AJ1954" s="188"/>
      <c r="AK1954" s="152"/>
      <c r="AL1954" s="143"/>
      <c r="AM1954" s="144"/>
      <c r="AN1954" s="137">
        <f>AK1954*AM1954</f>
        <v>0</v>
      </c>
      <c r="AO1954" s="188"/>
      <c r="AP1954" s="152"/>
      <c r="AQ1954" s="143"/>
      <c r="AR1954" s="144"/>
      <c r="AS1954" s="137">
        <f>AP1954*AR1954</f>
        <v>0</v>
      </c>
      <c r="AT1954" s="153"/>
      <c r="AU1954" s="62"/>
      <c r="AV1954" s="63"/>
      <c r="AW1954" s="602"/>
      <c r="AX1954" s="599"/>
      <c r="AY1954" s="602"/>
      <c r="AZ1954" s="599"/>
      <c r="BA1954" s="599"/>
      <c r="BB1954" s="599"/>
      <c r="BC1954" s="599"/>
      <c r="BD1954" s="599"/>
      <c r="BE1954" s="599"/>
      <c r="BF1954" s="599"/>
      <c r="BG1954" s="599"/>
      <c r="BH1954" s="599"/>
      <c r="BI1954" s="437"/>
      <c r="BJ1954" s="599"/>
      <c r="BK1954" s="599"/>
      <c r="BL1954" s="599"/>
      <c r="BM1954" s="599"/>
      <c r="BN1954" s="599"/>
      <c r="BO1954" s="599"/>
      <c r="BP1954" s="599"/>
      <c r="BQ1954" s="599"/>
      <c r="BR1954"/>
      <c r="BS1954"/>
      <c r="BT1954"/>
    </row>
    <row r="1955" spans="1:72" s="54" customFormat="1" ht="16.5" thickBot="1">
      <c r="A1955" s="606"/>
      <c r="B1955" s="612"/>
      <c r="C1955" s="609"/>
      <c r="D1955" s="609"/>
      <c r="E1955" s="242"/>
      <c r="F1955" s="143"/>
      <c r="G1955" s="144"/>
      <c r="H1955" s="415">
        <f>E1955*F1955*G1955</f>
        <v>0</v>
      </c>
      <c r="I1955" s="499"/>
      <c r="J1955" s="141"/>
      <c r="K1955" s="489"/>
      <c r="L1955" s="143"/>
      <c r="M1955" s="144"/>
      <c r="N1955" s="420">
        <f t="shared" si="662"/>
        <v>0</v>
      </c>
      <c r="O1955" s="145"/>
      <c r="P1955" s="146"/>
      <c r="Q1955" s="143"/>
      <c r="R1955" s="144"/>
      <c r="S1955" s="424">
        <f t="shared" si="669"/>
        <v>0</v>
      </c>
      <c r="T1955" s="155"/>
      <c r="U1955" s="146"/>
      <c r="V1955" s="268"/>
      <c r="W1955" s="144"/>
      <c r="X1955" s="137">
        <f>U1955*V1955*W1955</f>
        <v>0</v>
      </c>
      <c r="Y1955" s="262"/>
      <c r="Z1955" s="149"/>
      <c r="AA1955" s="242"/>
      <c r="AB1955" s="301"/>
      <c r="AC1955" s="144"/>
      <c r="AD1955" s="424">
        <f>AC1955*AB1955*Z1955</f>
        <v>0</v>
      </c>
      <c r="AE1955" s="188"/>
      <c r="AF1955" s="152"/>
      <c r="AG1955" s="143"/>
      <c r="AH1955" s="144"/>
      <c r="AI1955" s="137">
        <f>AF1955*AH1955</f>
        <v>0</v>
      </c>
      <c r="AJ1955" s="188"/>
      <c r="AK1955" s="152"/>
      <c r="AL1955" s="143"/>
      <c r="AM1955" s="144"/>
      <c r="AN1955" s="137">
        <f>AK1955*AM1955</f>
        <v>0</v>
      </c>
      <c r="AO1955" s="188"/>
      <c r="AP1955" s="152"/>
      <c r="AQ1955" s="143"/>
      <c r="AR1955" s="144"/>
      <c r="AS1955" s="137">
        <f>AP1955*AR1955</f>
        <v>0</v>
      </c>
      <c r="AT1955" s="153"/>
      <c r="AU1955" s="62"/>
      <c r="AV1955" s="63"/>
      <c r="AW1955" s="602"/>
      <c r="AX1955" s="599"/>
      <c r="AY1955" s="602"/>
      <c r="AZ1955" s="599"/>
      <c r="BA1955" s="599"/>
      <c r="BB1955" s="599"/>
      <c r="BC1955" s="599"/>
      <c r="BD1955" s="599"/>
      <c r="BE1955" s="599"/>
      <c r="BF1955" s="599"/>
      <c r="BG1955" s="599"/>
      <c r="BH1955" s="599"/>
      <c r="BI1955" s="437"/>
      <c r="BJ1955" s="599"/>
      <c r="BK1955" s="599"/>
      <c r="BL1955" s="599"/>
      <c r="BM1955" s="599"/>
      <c r="BN1955" s="599"/>
      <c r="BO1955" s="599"/>
      <c r="BP1955" s="599"/>
      <c r="BQ1955" s="599"/>
      <c r="BR1955"/>
      <c r="BS1955"/>
      <c r="BT1955"/>
    </row>
    <row r="1956" spans="1:72" s="54" customFormat="1" ht="16.5" thickBot="1">
      <c r="A1956" s="158" t="e">
        <f>A1951</f>
        <v>#REF!</v>
      </c>
      <c r="B1956" s="398" t="s">
        <v>18</v>
      </c>
      <c r="C1956" s="160" t="s">
        <v>60</v>
      </c>
      <c r="D1956" s="399" t="e">
        <f>AY1951</f>
        <v>#REF!</v>
      </c>
      <c r="E1956" s="244"/>
      <c r="F1956" s="167"/>
      <c r="G1956" s="400"/>
      <c r="H1956" s="414">
        <f>SUM(H1951:H1955)</f>
        <v>0</v>
      </c>
      <c r="I1956" s="165"/>
      <c r="J1956" s="503"/>
      <c r="K1956" s="166"/>
      <c r="L1956" s="167"/>
      <c r="M1956" s="168"/>
      <c r="N1956" s="545">
        <f>SUM(N1951:N1955)</f>
        <v>0</v>
      </c>
      <c r="O1956" s="305"/>
      <c r="P1956" s="170"/>
      <c r="Q1956" s="167"/>
      <c r="R1956" s="172"/>
      <c r="S1956" s="414">
        <f>SUM(S1951:S1955)</f>
        <v>0</v>
      </c>
      <c r="T1956" s="169"/>
      <c r="U1956" s="170"/>
      <c r="V1956" s="171"/>
      <c r="W1956" s="172"/>
      <c r="X1956" s="176">
        <f>SUM(X1951:X1955)</f>
        <v>0</v>
      </c>
      <c r="Y1956" s="222"/>
      <c r="Z1956" s="173"/>
      <c r="AA1956" s="223"/>
      <c r="AB1956" s="175"/>
      <c r="AC1956" s="168"/>
      <c r="AD1956" s="414">
        <f>SUM(AD1951:AD1955)</f>
        <v>0</v>
      </c>
      <c r="AE1956" s="169"/>
      <c r="AF1956" s="166"/>
      <c r="AG1956" s="167"/>
      <c r="AH1956" s="168"/>
      <c r="AI1956" s="176">
        <f>SUM(AI1951:AI1955)</f>
        <v>0</v>
      </c>
      <c r="AJ1956" s="169"/>
      <c r="AK1956" s="166"/>
      <c r="AL1956" s="167"/>
      <c r="AM1956" s="168"/>
      <c r="AN1956" s="176">
        <f>SUM(AN1951:AN1955)</f>
        <v>0</v>
      </c>
      <c r="AO1956" s="169"/>
      <c r="AP1956" s="166"/>
      <c r="AQ1956" s="167"/>
      <c r="AR1956" s="168"/>
      <c r="AS1956" s="176">
        <f>SUM(AS1951:AS1955)</f>
        <v>0</v>
      </c>
      <c r="AT1956" s="177" t="e">
        <f>D1951</f>
        <v>#REF!</v>
      </c>
      <c r="AU1956" s="62"/>
      <c r="AV1956" s="63"/>
      <c r="AW1956" s="603"/>
      <c r="AX1956" s="600"/>
      <c r="AY1956" s="603"/>
      <c r="AZ1956" s="600"/>
      <c r="BA1956" s="600"/>
      <c r="BB1956" s="600"/>
      <c r="BC1956" s="600"/>
      <c r="BD1956" s="600"/>
      <c r="BE1956" s="600"/>
      <c r="BF1956" s="600"/>
      <c r="BG1956" s="600"/>
      <c r="BH1956" s="600"/>
      <c r="BI1956" s="437"/>
      <c r="BJ1956" s="600"/>
      <c r="BK1956" s="600"/>
      <c r="BL1956" s="600"/>
      <c r="BM1956" s="600"/>
      <c r="BN1956" s="600"/>
      <c r="BO1956" s="600"/>
      <c r="BP1956" s="600"/>
      <c r="BQ1956" s="600"/>
      <c r="BR1956"/>
      <c r="BS1956"/>
      <c r="BT1956"/>
    </row>
    <row r="1957" spans="1:72" s="54" customFormat="1" ht="16.5" thickTop="1">
      <c r="A1957" s="604" t="e">
        <f>#REF!</f>
        <v>#REF!</v>
      </c>
      <c r="B1957" s="607" t="e">
        <f>#REF!</f>
        <v>#REF!</v>
      </c>
      <c r="C1957" s="607" t="e">
        <f>#REF!</f>
        <v>#REF!</v>
      </c>
      <c r="D1957" s="607" t="e">
        <f>#REF!</f>
        <v>#REF!</v>
      </c>
      <c r="E1957" s="380"/>
      <c r="F1957" s="381"/>
      <c r="G1957" s="382"/>
      <c r="H1957" s="415">
        <f>E1957*F1957*G1957</f>
        <v>0</v>
      </c>
      <c r="I1957" s="501"/>
      <c r="J1957" s="141"/>
      <c r="K1957" s="502"/>
      <c r="L1957" s="266"/>
      <c r="M1957" s="397"/>
      <c r="N1957" s="546">
        <f t="shared" si="662"/>
        <v>0</v>
      </c>
      <c r="O1957" s="435"/>
      <c r="P1957" s="318"/>
      <c r="Q1957" s="266"/>
      <c r="R1957" s="267"/>
      <c r="S1957" s="423">
        <f t="shared" ref="S1957:S1961" si="671">P1957*R1957</f>
        <v>0</v>
      </c>
      <c r="T1957" s="317"/>
      <c r="U1957" s="318"/>
      <c r="V1957" s="301"/>
      <c r="W1957" s="267"/>
      <c r="X1957" s="137">
        <f>U1957*V1957*W1957</f>
        <v>0</v>
      </c>
      <c r="Y1957" s="186"/>
      <c r="Z1957" s="186"/>
      <c r="AA1957" s="146"/>
      <c r="AB1957" s="301"/>
      <c r="AC1957" s="144"/>
      <c r="AD1957" s="423">
        <f>AC1957*AB1957*Z1957</f>
        <v>0</v>
      </c>
      <c r="AE1957" s="275"/>
      <c r="AF1957" s="302"/>
      <c r="AG1957" s="266"/>
      <c r="AH1957" s="267"/>
      <c r="AI1957" s="137">
        <f>AF1957*AH1957</f>
        <v>0</v>
      </c>
      <c r="AJ1957" s="275"/>
      <c r="AK1957" s="302"/>
      <c r="AL1957" s="266"/>
      <c r="AM1957" s="267"/>
      <c r="AN1957" s="137">
        <f>AK1957*AM1957</f>
        <v>0</v>
      </c>
      <c r="AO1957" s="275"/>
      <c r="AP1957" s="302"/>
      <c r="AQ1957" s="266"/>
      <c r="AR1957" s="267"/>
      <c r="AS1957" s="137">
        <f>AP1957*AR1957</f>
        <v>0</v>
      </c>
      <c r="AT1957" s="153"/>
      <c r="AU1957" s="62"/>
      <c r="AV1957" s="63"/>
      <c r="AW1957" s="601" t="e">
        <f>AY1957*#REF!</f>
        <v>#REF!</v>
      </c>
      <c r="AX1957" s="598" t="e">
        <f>AW1957*D1957</f>
        <v>#REF!</v>
      </c>
      <c r="AY1957" s="601" t="e">
        <f>IF(D1957=0,"0,00",(H1962+AD1962+N1962+S1962+X1962+AS1962+AI1962+AN1962)/D1957)</f>
        <v>#REF!</v>
      </c>
      <c r="AZ1957" s="598" t="e">
        <f>D1957*AY1957</f>
        <v>#REF!</v>
      </c>
      <c r="BA1957" s="598" t="e">
        <f>IF(AT1962=0,"0,00",H1962/AT1962)</f>
        <v>#REF!</v>
      </c>
      <c r="BB1957" s="598" t="e">
        <f>IF($AT1962=0,"0,00",AD1962/$AT1962)</f>
        <v>#REF!</v>
      </c>
      <c r="BC1957" s="598" t="e">
        <f>IF($AT1962=0,"0,00",X1962/$AT1962)</f>
        <v>#REF!</v>
      </c>
      <c r="BD1957" s="598" t="e">
        <f>IF($AT1962=0,"0,00",N1962/$AT1962)</f>
        <v>#REF!</v>
      </c>
      <c r="BE1957" s="598" t="e">
        <f>IF($AT1962=0,"0,00",S1962/$AT1962)</f>
        <v>#REF!</v>
      </c>
      <c r="BF1957" s="598" t="e">
        <f>IF($AT1962=0,"0,00",AS1962/$AT1962)</f>
        <v>#REF!</v>
      </c>
      <c r="BG1957" s="598" t="e">
        <f>IF($AT1962=0,"0,00",AI1962/$AT1962)</f>
        <v>#REF!</v>
      </c>
      <c r="BH1957" s="598" t="e">
        <f>IF($AT1962=0,"0,00",AN1962/$AT1962)</f>
        <v>#REF!</v>
      </c>
      <c r="BI1957" s="437"/>
      <c r="BJ1957" s="598" t="e">
        <f t="shared" ref="BJ1957:BQ1957" si="672">BA1957*$D1957</f>
        <v>#REF!</v>
      </c>
      <c r="BK1957" s="598" t="e">
        <f t="shared" si="672"/>
        <v>#REF!</v>
      </c>
      <c r="BL1957" s="598" t="e">
        <f t="shared" si="672"/>
        <v>#REF!</v>
      </c>
      <c r="BM1957" s="598" t="e">
        <f t="shared" si="672"/>
        <v>#REF!</v>
      </c>
      <c r="BN1957" s="598" t="e">
        <f t="shared" si="672"/>
        <v>#REF!</v>
      </c>
      <c r="BO1957" s="598" t="e">
        <f t="shared" si="672"/>
        <v>#REF!</v>
      </c>
      <c r="BP1957" s="598" t="e">
        <f t="shared" si="672"/>
        <v>#REF!</v>
      </c>
      <c r="BQ1957" s="598" t="e">
        <f t="shared" si="672"/>
        <v>#REF!</v>
      </c>
      <c r="BR1957"/>
      <c r="BS1957"/>
      <c r="BT1957"/>
    </row>
    <row r="1958" spans="1:72" s="54" customFormat="1" ht="15.75">
      <c r="A1958" s="605"/>
      <c r="B1958" s="608"/>
      <c r="C1958" s="608"/>
      <c r="D1958" s="608"/>
      <c r="E1958" s="242"/>
      <c r="F1958" s="143"/>
      <c r="G1958" s="144"/>
      <c r="H1958" s="415">
        <f>E1958*F1958*G1958</f>
        <v>0</v>
      </c>
      <c r="I1958" s="500"/>
      <c r="J1958" s="141"/>
      <c r="K1958" s="502"/>
      <c r="L1958" s="266"/>
      <c r="M1958" s="267"/>
      <c r="N1958" s="547">
        <f t="shared" si="662"/>
        <v>0</v>
      </c>
      <c r="O1958" s="145"/>
      <c r="P1958" s="146"/>
      <c r="Q1958" s="266"/>
      <c r="R1958" s="144"/>
      <c r="S1958" s="424">
        <f t="shared" si="671"/>
        <v>0</v>
      </c>
      <c r="T1958" s="155"/>
      <c r="U1958" s="146"/>
      <c r="V1958" s="268"/>
      <c r="W1958" s="144"/>
      <c r="X1958" s="137">
        <f>U1958*V1958*W1958</f>
        <v>0</v>
      </c>
      <c r="Y1958" s="148"/>
      <c r="Z1958" s="262"/>
      <c r="AA1958" s="146"/>
      <c r="AB1958" s="301"/>
      <c r="AC1958" s="144"/>
      <c r="AD1958" s="424">
        <f>AC1958*AB1958*Z1958</f>
        <v>0</v>
      </c>
      <c r="AE1958" s="275"/>
      <c r="AF1958" s="302"/>
      <c r="AG1958" s="266"/>
      <c r="AH1958" s="267"/>
      <c r="AI1958" s="137">
        <f>AF1958*AH1958</f>
        <v>0</v>
      </c>
      <c r="AJ1958" s="275"/>
      <c r="AK1958" s="302"/>
      <c r="AL1958" s="266"/>
      <c r="AM1958" s="267"/>
      <c r="AN1958" s="137">
        <f>AK1958*AM1958</f>
        <v>0</v>
      </c>
      <c r="AO1958" s="275"/>
      <c r="AP1958" s="302"/>
      <c r="AQ1958" s="266"/>
      <c r="AR1958" s="267"/>
      <c r="AS1958" s="137">
        <f>AP1958*AR1958</f>
        <v>0</v>
      </c>
      <c r="AT1958" s="153"/>
      <c r="AU1958" s="62"/>
      <c r="AV1958" s="63"/>
      <c r="AW1958" s="602"/>
      <c r="AX1958" s="599"/>
      <c r="AY1958" s="602"/>
      <c r="AZ1958" s="599"/>
      <c r="BA1958" s="599"/>
      <c r="BB1958" s="599"/>
      <c r="BC1958" s="599"/>
      <c r="BD1958" s="599"/>
      <c r="BE1958" s="599"/>
      <c r="BF1958" s="599"/>
      <c r="BG1958" s="599"/>
      <c r="BH1958" s="599"/>
      <c r="BI1958" s="437"/>
      <c r="BJ1958" s="599"/>
      <c r="BK1958" s="599"/>
      <c r="BL1958" s="599"/>
      <c r="BM1958" s="599"/>
      <c r="BN1958" s="599"/>
      <c r="BO1958" s="599"/>
      <c r="BP1958" s="599"/>
      <c r="BQ1958" s="599"/>
      <c r="BR1958"/>
      <c r="BS1958"/>
      <c r="BT1958"/>
    </row>
    <row r="1959" spans="1:72" s="54" customFormat="1" ht="15.75">
      <c r="A1959" s="605"/>
      <c r="B1959" s="608"/>
      <c r="C1959" s="608"/>
      <c r="D1959" s="608"/>
      <c r="E1959" s="242"/>
      <c r="F1959" s="143"/>
      <c r="G1959" s="144"/>
      <c r="H1959" s="415">
        <f>E1959*F1959*G1959</f>
        <v>0</v>
      </c>
      <c r="I1959" s="499"/>
      <c r="J1959" s="141"/>
      <c r="K1959" s="489"/>
      <c r="L1959" s="143"/>
      <c r="M1959" s="144"/>
      <c r="N1959" s="420">
        <f t="shared" si="662"/>
        <v>0</v>
      </c>
      <c r="O1959" s="145"/>
      <c r="P1959" s="146"/>
      <c r="Q1959" s="143"/>
      <c r="R1959" s="144"/>
      <c r="S1959" s="424">
        <f t="shared" si="671"/>
        <v>0</v>
      </c>
      <c r="T1959" s="155"/>
      <c r="U1959" s="146"/>
      <c r="V1959" s="268"/>
      <c r="W1959" s="144"/>
      <c r="X1959" s="137">
        <f>U1959*V1959*W1959</f>
        <v>0</v>
      </c>
      <c r="Y1959" s="262"/>
      <c r="Z1959" s="149"/>
      <c r="AA1959" s="242"/>
      <c r="AB1959" s="301"/>
      <c r="AC1959" s="144"/>
      <c r="AD1959" s="424">
        <f>AC1959*AB1959*Z1959</f>
        <v>0</v>
      </c>
      <c r="AE1959" s="188"/>
      <c r="AF1959" s="189"/>
      <c r="AG1959" s="190"/>
      <c r="AH1959" s="185"/>
      <c r="AI1959" s="137">
        <f>AF1959*AH1959</f>
        <v>0</v>
      </c>
      <c r="AJ1959" s="188"/>
      <c r="AK1959" s="189"/>
      <c r="AL1959" s="190"/>
      <c r="AM1959" s="185"/>
      <c r="AN1959" s="137">
        <f>AK1959*AM1959</f>
        <v>0</v>
      </c>
      <c r="AO1959" s="188"/>
      <c r="AP1959" s="189"/>
      <c r="AQ1959" s="190"/>
      <c r="AR1959" s="185"/>
      <c r="AS1959" s="137">
        <f>AP1959*AR1959</f>
        <v>0</v>
      </c>
      <c r="AT1959" s="153"/>
      <c r="AU1959" s="62"/>
      <c r="AV1959" s="63"/>
      <c r="AW1959" s="602"/>
      <c r="AX1959" s="599"/>
      <c r="AY1959" s="602"/>
      <c r="AZ1959" s="599"/>
      <c r="BA1959" s="599"/>
      <c r="BB1959" s="599"/>
      <c r="BC1959" s="599"/>
      <c r="BD1959" s="599"/>
      <c r="BE1959" s="599"/>
      <c r="BF1959" s="599"/>
      <c r="BG1959" s="599"/>
      <c r="BH1959" s="599"/>
      <c r="BI1959" s="437"/>
      <c r="BJ1959" s="599"/>
      <c r="BK1959" s="599"/>
      <c r="BL1959" s="599"/>
      <c r="BM1959" s="599"/>
      <c r="BN1959" s="599"/>
      <c r="BO1959" s="599"/>
      <c r="BP1959" s="599"/>
      <c r="BQ1959" s="599"/>
      <c r="BR1959"/>
      <c r="BS1959"/>
      <c r="BT1959"/>
    </row>
    <row r="1960" spans="1:72" s="54" customFormat="1" ht="15.75">
      <c r="A1960" s="605"/>
      <c r="B1960" s="608"/>
      <c r="C1960" s="608"/>
      <c r="D1960" s="608"/>
      <c r="E1960" s="242"/>
      <c r="F1960" s="143"/>
      <c r="G1960" s="144"/>
      <c r="H1960" s="415">
        <f>E1960*F1960*G1960</f>
        <v>0</v>
      </c>
      <c r="I1960" s="499"/>
      <c r="J1960" s="141"/>
      <c r="K1960" s="489"/>
      <c r="L1960" s="143"/>
      <c r="M1960" s="144"/>
      <c r="N1960" s="420">
        <f t="shared" si="662"/>
        <v>0</v>
      </c>
      <c r="O1960" s="145"/>
      <c r="P1960" s="146"/>
      <c r="Q1960" s="143"/>
      <c r="R1960" s="144"/>
      <c r="S1960" s="424">
        <f t="shared" si="671"/>
        <v>0</v>
      </c>
      <c r="T1960" s="155"/>
      <c r="U1960" s="146"/>
      <c r="V1960" s="268"/>
      <c r="W1960" s="144"/>
      <c r="X1960" s="137">
        <f>U1960*V1960*W1960</f>
        <v>0</v>
      </c>
      <c r="Y1960" s="262"/>
      <c r="Z1960" s="149"/>
      <c r="AA1960" s="242"/>
      <c r="AB1960" s="301"/>
      <c r="AC1960" s="144"/>
      <c r="AD1960" s="424">
        <f>AC1960*AB1960*Z1960</f>
        <v>0</v>
      </c>
      <c r="AE1960" s="188"/>
      <c r="AF1960" s="152"/>
      <c r="AG1960" s="143"/>
      <c r="AH1960" s="144"/>
      <c r="AI1960" s="137">
        <f>AF1960*AH1960</f>
        <v>0</v>
      </c>
      <c r="AJ1960" s="188"/>
      <c r="AK1960" s="152"/>
      <c r="AL1960" s="143"/>
      <c r="AM1960" s="144"/>
      <c r="AN1960" s="137">
        <f>AK1960*AM1960</f>
        <v>0</v>
      </c>
      <c r="AO1960" s="188"/>
      <c r="AP1960" s="152"/>
      <c r="AQ1960" s="143"/>
      <c r="AR1960" s="144"/>
      <c r="AS1960" s="137">
        <f>AP1960*AR1960</f>
        <v>0</v>
      </c>
      <c r="AT1960" s="153"/>
      <c r="AU1960" s="62"/>
      <c r="AV1960" s="63"/>
      <c r="AW1960" s="602"/>
      <c r="AX1960" s="599"/>
      <c r="AY1960" s="602"/>
      <c r="AZ1960" s="599"/>
      <c r="BA1960" s="599"/>
      <c r="BB1960" s="599"/>
      <c r="BC1960" s="599"/>
      <c r="BD1960" s="599"/>
      <c r="BE1960" s="599"/>
      <c r="BF1960" s="599"/>
      <c r="BG1960" s="599"/>
      <c r="BH1960" s="599"/>
      <c r="BI1960" s="437"/>
      <c r="BJ1960" s="599"/>
      <c r="BK1960" s="599"/>
      <c r="BL1960" s="599"/>
      <c r="BM1960" s="599"/>
      <c r="BN1960" s="599"/>
      <c r="BO1960" s="599"/>
      <c r="BP1960" s="599"/>
      <c r="BQ1960" s="599"/>
      <c r="BR1960"/>
      <c r="BS1960"/>
      <c r="BT1960"/>
    </row>
    <row r="1961" spans="1:72" s="54" customFormat="1" ht="16.5" thickBot="1">
      <c r="A1961" s="606"/>
      <c r="B1961" s="609"/>
      <c r="C1961" s="609"/>
      <c r="D1961" s="609"/>
      <c r="E1961" s="242"/>
      <c r="F1961" s="143"/>
      <c r="G1961" s="144"/>
      <c r="H1961" s="415">
        <f>E1961*F1961*G1961</f>
        <v>0</v>
      </c>
      <c r="I1961" s="499"/>
      <c r="J1961" s="141"/>
      <c r="K1961" s="489"/>
      <c r="L1961" s="143"/>
      <c r="M1961" s="144"/>
      <c r="N1961" s="420">
        <f t="shared" si="662"/>
        <v>0</v>
      </c>
      <c r="O1961" s="145"/>
      <c r="P1961" s="146"/>
      <c r="Q1961" s="143"/>
      <c r="R1961" s="144"/>
      <c r="S1961" s="424">
        <f t="shared" si="671"/>
        <v>0</v>
      </c>
      <c r="T1961" s="155"/>
      <c r="U1961" s="146"/>
      <c r="V1961" s="268"/>
      <c r="W1961" s="144"/>
      <c r="X1961" s="137">
        <f>U1961*V1961*W1961</f>
        <v>0</v>
      </c>
      <c r="Y1961" s="262"/>
      <c r="Z1961" s="149"/>
      <c r="AA1961" s="242"/>
      <c r="AB1961" s="301"/>
      <c r="AC1961" s="144"/>
      <c r="AD1961" s="424">
        <f>AC1961*AB1961*Z1961</f>
        <v>0</v>
      </c>
      <c r="AE1961" s="188"/>
      <c r="AF1961" s="152"/>
      <c r="AG1961" s="143"/>
      <c r="AH1961" s="144"/>
      <c r="AI1961" s="137">
        <f>AF1961*AH1961</f>
        <v>0</v>
      </c>
      <c r="AJ1961" s="188"/>
      <c r="AK1961" s="152"/>
      <c r="AL1961" s="143"/>
      <c r="AM1961" s="144"/>
      <c r="AN1961" s="137">
        <f>AK1961*AM1961</f>
        <v>0</v>
      </c>
      <c r="AO1961" s="188"/>
      <c r="AP1961" s="152"/>
      <c r="AQ1961" s="143"/>
      <c r="AR1961" s="144"/>
      <c r="AS1961" s="137">
        <f>AP1961*AR1961</f>
        <v>0</v>
      </c>
      <c r="AT1961" s="153"/>
      <c r="AU1961" s="62"/>
      <c r="AV1961" s="63"/>
      <c r="AW1961" s="602"/>
      <c r="AX1961" s="599"/>
      <c r="AY1961" s="602"/>
      <c r="AZ1961" s="599"/>
      <c r="BA1961" s="599"/>
      <c r="BB1961" s="599"/>
      <c r="BC1961" s="599"/>
      <c r="BD1961" s="599"/>
      <c r="BE1961" s="599"/>
      <c r="BF1961" s="599"/>
      <c r="BG1961" s="599"/>
      <c r="BH1961" s="599"/>
      <c r="BI1961" s="437"/>
      <c r="BJ1961" s="599"/>
      <c r="BK1961" s="599"/>
      <c r="BL1961" s="599"/>
      <c r="BM1961" s="599"/>
      <c r="BN1961" s="599"/>
      <c r="BO1961" s="599"/>
      <c r="BP1961" s="599"/>
      <c r="BQ1961" s="599"/>
      <c r="BR1961"/>
      <c r="BS1961"/>
      <c r="BT1961"/>
    </row>
    <row r="1962" spans="1:72" s="54" customFormat="1" ht="16.5" thickBot="1">
      <c r="A1962" s="158" t="e">
        <f>A1957</f>
        <v>#REF!</v>
      </c>
      <c r="B1962" s="398" t="s">
        <v>18</v>
      </c>
      <c r="C1962" s="160" t="s">
        <v>60</v>
      </c>
      <c r="D1962" s="399" t="e">
        <f>AY1957</f>
        <v>#REF!</v>
      </c>
      <c r="E1962" s="244"/>
      <c r="F1962" s="167"/>
      <c r="G1962" s="168"/>
      <c r="H1962" s="414">
        <f>SUM(H1957:H1961)</f>
        <v>0</v>
      </c>
      <c r="I1962" s="165"/>
      <c r="J1962" s="503"/>
      <c r="K1962" s="166"/>
      <c r="L1962" s="167"/>
      <c r="M1962" s="168"/>
      <c r="N1962" s="545">
        <f>SUM(N1957:N1961)</f>
        <v>0</v>
      </c>
      <c r="O1962" s="305"/>
      <c r="P1962" s="170"/>
      <c r="Q1962" s="167"/>
      <c r="R1962" s="172"/>
      <c r="S1962" s="414">
        <f>SUM(S1957:S1961)</f>
        <v>0</v>
      </c>
      <c r="T1962" s="169"/>
      <c r="U1962" s="170"/>
      <c r="V1962" s="171"/>
      <c r="W1962" s="172"/>
      <c r="X1962" s="176">
        <f>SUM(X1957:X1961)</f>
        <v>0</v>
      </c>
      <c r="Y1962" s="222"/>
      <c r="Z1962" s="173"/>
      <c r="AA1962" s="223"/>
      <c r="AB1962" s="175"/>
      <c r="AC1962" s="168"/>
      <c r="AD1962" s="414">
        <f>SUM(AD1957:AD1961)</f>
        <v>0</v>
      </c>
      <c r="AE1962" s="169"/>
      <c r="AF1962" s="166"/>
      <c r="AG1962" s="167"/>
      <c r="AH1962" s="168"/>
      <c r="AI1962" s="176">
        <f>SUM(AI1957:AI1961)</f>
        <v>0</v>
      </c>
      <c r="AJ1962" s="169"/>
      <c r="AK1962" s="166"/>
      <c r="AL1962" s="167"/>
      <c r="AM1962" s="168"/>
      <c r="AN1962" s="176">
        <f>SUM(AN1957:AN1961)</f>
        <v>0</v>
      </c>
      <c r="AO1962" s="169"/>
      <c r="AP1962" s="166"/>
      <c r="AQ1962" s="167"/>
      <c r="AR1962" s="168"/>
      <c r="AS1962" s="176">
        <f>SUM(AS1957:AS1961)</f>
        <v>0</v>
      </c>
      <c r="AT1962" s="177" t="e">
        <f>D1957</f>
        <v>#REF!</v>
      </c>
      <c r="AU1962" s="62"/>
      <c r="AV1962" s="63"/>
      <c r="AW1962" s="603"/>
      <c r="AX1962" s="600"/>
      <c r="AY1962" s="603"/>
      <c r="AZ1962" s="600"/>
      <c r="BA1962" s="600"/>
      <c r="BB1962" s="600"/>
      <c r="BC1962" s="600"/>
      <c r="BD1962" s="600"/>
      <c r="BE1962" s="600"/>
      <c r="BF1962" s="600"/>
      <c r="BG1962" s="600"/>
      <c r="BH1962" s="600"/>
      <c r="BI1962" s="437"/>
      <c r="BJ1962" s="600"/>
      <c r="BK1962" s="600"/>
      <c r="BL1962" s="600"/>
      <c r="BM1962" s="600"/>
      <c r="BN1962" s="600"/>
      <c r="BO1962" s="600"/>
      <c r="BP1962" s="600"/>
      <c r="BQ1962" s="600"/>
      <c r="BR1962"/>
      <c r="BS1962"/>
      <c r="BT1962"/>
    </row>
    <row r="1963" spans="1:72" s="54" customFormat="1" ht="16.5" thickTop="1">
      <c r="A1963" s="604" t="e">
        <f>#REF!</f>
        <v>#REF!</v>
      </c>
      <c r="B1963" s="607" t="e">
        <f>#REF!</f>
        <v>#REF!</v>
      </c>
      <c r="C1963" s="607" t="e">
        <f>#REF!</f>
        <v>#REF!</v>
      </c>
      <c r="D1963" s="607" t="e">
        <f>#REF!</f>
        <v>#REF!</v>
      </c>
      <c r="E1963" s="380"/>
      <c r="F1963" s="381"/>
      <c r="G1963" s="382"/>
      <c r="H1963" s="415">
        <f>E1963*F1963*G1963</f>
        <v>0</v>
      </c>
      <c r="I1963" s="501"/>
      <c r="J1963" s="141"/>
      <c r="K1963" s="502"/>
      <c r="L1963" s="266"/>
      <c r="M1963" s="397"/>
      <c r="N1963" s="546">
        <f t="shared" si="662"/>
        <v>0</v>
      </c>
      <c r="O1963" s="435"/>
      <c r="P1963" s="318"/>
      <c r="Q1963" s="266"/>
      <c r="R1963" s="267"/>
      <c r="S1963" s="423">
        <f t="shared" ref="S1963:S1967" si="673">P1963*R1963</f>
        <v>0</v>
      </c>
      <c r="T1963" s="317"/>
      <c r="U1963" s="318"/>
      <c r="V1963" s="301"/>
      <c r="W1963" s="267"/>
      <c r="X1963" s="137">
        <f>U1963*V1963*W1963</f>
        <v>0</v>
      </c>
      <c r="Y1963" s="186"/>
      <c r="Z1963" s="186"/>
      <c r="AA1963" s="146"/>
      <c r="AB1963" s="301"/>
      <c r="AC1963" s="144"/>
      <c r="AD1963" s="423">
        <f>AC1963*AB1963*Z1963</f>
        <v>0</v>
      </c>
      <c r="AE1963" s="275"/>
      <c r="AF1963" s="302"/>
      <c r="AG1963" s="266"/>
      <c r="AH1963" s="267"/>
      <c r="AI1963" s="137">
        <f>AF1963*AH1963</f>
        <v>0</v>
      </c>
      <c r="AJ1963" s="275"/>
      <c r="AK1963" s="302"/>
      <c r="AL1963" s="266"/>
      <c r="AM1963" s="267"/>
      <c r="AN1963" s="137">
        <f>AK1963*AM1963</f>
        <v>0</v>
      </c>
      <c r="AO1963" s="275"/>
      <c r="AP1963" s="302"/>
      <c r="AQ1963" s="266"/>
      <c r="AR1963" s="267"/>
      <c r="AS1963" s="137">
        <f>AP1963*AR1963</f>
        <v>0</v>
      </c>
      <c r="AT1963" s="153"/>
      <c r="AU1963" s="62"/>
      <c r="AV1963" s="63"/>
      <c r="AW1963" s="601" t="e">
        <f>AY1963*#REF!</f>
        <v>#REF!</v>
      </c>
      <c r="AX1963" s="598" t="e">
        <f>AW1963*D1963</f>
        <v>#REF!</v>
      </c>
      <c r="AY1963" s="601" t="e">
        <f>IF(D1963=0,"0,00",(H1968+AD1968+N1968+S1968+X1968+AS1968+AI1968+AN1968)/D1963)</f>
        <v>#REF!</v>
      </c>
      <c r="AZ1963" s="598" t="e">
        <f>D1963*AY1963</f>
        <v>#REF!</v>
      </c>
      <c r="BA1963" s="598" t="e">
        <f>IF(AT1968=0,"0,00",H1968/AT1968)</f>
        <v>#REF!</v>
      </c>
      <c r="BB1963" s="598" t="e">
        <f>IF($AT1968=0,"0,00",AD1968/$AT1968)</f>
        <v>#REF!</v>
      </c>
      <c r="BC1963" s="598" t="e">
        <f>IF($AT1968=0,"0,00",X1968/$AT1968)</f>
        <v>#REF!</v>
      </c>
      <c r="BD1963" s="598" t="e">
        <f>IF($AT1968=0,"0,00",N1968/$AT1968)</f>
        <v>#REF!</v>
      </c>
      <c r="BE1963" s="598" t="e">
        <f>IF($AT1968=0,"0,00",S1968/$AT1968)</f>
        <v>#REF!</v>
      </c>
      <c r="BF1963" s="598" t="e">
        <f>IF($AT1968=0,"0,00",AS1968/$AT1968)</f>
        <v>#REF!</v>
      </c>
      <c r="BG1963" s="598" t="e">
        <f>IF($AT1968=0,"0,00",AI1968/$AT1968)</f>
        <v>#REF!</v>
      </c>
      <c r="BH1963" s="598" t="e">
        <f>IF($AT1968=0,"0,00",AN1968/$AT1968)</f>
        <v>#REF!</v>
      </c>
      <c r="BI1963" s="437"/>
      <c r="BJ1963" s="598" t="e">
        <f t="shared" ref="BJ1963:BQ1963" si="674">BA1963*$D1963</f>
        <v>#REF!</v>
      </c>
      <c r="BK1963" s="598" t="e">
        <f t="shared" si="674"/>
        <v>#REF!</v>
      </c>
      <c r="BL1963" s="598" t="e">
        <f t="shared" si="674"/>
        <v>#REF!</v>
      </c>
      <c r="BM1963" s="598" t="e">
        <f t="shared" si="674"/>
        <v>#REF!</v>
      </c>
      <c r="BN1963" s="598" t="e">
        <f t="shared" si="674"/>
        <v>#REF!</v>
      </c>
      <c r="BO1963" s="598" t="e">
        <f t="shared" si="674"/>
        <v>#REF!</v>
      </c>
      <c r="BP1963" s="598" t="e">
        <f t="shared" si="674"/>
        <v>#REF!</v>
      </c>
      <c r="BQ1963" s="598" t="e">
        <f t="shared" si="674"/>
        <v>#REF!</v>
      </c>
      <c r="BR1963"/>
      <c r="BS1963"/>
      <c r="BT1963"/>
    </row>
    <row r="1964" spans="1:72" s="54" customFormat="1" ht="15.75">
      <c r="A1964" s="605"/>
      <c r="B1964" s="608"/>
      <c r="C1964" s="608"/>
      <c r="D1964" s="608"/>
      <c r="E1964" s="242"/>
      <c r="F1964" s="143"/>
      <c r="G1964" s="144"/>
      <c r="H1964" s="415">
        <f>E1964*F1964*G1964</f>
        <v>0</v>
      </c>
      <c r="I1964" s="500"/>
      <c r="J1964" s="141"/>
      <c r="K1964" s="502"/>
      <c r="L1964" s="266"/>
      <c r="M1964" s="267"/>
      <c r="N1964" s="547">
        <f t="shared" si="662"/>
        <v>0</v>
      </c>
      <c r="O1964" s="145"/>
      <c r="P1964" s="146"/>
      <c r="Q1964" s="266"/>
      <c r="R1964" s="144"/>
      <c r="S1964" s="424">
        <f t="shared" si="673"/>
        <v>0</v>
      </c>
      <c r="T1964" s="155"/>
      <c r="U1964" s="146"/>
      <c r="V1964" s="268"/>
      <c r="W1964" s="144"/>
      <c r="X1964" s="137">
        <f>U1964*V1964*W1964</f>
        <v>0</v>
      </c>
      <c r="Y1964" s="148"/>
      <c r="Z1964" s="262"/>
      <c r="AA1964" s="146"/>
      <c r="AB1964" s="301"/>
      <c r="AC1964" s="144"/>
      <c r="AD1964" s="424">
        <f>AC1964*AB1964*Z1964</f>
        <v>0</v>
      </c>
      <c r="AE1964" s="275"/>
      <c r="AF1964" s="302"/>
      <c r="AG1964" s="266"/>
      <c r="AH1964" s="267"/>
      <c r="AI1964" s="137">
        <f>AF1964*AH1964</f>
        <v>0</v>
      </c>
      <c r="AJ1964" s="275"/>
      <c r="AK1964" s="302"/>
      <c r="AL1964" s="266"/>
      <c r="AM1964" s="267"/>
      <c r="AN1964" s="137">
        <f>AK1964*AM1964</f>
        <v>0</v>
      </c>
      <c r="AO1964" s="275"/>
      <c r="AP1964" s="302"/>
      <c r="AQ1964" s="266"/>
      <c r="AR1964" s="267"/>
      <c r="AS1964" s="137">
        <f>AP1964*AR1964</f>
        <v>0</v>
      </c>
      <c r="AT1964" s="153"/>
      <c r="AU1964" s="62"/>
      <c r="AV1964" s="63"/>
      <c r="AW1964" s="602"/>
      <c r="AX1964" s="599"/>
      <c r="AY1964" s="602"/>
      <c r="AZ1964" s="599"/>
      <c r="BA1964" s="599"/>
      <c r="BB1964" s="599"/>
      <c r="BC1964" s="599"/>
      <c r="BD1964" s="599"/>
      <c r="BE1964" s="599"/>
      <c r="BF1964" s="599"/>
      <c r="BG1964" s="599"/>
      <c r="BH1964" s="599"/>
      <c r="BI1964" s="437"/>
      <c r="BJ1964" s="599"/>
      <c r="BK1964" s="599"/>
      <c r="BL1964" s="599"/>
      <c r="BM1964" s="599"/>
      <c r="BN1964" s="599"/>
      <c r="BO1964" s="599"/>
      <c r="BP1964" s="599"/>
      <c r="BQ1964" s="599"/>
      <c r="BR1964"/>
      <c r="BS1964"/>
      <c r="BT1964"/>
    </row>
    <row r="1965" spans="1:72" s="54" customFormat="1" ht="15.75">
      <c r="A1965" s="605"/>
      <c r="B1965" s="608"/>
      <c r="C1965" s="608"/>
      <c r="D1965" s="608"/>
      <c r="E1965" s="242"/>
      <c r="F1965" s="143"/>
      <c r="G1965" s="144"/>
      <c r="H1965" s="415">
        <f>E1965*F1965*G1965</f>
        <v>0</v>
      </c>
      <c r="I1965" s="499"/>
      <c r="J1965" s="141"/>
      <c r="K1965" s="489"/>
      <c r="L1965" s="143"/>
      <c r="M1965" s="144"/>
      <c r="N1965" s="420">
        <f t="shared" si="662"/>
        <v>0</v>
      </c>
      <c r="O1965" s="145"/>
      <c r="P1965" s="146"/>
      <c r="Q1965" s="143"/>
      <c r="R1965" s="144"/>
      <c r="S1965" s="424">
        <f t="shared" si="673"/>
        <v>0</v>
      </c>
      <c r="T1965" s="155"/>
      <c r="U1965" s="146"/>
      <c r="V1965" s="268"/>
      <c r="W1965" s="144"/>
      <c r="X1965" s="137">
        <f>U1965*V1965*W1965</f>
        <v>0</v>
      </c>
      <c r="Y1965" s="262"/>
      <c r="Z1965" s="149"/>
      <c r="AA1965" s="242"/>
      <c r="AB1965" s="301"/>
      <c r="AC1965" s="144"/>
      <c r="AD1965" s="424">
        <f>AC1965*AB1965*Z1965</f>
        <v>0</v>
      </c>
      <c r="AE1965" s="188"/>
      <c r="AF1965" s="189"/>
      <c r="AG1965" s="190"/>
      <c r="AH1965" s="185"/>
      <c r="AI1965" s="137">
        <f>AF1965*AH1965</f>
        <v>0</v>
      </c>
      <c r="AJ1965" s="188"/>
      <c r="AK1965" s="189"/>
      <c r="AL1965" s="190"/>
      <c r="AM1965" s="185"/>
      <c r="AN1965" s="137">
        <f>AK1965*AM1965</f>
        <v>0</v>
      </c>
      <c r="AO1965" s="188"/>
      <c r="AP1965" s="189"/>
      <c r="AQ1965" s="190"/>
      <c r="AR1965" s="185"/>
      <c r="AS1965" s="137">
        <f>AP1965*AR1965</f>
        <v>0</v>
      </c>
      <c r="AT1965" s="153"/>
      <c r="AU1965" s="62"/>
      <c r="AV1965" s="63"/>
      <c r="AW1965" s="602"/>
      <c r="AX1965" s="599"/>
      <c r="AY1965" s="602"/>
      <c r="AZ1965" s="599"/>
      <c r="BA1965" s="599"/>
      <c r="BB1965" s="599"/>
      <c r="BC1965" s="599"/>
      <c r="BD1965" s="599"/>
      <c r="BE1965" s="599"/>
      <c r="BF1965" s="599"/>
      <c r="BG1965" s="599"/>
      <c r="BH1965" s="599"/>
      <c r="BI1965" s="437"/>
      <c r="BJ1965" s="599"/>
      <c r="BK1965" s="599"/>
      <c r="BL1965" s="599"/>
      <c r="BM1965" s="599"/>
      <c r="BN1965" s="599"/>
      <c r="BO1965" s="599"/>
      <c r="BP1965" s="599"/>
      <c r="BQ1965" s="599"/>
      <c r="BR1965"/>
      <c r="BS1965"/>
      <c r="BT1965"/>
    </row>
    <row r="1966" spans="1:72" s="54" customFormat="1" ht="15.75">
      <c r="A1966" s="605"/>
      <c r="B1966" s="608"/>
      <c r="C1966" s="608"/>
      <c r="D1966" s="608"/>
      <c r="E1966" s="242"/>
      <c r="F1966" s="143"/>
      <c r="G1966" s="144"/>
      <c r="H1966" s="415">
        <f>E1966*F1966*G1966</f>
        <v>0</v>
      </c>
      <c r="I1966" s="499"/>
      <c r="J1966" s="141"/>
      <c r="K1966" s="489"/>
      <c r="L1966" s="143"/>
      <c r="M1966" s="144"/>
      <c r="N1966" s="420">
        <f t="shared" si="662"/>
        <v>0</v>
      </c>
      <c r="O1966" s="145"/>
      <c r="P1966" s="146"/>
      <c r="Q1966" s="143"/>
      <c r="R1966" s="144"/>
      <c r="S1966" s="424">
        <f t="shared" si="673"/>
        <v>0</v>
      </c>
      <c r="T1966" s="155"/>
      <c r="U1966" s="146"/>
      <c r="V1966" s="268"/>
      <c r="W1966" s="144"/>
      <c r="X1966" s="137">
        <f>U1966*V1966*W1966</f>
        <v>0</v>
      </c>
      <c r="Y1966" s="262"/>
      <c r="Z1966" s="149"/>
      <c r="AA1966" s="242"/>
      <c r="AB1966" s="301"/>
      <c r="AC1966" s="144"/>
      <c r="AD1966" s="424">
        <f>AC1966*AB1966*Z1966</f>
        <v>0</v>
      </c>
      <c r="AE1966" s="188"/>
      <c r="AF1966" s="152"/>
      <c r="AG1966" s="143"/>
      <c r="AH1966" s="144"/>
      <c r="AI1966" s="137">
        <f>AF1966*AH1966</f>
        <v>0</v>
      </c>
      <c r="AJ1966" s="188"/>
      <c r="AK1966" s="152"/>
      <c r="AL1966" s="143"/>
      <c r="AM1966" s="144"/>
      <c r="AN1966" s="137">
        <f>AK1966*AM1966</f>
        <v>0</v>
      </c>
      <c r="AO1966" s="188"/>
      <c r="AP1966" s="152"/>
      <c r="AQ1966" s="143"/>
      <c r="AR1966" s="144"/>
      <c r="AS1966" s="137">
        <f>AP1966*AR1966</f>
        <v>0</v>
      </c>
      <c r="AT1966" s="153"/>
      <c r="AU1966" s="62"/>
      <c r="AV1966" s="63"/>
      <c r="AW1966" s="602"/>
      <c r="AX1966" s="599"/>
      <c r="AY1966" s="602"/>
      <c r="AZ1966" s="599"/>
      <c r="BA1966" s="599"/>
      <c r="BB1966" s="599"/>
      <c r="BC1966" s="599"/>
      <c r="BD1966" s="599"/>
      <c r="BE1966" s="599"/>
      <c r="BF1966" s="599"/>
      <c r="BG1966" s="599"/>
      <c r="BH1966" s="599"/>
      <c r="BI1966" s="437"/>
      <c r="BJ1966" s="599"/>
      <c r="BK1966" s="599"/>
      <c r="BL1966" s="599"/>
      <c r="BM1966" s="599"/>
      <c r="BN1966" s="599"/>
      <c r="BO1966" s="599"/>
      <c r="BP1966" s="599"/>
      <c r="BQ1966" s="599"/>
      <c r="BR1966"/>
      <c r="BS1966"/>
      <c r="BT1966"/>
    </row>
    <row r="1967" spans="1:72" s="54" customFormat="1" ht="16.5" thickBot="1">
      <c r="A1967" s="606"/>
      <c r="B1967" s="609"/>
      <c r="C1967" s="609"/>
      <c r="D1967" s="609"/>
      <c r="E1967" s="242"/>
      <c r="F1967" s="143"/>
      <c r="G1967" s="144"/>
      <c r="H1967" s="415">
        <f>E1967*F1967*G1967</f>
        <v>0</v>
      </c>
      <c r="I1967" s="499"/>
      <c r="J1967" s="141"/>
      <c r="K1967" s="489"/>
      <c r="L1967" s="143"/>
      <c r="M1967" s="144"/>
      <c r="N1967" s="420">
        <f t="shared" si="662"/>
        <v>0</v>
      </c>
      <c r="O1967" s="145"/>
      <c r="P1967" s="146"/>
      <c r="Q1967" s="143"/>
      <c r="R1967" s="144"/>
      <c r="S1967" s="424">
        <f t="shared" si="673"/>
        <v>0</v>
      </c>
      <c r="T1967" s="155"/>
      <c r="U1967" s="146"/>
      <c r="V1967" s="268"/>
      <c r="W1967" s="144"/>
      <c r="X1967" s="137">
        <f>U1967*V1967*W1967</f>
        <v>0</v>
      </c>
      <c r="Y1967" s="262"/>
      <c r="Z1967" s="149"/>
      <c r="AA1967" s="242"/>
      <c r="AB1967" s="301"/>
      <c r="AC1967" s="144"/>
      <c r="AD1967" s="424">
        <f>AC1967*AB1967*Z1967</f>
        <v>0</v>
      </c>
      <c r="AE1967" s="188"/>
      <c r="AF1967" s="152"/>
      <c r="AG1967" s="143"/>
      <c r="AH1967" s="144"/>
      <c r="AI1967" s="137">
        <f>AF1967*AH1967</f>
        <v>0</v>
      </c>
      <c r="AJ1967" s="188"/>
      <c r="AK1967" s="152"/>
      <c r="AL1967" s="143"/>
      <c r="AM1967" s="144"/>
      <c r="AN1967" s="137">
        <f>AK1967*AM1967</f>
        <v>0</v>
      </c>
      <c r="AO1967" s="188"/>
      <c r="AP1967" s="152"/>
      <c r="AQ1967" s="143"/>
      <c r="AR1967" s="144"/>
      <c r="AS1967" s="137">
        <f>AP1967*AR1967</f>
        <v>0</v>
      </c>
      <c r="AT1967" s="153"/>
      <c r="AU1967" s="62"/>
      <c r="AV1967" s="63"/>
      <c r="AW1967" s="602"/>
      <c r="AX1967" s="599"/>
      <c r="AY1967" s="602"/>
      <c r="AZ1967" s="599"/>
      <c r="BA1967" s="599"/>
      <c r="BB1967" s="599"/>
      <c r="BC1967" s="599"/>
      <c r="BD1967" s="599"/>
      <c r="BE1967" s="599"/>
      <c r="BF1967" s="599"/>
      <c r="BG1967" s="599"/>
      <c r="BH1967" s="599"/>
      <c r="BI1967" s="437"/>
      <c r="BJ1967" s="599"/>
      <c r="BK1967" s="599"/>
      <c r="BL1967" s="599"/>
      <c r="BM1967" s="599"/>
      <c r="BN1967" s="599"/>
      <c r="BO1967" s="599"/>
      <c r="BP1967" s="599"/>
      <c r="BQ1967" s="599"/>
      <c r="BR1967"/>
      <c r="BS1967"/>
      <c r="BT1967"/>
    </row>
    <row r="1968" spans="1:72" s="54" customFormat="1" ht="16.5" thickBot="1">
      <c r="A1968" s="158" t="e">
        <f>A1963</f>
        <v>#REF!</v>
      </c>
      <c r="B1968" s="398" t="s">
        <v>18</v>
      </c>
      <c r="C1968" s="160" t="s">
        <v>60</v>
      </c>
      <c r="D1968" s="399" t="e">
        <f>AY1963</f>
        <v>#REF!</v>
      </c>
      <c r="E1968" s="244"/>
      <c r="F1968" s="167"/>
      <c r="G1968" s="168"/>
      <c r="H1968" s="414">
        <f>SUM(H1963:H1967)</f>
        <v>0</v>
      </c>
      <c r="I1968" s="165"/>
      <c r="J1968" s="503"/>
      <c r="K1968" s="166"/>
      <c r="L1968" s="167"/>
      <c r="M1968" s="168"/>
      <c r="N1968" s="545">
        <f>SUM(N1963:N1967)</f>
        <v>0</v>
      </c>
      <c r="O1968" s="305"/>
      <c r="P1968" s="170"/>
      <c r="Q1968" s="167"/>
      <c r="R1968" s="172"/>
      <c r="S1968" s="414">
        <f>SUM(S1963:S1967)</f>
        <v>0</v>
      </c>
      <c r="T1968" s="169"/>
      <c r="U1968" s="170"/>
      <c r="V1968" s="171"/>
      <c r="W1968" s="172"/>
      <c r="X1968" s="176">
        <f>SUM(X1963:X1967)</f>
        <v>0</v>
      </c>
      <c r="Y1968" s="222"/>
      <c r="Z1968" s="173"/>
      <c r="AA1968" s="223"/>
      <c r="AB1968" s="175"/>
      <c r="AC1968" s="168"/>
      <c r="AD1968" s="414">
        <f>SUM(AD1963:AD1967)</f>
        <v>0</v>
      </c>
      <c r="AE1968" s="169"/>
      <c r="AF1968" s="166"/>
      <c r="AG1968" s="167"/>
      <c r="AH1968" s="168"/>
      <c r="AI1968" s="176">
        <f>SUM(AI1963:AI1967)</f>
        <v>0</v>
      </c>
      <c r="AJ1968" s="169"/>
      <c r="AK1968" s="166"/>
      <c r="AL1968" s="167"/>
      <c r="AM1968" s="168"/>
      <c r="AN1968" s="176">
        <f>SUM(AN1963:AN1967)</f>
        <v>0</v>
      </c>
      <c r="AO1968" s="169"/>
      <c r="AP1968" s="166"/>
      <c r="AQ1968" s="167"/>
      <c r="AR1968" s="168"/>
      <c r="AS1968" s="176">
        <f>SUM(AS1963:AS1967)</f>
        <v>0</v>
      </c>
      <c r="AT1968" s="177" t="e">
        <f>D1963</f>
        <v>#REF!</v>
      </c>
      <c r="AU1968" s="62"/>
      <c r="AV1968" s="63"/>
      <c r="AW1968" s="603"/>
      <c r="AX1968" s="600"/>
      <c r="AY1968" s="603"/>
      <c r="AZ1968" s="600"/>
      <c r="BA1968" s="600"/>
      <c r="BB1968" s="600"/>
      <c r="BC1968" s="600"/>
      <c r="BD1968" s="600"/>
      <c r="BE1968" s="600"/>
      <c r="BF1968" s="600"/>
      <c r="BG1968" s="600"/>
      <c r="BH1968" s="600"/>
      <c r="BI1968" s="437"/>
      <c r="BJ1968" s="600"/>
      <c r="BK1968" s="600"/>
      <c r="BL1968" s="600"/>
      <c r="BM1968" s="600"/>
      <c r="BN1968" s="600"/>
      <c r="BO1968" s="600"/>
      <c r="BP1968" s="600"/>
      <c r="BQ1968" s="600"/>
      <c r="BR1968"/>
      <c r="BS1968"/>
      <c r="BT1968"/>
    </row>
    <row r="1969" spans="1:72" s="54" customFormat="1" ht="16.5" thickTop="1">
      <c r="A1969" s="604" t="e">
        <f>#REF!</f>
        <v>#REF!</v>
      </c>
      <c r="B1969" s="607" t="e">
        <f>#REF!</f>
        <v>#REF!</v>
      </c>
      <c r="C1969" s="607" t="e">
        <f>#REF!</f>
        <v>#REF!</v>
      </c>
      <c r="D1969" s="607" t="e">
        <f>#REF!</f>
        <v>#REF!</v>
      </c>
      <c r="E1969" s="380"/>
      <c r="F1969" s="381"/>
      <c r="G1969" s="382"/>
      <c r="H1969" s="415">
        <f>E1969*F1969*G1969</f>
        <v>0</v>
      </c>
      <c r="I1969" s="501"/>
      <c r="J1969" s="141"/>
      <c r="K1969" s="502"/>
      <c r="L1969" s="266"/>
      <c r="M1969" s="397"/>
      <c r="N1969" s="546">
        <f t="shared" si="662"/>
        <v>0</v>
      </c>
      <c r="O1969" s="435"/>
      <c r="P1969" s="318"/>
      <c r="Q1969" s="266"/>
      <c r="R1969" s="267"/>
      <c r="S1969" s="423">
        <f t="shared" ref="S1969:S1973" si="675">P1969*R1969</f>
        <v>0</v>
      </c>
      <c r="T1969" s="317"/>
      <c r="U1969" s="318"/>
      <c r="V1969" s="301"/>
      <c r="W1969" s="267"/>
      <c r="X1969" s="137">
        <f>U1969*V1969*W1969</f>
        <v>0</v>
      </c>
      <c r="Y1969" s="186"/>
      <c r="Z1969" s="186"/>
      <c r="AA1969" s="146"/>
      <c r="AB1969" s="301"/>
      <c r="AC1969" s="144"/>
      <c r="AD1969" s="423">
        <f>AC1969*AB1969*Z1969</f>
        <v>0</v>
      </c>
      <c r="AE1969" s="275"/>
      <c r="AF1969" s="302"/>
      <c r="AG1969" s="266"/>
      <c r="AH1969" s="267"/>
      <c r="AI1969" s="137">
        <f>AF1969*AH1969</f>
        <v>0</v>
      </c>
      <c r="AJ1969" s="275"/>
      <c r="AK1969" s="302"/>
      <c r="AL1969" s="266"/>
      <c r="AM1969" s="267"/>
      <c r="AN1969" s="137">
        <f>AK1969*AM1969</f>
        <v>0</v>
      </c>
      <c r="AO1969" s="275"/>
      <c r="AP1969" s="302"/>
      <c r="AQ1969" s="266"/>
      <c r="AR1969" s="267"/>
      <c r="AS1969" s="137">
        <f>AP1969*AR1969</f>
        <v>0</v>
      </c>
      <c r="AT1969" s="153"/>
      <c r="AU1969" s="62"/>
      <c r="AV1969" s="63"/>
      <c r="AW1969" s="601" t="e">
        <f>AY1969*#REF!</f>
        <v>#REF!</v>
      </c>
      <c r="AX1969" s="598" t="e">
        <f>AW1969*D1969</f>
        <v>#REF!</v>
      </c>
      <c r="AY1969" s="601" t="e">
        <f>IF(D1969=0,"0,00",(H1974+AD1974+N1974+S1974+X1974+AS1974+AI1974+AN1974)/D1969)</f>
        <v>#REF!</v>
      </c>
      <c r="AZ1969" s="598" t="e">
        <f>D1969*AY1969</f>
        <v>#REF!</v>
      </c>
      <c r="BA1969" s="598" t="e">
        <f>IF(AT1974=0,"0,00",H1974/AT1974)</f>
        <v>#REF!</v>
      </c>
      <c r="BB1969" s="598" t="e">
        <f>IF($AT1974=0,"0,00",AD1974/$AT1974)</f>
        <v>#REF!</v>
      </c>
      <c r="BC1969" s="598" t="e">
        <f>IF($AT1974=0,"0,00",X1974/$AT1974)</f>
        <v>#REF!</v>
      </c>
      <c r="BD1969" s="598" t="e">
        <f>IF($AT1974=0,"0,00",N1974/$AT1974)</f>
        <v>#REF!</v>
      </c>
      <c r="BE1969" s="598" t="e">
        <f>IF($AT1974=0,"0,00",S1974/$AT1974)</f>
        <v>#REF!</v>
      </c>
      <c r="BF1969" s="598" t="e">
        <f>IF($AT1974=0,"0,00",AS1974/$AT1974)</f>
        <v>#REF!</v>
      </c>
      <c r="BG1969" s="598" t="e">
        <f>IF($AT1974=0,"0,00",AI1974/$AT1974)</f>
        <v>#REF!</v>
      </c>
      <c r="BH1969" s="598" t="e">
        <f>IF($AT1974=0,"0,00",AN1974/$AT1974)</f>
        <v>#REF!</v>
      </c>
      <c r="BI1969" s="437"/>
      <c r="BJ1969" s="598" t="e">
        <f t="shared" ref="BJ1969:BQ1969" si="676">BA1969*$D1969</f>
        <v>#REF!</v>
      </c>
      <c r="BK1969" s="598" t="e">
        <f t="shared" si="676"/>
        <v>#REF!</v>
      </c>
      <c r="BL1969" s="598" t="e">
        <f t="shared" si="676"/>
        <v>#REF!</v>
      </c>
      <c r="BM1969" s="598" t="e">
        <f t="shared" si="676"/>
        <v>#REF!</v>
      </c>
      <c r="BN1969" s="598" t="e">
        <f t="shared" si="676"/>
        <v>#REF!</v>
      </c>
      <c r="BO1969" s="598" t="e">
        <f t="shared" si="676"/>
        <v>#REF!</v>
      </c>
      <c r="BP1969" s="598" t="e">
        <f t="shared" si="676"/>
        <v>#REF!</v>
      </c>
      <c r="BQ1969" s="598" t="e">
        <f t="shared" si="676"/>
        <v>#REF!</v>
      </c>
      <c r="BR1969"/>
      <c r="BS1969"/>
      <c r="BT1969"/>
    </row>
    <row r="1970" spans="1:72" s="54" customFormat="1" ht="15.75">
      <c r="A1970" s="605"/>
      <c r="B1970" s="608"/>
      <c r="C1970" s="608"/>
      <c r="D1970" s="608"/>
      <c r="E1970" s="242"/>
      <c r="F1970" s="143"/>
      <c r="G1970" s="144"/>
      <c r="H1970" s="415">
        <f>E1970*F1970*G1970</f>
        <v>0</v>
      </c>
      <c r="I1970" s="500"/>
      <c r="J1970" s="141"/>
      <c r="K1970" s="502"/>
      <c r="L1970" s="266"/>
      <c r="M1970" s="267"/>
      <c r="N1970" s="547">
        <f t="shared" si="662"/>
        <v>0</v>
      </c>
      <c r="O1970" s="145"/>
      <c r="P1970" s="146"/>
      <c r="Q1970" s="266"/>
      <c r="R1970" s="144"/>
      <c r="S1970" s="424">
        <f t="shared" si="675"/>
        <v>0</v>
      </c>
      <c r="T1970" s="155"/>
      <c r="U1970" s="146"/>
      <c r="V1970" s="268"/>
      <c r="W1970" s="144"/>
      <c r="X1970" s="137">
        <f>U1970*V1970*W1970</f>
        <v>0</v>
      </c>
      <c r="Y1970" s="148"/>
      <c r="Z1970" s="262"/>
      <c r="AA1970" s="146"/>
      <c r="AB1970" s="301"/>
      <c r="AC1970" s="144"/>
      <c r="AD1970" s="424">
        <f>AC1970*AB1970*Z1970</f>
        <v>0</v>
      </c>
      <c r="AE1970" s="275"/>
      <c r="AF1970" s="302"/>
      <c r="AG1970" s="266"/>
      <c r="AH1970" s="267"/>
      <c r="AI1970" s="137">
        <f>AF1970*AH1970</f>
        <v>0</v>
      </c>
      <c r="AJ1970" s="275"/>
      <c r="AK1970" s="302"/>
      <c r="AL1970" s="266"/>
      <c r="AM1970" s="267"/>
      <c r="AN1970" s="137">
        <f>AK1970*AM1970</f>
        <v>0</v>
      </c>
      <c r="AO1970" s="275"/>
      <c r="AP1970" s="302"/>
      <c r="AQ1970" s="266"/>
      <c r="AR1970" s="267"/>
      <c r="AS1970" s="137">
        <f>AP1970*AR1970</f>
        <v>0</v>
      </c>
      <c r="AT1970" s="153"/>
      <c r="AU1970" s="62"/>
      <c r="AV1970" s="63"/>
      <c r="AW1970" s="602"/>
      <c r="AX1970" s="599"/>
      <c r="AY1970" s="602"/>
      <c r="AZ1970" s="599"/>
      <c r="BA1970" s="599"/>
      <c r="BB1970" s="599"/>
      <c r="BC1970" s="599"/>
      <c r="BD1970" s="599"/>
      <c r="BE1970" s="599"/>
      <c r="BF1970" s="599"/>
      <c r="BG1970" s="599"/>
      <c r="BH1970" s="599"/>
      <c r="BI1970" s="437"/>
      <c r="BJ1970" s="599"/>
      <c r="BK1970" s="599"/>
      <c r="BL1970" s="599"/>
      <c r="BM1970" s="599"/>
      <c r="BN1970" s="599"/>
      <c r="BO1970" s="599"/>
      <c r="BP1970" s="599"/>
      <c r="BQ1970" s="599"/>
      <c r="BR1970"/>
      <c r="BS1970"/>
      <c r="BT1970"/>
    </row>
    <row r="1971" spans="1:72" s="54" customFormat="1" ht="15.75">
      <c r="A1971" s="605"/>
      <c r="B1971" s="608"/>
      <c r="C1971" s="608"/>
      <c r="D1971" s="608"/>
      <c r="E1971" s="242"/>
      <c r="F1971" s="143"/>
      <c r="G1971" s="144"/>
      <c r="H1971" s="415">
        <f>E1971*F1971*G1971</f>
        <v>0</v>
      </c>
      <c r="I1971" s="499"/>
      <c r="J1971" s="141"/>
      <c r="K1971" s="489"/>
      <c r="L1971" s="143"/>
      <c r="M1971" s="144"/>
      <c r="N1971" s="420">
        <f t="shared" si="662"/>
        <v>0</v>
      </c>
      <c r="O1971" s="145"/>
      <c r="P1971" s="146"/>
      <c r="Q1971" s="143"/>
      <c r="R1971" s="144"/>
      <c r="S1971" s="424">
        <f t="shared" si="675"/>
        <v>0</v>
      </c>
      <c r="T1971" s="155"/>
      <c r="U1971" s="146"/>
      <c r="V1971" s="268"/>
      <c r="W1971" s="144"/>
      <c r="X1971" s="137">
        <f>U1971*V1971*W1971</f>
        <v>0</v>
      </c>
      <c r="Y1971" s="262"/>
      <c r="Z1971" s="149"/>
      <c r="AA1971" s="242"/>
      <c r="AB1971" s="301"/>
      <c r="AC1971" s="144"/>
      <c r="AD1971" s="424">
        <f>AC1971*AB1971*Z1971</f>
        <v>0</v>
      </c>
      <c r="AE1971" s="188"/>
      <c r="AF1971" s="189"/>
      <c r="AG1971" s="190"/>
      <c r="AH1971" s="185"/>
      <c r="AI1971" s="137">
        <f>AF1971*AH1971</f>
        <v>0</v>
      </c>
      <c r="AJ1971" s="188"/>
      <c r="AK1971" s="189"/>
      <c r="AL1971" s="190"/>
      <c r="AM1971" s="185"/>
      <c r="AN1971" s="137">
        <f>AK1971*AM1971</f>
        <v>0</v>
      </c>
      <c r="AO1971" s="188"/>
      <c r="AP1971" s="189"/>
      <c r="AQ1971" s="190"/>
      <c r="AR1971" s="185"/>
      <c r="AS1971" s="137">
        <f>AP1971*AR1971</f>
        <v>0</v>
      </c>
      <c r="AT1971" s="153"/>
      <c r="AU1971" s="62"/>
      <c r="AV1971" s="63"/>
      <c r="AW1971" s="602"/>
      <c r="AX1971" s="599"/>
      <c r="AY1971" s="602"/>
      <c r="AZ1971" s="599"/>
      <c r="BA1971" s="599"/>
      <c r="BB1971" s="599"/>
      <c r="BC1971" s="599"/>
      <c r="BD1971" s="599"/>
      <c r="BE1971" s="599"/>
      <c r="BF1971" s="599"/>
      <c r="BG1971" s="599"/>
      <c r="BH1971" s="599"/>
      <c r="BI1971" s="437"/>
      <c r="BJ1971" s="599"/>
      <c r="BK1971" s="599"/>
      <c r="BL1971" s="599"/>
      <c r="BM1971" s="599"/>
      <c r="BN1971" s="599"/>
      <c r="BO1971" s="599"/>
      <c r="BP1971" s="599"/>
      <c r="BQ1971" s="599"/>
      <c r="BR1971"/>
      <c r="BS1971"/>
      <c r="BT1971"/>
    </row>
    <row r="1972" spans="1:72" s="54" customFormat="1" ht="15.75">
      <c r="A1972" s="605"/>
      <c r="B1972" s="608"/>
      <c r="C1972" s="608"/>
      <c r="D1972" s="608"/>
      <c r="E1972" s="242"/>
      <c r="F1972" s="143"/>
      <c r="G1972" s="144"/>
      <c r="H1972" s="415">
        <f>E1972*F1972*G1972</f>
        <v>0</v>
      </c>
      <c r="I1972" s="499"/>
      <c r="J1972" s="141"/>
      <c r="K1972" s="489"/>
      <c r="L1972" s="143"/>
      <c r="M1972" s="144"/>
      <c r="N1972" s="420">
        <f t="shared" si="662"/>
        <v>0</v>
      </c>
      <c r="O1972" s="145"/>
      <c r="P1972" s="146"/>
      <c r="Q1972" s="143"/>
      <c r="R1972" s="144"/>
      <c r="S1972" s="424">
        <f t="shared" si="675"/>
        <v>0</v>
      </c>
      <c r="T1972" s="155"/>
      <c r="U1972" s="146"/>
      <c r="V1972" s="268"/>
      <c r="W1972" s="144"/>
      <c r="X1972" s="137">
        <f>U1972*V1972*W1972</f>
        <v>0</v>
      </c>
      <c r="Y1972" s="262"/>
      <c r="Z1972" s="149"/>
      <c r="AA1972" s="242"/>
      <c r="AB1972" s="301"/>
      <c r="AC1972" s="144"/>
      <c r="AD1972" s="424">
        <f>AC1972*AB1972*Z1972</f>
        <v>0</v>
      </c>
      <c r="AE1972" s="188"/>
      <c r="AF1972" s="152"/>
      <c r="AG1972" s="143"/>
      <c r="AH1972" s="144"/>
      <c r="AI1972" s="137">
        <f>AF1972*AH1972</f>
        <v>0</v>
      </c>
      <c r="AJ1972" s="188"/>
      <c r="AK1972" s="152"/>
      <c r="AL1972" s="143"/>
      <c r="AM1972" s="144"/>
      <c r="AN1972" s="137">
        <f>AK1972*AM1972</f>
        <v>0</v>
      </c>
      <c r="AO1972" s="188"/>
      <c r="AP1972" s="152"/>
      <c r="AQ1972" s="143"/>
      <c r="AR1972" s="144"/>
      <c r="AS1972" s="137">
        <f>AP1972*AR1972</f>
        <v>0</v>
      </c>
      <c r="AT1972" s="153"/>
      <c r="AU1972" s="62"/>
      <c r="AV1972" s="63"/>
      <c r="AW1972" s="602"/>
      <c r="AX1972" s="599"/>
      <c r="AY1972" s="602"/>
      <c r="AZ1972" s="599"/>
      <c r="BA1972" s="599"/>
      <c r="BB1972" s="599"/>
      <c r="BC1972" s="599"/>
      <c r="BD1972" s="599"/>
      <c r="BE1972" s="599"/>
      <c r="BF1972" s="599"/>
      <c r="BG1972" s="599"/>
      <c r="BH1972" s="599"/>
      <c r="BI1972" s="437"/>
      <c r="BJ1972" s="599"/>
      <c r="BK1972" s="599"/>
      <c r="BL1972" s="599"/>
      <c r="BM1972" s="599"/>
      <c r="BN1972" s="599"/>
      <c r="BO1972" s="599"/>
      <c r="BP1972" s="599"/>
      <c r="BQ1972" s="599"/>
      <c r="BR1972"/>
      <c r="BS1972"/>
      <c r="BT1972"/>
    </row>
    <row r="1973" spans="1:72" s="54" customFormat="1" ht="16.5" thickBot="1">
      <c r="A1973" s="606"/>
      <c r="B1973" s="609"/>
      <c r="C1973" s="609"/>
      <c r="D1973" s="609"/>
      <c r="E1973" s="242"/>
      <c r="F1973" s="143"/>
      <c r="G1973" s="144"/>
      <c r="H1973" s="415">
        <f>E1973*F1973*G1973</f>
        <v>0</v>
      </c>
      <c r="I1973" s="499"/>
      <c r="J1973" s="141"/>
      <c r="K1973" s="489"/>
      <c r="L1973" s="143"/>
      <c r="M1973" s="144"/>
      <c r="N1973" s="420">
        <f t="shared" si="662"/>
        <v>0</v>
      </c>
      <c r="O1973" s="145"/>
      <c r="P1973" s="146"/>
      <c r="Q1973" s="143"/>
      <c r="R1973" s="144"/>
      <c r="S1973" s="424">
        <f t="shared" si="675"/>
        <v>0</v>
      </c>
      <c r="T1973" s="155"/>
      <c r="U1973" s="146"/>
      <c r="V1973" s="268"/>
      <c r="W1973" s="144"/>
      <c r="X1973" s="137">
        <f>U1973*V1973*W1973</f>
        <v>0</v>
      </c>
      <c r="Y1973" s="262"/>
      <c r="Z1973" s="149"/>
      <c r="AA1973" s="242"/>
      <c r="AB1973" s="301"/>
      <c r="AC1973" s="144"/>
      <c r="AD1973" s="424">
        <f>AC1973*AB1973*Z1973</f>
        <v>0</v>
      </c>
      <c r="AE1973" s="188"/>
      <c r="AF1973" s="152"/>
      <c r="AG1973" s="143"/>
      <c r="AH1973" s="144"/>
      <c r="AI1973" s="137">
        <f>AF1973*AH1973</f>
        <v>0</v>
      </c>
      <c r="AJ1973" s="188"/>
      <c r="AK1973" s="152"/>
      <c r="AL1973" s="143"/>
      <c r="AM1973" s="144"/>
      <c r="AN1973" s="137">
        <f>AK1973*AM1973</f>
        <v>0</v>
      </c>
      <c r="AO1973" s="188"/>
      <c r="AP1973" s="152"/>
      <c r="AQ1973" s="143"/>
      <c r="AR1973" s="144"/>
      <c r="AS1973" s="137">
        <f>AP1973*AR1973</f>
        <v>0</v>
      </c>
      <c r="AT1973" s="153"/>
      <c r="AU1973" s="62"/>
      <c r="AV1973" s="63"/>
      <c r="AW1973" s="602"/>
      <c r="AX1973" s="599"/>
      <c r="AY1973" s="602"/>
      <c r="AZ1973" s="599"/>
      <c r="BA1973" s="599"/>
      <c r="BB1973" s="599"/>
      <c r="BC1973" s="599"/>
      <c r="BD1973" s="599"/>
      <c r="BE1973" s="599"/>
      <c r="BF1973" s="599"/>
      <c r="BG1973" s="599"/>
      <c r="BH1973" s="599"/>
      <c r="BI1973" s="437"/>
      <c r="BJ1973" s="599"/>
      <c r="BK1973" s="599"/>
      <c r="BL1973" s="599"/>
      <c r="BM1973" s="599"/>
      <c r="BN1973" s="599"/>
      <c r="BO1973" s="599"/>
      <c r="BP1973" s="599"/>
      <c r="BQ1973" s="599"/>
      <c r="BR1973"/>
      <c r="BS1973"/>
      <c r="BT1973"/>
    </row>
    <row r="1974" spans="1:72" s="54" customFormat="1" ht="16.5" thickBot="1">
      <c r="A1974" s="158" t="e">
        <f>A1969</f>
        <v>#REF!</v>
      </c>
      <c r="B1974" s="398" t="s">
        <v>18</v>
      </c>
      <c r="C1974" s="160" t="s">
        <v>60</v>
      </c>
      <c r="D1974" s="399" t="e">
        <f>AY1969</f>
        <v>#REF!</v>
      </c>
      <c r="E1974" s="244"/>
      <c r="F1974" s="167"/>
      <c r="G1974" s="168"/>
      <c r="H1974" s="414">
        <f>SUM(H1969:H1973)</f>
        <v>0</v>
      </c>
      <c r="I1974" s="165"/>
      <c r="J1974" s="503"/>
      <c r="K1974" s="166"/>
      <c r="L1974" s="167"/>
      <c r="M1974" s="168"/>
      <c r="N1974" s="545">
        <f>SUM(N1969:N1973)</f>
        <v>0</v>
      </c>
      <c r="O1974" s="305"/>
      <c r="P1974" s="170"/>
      <c r="Q1974" s="167"/>
      <c r="R1974" s="172"/>
      <c r="S1974" s="414">
        <f>SUM(S1969:S1973)</f>
        <v>0</v>
      </c>
      <c r="T1974" s="169"/>
      <c r="U1974" s="170"/>
      <c r="V1974" s="171"/>
      <c r="W1974" s="172"/>
      <c r="X1974" s="176">
        <f>SUM(X1969:X1973)</f>
        <v>0</v>
      </c>
      <c r="Y1974" s="222"/>
      <c r="Z1974" s="173"/>
      <c r="AA1974" s="223"/>
      <c r="AB1974" s="175"/>
      <c r="AC1974" s="168"/>
      <c r="AD1974" s="414">
        <f>SUM(AD1969:AD1973)</f>
        <v>0</v>
      </c>
      <c r="AE1974" s="169"/>
      <c r="AF1974" s="166"/>
      <c r="AG1974" s="167"/>
      <c r="AH1974" s="168"/>
      <c r="AI1974" s="176">
        <f>SUM(AI1969:AI1973)</f>
        <v>0</v>
      </c>
      <c r="AJ1974" s="169"/>
      <c r="AK1974" s="166"/>
      <c r="AL1974" s="167"/>
      <c r="AM1974" s="168"/>
      <c r="AN1974" s="176">
        <f>SUM(AN1969:AN1973)</f>
        <v>0</v>
      </c>
      <c r="AO1974" s="169"/>
      <c r="AP1974" s="166"/>
      <c r="AQ1974" s="167"/>
      <c r="AR1974" s="168"/>
      <c r="AS1974" s="176">
        <f>SUM(AS1969:AS1973)</f>
        <v>0</v>
      </c>
      <c r="AT1974" s="177" t="e">
        <f>D1969</f>
        <v>#REF!</v>
      </c>
      <c r="AU1974" s="62"/>
      <c r="AV1974" s="63"/>
      <c r="AW1974" s="603"/>
      <c r="AX1974" s="600"/>
      <c r="AY1974" s="603"/>
      <c r="AZ1974" s="600"/>
      <c r="BA1974" s="600"/>
      <c r="BB1974" s="600"/>
      <c r="BC1974" s="600"/>
      <c r="BD1974" s="600"/>
      <c r="BE1974" s="600"/>
      <c r="BF1974" s="600"/>
      <c r="BG1974" s="600"/>
      <c r="BH1974" s="600"/>
      <c r="BI1974" s="437"/>
      <c r="BJ1974" s="600"/>
      <c r="BK1974" s="600"/>
      <c r="BL1974" s="600"/>
      <c r="BM1974" s="600"/>
      <c r="BN1974" s="600"/>
      <c r="BO1974" s="600"/>
      <c r="BP1974" s="600"/>
      <c r="BQ1974" s="600"/>
      <c r="BR1974"/>
      <c r="BS1974"/>
      <c r="BT1974"/>
    </row>
    <row r="1975" spans="1:72" s="54" customFormat="1" ht="16.5" thickTop="1">
      <c r="A1975" s="604" t="e">
        <f>#REF!</f>
        <v>#REF!</v>
      </c>
      <c r="B1975" s="607" t="e">
        <f>#REF!</f>
        <v>#REF!</v>
      </c>
      <c r="C1975" s="607" t="e">
        <f>#REF!</f>
        <v>#REF!</v>
      </c>
      <c r="D1975" s="607" t="e">
        <f>#REF!</f>
        <v>#REF!</v>
      </c>
      <c r="E1975" s="380"/>
      <c r="F1975" s="381"/>
      <c r="G1975" s="382"/>
      <c r="H1975" s="415">
        <f>E1975*F1975*G1975</f>
        <v>0</v>
      </c>
      <c r="I1975" s="501"/>
      <c r="J1975" s="141"/>
      <c r="K1975" s="502"/>
      <c r="L1975" s="266"/>
      <c r="M1975" s="397"/>
      <c r="N1975" s="546">
        <f t="shared" si="662"/>
        <v>0</v>
      </c>
      <c r="O1975" s="435"/>
      <c r="P1975" s="318"/>
      <c r="Q1975" s="266"/>
      <c r="R1975" s="267"/>
      <c r="S1975" s="423">
        <f t="shared" ref="S1975:S1979" si="677">P1975*R1975</f>
        <v>0</v>
      </c>
      <c r="T1975" s="317"/>
      <c r="U1975" s="318"/>
      <c r="V1975" s="301"/>
      <c r="W1975" s="267"/>
      <c r="X1975" s="137">
        <f>U1975*V1975*W1975</f>
        <v>0</v>
      </c>
      <c r="Y1975" s="186"/>
      <c r="Z1975" s="186"/>
      <c r="AA1975" s="146"/>
      <c r="AB1975" s="301"/>
      <c r="AC1975" s="144"/>
      <c r="AD1975" s="423">
        <f>AC1975*AB1975*Z1975</f>
        <v>0</v>
      </c>
      <c r="AE1975" s="275"/>
      <c r="AF1975" s="302"/>
      <c r="AG1975" s="266"/>
      <c r="AH1975" s="267"/>
      <c r="AI1975" s="137">
        <f>AF1975*AH1975</f>
        <v>0</v>
      </c>
      <c r="AJ1975" s="275"/>
      <c r="AK1975" s="302"/>
      <c r="AL1975" s="266"/>
      <c r="AM1975" s="267"/>
      <c r="AN1975" s="137">
        <f>AK1975*AM1975</f>
        <v>0</v>
      </c>
      <c r="AO1975" s="275"/>
      <c r="AP1975" s="302"/>
      <c r="AQ1975" s="266"/>
      <c r="AR1975" s="267"/>
      <c r="AS1975" s="137">
        <f>AP1975*AR1975</f>
        <v>0</v>
      </c>
      <c r="AT1975" s="153"/>
      <c r="AU1975" s="62"/>
      <c r="AV1975" s="63"/>
      <c r="AW1975" s="601" t="e">
        <f>AY1975*#REF!</f>
        <v>#REF!</v>
      </c>
      <c r="AX1975" s="598" t="e">
        <f>AW1975*D1975</f>
        <v>#REF!</v>
      </c>
      <c r="AY1975" s="601" t="e">
        <f>IF(D1975=0,"0,00",(H1980+AD1980+N1980+S1980+X1980+AS1980+AI1980+AN1980)/D1975)</f>
        <v>#REF!</v>
      </c>
      <c r="AZ1975" s="598" t="e">
        <f>D1975*AY1975</f>
        <v>#REF!</v>
      </c>
      <c r="BA1975" s="598" t="e">
        <f>IF(AT1980=0,"0,00",H1980/AT1980)</f>
        <v>#REF!</v>
      </c>
      <c r="BB1975" s="598" t="e">
        <f>IF($AT1980=0,"0,00",AD1980/$AT1980)</f>
        <v>#REF!</v>
      </c>
      <c r="BC1975" s="598" t="e">
        <f>IF($AT1980=0,"0,00",X1980/$AT1980)</f>
        <v>#REF!</v>
      </c>
      <c r="BD1975" s="598" t="e">
        <f>IF($AT1980=0,"0,00",N1980/$AT1980)</f>
        <v>#REF!</v>
      </c>
      <c r="BE1975" s="598" t="e">
        <f>IF($AT1980=0,"0,00",S1980/$AT1980)</f>
        <v>#REF!</v>
      </c>
      <c r="BF1975" s="598" t="e">
        <f>IF($AT1980=0,"0,00",AS1980/$AT1980)</f>
        <v>#REF!</v>
      </c>
      <c r="BG1975" s="598" t="e">
        <f>IF($AT1980=0,"0,00",AI1980/$AT1980)</f>
        <v>#REF!</v>
      </c>
      <c r="BH1975" s="598" t="e">
        <f>IF($AT1980=0,"0,00",AN1980/$AT1980)</f>
        <v>#REF!</v>
      </c>
      <c r="BI1975" s="437"/>
      <c r="BJ1975" s="598" t="e">
        <f t="shared" ref="BJ1975:BQ1975" si="678">BA1975*$D1975</f>
        <v>#REF!</v>
      </c>
      <c r="BK1975" s="598" t="e">
        <f t="shared" si="678"/>
        <v>#REF!</v>
      </c>
      <c r="BL1975" s="598" t="e">
        <f t="shared" si="678"/>
        <v>#REF!</v>
      </c>
      <c r="BM1975" s="598" t="e">
        <f t="shared" si="678"/>
        <v>#REF!</v>
      </c>
      <c r="BN1975" s="598" t="e">
        <f t="shared" si="678"/>
        <v>#REF!</v>
      </c>
      <c r="BO1975" s="598" t="e">
        <f t="shared" si="678"/>
        <v>#REF!</v>
      </c>
      <c r="BP1975" s="598" t="e">
        <f t="shared" si="678"/>
        <v>#REF!</v>
      </c>
      <c r="BQ1975" s="598" t="e">
        <f t="shared" si="678"/>
        <v>#REF!</v>
      </c>
      <c r="BR1975"/>
      <c r="BS1975"/>
      <c r="BT1975"/>
    </row>
    <row r="1976" spans="1:72" s="54" customFormat="1" ht="15.75">
      <c r="A1976" s="605"/>
      <c r="B1976" s="608"/>
      <c r="C1976" s="608"/>
      <c r="D1976" s="608"/>
      <c r="E1976" s="242"/>
      <c r="F1976" s="143"/>
      <c r="G1976" s="144"/>
      <c r="H1976" s="415">
        <f>E1976*F1976*G1976</f>
        <v>0</v>
      </c>
      <c r="I1976" s="500"/>
      <c r="J1976" s="141"/>
      <c r="K1976" s="502"/>
      <c r="L1976" s="266"/>
      <c r="M1976" s="267"/>
      <c r="N1976" s="547">
        <f t="shared" si="662"/>
        <v>0</v>
      </c>
      <c r="O1976" s="145"/>
      <c r="P1976" s="146"/>
      <c r="Q1976" s="266"/>
      <c r="R1976" s="144"/>
      <c r="S1976" s="424">
        <f t="shared" si="677"/>
        <v>0</v>
      </c>
      <c r="T1976" s="155"/>
      <c r="U1976" s="146"/>
      <c r="V1976" s="268"/>
      <c r="W1976" s="144"/>
      <c r="X1976" s="137">
        <f>U1976*V1976*W1976</f>
        <v>0</v>
      </c>
      <c r="Y1976" s="148"/>
      <c r="Z1976" s="262"/>
      <c r="AA1976" s="146"/>
      <c r="AB1976" s="301"/>
      <c r="AC1976" s="144"/>
      <c r="AD1976" s="424">
        <f>AC1976*AB1976*Z1976</f>
        <v>0</v>
      </c>
      <c r="AE1976" s="275"/>
      <c r="AF1976" s="302"/>
      <c r="AG1976" s="266"/>
      <c r="AH1976" s="267"/>
      <c r="AI1976" s="137">
        <f>AF1976*AH1976</f>
        <v>0</v>
      </c>
      <c r="AJ1976" s="275"/>
      <c r="AK1976" s="302"/>
      <c r="AL1976" s="266"/>
      <c r="AM1976" s="267"/>
      <c r="AN1976" s="137">
        <f>AK1976*AM1976</f>
        <v>0</v>
      </c>
      <c r="AO1976" s="275"/>
      <c r="AP1976" s="302"/>
      <c r="AQ1976" s="266"/>
      <c r="AR1976" s="267"/>
      <c r="AS1976" s="137">
        <f>AP1976*AR1976</f>
        <v>0</v>
      </c>
      <c r="AT1976" s="153"/>
      <c r="AU1976" s="62"/>
      <c r="AV1976" s="63"/>
      <c r="AW1976" s="602"/>
      <c r="AX1976" s="599"/>
      <c r="AY1976" s="602"/>
      <c r="AZ1976" s="599"/>
      <c r="BA1976" s="599"/>
      <c r="BB1976" s="599"/>
      <c r="BC1976" s="599"/>
      <c r="BD1976" s="599"/>
      <c r="BE1976" s="599"/>
      <c r="BF1976" s="599"/>
      <c r="BG1976" s="599"/>
      <c r="BH1976" s="599"/>
      <c r="BI1976" s="437"/>
      <c r="BJ1976" s="599"/>
      <c r="BK1976" s="599"/>
      <c r="BL1976" s="599"/>
      <c r="BM1976" s="599"/>
      <c r="BN1976" s="599"/>
      <c r="BO1976" s="599"/>
      <c r="BP1976" s="599"/>
      <c r="BQ1976" s="599"/>
      <c r="BR1976"/>
      <c r="BS1976"/>
      <c r="BT1976"/>
    </row>
    <row r="1977" spans="1:72" s="54" customFormat="1" ht="15.75">
      <c r="A1977" s="605"/>
      <c r="B1977" s="608"/>
      <c r="C1977" s="608"/>
      <c r="D1977" s="608"/>
      <c r="E1977" s="242"/>
      <c r="F1977" s="143"/>
      <c r="G1977" s="144"/>
      <c r="H1977" s="415">
        <f>E1977*F1977*G1977</f>
        <v>0</v>
      </c>
      <c r="I1977" s="499"/>
      <c r="J1977" s="141"/>
      <c r="K1977" s="489"/>
      <c r="L1977" s="143"/>
      <c r="M1977" s="144"/>
      <c r="N1977" s="420">
        <f t="shared" si="662"/>
        <v>0</v>
      </c>
      <c r="O1977" s="145"/>
      <c r="P1977" s="146"/>
      <c r="Q1977" s="143"/>
      <c r="R1977" s="144"/>
      <c r="S1977" s="424">
        <f t="shared" si="677"/>
        <v>0</v>
      </c>
      <c r="T1977" s="155"/>
      <c r="U1977" s="146"/>
      <c r="V1977" s="268"/>
      <c r="W1977" s="144"/>
      <c r="X1977" s="137">
        <f>U1977*V1977*W1977</f>
        <v>0</v>
      </c>
      <c r="Y1977" s="262"/>
      <c r="Z1977" s="149"/>
      <c r="AA1977" s="242"/>
      <c r="AB1977" s="301"/>
      <c r="AC1977" s="144"/>
      <c r="AD1977" s="424">
        <f>AC1977*AB1977*Z1977</f>
        <v>0</v>
      </c>
      <c r="AE1977" s="188"/>
      <c r="AF1977" s="189"/>
      <c r="AG1977" s="190"/>
      <c r="AH1977" s="185"/>
      <c r="AI1977" s="137">
        <f>AF1977*AH1977</f>
        <v>0</v>
      </c>
      <c r="AJ1977" s="188"/>
      <c r="AK1977" s="189"/>
      <c r="AL1977" s="190"/>
      <c r="AM1977" s="185"/>
      <c r="AN1977" s="137">
        <f>AK1977*AM1977</f>
        <v>0</v>
      </c>
      <c r="AO1977" s="188"/>
      <c r="AP1977" s="189"/>
      <c r="AQ1977" s="190"/>
      <c r="AR1977" s="185"/>
      <c r="AS1977" s="137">
        <f>AP1977*AR1977</f>
        <v>0</v>
      </c>
      <c r="AT1977" s="153"/>
      <c r="AU1977" s="62"/>
      <c r="AV1977" s="63"/>
      <c r="AW1977" s="602"/>
      <c r="AX1977" s="599"/>
      <c r="AY1977" s="602"/>
      <c r="AZ1977" s="599"/>
      <c r="BA1977" s="599"/>
      <c r="BB1977" s="599"/>
      <c r="BC1977" s="599"/>
      <c r="BD1977" s="599"/>
      <c r="BE1977" s="599"/>
      <c r="BF1977" s="599"/>
      <c r="BG1977" s="599"/>
      <c r="BH1977" s="599"/>
      <c r="BI1977" s="437"/>
      <c r="BJ1977" s="599"/>
      <c r="BK1977" s="599"/>
      <c r="BL1977" s="599"/>
      <c r="BM1977" s="599"/>
      <c r="BN1977" s="599"/>
      <c r="BO1977" s="599"/>
      <c r="BP1977" s="599"/>
      <c r="BQ1977" s="599"/>
      <c r="BR1977"/>
      <c r="BS1977"/>
      <c r="BT1977"/>
    </row>
    <row r="1978" spans="1:72" s="54" customFormat="1" ht="15.75">
      <c r="A1978" s="605"/>
      <c r="B1978" s="608"/>
      <c r="C1978" s="608"/>
      <c r="D1978" s="608"/>
      <c r="E1978" s="242"/>
      <c r="F1978" s="143"/>
      <c r="G1978" s="144"/>
      <c r="H1978" s="415">
        <f>E1978*F1978*G1978</f>
        <v>0</v>
      </c>
      <c r="I1978" s="499"/>
      <c r="J1978" s="141"/>
      <c r="K1978" s="489"/>
      <c r="L1978" s="143"/>
      <c r="M1978" s="144"/>
      <c r="N1978" s="420">
        <f t="shared" si="662"/>
        <v>0</v>
      </c>
      <c r="O1978" s="145"/>
      <c r="P1978" s="146"/>
      <c r="Q1978" s="143"/>
      <c r="R1978" s="144"/>
      <c r="S1978" s="424">
        <f t="shared" si="677"/>
        <v>0</v>
      </c>
      <c r="T1978" s="155"/>
      <c r="U1978" s="146"/>
      <c r="V1978" s="268"/>
      <c r="W1978" s="144"/>
      <c r="X1978" s="137">
        <f>U1978*V1978*W1978</f>
        <v>0</v>
      </c>
      <c r="Y1978" s="262"/>
      <c r="Z1978" s="149"/>
      <c r="AA1978" s="242"/>
      <c r="AB1978" s="301"/>
      <c r="AC1978" s="144"/>
      <c r="AD1978" s="424">
        <f>AC1978*AB1978*Z1978</f>
        <v>0</v>
      </c>
      <c r="AE1978" s="188"/>
      <c r="AF1978" s="152"/>
      <c r="AG1978" s="143"/>
      <c r="AH1978" s="144"/>
      <c r="AI1978" s="137">
        <f>AF1978*AH1978</f>
        <v>0</v>
      </c>
      <c r="AJ1978" s="188"/>
      <c r="AK1978" s="152"/>
      <c r="AL1978" s="143"/>
      <c r="AM1978" s="144"/>
      <c r="AN1978" s="137">
        <f>AK1978*AM1978</f>
        <v>0</v>
      </c>
      <c r="AO1978" s="188"/>
      <c r="AP1978" s="152"/>
      <c r="AQ1978" s="143"/>
      <c r="AR1978" s="144"/>
      <c r="AS1978" s="137">
        <f>AP1978*AR1978</f>
        <v>0</v>
      </c>
      <c r="AT1978" s="153"/>
      <c r="AU1978" s="62"/>
      <c r="AV1978" s="63"/>
      <c r="AW1978" s="602"/>
      <c r="AX1978" s="599"/>
      <c r="AY1978" s="602"/>
      <c r="AZ1978" s="599"/>
      <c r="BA1978" s="599"/>
      <c r="BB1978" s="599"/>
      <c r="BC1978" s="599"/>
      <c r="BD1978" s="599"/>
      <c r="BE1978" s="599"/>
      <c r="BF1978" s="599"/>
      <c r="BG1978" s="599"/>
      <c r="BH1978" s="599"/>
      <c r="BI1978" s="437"/>
      <c r="BJ1978" s="599"/>
      <c r="BK1978" s="599"/>
      <c r="BL1978" s="599"/>
      <c r="BM1978" s="599"/>
      <c r="BN1978" s="599"/>
      <c r="BO1978" s="599"/>
      <c r="BP1978" s="599"/>
      <c r="BQ1978" s="599"/>
      <c r="BR1978"/>
      <c r="BS1978"/>
      <c r="BT1978"/>
    </row>
    <row r="1979" spans="1:72" s="54" customFormat="1" ht="16.5" thickBot="1">
      <c r="A1979" s="606"/>
      <c r="B1979" s="609"/>
      <c r="C1979" s="609"/>
      <c r="D1979" s="609"/>
      <c r="E1979" s="242"/>
      <c r="F1979" s="143"/>
      <c r="G1979" s="144"/>
      <c r="H1979" s="415">
        <f>E1979*F1979*G1979</f>
        <v>0</v>
      </c>
      <c r="I1979" s="499"/>
      <c r="J1979" s="141"/>
      <c r="K1979" s="489"/>
      <c r="L1979" s="143"/>
      <c r="M1979" s="144"/>
      <c r="N1979" s="420">
        <f t="shared" si="662"/>
        <v>0</v>
      </c>
      <c r="O1979" s="145"/>
      <c r="P1979" s="146"/>
      <c r="Q1979" s="143"/>
      <c r="R1979" s="144"/>
      <c r="S1979" s="424">
        <f t="shared" si="677"/>
        <v>0</v>
      </c>
      <c r="T1979" s="155"/>
      <c r="U1979" s="146"/>
      <c r="V1979" s="268"/>
      <c r="W1979" s="144"/>
      <c r="X1979" s="137">
        <f>U1979*V1979*W1979</f>
        <v>0</v>
      </c>
      <c r="Y1979" s="262"/>
      <c r="Z1979" s="149"/>
      <c r="AA1979" s="242"/>
      <c r="AB1979" s="301"/>
      <c r="AC1979" s="144"/>
      <c r="AD1979" s="424">
        <f>AC1979*AB1979*Z1979</f>
        <v>0</v>
      </c>
      <c r="AE1979" s="188"/>
      <c r="AF1979" s="152"/>
      <c r="AG1979" s="143"/>
      <c r="AH1979" s="144"/>
      <c r="AI1979" s="137">
        <f>AF1979*AH1979</f>
        <v>0</v>
      </c>
      <c r="AJ1979" s="188"/>
      <c r="AK1979" s="152"/>
      <c r="AL1979" s="143"/>
      <c r="AM1979" s="144"/>
      <c r="AN1979" s="137">
        <f>AK1979*AM1979</f>
        <v>0</v>
      </c>
      <c r="AO1979" s="188"/>
      <c r="AP1979" s="152"/>
      <c r="AQ1979" s="143"/>
      <c r="AR1979" s="144"/>
      <c r="AS1979" s="137">
        <f>AP1979*AR1979</f>
        <v>0</v>
      </c>
      <c r="AT1979" s="153"/>
      <c r="AU1979" s="62"/>
      <c r="AV1979" s="63"/>
      <c r="AW1979" s="602"/>
      <c r="AX1979" s="599"/>
      <c r="AY1979" s="602"/>
      <c r="AZ1979" s="599"/>
      <c r="BA1979" s="599"/>
      <c r="BB1979" s="599"/>
      <c r="BC1979" s="599"/>
      <c r="BD1979" s="599"/>
      <c r="BE1979" s="599"/>
      <c r="BF1979" s="599"/>
      <c r="BG1979" s="599"/>
      <c r="BH1979" s="599"/>
      <c r="BI1979" s="437"/>
      <c r="BJ1979" s="599"/>
      <c r="BK1979" s="599"/>
      <c r="BL1979" s="599"/>
      <c r="BM1979" s="599"/>
      <c r="BN1979" s="599"/>
      <c r="BO1979" s="599"/>
      <c r="BP1979" s="599"/>
      <c r="BQ1979" s="599"/>
      <c r="BR1979"/>
      <c r="BS1979"/>
      <c r="BT1979"/>
    </row>
    <row r="1980" spans="1:72" s="54" customFormat="1" ht="16.5" thickBot="1">
      <c r="A1980" s="158" t="e">
        <f>A1975</f>
        <v>#REF!</v>
      </c>
      <c r="B1980" s="398" t="s">
        <v>18</v>
      </c>
      <c r="C1980" s="160" t="s">
        <v>60</v>
      </c>
      <c r="D1980" s="399" t="e">
        <f>AY1975</f>
        <v>#REF!</v>
      </c>
      <c r="E1980" s="244"/>
      <c r="F1980" s="167"/>
      <c r="G1980" s="168"/>
      <c r="H1980" s="414">
        <f>SUM(H1975:H1979)</f>
        <v>0</v>
      </c>
      <c r="I1980" s="165"/>
      <c r="J1980" s="503"/>
      <c r="K1980" s="166"/>
      <c r="L1980" s="167"/>
      <c r="M1980" s="168"/>
      <c r="N1980" s="545">
        <f>SUM(N1975:N1979)</f>
        <v>0</v>
      </c>
      <c r="O1980" s="305"/>
      <c r="P1980" s="170"/>
      <c r="Q1980" s="167"/>
      <c r="R1980" s="172"/>
      <c r="S1980" s="414">
        <f>SUM(S1975:S1979)</f>
        <v>0</v>
      </c>
      <c r="T1980" s="169"/>
      <c r="U1980" s="170"/>
      <c r="V1980" s="171"/>
      <c r="W1980" s="172"/>
      <c r="X1980" s="176">
        <f>SUM(X1975:X1979)</f>
        <v>0</v>
      </c>
      <c r="Y1980" s="222"/>
      <c r="Z1980" s="173"/>
      <c r="AA1980" s="223"/>
      <c r="AB1980" s="175"/>
      <c r="AC1980" s="168"/>
      <c r="AD1980" s="414">
        <f>SUM(AD1975:AD1979)</f>
        <v>0</v>
      </c>
      <c r="AE1980" s="169"/>
      <c r="AF1980" s="166"/>
      <c r="AG1980" s="167"/>
      <c r="AH1980" s="168"/>
      <c r="AI1980" s="176">
        <f>SUM(AI1975:AI1979)</f>
        <v>0</v>
      </c>
      <c r="AJ1980" s="169"/>
      <c r="AK1980" s="166"/>
      <c r="AL1980" s="167"/>
      <c r="AM1980" s="168"/>
      <c r="AN1980" s="176">
        <f>SUM(AN1975:AN1979)</f>
        <v>0</v>
      </c>
      <c r="AO1980" s="169"/>
      <c r="AP1980" s="166"/>
      <c r="AQ1980" s="167"/>
      <c r="AR1980" s="168"/>
      <c r="AS1980" s="176">
        <f>SUM(AS1975:AS1979)</f>
        <v>0</v>
      </c>
      <c r="AT1980" s="177" t="e">
        <f>D1975</f>
        <v>#REF!</v>
      </c>
      <c r="AU1980" s="62"/>
      <c r="AV1980" s="63"/>
      <c r="AW1980" s="603"/>
      <c r="AX1980" s="600"/>
      <c r="AY1980" s="603"/>
      <c r="AZ1980" s="600"/>
      <c r="BA1980" s="600"/>
      <c r="BB1980" s="600"/>
      <c r="BC1980" s="600"/>
      <c r="BD1980" s="600"/>
      <c r="BE1980" s="600"/>
      <c r="BF1980" s="600"/>
      <c r="BG1980" s="600"/>
      <c r="BH1980" s="600"/>
      <c r="BI1980" s="437"/>
      <c r="BJ1980" s="600"/>
      <c r="BK1980" s="600"/>
      <c r="BL1980" s="600"/>
      <c r="BM1980" s="600"/>
      <c r="BN1980" s="600"/>
      <c r="BO1980" s="600"/>
      <c r="BP1980" s="600"/>
      <c r="BQ1980" s="600"/>
      <c r="BR1980"/>
      <c r="BS1980"/>
      <c r="BT1980"/>
    </row>
    <row r="1981" spans="1:72" s="54" customFormat="1" ht="16.5" thickTop="1">
      <c r="A1981" s="604" t="e">
        <f>#REF!</f>
        <v>#REF!</v>
      </c>
      <c r="B1981" s="607" t="e">
        <f>#REF!</f>
        <v>#REF!</v>
      </c>
      <c r="C1981" s="607" t="e">
        <f>#REF!</f>
        <v>#REF!</v>
      </c>
      <c r="D1981" s="607" t="e">
        <f>#REF!</f>
        <v>#REF!</v>
      </c>
      <c r="E1981" s="380"/>
      <c r="F1981" s="381"/>
      <c r="G1981" s="382"/>
      <c r="H1981" s="415">
        <f>E1981*F1981*G1981</f>
        <v>0</v>
      </c>
      <c r="I1981" s="501"/>
      <c r="J1981" s="141"/>
      <c r="K1981" s="502"/>
      <c r="L1981" s="266"/>
      <c r="M1981" s="397"/>
      <c r="N1981" s="546">
        <f t="shared" si="662"/>
        <v>0</v>
      </c>
      <c r="O1981" s="435"/>
      <c r="P1981" s="318"/>
      <c r="Q1981" s="266"/>
      <c r="R1981" s="267"/>
      <c r="S1981" s="423">
        <f t="shared" ref="S1981:S1985" si="679">P1981*R1981</f>
        <v>0</v>
      </c>
      <c r="T1981" s="317"/>
      <c r="U1981" s="318"/>
      <c r="V1981" s="301"/>
      <c r="W1981" s="267"/>
      <c r="X1981" s="137">
        <f>U1981*V1981*W1981</f>
        <v>0</v>
      </c>
      <c r="Y1981" s="186"/>
      <c r="Z1981" s="186"/>
      <c r="AA1981" s="146"/>
      <c r="AB1981" s="301"/>
      <c r="AC1981" s="144"/>
      <c r="AD1981" s="423">
        <f>AC1981*AB1981*Z1981</f>
        <v>0</v>
      </c>
      <c r="AE1981" s="275"/>
      <c r="AF1981" s="302"/>
      <c r="AG1981" s="266"/>
      <c r="AH1981" s="267"/>
      <c r="AI1981" s="137">
        <f>AF1981*AH1981</f>
        <v>0</v>
      </c>
      <c r="AJ1981" s="275"/>
      <c r="AK1981" s="302"/>
      <c r="AL1981" s="266"/>
      <c r="AM1981" s="267"/>
      <c r="AN1981" s="137">
        <f>AK1981*AM1981</f>
        <v>0</v>
      </c>
      <c r="AO1981" s="275"/>
      <c r="AP1981" s="302"/>
      <c r="AQ1981" s="266"/>
      <c r="AR1981" s="267"/>
      <c r="AS1981" s="137">
        <f>AP1981*AR1981</f>
        <v>0</v>
      </c>
      <c r="AT1981" s="153"/>
      <c r="AU1981" s="62"/>
      <c r="AV1981" s="63"/>
      <c r="AW1981" s="601" t="e">
        <f>AY1981*#REF!</f>
        <v>#REF!</v>
      </c>
      <c r="AX1981" s="598" t="e">
        <f>AW1981*D1981</f>
        <v>#REF!</v>
      </c>
      <c r="AY1981" s="601" t="e">
        <f>IF(D1981=0,"0,00",(H1986+AD1986+N1986+S1986+X1986+AS1986+AI1986+AN1986)/D1981)</f>
        <v>#REF!</v>
      </c>
      <c r="AZ1981" s="598" t="e">
        <f>D1981*AY1981</f>
        <v>#REF!</v>
      </c>
      <c r="BA1981" s="598" t="e">
        <f>IF(AT1986=0,"0,00",H1986/AT1986)</f>
        <v>#REF!</v>
      </c>
      <c r="BB1981" s="598" t="e">
        <f>IF($AT1986=0,"0,00",AD1986/$AT1986)</f>
        <v>#REF!</v>
      </c>
      <c r="BC1981" s="598" t="e">
        <f>IF($AT1986=0,"0,00",X1986/$AT1986)</f>
        <v>#REF!</v>
      </c>
      <c r="BD1981" s="598" t="e">
        <f>IF($AT1986=0,"0,00",N1986/$AT1986)</f>
        <v>#REF!</v>
      </c>
      <c r="BE1981" s="598" t="e">
        <f>IF($AT1986=0,"0,00",S1986/$AT1986)</f>
        <v>#REF!</v>
      </c>
      <c r="BF1981" s="598" t="e">
        <f>IF($AT1986=0,"0,00",AS1986/$AT1986)</f>
        <v>#REF!</v>
      </c>
      <c r="BG1981" s="598" t="e">
        <f>IF($AT1986=0,"0,00",AI1986/$AT1986)</f>
        <v>#REF!</v>
      </c>
      <c r="BH1981" s="598" t="e">
        <f>IF($AT1986=0,"0,00",AN1986/$AT1986)</f>
        <v>#REF!</v>
      </c>
      <c r="BI1981" s="437"/>
      <c r="BJ1981" s="598" t="e">
        <f t="shared" ref="BJ1981:BQ1981" si="680">BA1981*$D1981</f>
        <v>#REF!</v>
      </c>
      <c r="BK1981" s="598" t="e">
        <f t="shared" si="680"/>
        <v>#REF!</v>
      </c>
      <c r="BL1981" s="598" t="e">
        <f t="shared" si="680"/>
        <v>#REF!</v>
      </c>
      <c r="BM1981" s="598" t="e">
        <f t="shared" si="680"/>
        <v>#REF!</v>
      </c>
      <c r="BN1981" s="598" t="e">
        <f t="shared" si="680"/>
        <v>#REF!</v>
      </c>
      <c r="BO1981" s="598" t="e">
        <f t="shared" si="680"/>
        <v>#REF!</v>
      </c>
      <c r="BP1981" s="598" t="e">
        <f t="shared" si="680"/>
        <v>#REF!</v>
      </c>
      <c r="BQ1981" s="598" t="e">
        <f t="shared" si="680"/>
        <v>#REF!</v>
      </c>
      <c r="BR1981"/>
      <c r="BS1981"/>
      <c r="BT1981"/>
    </row>
    <row r="1982" spans="1:72" s="54" customFormat="1" ht="15.75">
      <c r="A1982" s="605"/>
      <c r="B1982" s="608"/>
      <c r="C1982" s="608"/>
      <c r="D1982" s="608"/>
      <c r="E1982" s="242"/>
      <c r="F1982" s="143"/>
      <c r="G1982" s="144"/>
      <c r="H1982" s="415">
        <f>E1982*F1982*G1982</f>
        <v>0</v>
      </c>
      <c r="I1982" s="500"/>
      <c r="J1982" s="141"/>
      <c r="K1982" s="502"/>
      <c r="L1982" s="266"/>
      <c r="M1982" s="267"/>
      <c r="N1982" s="547">
        <f t="shared" si="662"/>
        <v>0</v>
      </c>
      <c r="O1982" s="145"/>
      <c r="P1982" s="146"/>
      <c r="Q1982" s="266"/>
      <c r="R1982" s="144"/>
      <c r="S1982" s="424">
        <f t="shared" si="679"/>
        <v>0</v>
      </c>
      <c r="T1982" s="155"/>
      <c r="U1982" s="146"/>
      <c r="V1982" s="268"/>
      <c r="W1982" s="144"/>
      <c r="X1982" s="137">
        <f>U1982*V1982*W1982</f>
        <v>0</v>
      </c>
      <c r="Y1982" s="148"/>
      <c r="Z1982" s="262"/>
      <c r="AA1982" s="146"/>
      <c r="AB1982" s="301"/>
      <c r="AC1982" s="144"/>
      <c r="AD1982" s="424">
        <f>AC1982*AB1982*Z1982</f>
        <v>0</v>
      </c>
      <c r="AE1982" s="275"/>
      <c r="AF1982" s="302"/>
      <c r="AG1982" s="266"/>
      <c r="AH1982" s="267"/>
      <c r="AI1982" s="137">
        <f>AF1982*AH1982</f>
        <v>0</v>
      </c>
      <c r="AJ1982" s="275"/>
      <c r="AK1982" s="302"/>
      <c r="AL1982" s="266"/>
      <c r="AM1982" s="267"/>
      <c r="AN1982" s="137">
        <f>AK1982*AM1982</f>
        <v>0</v>
      </c>
      <c r="AO1982" s="275"/>
      <c r="AP1982" s="302"/>
      <c r="AQ1982" s="266"/>
      <c r="AR1982" s="267"/>
      <c r="AS1982" s="137">
        <f>AP1982*AR1982</f>
        <v>0</v>
      </c>
      <c r="AT1982" s="153"/>
      <c r="AU1982" s="62"/>
      <c r="AV1982" s="63"/>
      <c r="AW1982" s="602"/>
      <c r="AX1982" s="599"/>
      <c r="AY1982" s="602"/>
      <c r="AZ1982" s="599"/>
      <c r="BA1982" s="599"/>
      <c r="BB1982" s="599"/>
      <c r="BC1982" s="599"/>
      <c r="BD1982" s="599"/>
      <c r="BE1982" s="599"/>
      <c r="BF1982" s="599"/>
      <c r="BG1982" s="599"/>
      <c r="BH1982" s="599"/>
      <c r="BI1982" s="437"/>
      <c r="BJ1982" s="599"/>
      <c r="BK1982" s="599"/>
      <c r="BL1982" s="599"/>
      <c r="BM1982" s="599"/>
      <c r="BN1982" s="599"/>
      <c r="BO1982" s="599"/>
      <c r="BP1982" s="599"/>
      <c r="BQ1982" s="599"/>
      <c r="BR1982"/>
      <c r="BS1982"/>
      <c r="BT1982"/>
    </row>
    <row r="1983" spans="1:72" s="54" customFormat="1" ht="15.75">
      <c r="A1983" s="605"/>
      <c r="B1983" s="608"/>
      <c r="C1983" s="608"/>
      <c r="D1983" s="608"/>
      <c r="E1983" s="242"/>
      <c r="F1983" s="143"/>
      <c r="G1983" s="144"/>
      <c r="H1983" s="415">
        <f>E1983*F1983*G1983</f>
        <v>0</v>
      </c>
      <c r="I1983" s="499"/>
      <c r="J1983" s="141"/>
      <c r="K1983" s="489"/>
      <c r="L1983" s="143"/>
      <c r="M1983" s="144"/>
      <c r="N1983" s="420">
        <f t="shared" si="662"/>
        <v>0</v>
      </c>
      <c r="O1983" s="145"/>
      <c r="P1983" s="146"/>
      <c r="Q1983" s="143"/>
      <c r="R1983" s="144"/>
      <c r="S1983" s="424">
        <f t="shared" si="679"/>
        <v>0</v>
      </c>
      <c r="T1983" s="155"/>
      <c r="U1983" s="146"/>
      <c r="V1983" s="268"/>
      <c r="W1983" s="144"/>
      <c r="X1983" s="137">
        <f>U1983*V1983*W1983</f>
        <v>0</v>
      </c>
      <c r="Y1983" s="262"/>
      <c r="Z1983" s="149"/>
      <c r="AA1983" s="242"/>
      <c r="AB1983" s="301"/>
      <c r="AC1983" s="144"/>
      <c r="AD1983" s="424">
        <f>AC1983*AB1983*Z1983</f>
        <v>0</v>
      </c>
      <c r="AE1983" s="188"/>
      <c r="AF1983" s="189"/>
      <c r="AG1983" s="190"/>
      <c r="AH1983" s="185"/>
      <c r="AI1983" s="137">
        <f>AF1983*AH1983</f>
        <v>0</v>
      </c>
      <c r="AJ1983" s="188"/>
      <c r="AK1983" s="189"/>
      <c r="AL1983" s="190"/>
      <c r="AM1983" s="185"/>
      <c r="AN1983" s="137">
        <f>AK1983*AM1983</f>
        <v>0</v>
      </c>
      <c r="AO1983" s="188"/>
      <c r="AP1983" s="189"/>
      <c r="AQ1983" s="190"/>
      <c r="AR1983" s="185"/>
      <c r="AS1983" s="137">
        <f>AP1983*AR1983</f>
        <v>0</v>
      </c>
      <c r="AT1983" s="153"/>
      <c r="AU1983" s="62"/>
      <c r="AV1983" s="63"/>
      <c r="AW1983" s="602"/>
      <c r="AX1983" s="599"/>
      <c r="AY1983" s="602"/>
      <c r="AZ1983" s="599"/>
      <c r="BA1983" s="599"/>
      <c r="BB1983" s="599"/>
      <c r="BC1983" s="599"/>
      <c r="BD1983" s="599"/>
      <c r="BE1983" s="599"/>
      <c r="BF1983" s="599"/>
      <c r="BG1983" s="599"/>
      <c r="BH1983" s="599"/>
      <c r="BI1983" s="437"/>
      <c r="BJ1983" s="599"/>
      <c r="BK1983" s="599"/>
      <c r="BL1983" s="599"/>
      <c r="BM1983" s="599"/>
      <c r="BN1983" s="599"/>
      <c r="BO1983" s="599"/>
      <c r="BP1983" s="599"/>
      <c r="BQ1983" s="599"/>
      <c r="BR1983"/>
      <c r="BS1983"/>
      <c r="BT1983"/>
    </row>
    <row r="1984" spans="1:72" s="54" customFormat="1" ht="15.75">
      <c r="A1984" s="605"/>
      <c r="B1984" s="608"/>
      <c r="C1984" s="608"/>
      <c r="D1984" s="608"/>
      <c r="E1984" s="242"/>
      <c r="F1984" s="143"/>
      <c r="G1984" s="144"/>
      <c r="H1984" s="415">
        <f>E1984*F1984*G1984</f>
        <v>0</v>
      </c>
      <c r="I1984" s="499"/>
      <c r="J1984" s="141"/>
      <c r="K1984" s="489"/>
      <c r="L1984" s="143"/>
      <c r="M1984" s="144"/>
      <c r="N1984" s="420">
        <f t="shared" si="662"/>
        <v>0</v>
      </c>
      <c r="O1984" s="145"/>
      <c r="P1984" s="146"/>
      <c r="Q1984" s="143"/>
      <c r="R1984" s="144"/>
      <c r="S1984" s="424">
        <f t="shared" si="679"/>
        <v>0</v>
      </c>
      <c r="T1984" s="155"/>
      <c r="U1984" s="146"/>
      <c r="V1984" s="268"/>
      <c r="W1984" s="144"/>
      <c r="X1984" s="137">
        <f>U1984*V1984*W1984</f>
        <v>0</v>
      </c>
      <c r="Y1984" s="262"/>
      <c r="Z1984" s="149"/>
      <c r="AA1984" s="242"/>
      <c r="AB1984" s="301"/>
      <c r="AC1984" s="144"/>
      <c r="AD1984" s="424">
        <f>AC1984*AB1984*Z1984</f>
        <v>0</v>
      </c>
      <c r="AE1984" s="188"/>
      <c r="AF1984" s="152"/>
      <c r="AG1984" s="143"/>
      <c r="AH1984" s="144"/>
      <c r="AI1984" s="137">
        <f>AF1984*AH1984</f>
        <v>0</v>
      </c>
      <c r="AJ1984" s="188"/>
      <c r="AK1984" s="152"/>
      <c r="AL1984" s="143"/>
      <c r="AM1984" s="144"/>
      <c r="AN1984" s="137">
        <f>AK1984*AM1984</f>
        <v>0</v>
      </c>
      <c r="AO1984" s="188"/>
      <c r="AP1984" s="152"/>
      <c r="AQ1984" s="143"/>
      <c r="AR1984" s="144"/>
      <c r="AS1984" s="137">
        <f>AP1984*AR1984</f>
        <v>0</v>
      </c>
      <c r="AT1984" s="153"/>
      <c r="AU1984" s="62"/>
      <c r="AV1984" s="63"/>
      <c r="AW1984" s="602"/>
      <c r="AX1984" s="599"/>
      <c r="AY1984" s="602"/>
      <c r="AZ1984" s="599"/>
      <c r="BA1984" s="599"/>
      <c r="BB1984" s="599"/>
      <c r="BC1984" s="599"/>
      <c r="BD1984" s="599"/>
      <c r="BE1984" s="599"/>
      <c r="BF1984" s="599"/>
      <c r="BG1984" s="599"/>
      <c r="BH1984" s="599"/>
      <c r="BI1984" s="437"/>
      <c r="BJ1984" s="599"/>
      <c r="BK1984" s="599"/>
      <c r="BL1984" s="599"/>
      <c r="BM1984" s="599"/>
      <c r="BN1984" s="599"/>
      <c r="BO1984" s="599"/>
      <c r="BP1984" s="599"/>
      <c r="BQ1984" s="599"/>
      <c r="BR1984"/>
      <c r="BS1984"/>
      <c r="BT1984"/>
    </row>
    <row r="1985" spans="1:72" s="54" customFormat="1" ht="16.5" thickBot="1">
      <c r="A1985" s="606"/>
      <c r="B1985" s="609"/>
      <c r="C1985" s="609"/>
      <c r="D1985" s="609"/>
      <c r="E1985" s="242"/>
      <c r="F1985" s="143"/>
      <c r="G1985" s="144"/>
      <c r="H1985" s="415">
        <f>E1985*F1985*G1985</f>
        <v>0</v>
      </c>
      <c r="I1985" s="499"/>
      <c r="J1985" s="141"/>
      <c r="K1985" s="489"/>
      <c r="L1985" s="143"/>
      <c r="M1985" s="144"/>
      <c r="N1985" s="420">
        <f t="shared" si="662"/>
        <v>0</v>
      </c>
      <c r="O1985" s="145"/>
      <c r="P1985" s="146"/>
      <c r="Q1985" s="143"/>
      <c r="R1985" s="144"/>
      <c r="S1985" s="424">
        <f t="shared" si="679"/>
        <v>0</v>
      </c>
      <c r="T1985" s="155"/>
      <c r="U1985" s="146"/>
      <c r="V1985" s="268"/>
      <c r="W1985" s="144"/>
      <c r="X1985" s="137">
        <f>U1985*V1985*W1985</f>
        <v>0</v>
      </c>
      <c r="Y1985" s="262"/>
      <c r="Z1985" s="149"/>
      <c r="AA1985" s="242"/>
      <c r="AB1985" s="301"/>
      <c r="AC1985" s="144"/>
      <c r="AD1985" s="424">
        <f>AC1985*AB1985*Z1985</f>
        <v>0</v>
      </c>
      <c r="AE1985" s="188"/>
      <c r="AF1985" s="152"/>
      <c r="AG1985" s="143"/>
      <c r="AH1985" s="144"/>
      <c r="AI1985" s="137">
        <f>AF1985*AH1985</f>
        <v>0</v>
      </c>
      <c r="AJ1985" s="188"/>
      <c r="AK1985" s="152"/>
      <c r="AL1985" s="143"/>
      <c r="AM1985" s="144"/>
      <c r="AN1985" s="137">
        <f>AK1985*AM1985</f>
        <v>0</v>
      </c>
      <c r="AO1985" s="188"/>
      <c r="AP1985" s="152"/>
      <c r="AQ1985" s="143"/>
      <c r="AR1985" s="144"/>
      <c r="AS1985" s="137">
        <f>AP1985*AR1985</f>
        <v>0</v>
      </c>
      <c r="AT1985" s="153"/>
      <c r="AU1985" s="62"/>
      <c r="AV1985" s="63"/>
      <c r="AW1985" s="602"/>
      <c r="AX1985" s="599"/>
      <c r="AY1985" s="602"/>
      <c r="AZ1985" s="599"/>
      <c r="BA1985" s="599"/>
      <c r="BB1985" s="599"/>
      <c r="BC1985" s="599"/>
      <c r="BD1985" s="599"/>
      <c r="BE1985" s="599"/>
      <c r="BF1985" s="599"/>
      <c r="BG1985" s="599"/>
      <c r="BH1985" s="599"/>
      <c r="BI1985" s="437"/>
      <c r="BJ1985" s="599"/>
      <c r="BK1985" s="599"/>
      <c r="BL1985" s="599"/>
      <c r="BM1985" s="599"/>
      <c r="BN1985" s="599"/>
      <c r="BO1985" s="599"/>
      <c r="BP1985" s="599"/>
      <c r="BQ1985" s="599"/>
      <c r="BR1985"/>
      <c r="BS1985"/>
      <c r="BT1985"/>
    </row>
    <row r="1986" spans="1:72" s="54" customFormat="1" ht="16.5" thickBot="1">
      <c r="A1986" s="158" t="e">
        <f>A1981</f>
        <v>#REF!</v>
      </c>
      <c r="B1986" s="398" t="s">
        <v>18</v>
      </c>
      <c r="C1986" s="160" t="s">
        <v>60</v>
      </c>
      <c r="D1986" s="399" t="e">
        <f>AY1981</f>
        <v>#REF!</v>
      </c>
      <c r="E1986" s="244"/>
      <c r="F1986" s="167"/>
      <c r="G1986" s="168"/>
      <c r="H1986" s="414">
        <f>SUM(H1981:H1985)</f>
        <v>0</v>
      </c>
      <c r="I1986" s="165"/>
      <c r="J1986" s="503"/>
      <c r="K1986" s="166"/>
      <c r="L1986" s="167"/>
      <c r="M1986" s="168"/>
      <c r="N1986" s="545">
        <f>SUM(N1981:N1985)</f>
        <v>0</v>
      </c>
      <c r="O1986" s="305"/>
      <c r="P1986" s="170"/>
      <c r="Q1986" s="167"/>
      <c r="R1986" s="172"/>
      <c r="S1986" s="414">
        <f>SUM(S1981:S1985)</f>
        <v>0</v>
      </c>
      <c r="T1986" s="169"/>
      <c r="U1986" s="170"/>
      <c r="V1986" s="171"/>
      <c r="W1986" s="172"/>
      <c r="X1986" s="176">
        <f>SUM(X1981:X1985)</f>
        <v>0</v>
      </c>
      <c r="Y1986" s="222"/>
      <c r="Z1986" s="173"/>
      <c r="AA1986" s="223"/>
      <c r="AB1986" s="175"/>
      <c r="AC1986" s="168"/>
      <c r="AD1986" s="414">
        <f>SUM(AD1981:AD1985)</f>
        <v>0</v>
      </c>
      <c r="AE1986" s="169"/>
      <c r="AF1986" s="166"/>
      <c r="AG1986" s="167"/>
      <c r="AH1986" s="168"/>
      <c r="AI1986" s="176">
        <f>SUM(AI1981:AI1985)</f>
        <v>0</v>
      </c>
      <c r="AJ1986" s="169"/>
      <c r="AK1986" s="166"/>
      <c r="AL1986" s="167"/>
      <c r="AM1986" s="168"/>
      <c r="AN1986" s="176">
        <f>SUM(AN1981:AN1985)</f>
        <v>0</v>
      </c>
      <c r="AO1986" s="169"/>
      <c r="AP1986" s="166"/>
      <c r="AQ1986" s="167"/>
      <c r="AR1986" s="168"/>
      <c r="AS1986" s="176">
        <f>SUM(AS1981:AS1985)</f>
        <v>0</v>
      </c>
      <c r="AT1986" s="177" t="e">
        <f>D1981</f>
        <v>#REF!</v>
      </c>
      <c r="AU1986" s="62"/>
      <c r="AV1986" s="63"/>
      <c r="AW1986" s="603"/>
      <c r="AX1986" s="600"/>
      <c r="AY1986" s="603"/>
      <c r="AZ1986" s="600"/>
      <c r="BA1986" s="600"/>
      <c r="BB1986" s="600"/>
      <c r="BC1986" s="600"/>
      <c r="BD1986" s="600"/>
      <c r="BE1986" s="600"/>
      <c r="BF1986" s="600"/>
      <c r="BG1986" s="600"/>
      <c r="BH1986" s="600"/>
      <c r="BI1986" s="437"/>
      <c r="BJ1986" s="600"/>
      <c r="BK1986" s="600"/>
      <c r="BL1986" s="600"/>
      <c r="BM1986" s="600"/>
      <c r="BN1986" s="600"/>
      <c r="BO1986" s="600"/>
      <c r="BP1986" s="600"/>
      <c r="BQ1986" s="600"/>
      <c r="BR1986"/>
      <c r="BS1986"/>
      <c r="BT1986"/>
    </row>
    <row r="1987" spans="1:72" s="54" customFormat="1" ht="16.5" thickTop="1">
      <c r="A1987" s="604" t="e">
        <f>#REF!</f>
        <v>#REF!</v>
      </c>
      <c r="B1987" s="607" t="e">
        <f>#REF!</f>
        <v>#REF!</v>
      </c>
      <c r="C1987" s="607" t="e">
        <f>#REF!</f>
        <v>#REF!</v>
      </c>
      <c r="D1987" s="607" t="e">
        <f>#REF!</f>
        <v>#REF!</v>
      </c>
      <c r="E1987" s="380"/>
      <c r="F1987" s="381"/>
      <c r="G1987" s="382"/>
      <c r="H1987" s="415">
        <f>E1987*F1987*G1987</f>
        <v>0</v>
      </c>
      <c r="I1987" s="501"/>
      <c r="J1987" s="141"/>
      <c r="K1987" s="502"/>
      <c r="L1987" s="266"/>
      <c r="M1987" s="397"/>
      <c r="N1987" s="546">
        <f t="shared" si="662"/>
        <v>0</v>
      </c>
      <c r="O1987" s="435"/>
      <c r="P1987" s="318"/>
      <c r="Q1987" s="266"/>
      <c r="R1987" s="267"/>
      <c r="S1987" s="423">
        <f t="shared" ref="S1987:S1991" si="681">P1987*R1987</f>
        <v>0</v>
      </c>
      <c r="T1987" s="317"/>
      <c r="U1987" s="318"/>
      <c r="V1987" s="301"/>
      <c r="W1987" s="267"/>
      <c r="X1987" s="137">
        <f>U1987*V1987*W1987</f>
        <v>0</v>
      </c>
      <c r="Y1987" s="186"/>
      <c r="Z1987" s="186"/>
      <c r="AA1987" s="146"/>
      <c r="AB1987" s="301"/>
      <c r="AC1987" s="144"/>
      <c r="AD1987" s="423">
        <f>AC1987*AB1987*Z1987</f>
        <v>0</v>
      </c>
      <c r="AE1987" s="275"/>
      <c r="AF1987" s="302"/>
      <c r="AG1987" s="266"/>
      <c r="AH1987" s="267"/>
      <c r="AI1987" s="137">
        <f>AF1987*AH1987</f>
        <v>0</v>
      </c>
      <c r="AJ1987" s="275"/>
      <c r="AK1987" s="302"/>
      <c r="AL1987" s="266"/>
      <c r="AM1987" s="267"/>
      <c r="AN1987" s="137">
        <f>AK1987*AM1987</f>
        <v>0</v>
      </c>
      <c r="AO1987" s="275"/>
      <c r="AP1987" s="302"/>
      <c r="AQ1987" s="266"/>
      <c r="AR1987" s="267"/>
      <c r="AS1987" s="137">
        <f>AP1987*AR1987</f>
        <v>0</v>
      </c>
      <c r="AT1987" s="153"/>
      <c r="AU1987" s="62"/>
      <c r="AV1987" s="63"/>
      <c r="AW1987" s="601" t="e">
        <f>AY1987*#REF!</f>
        <v>#REF!</v>
      </c>
      <c r="AX1987" s="598" t="e">
        <f>AW1987*D1987</f>
        <v>#REF!</v>
      </c>
      <c r="AY1987" s="601" t="e">
        <f>IF(D1987=0,"0,00",(H1992+AD1992+N1992+S1992+X1992+AS1992+AI1992+AN1992)/D1987)</f>
        <v>#REF!</v>
      </c>
      <c r="AZ1987" s="598" t="e">
        <f>D1987*AY1987</f>
        <v>#REF!</v>
      </c>
      <c r="BA1987" s="598" t="e">
        <f>IF(AT1992=0,"0,00",H1992/AT1992)</f>
        <v>#REF!</v>
      </c>
      <c r="BB1987" s="598" t="e">
        <f>IF($AT1992=0,"0,00",AD1992/$AT1992)</f>
        <v>#REF!</v>
      </c>
      <c r="BC1987" s="598" t="e">
        <f>IF($AT1992=0,"0,00",X1992/$AT1992)</f>
        <v>#REF!</v>
      </c>
      <c r="BD1987" s="598" t="e">
        <f>IF($AT1992=0,"0,00",N1992/$AT1992)</f>
        <v>#REF!</v>
      </c>
      <c r="BE1987" s="598" t="e">
        <f>IF($AT1992=0,"0,00",S1992/$AT1992)</f>
        <v>#REF!</v>
      </c>
      <c r="BF1987" s="598" t="e">
        <f>IF($AT1992=0,"0,00",AS1992/$AT1992)</f>
        <v>#REF!</v>
      </c>
      <c r="BG1987" s="598" t="e">
        <f>IF($AT1992=0,"0,00",AI1992/$AT1992)</f>
        <v>#REF!</v>
      </c>
      <c r="BH1987" s="598" t="e">
        <f>IF($AT1992=0,"0,00",AN1992/$AT1992)</f>
        <v>#REF!</v>
      </c>
      <c r="BI1987" s="437"/>
      <c r="BJ1987" s="598" t="e">
        <f t="shared" ref="BJ1987:BQ1987" si="682">BA1987*$D1987</f>
        <v>#REF!</v>
      </c>
      <c r="BK1987" s="598" t="e">
        <f t="shared" si="682"/>
        <v>#REF!</v>
      </c>
      <c r="BL1987" s="598" t="e">
        <f t="shared" si="682"/>
        <v>#REF!</v>
      </c>
      <c r="BM1987" s="598" t="e">
        <f t="shared" si="682"/>
        <v>#REF!</v>
      </c>
      <c r="BN1987" s="598" t="e">
        <f t="shared" si="682"/>
        <v>#REF!</v>
      </c>
      <c r="BO1987" s="598" t="e">
        <f t="shared" si="682"/>
        <v>#REF!</v>
      </c>
      <c r="BP1987" s="598" t="e">
        <f t="shared" si="682"/>
        <v>#REF!</v>
      </c>
      <c r="BQ1987" s="598" t="e">
        <f t="shared" si="682"/>
        <v>#REF!</v>
      </c>
      <c r="BR1987"/>
      <c r="BS1987"/>
      <c r="BT1987"/>
    </row>
    <row r="1988" spans="1:72" s="54" customFormat="1" ht="15.75">
      <c r="A1988" s="605"/>
      <c r="B1988" s="608"/>
      <c r="C1988" s="608"/>
      <c r="D1988" s="608"/>
      <c r="E1988" s="242"/>
      <c r="F1988" s="143"/>
      <c r="G1988" s="144"/>
      <c r="H1988" s="415">
        <f>E1988*F1988*G1988</f>
        <v>0</v>
      </c>
      <c r="I1988" s="500"/>
      <c r="J1988" s="141"/>
      <c r="K1988" s="502"/>
      <c r="L1988" s="266"/>
      <c r="M1988" s="267"/>
      <c r="N1988" s="547">
        <f t="shared" si="662"/>
        <v>0</v>
      </c>
      <c r="O1988" s="145"/>
      <c r="P1988" s="146"/>
      <c r="Q1988" s="266"/>
      <c r="R1988" s="144"/>
      <c r="S1988" s="424">
        <f t="shared" si="681"/>
        <v>0</v>
      </c>
      <c r="T1988" s="155"/>
      <c r="U1988" s="146"/>
      <c r="V1988" s="268"/>
      <c r="W1988" s="144"/>
      <c r="X1988" s="137">
        <f>U1988*V1988*W1988</f>
        <v>0</v>
      </c>
      <c r="Y1988" s="148"/>
      <c r="Z1988" s="262"/>
      <c r="AA1988" s="146"/>
      <c r="AB1988" s="301"/>
      <c r="AC1988" s="144"/>
      <c r="AD1988" s="424">
        <f>AC1988*AB1988*Z1988</f>
        <v>0</v>
      </c>
      <c r="AE1988" s="275"/>
      <c r="AF1988" s="302"/>
      <c r="AG1988" s="266"/>
      <c r="AH1988" s="267"/>
      <c r="AI1988" s="137">
        <f>AF1988*AH1988</f>
        <v>0</v>
      </c>
      <c r="AJ1988" s="275"/>
      <c r="AK1988" s="302"/>
      <c r="AL1988" s="266"/>
      <c r="AM1988" s="267"/>
      <c r="AN1988" s="137">
        <f>AK1988*AM1988</f>
        <v>0</v>
      </c>
      <c r="AO1988" s="275"/>
      <c r="AP1988" s="302"/>
      <c r="AQ1988" s="266"/>
      <c r="AR1988" s="267"/>
      <c r="AS1988" s="137">
        <f>AP1988*AR1988</f>
        <v>0</v>
      </c>
      <c r="AT1988" s="153"/>
      <c r="AU1988" s="62"/>
      <c r="AV1988" s="63"/>
      <c r="AW1988" s="602"/>
      <c r="AX1988" s="599"/>
      <c r="AY1988" s="602"/>
      <c r="AZ1988" s="599"/>
      <c r="BA1988" s="599"/>
      <c r="BB1988" s="599"/>
      <c r="BC1988" s="599"/>
      <c r="BD1988" s="599"/>
      <c r="BE1988" s="599"/>
      <c r="BF1988" s="599"/>
      <c r="BG1988" s="599"/>
      <c r="BH1988" s="599"/>
      <c r="BI1988" s="437"/>
      <c r="BJ1988" s="599"/>
      <c r="BK1988" s="599"/>
      <c r="BL1988" s="599"/>
      <c r="BM1988" s="599"/>
      <c r="BN1988" s="599"/>
      <c r="BO1988" s="599"/>
      <c r="BP1988" s="599"/>
      <c r="BQ1988" s="599"/>
      <c r="BR1988"/>
      <c r="BS1988"/>
      <c r="BT1988"/>
    </row>
    <row r="1989" spans="1:72" s="54" customFormat="1" ht="15.75">
      <c r="A1989" s="605"/>
      <c r="B1989" s="608"/>
      <c r="C1989" s="608"/>
      <c r="D1989" s="608"/>
      <c r="E1989" s="242"/>
      <c r="F1989" s="143"/>
      <c r="G1989" s="144"/>
      <c r="H1989" s="415">
        <f>E1989*F1989*G1989</f>
        <v>0</v>
      </c>
      <c r="I1989" s="499"/>
      <c r="J1989" s="141"/>
      <c r="K1989" s="489"/>
      <c r="L1989" s="143"/>
      <c r="M1989" s="144"/>
      <c r="N1989" s="420">
        <f t="shared" si="662"/>
        <v>0</v>
      </c>
      <c r="O1989" s="145"/>
      <c r="P1989" s="146"/>
      <c r="Q1989" s="143"/>
      <c r="R1989" s="144"/>
      <c r="S1989" s="424">
        <f t="shared" si="681"/>
        <v>0</v>
      </c>
      <c r="T1989" s="155"/>
      <c r="U1989" s="146"/>
      <c r="V1989" s="268"/>
      <c r="W1989" s="144"/>
      <c r="X1989" s="137">
        <f>U1989*V1989*W1989</f>
        <v>0</v>
      </c>
      <c r="Y1989" s="262"/>
      <c r="Z1989" s="149"/>
      <c r="AA1989" s="242"/>
      <c r="AB1989" s="301"/>
      <c r="AC1989" s="144"/>
      <c r="AD1989" s="424">
        <f>AC1989*AB1989*Z1989</f>
        <v>0</v>
      </c>
      <c r="AE1989" s="188"/>
      <c r="AF1989" s="189"/>
      <c r="AG1989" s="190"/>
      <c r="AH1989" s="185"/>
      <c r="AI1989" s="137">
        <f>AF1989*AH1989</f>
        <v>0</v>
      </c>
      <c r="AJ1989" s="188"/>
      <c r="AK1989" s="189"/>
      <c r="AL1989" s="190"/>
      <c r="AM1989" s="185"/>
      <c r="AN1989" s="137">
        <f>AK1989*AM1989</f>
        <v>0</v>
      </c>
      <c r="AO1989" s="188"/>
      <c r="AP1989" s="189"/>
      <c r="AQ1989" s="190"/>
      <c r="AR1989" s="185"/>
      <c r="AS1989" s="137">
        <f>AP1989*AR1989</f>
        <v>0</v>
      </c>
      <c r="AT1989" s="153"/>
      <c r="AU1989" s="62"/>
      <c r="AV1989" s="63"/>
      <c r="AW1989" s="602"/>
      <c r="AX1989" s="599"/>
      <c r="AY1989" s="602"/>
      <c r="AZ1989" s="599"/>
      <c r="BA1989" s="599"/>
      <c r="BB1989" s="599"/>
      <c r="BC1989" s="599"/>
      <c r="BD1989" s="599"/>
      <c r="BE1989" s="599"/>
      <c r="BF1989" s="599"/>
      <c r="BG1989" s="599"/>
      <c r="BH1989" s="599"/>
      <c r="BI1989" s="437"/>
      <c r="BJ1989" s="599"/>
      <c r="BK1989" s="599"/>
      <c r="BL1989" s="599"/>
      <c r="BM1989" s="599"/>
      <c r="BN1989" s="599"/>
      <c r="BO1989" s="599"/>
      <c r="BP1989" s="599"/>
      <c r="BQ1989" s="599"/>
      <c r="BR1989"/>
      <c r="BS1989"/>
      <c r="BT1989"/>
    </row>
    <row r="1990" spans="1:72" s="54" customFormat="1" ht="15.75">
      <c r="A1990" s="605"/>
      <c r="B1990" s="608"/>
      <c r="C1990" s="608"/>
      <c r="D1990" s="608"/>
      <c r="E1990" s="242"/>
      <c r="F1990" s="143"/>
      <c r="G1990" s="144"/>
      <c r="H1990" s="415">
        <f>E1990*F1990*G1990</f>
        <v>0</v>
      </c>
      <c r="I1990" s="499"/>
      <c r="J1990" s="141"/>
      <c r="K1990" s="489"/>
      <c r="L1990" s="143"/>
      <c r="M1990" s="144"/>
      <c r="N1990" s="420">
        <f t="shared" si="662"/>
        <v>0</v>
      </c>
      <c r="O1990" s="145"/>
      <c r="P1990" s="146"/>
      <c r="Q1990" s="143"/>
      <c r="R1990" s="144"/>
      <c r="S1990" s="424">
        <f t="shared" si="681"/>
        <v>0</v>
      </c>
      <c r="T1990" s="155"/>
      <c r="U1990" s="146"/>
      <c r="V1990" s="268"/>
      <c r="W1990" s="144"/>
      <c r="X1990" s="137">
        <f>U1990*V1990*W1990</f>
        <v>0</v>
      </c>
      <c r="Y1990" s="262"/>
      <c r="Z1990" s="149"/>
      <c r="AA1990" s="242"/>
      <c r="AB1990" s="301"/>
      <c r="AC1990" s="144"/>
      <c r="AD1990" s="424">
        <f>AC1990*AB1990*Z1990</f>
        <v>0</v>
      </c>
      <c r="AE1990" s="188"/>
      <c r="AF1990" s="152"/>
      <c r="AG1990" s="143"/>
      <c r="AH1990" s="144"/>
      <c r="AI1990" s="137">
        <f>AF1990*AH1990</f>
        <v>0</v>
      </c>
      <c r="AJ1990" s="188"/>
      <c r="AK1990" s="152"/>
      <c r="AL1990" s="143"/>
      <c r="AM1990" s="144"/>
      <c r="AN1990" s="137">
        <f>AK1990*AM1990</f>
        <v>0</v>
      </c>
      <c r="AO1990" s="188"/>
      <c r="AP1990" s="152"/>
      <c r="AQ1990" s="143"/>
      <c r="AR1990" s="144"/>
      <c r="AS1990" s="137">
        <f>AP1990*AR1990</f>
        <v>0</v>
      </c>
      <c r="AT1990" s="153"/>
      <c r="AU1990" s="62"/>
      <c r="AV1990" s="63"/>
      <c r="AW1990" s="602"/>
      <c r="AX1990" s="599"/>
      <c r="AY1990" s="602"/>
      <c r="AZ1990" s="599"/>
      <c r="BA1990" s="599"/>
      <c r="BB1990" s="599"/>
      <c r="BC1990" s="599"/>
      <c r="BD1990" s="599"/>
      <c r="BE1990" s="599"/>
      <c r="BF1990" s="599"/>
      <c r="BG1990" s="599"/>
      <c r="BH1990" s="599"/>
      <c r="BI1990" s="437"/>
      <c r="BJ1990" s="599"/>
      <c r="BK1990" s="599"/>
      <c r="BL1990" s="599"/>
      <c r="BM1990" s="599"/>
      <c r="BN1990" s="599"/>
      <c r="BO1990" s="599"/>
      <c r="BP1990" s="599"/>
      <c r="BQ1990" s="599"/>
      <c r="BR1990"/>
      <c r="BS1990"/>
      <c r="BT1990"/>
    </row>
    <row r="1991" spans="1:72" s="54" customFormat="1" ht="16.5" thickBot="1">
      <c r="A1991" s="606"/>
      <c r="B1991" s="609"/>
      <c r="C1991" s="609"/>
      <c r="D1991" s="609"/>
      <c r="E1991" s="242"/>
      <c r="F1991" s="143"/>
      <c r="G1991" s="144"/>
      <c r="H1991" s="415">
        <f>E1991*F1991*G1991</f>
        <v>0</v>
      </c>
      <c r="I1991" s="499"/>
      <c r="J1991" s="141"/>
      <c r="K1991" s="489"/>
      <c r="L1991" s="143"/>
      <c r="M1991" s="144"/>
      <c r="N1991" s="420">
        <f t="shared" si="662"/>
        <v>0</v>
      </c>
      <c r="O1991" s="145"/>
      <c r="P1991" s="146"/>
      <c r="Q1991" s="143"/>
      <c r="R1991" s="144"/>
      <c r="S1991" s="424">
        <f t="shared" si="681"/>
        <v>0</v>
      </c>
      <c r="T1991" s="155"/>
      <c r="U1991" s="146"/>
      <c r="V1991" s="268"/>
      <c r="W1991" s="144"/>
      <c r="X1991" s="137">
        <f>U1991*V1991*W1991</f>
        <v>0</v>
      </c>
      <c r="Y1991" s="262"/>
      <c r="Z1991" s="149"/>
      <c r="AA1991" s="242"/>
      <c r="AB1991" s="301"/>
      <c r="AC1991" s="144"/>
      <c r="AD1991" s="424">
        <f>AC1991*AB1991*Z1991</f>
        <v>0</v>
      </c>
      <c r="AE1991" s="188"/>
      <c r="AF1991" s="152"/>
      <c r="AG1991" s="143"/>
      <c r="AH1991" s="144"/>
      <c r="AI1991" s="137">
        <f>AF1991*AH1991</f>
        <v>0</v>
      </c>
      <c r="AJ1991" s="188"/>
      <c r="AK1991" s="152"/>
      <c r="AL1991" s="143"/>
      <c r="AM1991" s="144"/>
      <c r="AN1991" s="137">
        <f>AK1991*AM1991</f>
        <v>0</v>
      </c>
      <c r="AO1991" s="188"/>
      <c r="AP1991" s="152"/>
      <c r="AQ1991" s="143"/>
      <c r="AR1991" s="144"/>
      <c r="AS1991" s="137">
        <f>AP1991*AR1991</f>
        <v>0</v>
      </c>
      <c r="AT1991" s="153"/>
      <c r="AU1991" s="62"/>
      <c r="AV1991" s="63"/>
      <c r="AW1991" s="602"/>
      <c r="AX1991" s="599"/>
      <c r="AY1991" s="602"/>
      <c r="AZ1991" s="599"/>
      <c r="BA1991" s="599"/>
      <c r="BB1991" s="599"/>
      <c r="BC1991" s="599"/>
      <c r="BD1991" s="599"/>
      <c r="BE1991" s="599"/>
      <c r="BF1991" s="599"/>
      <c r="BG1991" s="599"/>
      <c r="BH1991" s="599"/>
      <c r="BI1991" s="437"/>
      <c r="BJ1991" s="599"/>
      <c r="BK1991" s="599"/>
      <c r="BL1991" s="599"/>
      <c r="BM1991" s="599"/>
      <c r="BN1991" s="599"/>
      <c r="BO1991" s="599"/>
      <c r="BP1991" s="599"/>
      <c r="BQ1991" s="599"/>
      <c r="BR1991"/>
      <c r="BS1991"/>
      <c r="BT1991"/>
    </row>
    <row r="1992" spans="1:72" s="54" customFormat="1" ht="16.5" thickBot="1">
      <c r="A1992" s="158" t="e">
        <f>A1987</f>
        <v>#REF!</v>
      </c>
      <c r="B1992" s="398" t="s">
        <v>18</v>
      </c>
      <c r="C1992" s="160" t="s">
        <v>60</v>
      </c>
      <c r="D1992" s="399" t="e">
        <f>AY1987</f>
        <v>#REF!</v>
      </c>
      <c r="E1992" s="244"/>
      <c r="F1992" s="167"/>
      <c r="G1992" s="168"/>
      <c r="H1992" s="414">
        <f>SUM(H1987:H1991)</f>
        <v>0</v>
      </c>
      <c r="I1992" s="165"/>
      <c r="J1992" s="503"/>
      <c r="K1992" s="166"/>
      <c r="L1992" s="167"/>
      <c r="M1992" s="168"/>
      <c r="N1992" s="545">
        <f>SUM(N1987:N1991)</f>
        <v>0</v>
      </c>
      <c r="O1992" s="305"/>
      <c r="P1992" s="170"/>
      <c r="Q1992" s="167"/>
      <c r="R1992" s="172"/>
      <c r="S1992" s="414">
        <f>SUM(S1987:S1991)</f>
        <v>0</v>
      </c>
      <c r="T1992" s="169"/>
      <c r="U1992" s="170"/>
      <c r="V1992" s="171"/>
      <c r="W1992" s="172"/>
      <c r="X1992" s="176">
        <f>SUM(X1987:X1991)</f>
        <v>0</v>
      </c>
      <c r="Y1992" s="222"/>
      <c r="Z1992" s="173"/>
      <c r="AA1992" s="223"/>
      <c r="AB1992" s="175"/>
      <c r="AC1992" s="168"/>
      <c r="AD1992" s="414">
        <f>SUM(AD1987:AD1991)</f>
        <v>0</v>
      </c>
      <c r="AE1992" s="169"/>
      <c r="AF1992" s="166"/>
      <c r="AG1992" s="167"/>
      <c r="AH1992" s="168"/>
      <c r="AI1992" s="176">
        <f>SUM(AI1987:AI1991)</f>
        <v>0</v>
      </c>
      <c r="AJ1992" s="169"/>
      <c r="AK1992" s="166"/>
      <c r="AL1992" s="167"/>
      <c r="AM1992" s="168"/>
      <c r="AN1992" s="176">
        <f>SUM(AN1987:AN1991)</f>
        <v>0</v>
      </c>
      <c r="AO1992" s="169"/>
      <c r="AP1992" s="166"/>
      <c r="AQ1992" s="167"/>
      <c r="AR1992" s="168"/>
      <c r="AS1992" s="176">
        <f>SUM(AS1987:AS1991)</f>
        <v>0</v>
      </c>
      <c r="AT1992" s="177" t="e">
        <f>D1987</f>
        <v>#REF!</v>
      </c>
      <c r="AU1992" s="62"/>
      <c r="AV1992" s="63"/>
      <c r="AW1992" s="603"/>
      <c r="AX1992" s="600"/>
      <c r="AY1992" s="603"/>
      <c r="AZ1992" s="600"/>
      <c r="BA1992" s="600"/>
      <c r="BB1992" s="600"/>
      <c r="BC1992" s="600"/>
      <c r="BD1992" s="600"/>
      <c r="BE1992" s="600"/>
      <c r="BF1992" s="600"/>
      <c r="BG1992" s="600"/>
      <c r="BH1992" s="600"/>
      <c r="BI1992" s="437"/>
      <c r="BJ1992" s="600"/>
      <c r="BK1992" s="600"/>
      <c r="BL1992" s="600"/>
      <c r="BM1992" s="600"/>
      <c r="BN1992" s="600"/>
      <c r="BO1992" s="600"/>
      <c r="BP1992" s="600"/>
      <c r="BQ1992" s="600"/>
      <c r="BR1992"/>
      <c r="BS1992"/>
      <c r="BT1992"/>
    </row>
    <row r="1993" spans="1:72" s="54" customFormat="1" ht="16.5" thickTop="1">
      <c r="A1993" s="604" t="e">
        <f>#REF!</f>
        <v>#REF!</v>
      </c>
      <c r="B1993" s="607" t="e">
        <f>#REF!</f>
        <v>#REF!</v>
      </c>
      <c r="C1993" s="607" t="e">
        <f>#REF!</f>
        <v>#REF!</v>
      </c>
      <c r="D1993" s="607" t="e">
        <f>#REF!</f>
        <v>#REF!</v>
      </c>
      <c r="E1993" s="380"/>
      <c r="F1993" s="381"/>
      <c r="G1993" s="382"/>
      <c r="H1993" s="415">
        <f>E1993*F1993*G1993</f>
        <v>0</v>
      </c>
      <c r="I1993" s="501"/>
      <c r="J1993" s="141"/>
      <c r="K1993" s="502"/>
      <c r="L1993" s="266"/>
      <c r="M1993" s="397"/>
      <c r="N1993" s="546">
        <f t="shared" ref="N1993:N2056" si="683">M1993*K1993</f>
        <v>0</v>
      </c>
      <c r="O1993" s="435"/>
      <c r="P1993" s="318"/>
      <c r="Q1993" s="266"/>
      <c r="R1993" s="267"/>
      <c r="S1993" s="423">
        <f t="shared" ref="S1993:S1997" si="684">P1993*R1993</f>
        <v>0</v>
      </c>
      <c r="T1993" s="317"/>
      <c r="U1993" s="318"/>
      <c r="V1993" s="301"/>
      <c r="W1993" s="267"/>
      <c r="X1993" s="137">
        <f>U1993*V1993*W1993</f>
        <v>0</v>
      </c>
      <c r="Y1993" s="186"/>
      <c r="Z1993" s="186"/>
      <c r="AA1993" s="146"/>
      <c r="AB1993" s="301"/>
      <c r="AC1993" s="144"/>
      <c r="AD1993" s="423">
        <f>AC1993*AB1993*Z1993</f>
        <v>0</v>
      </c>
      <c r="AE1993" s="275"/>
      <c r="AF1993" s="302"/>
      <c r="AG1993" s="266"/>
      <c r="AH1993" s="267"/>
      <c r="AI1993" s="137">
        <f>AF1993*AH1993</f>
        <v>0</v>
      </c>
      <c r="AJ1993" s="275"/>
      <c r="AK1993" s="302"/>
      <c r="AL1993" s="266"/>
      <c r="AM1993" s="267"/>
      <c r="AN1993" s="137">
        <f>AK1993*AM1993</f>
        <v>0</v>
      </c>
      <c r="AO1993" s="275"/>
      <c r="AP1993" s="302"/>
      <c r="AQ1993" s="266"/>
      <c r="AR1993" s="267"/>
      <c r="AS1993" s="137">
        <f>AP1993*AR1993</f>
        <v>0</v>
      </c>
      <c r="AT1993" s="153"/>
      <c r="AU1993" s="62"/>
      <c r="AV1993" s="63"/>
      <c r="AW1993" s="601" t="e">
        <f>AY1993*#REF!</f>
        <v>#REF!</v>
      </c>
      <c r="AX1993" s="598" t="e">
        <f>AW1993*D1993</f>
        <v>#REF!</v>
      </c>
      <c r="AY1993" s="601" t="e">
        <f>IF(D1993=0,"0,00",(H1998+AD1998+N1998+S1998+X1998+AS1998+AI1998+AN1998)/D1993)</f>
        <v>#REF!</v>
      </c>
      <c r="AZ1993" s="598" t="e">
        <f>D1993*AY1993</f>
        <v>#REF!</v>
      </c>
      <c r="BA1993" s="598" t="e">
        <f>IF(AT1998=0,"0,00",H1998/AT1998)</f>
        <v>#REF!</v>
      </c>
      <c r="BB1993" s="598" t="e">
        <f>IF($AT1998=0,"0,00",AD1998/$AT1998)</f>
        <v>#REF!</v>
      </c>
      <c r="BC1993" s="598" t="e">
        <f>IF($AT1998=0,"0,00",X1998/$AT1998)</f>
        <v>#REF!</v>
      </c>
      <c r="BD1993" s="598" t="e">
        <f>IF($AT1998=0,"0,00",N1998/$AT1998)</f>
        <v>#REF!</v>
      </c>
      <c r="BE1993" s="598" t="e">
        <f>IF($AT1998=0,"0,00",S1998/$AT1998)</f>
        <v>#REF!</v>
      </c>
      <c r="BF1993" s="598" t="e">
        <f>IF($AT1998=0,"0,00",AS1998/$AT1998)</f>
        <v>#REF!</v>
      </c>
      <c r="BG1993" s="598" t="e">
        <f>IF($AT1998=0,"0,00",AI1998/$AT1998)</f>
        <v>#REF!</v>
      </c>
      <c r="BH1993" s="598" t="e">
        <f>IF($AT1998=0,"0,00",AN1998/$AT1998)</f>
        <v>#REF!</v>
      </c>
      <c r="BI1993" s="437"/>
      <c r="BJ1993" s="598" t="e">
        <f t="shared" ref="BJ1993:BQ1993" si="685">BA1993*$D1993</f>
        <v>#REF!</v>
      </c>
      <c r="BK1993" s="598" t="e">
        <f t="shared" si="685"/>
        <v>#REF!</v>
      </c>
      <c r="BL1993" s="598" t="e">
        <f t="shared" si="685"/>
        <v>#REF!</v>
      </c>
      <c r="BM1993" s="598" t="e">
        <f t="shared" si="685"/>
        <v>#REF!</v>
      </c>
      <c r="BN1993" s="598" t="e">
        <f t="shared" si="685"/>
        <v>#REF!</v>
      </c>
      <c r="BO1993" s="598" t="e">
        <f t="shared" si="685"/>
        <v>#REF!</v>
      </c>
      <c r="BP1993" s="598" t="e">
        <f t="shared" si="685"/>
        <v>#REF!</v>
      </c>
      <c r="BQ1993" s="598" t="e">
        <f t="shared" si="685"/>
        <v>#REF!</v>
      </c>
      <c r="BR1993"/>
      <c r="BS1993"/>
      <c r="BT1993"/>
    </row>
    <row r="1994" spans="1:72" s="54" customFormat="1" ht="15.75">
      <c r="A1994" s="605"/>
      <c r="B1994" s="608"/>
      <c r="C1994" s="608"/>
      <c r="D1994" s="608"/>
      <c r="E1994" s="242"/>
      <c r="F1994" s="143"/>
      <c r="G1994" s="144"/>
      <c r="H1994" s="415">
        <f>E1994*F1994*G1994</f>
        <v>0</v>
      </c>
      <c r="I1994" s="500"/>
      <c r="J1994" s="141"/>
      <c r="K1994" s="502"/>
      <c r="L1994" s="266"/>
      <c r="M1994" s="267"/>
      <c r="N1994" s="547">
        <f t="shared" si="683"/>
        <v>0</v>
      </c>
      <c r="O1994" s="145"/>
      <c r="P1994" s="146"/>
      <c r="Q1994" s="266"/>
      <c r="R1994" s="144"/>
      <c r="S1994" s="424">
        <f t="shared" si="684"/>
        <v>0</v>
      </c>
      <c r="T1994" s="155"/>
      <c r="U1994" s="146"/>
      <c r="V1994" s="268"/>
      <c r="W1994" s="144"/>
      <c r="X1994" s="137">
        <f>U1994*V1994*W1994</f>
        <v>0</v>
      </c>
      <c r="Y1994" s="148"/>
      <c r="Z1994" s="262"/>
      <c r="AA1994" s="146"/>
      <c r="AB1994" s="301"/>
      <c r="AC1994" s="144"/>
      <c r="AD1994" s="424">
        <f>AC1994*AB1994*Z1994</f>
        <v>0</v>
      </c>
      <c r="AE1994" s="275"/>
      <c r="AF1994" s="302"/>
      <c r="AG1994" s="266"/>
      <c r="AH1994" s="267"/>
      <c r="AI1994" s="137">
        <f>AF1994*AH1994</f>
        <v>0</v>
      </c>
      <c r="AJ1994" s="275"/>
      <c r="AK1994" s="302"/>
      <c r="AL1994" s="266"/>
      <c r="AM1994" s="267"/>
      <c r="AN1994" s="137">
        <f>AK1994*AM1994</f>
        <v>0</v>
      </c>
      <c r="AO1994" s="275"/>
      <c r="AP1994" s="302"/>
      <c r="AQ1994" s="266"/>
      <c r="AR1994" s="267"/>
      <c r="AS1994" s="137">
        <f>AP1994*AR1994</f>
        <v>0</v>
      </c>
      <c r="AT1994" s="153"/>
      <c r="AU1994" s="62"/>
      <c r="AV1994" s="63"/>
      <c r="AW1994" s="602"/>
      <c r="AX1994" s="599"/>
      <c r="AY1994" s="602"/>
      <c r="AZ1994" s="599"/>
      <c r="BA1994" s="599"/>
      <c r="BB1994" s="599"/>
      <c r="BC1994" s="599"/>
      <c r="BD1994" s="599"/>
      <c r="BE1994" s="599"/>
      <c r="BF1994" s="599"/>
      <c r="BG1994" s="599"/>
      <c r="BH1994" s="599"/>
      <c r="BI1994" s="437"/>
      <c r="BJ1994" s="599"/>
      <c r="BK1994" s="599"/>
      <c r="BL1994" s="599"/>
      <c r="BM1994" s="599"/>
      <c r="BN1994" s="599"/>
      <c r="BO1994" s="599"/>
      <c r="BP1994" s="599"/>
      <c r="BQ1994" s="599"/>
      <c r="BR1994"/>
      <c r="BS1994"/>
      <c r="BT1994"/>
    </row>
    <row r="1995" spans="1:72" s="54" customFormat="1" ht="15.75">
      <c r="A1995" s="605"/>
      <c r="B1995" s="608"/>
      <c r="C1995" s="608"/>
      <c r="D1995" s="608"/>
      <c r="E1995" s="242"/>
      <c r="F1995" s="143"/>
      <c r="G1995" s="144"/>
      <c r="H1995" s="415">
        <f>E1995*F1995*G1995</f>
        <v>0</v>
      </c>
      <c r="I1995" s="499"/>
      <c r="J1995" s="141"/>
      <c r="K1995" s="489"/>
      <c r="L1995" s="143"/>
      <c r="M1995" s="144"/>
      <c r="N1995" s="420">
        <f t="shared" si="683"/>
        <v>0</v>
      </c>
      <c r="O1995" s="145"/>
      <c r="P1995" s="146"/>
      <c r="Q1995" s="143"/>
      <c r="R1995" s="144"/>
      <c r="S1995" s="424">
        <f t="shared" si="684"/>
        <v>0</v>
      </c>
      <c r="T1995" s="155"/>
      <c r="U1995" s="146"/>
      <c r="V1995" s="268"/>
      <c r="W1995" s="144"/>
      <c r="X1995" s="137">
        <f>U1995*V1995*W1995</f>
        <v>0</v>
      </c>
      <c r="Y1995" s="262"/>
      <c r="Z1995" s="149"/>
      <c r="AA1995" s="242"/>
      <c r="AB1995" s="301"/>
      <c r="AC1995" s="144"/>
      <c r="AD1995" s="424">
        <f>AC1995*AB1995*Z1995</f>
        <v>0</v>
      </c>
      <c r="AE1995" s="188"/>
      <c r="AF1995" s="189"/>
      <c r="AG1995" s="190"/>
      <c r="AH1995" s="185"/>
      <c r="AI1995" s="137">
        <f>AF1995*AH1995</f>
        <v>0</v>
      </c>
      <c r="AJ1995" s="188"/>
      <c r="AK1995" s="189"/>
      <c r="AL1995" s="190"/>
      <c r="AM1995" s="185"/>
      <c r="AN1995" s="137">
        <f>AK1995*AM1995</f>
        <v>0</v>
      </c>
      <c r="AO1995" s="188"/>
      <c r="AP1995" s="189"/>
      <c r="AQ1995" s="190"/>
      <c r="AR1995" s="185"/>
      <c r="AS1995" s="137">
        <f>AP1995*AR1995</f>
        <v>0</v>
      </c>
      <c r="AT1995" s="153"/>
      <c r="AU1995" s="62"/>
      <c r="AV1995" s="63"/>
      <c r="AW1995" s="602"/>
      <c r="AX1995" s="599"/>
      <c r="AY1995" s="602"/>
      <c r="AZ1995" s="599"/>
      <c r="BA1995" s="599"/>
      <c r="BB1995" s="599"/>
      <c r="BC1995" s="599"/>
      <c r="BD1995" s="599"/>
      <c r="BE1995" s="599"/>
      <c r="BF1995" s="599"/>
      <c r="BG1995" s="599"/>
      <c r="BH1995" s="599"/>
      <c r="BI1995" s="437"/>
      <c r="BJ1995" s="599"/>
      <c r="BK1995" s="599"/>
      <c r="BL1995" s="599"/>
      <c r="BM1995" s="599"/>
      <c r="BN1995" s="599"/>
      <c r="BO1995" s="599"/>
      <c r="BP1995" s="599"/>
      <c r="BQ1995" s="599"/>
      <c r="BR1995"/>
      <c r="BS1995"/>
      <c r="BT1995"/>
    </row>
    <row r="1996" spans="1:72" s="54" customFormat="1" ht="15.75">
      <c r="A1996" s="605"/>
      <c r="B1996" s="608"/>
      <c r="C1996" s="608"/>
      <c r="D1996" s="608"/>
      <c r="E1996" s="242"/>
      <c r="F1996" s="143"/>
      <c r="G1996" s="144"/>
      <c r="H1996" s="415">
        <f>E1996*F1996*G1996</f>
        <v>0</v>
      </c>
      <c r="I1996" s="499"/>
      <c r="J1996" s="141"/>
      <c r="K1996" s="489"/>
      <c r="L1996" s="143"/>
      <c r="M1996" s="144"/>
      <c r="N1996" s="420">
        <f t="shared" si="683"/>
        <v>0</v>
      </c>
      <c r="O1996" s="145"/>
      <c r="P1996" s="146"/>
      <c r="Q1996" s="143"/>
      <c r="R1996" s="144"/>
      <c r="S1996" s="424">
        <f t="shared" si="684"/>
        <v>0</v>
      </c>
      <c r="T1996" s="155"/>
      <c r="U1996" s="146"/>
      <c r="V1996" s="268"/>
      <c r="W1996" s="144"/>
      <c r="X1996" s="137">
        <f>U1996*V1996*W1996</f>
        <v>0</v>
      </c>
      <c r="Y1996" s="262"/>
      <c r="Z1996" s="149"/>
      <c r="AA1996" s="242"/>
      <c r="AB1996" s="301"/>
      <c r="AC1996" s="144"/>
      <c r="AD1996" s="424">
        <f>AC1996*AB1996*Z1996</f>
        <v>0</v>
      </c>
      <c r="AE1996" s="188"/>
      <c r="AF1996" s="152"/>
      <c r="AG1996" s="143"/>
      <c r="AH1996" s="144"/>
      <c r="AI1996" s="137">
        <f>AF1996*AH1996</f>
        <v>0</v>
      </c>
      <c r="AJ1996" s="188"/>
      <c r="AK1996" s="152"/>
      <c r="AL1996" s="143"/>
      <c r="AM1996" s="144"/>
      <c r="AN1996" s="137">
        <f>AK1996*AM1996</f>
        <v>0</v>
      </c>
      <c r="AO1996" s="188"/>
      <c r="AP1996" s="152"/>
      <c r="AQ1996" s="143"/>
      <c r="AR1996" s="144"/>
      <c r="AS1996" s="137">
        <f>AP1996*AR1996</f>
        <v>0</v>
      </c>
      <c r="AT1996" s="153"/>
      <c r="AU1996" s="62"/>
      <c r="AV1996" s="63"/>
      <c r="AW1996" s="602"/>
      <c r="AX1996" s="599"/>
      <c r="AY1996" s="602"/>
      <c r="AZ1996" s="599"/>
      <c r="BA1996" s="599"/>
      <c r="BB1996" s="599"/>
      <c r="BC1996" s="599"/>
      <c r="BD1996" s="599"/>
      <c r="BE1996" s="599"/>
      <c r="BF1996" s="599"/>
      <c r="BG1996" s="599"/>
      <c r="BH1996" s="599"/>
      <c r="BI1996" s="437"/>
      <c r="BJ1996" s="599"/>
      <c r="BK1996" s="599"/>
      <c r="BL1996" s="599"/>
      <c r="BM1996" s="599"/>
      <c r="BN1996" s="599"/>
      <c r="BO1996" s="599"/>
      <c r="BP1996" s="599"/>
      <c r="BQ1996" s="599"/>
      <c r="BR1996"/>
      <c r="BS1996"/>
      <c r="BT1996"/>
    </row>
    <row r="1997" spans="1:72" s="54" customFormat="1" ht="16.5" thickBot="1">
      <c r="A1997" s="606"/>
      <c r="B1997" s="609"/>
      <c r="C1997" s="609"/>
      <c r="D1997" s="609"/>
      <c r="E1997" s="242"/>
      <c r="F1997" s="143"/>
      <c r="G1997" s="144"/>
      <c r="H1997" s="415">
        <f>E1997*F1997*G1997</f>
        <v>0</v>
      </c>
      <c r="I1997" s="499"/>
      <c r="J1997" s="141"/>
      <c r="K1997" s="489"/>
      <c r="L1997" s="143"/>
      <c r="M1997" s="144"/>
      <c r="N1997" s="420">
        <f t="shared" si="683"/>
        <v>0</v>
      </c>
      <c r="O1997" s="145"/>
      <c r="P1997" s="146"/>
      <c r="Q1997" s="143"/>
      <c r="R1997" s="144"/>
      <c r="S1997" s="424">
        <f t="shared" si="684"/>
        <v>0</v>
      </c>
      <c r="T1997" s="155"/>
      <c r="U1997" s="146"/>
      <c r="V1997" s="268"/>
      <c r="W1997" s="144"/>
      <c r="X1997" s="137">
        <f>U1997*V1997*W1997</f>
        <v>0</v>
      </c>
      <c r="Y1997" s="262"/>
      <c r="Z1997" s="149"/>
      <c r="AA1997" s="242"/>
      <c r="AB1997" s="301"/>
      <c r="AC1997" s="144"/>
      <c r="AD1997" s="424">
        <f>AC1997*AB1997*Z1997</f>
        <v>0</v>
      </c>
      <c r="AE1997" s="188"/>
      <c r="AF1997" s="152"/>
      <c r="AG1997" s="143"/>
      <c r="AH1997" s="144"/>
      <c r="AI1997" s="137">
        <f>AF1997*AH1997</f>
        <v>0</v>
      </c>
      <c r="AJ1997" s="188"/>
      <c r="AK1997" s="152"/>
      <c r="AL1997" s="143"/>
      <c r="AM1997" s="144"/>
      <c r="AN1997" s="137">
        <f>AK1997*AM1997</f>
        <v>0</v>
      </c>
      <c r="AO1997" s="188"/>
      <c r="AP1997" s="152"/>
      <c r="AQ1997" s="143"/>
      <c r="AR1997" s="144"/>
      <c r="AS1997" s="137">
        <f>AP1997*AR1997</f>
        <v>0</v>
      </c>
      <c r="AT1997" s="153"/>
      <c r="AU1997" s="62"/>
      <c r="AV1997" s="63"/>
      <c r="AW1997" s="602"/>
      <c r="AX1997" s="599"/>
      <c r="AY1997" s="602"/>
      <c r="AZ1997" s="599"/>
      <c r="BA1997" s="599"/>
      <c r="BB1997" s="599"/>
      <c r="BC1997" s="599"/>
      <c r="BD1997" s="599"/>
      <c r="BE1997" s="599"/>
      <c r="BF1997" s="599"/>
      <c r="BG1997" s="599"/>
      <c r="BH1997" s="599"/>
      <c r="BI1997" s="437"/>
      <c r="BJ1997" s="599"/>
      <c r="BK1997" s="599"/>
      <c r="BL1997" s="599"/>
      <c r="BM1997" s="599"/>
      <c r="BN1997" s="599"/>
      <c r="BO1997" s="599"/>
      <c r="BP1997" s="599"/>
      <c r="BQ1997" s="599"/>
      <c r="BR1997"/>
      <c r="BS1997"/>
      <c r="BT1997"/>
    </row>
    <row r="1998" spans="1:72" s="54" customFormat="1" ht="16.5" thickBot="1">
      <c r="A1998" s="158" t="e">
        <f>A1993</f>
        <v>#REF!</v>
      </c>
      <c r="B1998" s="398" t="s">
        <v>18</v>
      </c>
      <c r="C1998" s="160" t="s">
        <v>60</v>
      </c>
      <c r="D1998" s="399" t="e">
        <f>AY1993</f>
        <v>#REF!</v>
      </c>
      <c r="E1998" s="244"/>
      <c r="F1998" s="167"/>
      <c r="G1998" s="168"/>
      <c r="H1998" s="414">
        <f>SUM(H1993:H1997)</f>
        <v>0</v>
      </c>
      <c r="I1998" s="165"/>
      <c r="J1998" s="503"/>
      <c r="K1998" s="166"/>
      <c r="L1998" s="167"/>
      <c r="M1998" s="168"/>
      <c r="N1998" s="545">
        <f>SUM(N1993:N1997)</f>
        <v>0</v>
      </c>
      <c r="O1998" s="305"/>
      <c r="P1998" s="170"/>
      <c r="Q1998" s="167"/>
      <c r="R1998" s="172"/>
      <c r="S1998" s="414">
        <f>SUM(S1993:S1997)</f>
        <v>0</v>
      </c>
      <c r="T1998" s="169"/>
      <c r="U1998" s="170"/>
      <c r="V1998" s="171"/>
      <c r="W1998" s="172"/>
      <c r="X1998" s="176">
        <f>SUM(X1993:X1997)</f>
        <v>0</v>
      </c>
      <c r="Y1998" s="222"/>
      <c r="Z1998" s="173"/>
      <c r="AA1998" s="223"/>
      <c r="AB1998" s="175"/>
      <c r="AC1998" s="168"/>
      <c r="AD1998" s="414">
        <f>SUM(AD1993:AD1997)</f>
        <v>0</v>
      </c>
      <c r="AE1998" s="169"/>
      <c r="AF1998" s="166"/>
      <c r="AG1998" s="167"/>
      <c r="AH1998" s="168"/>
      <c r="AI1998" s="176">
        <f>SUM(AI1993:AI1997)</f>
        <v>0</v>
      </c>
      <c r="AJ1998" s="169"/>
      <c r="AK1998" s="166"/>
      <c r="AL1998" s="167"/>
      <c r="AM1998" s="168"/>
      <c r="AN1998" s="176">
        <f>SUM(AN1993:AN1997)</f>
        <v>0</v>
      </c>
      <c r="AO1998" s="169"/>
      <c r="AP1998" s="166"/>
      <c r="AQ1998" s="167"/>
      <c r="AR1998" s="168"/>
      <c r="AS1998" s="176">
        <f>SUM(AS1993:AS1997)</f>
        <v>0</v>
      </c>
      <c r="AT1998" s="177" t="e">
        <f>D1993</f>
        <v>#REF!</v>
      </c>
      <c r="AU1998" s="62"/>
      <c r="AV1998" s="63"/>
      <c r="AW1998" s="603"/>
      <c r="AX1998" s="600"/>
      <c r="AY1998" s="603"/>
      <c r="AZ1998" s="600"/>
      <c r="BA1998" s="600"/>
      <c r="BB1998" s="600"/>
      <c r="BC1998" s="600"/>
      <c r="BD1998" s="600"/>
      <c r="BE1998" s="600"/>
      <c r="BF1998" s="600"/>
      <c r="BG1998" s="600"/>
      <c r="BH1998" s="600"/>
      <c r="BI1998" s="437"/>
      <c r="BJ1998" s="600"/>
      <c r="BK1998" s="600"/>
      <c r="BL1998" s="600"/>
      <c r="BM1998" s="600"/>
      <c r="BN1998" s="600"/>
      <c r="BO1998" s="600"/>
      <c r="BP1998" s="600"/>
      <c r="BQ1998" s="600"/>
      <c r="BR1998"/>
      <c r="BS1998"/>
      <c r="BT1998"/>
    </row>
    <row r="1999" spans="1:72" s="54" customFormat="1" ht="16.5" thickTop="1">
      <c r="A1999" s="604" t="e">
        <f>#REF!</f>
        <v>#REF!</v>
      </c>
      <c r="B1999" s="607" t="e">
        <f>#REF!</f>
        <v>#REF!</v>
      </c>
      <c r="C1999" s="607" t="e">
        <f>#REF!</f>
        <v>#REF!</v>
      </c>
      <c r="D1999" s="607" t="e">
        <f>#REF!</f>
        <v>#REF!</v>
      </c>
      <c r="E1999" s="380"/>
      <c r="F1999" s="381"/>
      <c r="G1999" s="382"/>
      <c r="H1999" s="415">
        <f>E1999*F1999*G1999</f>
        <v>0</v>
      </c>
      <c r="I1999" s="501"/>
      <c r="J1999" s="141"/>
      <c r="K1999" s="502"/>
      <c r="L1999" s="266"/>
      <c r="M1999" s="397"/>
      <c r="N1999" s="546">
        <f t="shared" si="683"/>
        <v>0</v>
      </c>
      <c r="O1999" s="435"/>
      <c r="P1999" s="318"/>
      <c r="Q1999" s="266"/>
      <c r="R1999" s="267"/>
      <c r="S1999" s="423">
        <f t="shared" ref="S1999:S2003" si="686">P1999*R1999</f>
        <v>0</v>
      </c>
      <c r="T1999" s="317"/>
      <c r="U1999" s="318"/>
      <c r="V1999" s="301"/>
      <c r="W1999" s="267"/>
      <c r="X1999" s="137">
        <f>U1999*V1999*W1999</f>
        <v>0</v>
      </c>
      <c r="Y1999" s="186"/>
      <c r="Z1999" s="186"/>
      <c r="AA1999" s="146"/>
      <c r="AB1999" s="301"/>
      <c r="AC1999" s="144"/>
      <c r="AD1999" s="423">
        <f>AC1999*AB1999*Z1999</f>
        <v>0</v>
      </c>
      <c r="AE1999" s="275"/>
      <c r="AF1999" s="302"/>
      <c r="AG1999" s="266"/>
      <c r="AH1999" s="267"/>
      <c r="AI1999" s="137">
        <f>AF1999*AH1999</f>
        <v>0</v>
      </c>
      <c r="AJ1999" s="275"/>
      <c r="AK1999" s="302"/>
      <c r="AL1999" s="266"/>
      <c r="AM1999" s="267"/>
      <c r="AN1999" s="137">
        <f>AK1999*AM1999</f>
        <v>0</v>
      </c>
      <c r="AO1999" s="275"/>
      <c r="AP1999" s="302"/>
      <c r="AQ1999" s="266"/>
      <c r="AR1999" s="267"/>
      <c r="AS1999" s="137">
        <f>AP1999*AR1999</f>
        <v>0</v>
      </c>
      <c r="AT1999" s="153"/>
      <c r="AU1999" s="62"/>
      <c r="AV1999" s="63"/>
      <c r="AW1999" s="601" t="e">
        <f>AY1999*#REF!</f>
        <v>#REF!</v>
      </c>
      <c r="AX1999" s="598" t="e">
        <f>AW1999*D1999</f>
        <v>#REF!</v>
      </c>
      <c r="AY1999" s="601" t="e">
        <f>IF(D1999=0,"0,00",(H2004+AD2004+N2004+S2004+X2004+AS2004+AI2004+AN2004)/D1999)</f>
        <v>#REF!</v>
      </c>
      <c r="AZ1999" s="598" t="e">
        <f>D1999*AY1999</f>
        <v>#REF!</v>
      </c>
      <c r="BA1999" s="598" t="e">
        <f>IF(AT2004=0,"0,00",H2004/AT2004)</f>
        <v>#REF!</v>
      </c>
      <c r="BB1999" s="598" t="e">
        <f>IF($AT2004=0,"0,00",AD2004/$AT2004)</f>
        <v>#REF!</v>
      </c>
      <c r="BC1999" s="598" t="e">
        <f>IF($AT2004=0,"0,00",X2004/$AT2004)</f>
        <v>#REF!</v>
      </c>
      <c r="BD1999" s="598" t="e">
        <f>IF($AT2004=0,"0,00",N2004/$AT2004)</f>
        <v>#REF!</v>
      </c>
      <c r="BE1999" s="598" t="e">
        <f>IF($AT2004=0,"0,00",S2004/$AT2004)</f>
        <v>#REF!</v>
      </c>
      <c r="BF1999" s="598" t="e">
        <f>IF($AT2004=0,"0,00",AS2004/$AT2004)</f>
        <v>#REF!</v>
      </c>
      <c r="BG1999" s="598" t="e">
        <f>IF($AT2004=0,"0,00",AI2004/$AT2004)</f>
        <v>#REF!</v>
      </c>
      <c r="BH1999" s="598" t="e">
        <f>IF($AT2004=0,"0,00",AN2004/$AT2004)</f>
        <v>#REF!</v>
      </c>
      <c r="BI1999" s="437"/>
      <c r="BJ1999" s="598" t="e">
        <f t="shared" ref="BJ1999:BQ1999" si="687">BA1999*$D1999</f>
        <v>#REF!</v>
      </c>
      <c r="BK1999" s="598" t="e">
        <f t="shared" si="687"/>
        <v>#REF!</v>
      </c>
      <c r="BL1999" s="598" t="e">
        <f t="shared" si="687"/>
        <v>#REF!</v>
      </c>
      <c r="BM1999" s="598" t="e">
        <f t="shared" si="687"/>
        <v>#REF!</v>
      </c>
      <c r="BN1999" s="598" t="e">
        <f t="shared" si="687"/>
        <v>#REF!</v>
      </c>
      <c r="BO1999" s="598" t="e">
        <f t="shared" si="687"/>
        <v>#REF!</v>
      </c>
      <c r="BP1999" s="598" t="e">
        <f t="shared" si="687"/>
        <v>#REF!</v>
      </c>
      <c r="BQ1999" s="598" t="e">
        <f t="shared" si="687"/>
        <v>#REF!</v>
      </c>
      <c r="BR1999"/>
      <c r="BS1999"/>
      <c r="BT1999"/>
    </row>
    <row r="2000" spans="1:72" s="54" customFormat="1" ht="15.75">
      <c r="A2000" s="605"/>
      <c r="B2000" s="608"/>
      <c r="C2000" s="608"/>
      <c r="D2000" s="608"/>
      <c r="E2000" s="242"/>
      <c r="F2000" s="143"/>
      <c r="G2000" s="144"/>
      <c r="H2000" s="415">
        <f>E2000*F2000*G2000</f>
        <v>0</v>
      </c>
      <c r="I2000" s="500"/>
      <c r="J2000" s="141"/>
      <c r="K2000" s="502"/>
      <c r="L2000" s="266"/>
      <c r="M2000" s="267"/>
      <c r="N2000" s="547">
        <f t="shared" si="683"/>
        <v>0</v>
      </c>
      <c r="O2000" s="145"/>
      <c r="P2000" s="146"/>
      <c r="Q2000" s="266"/>
      <c r="R2000" s="144"/>
      <c r="S2000" s="424">
        <f t="shared" si="686"/>
        <v>0</v>
      </c>
      <c r="T2000" s="155"/>
      <c r="U2000" s="146"/>
      <c r="V2000" s="268"/>
      <c r="W2000" s="144"/>
      <c r="X2000" s="137">
        <f>U2000*V2000*W2000</f>
        <v>0</v>
      </c>
      <c r="Y2000" s="148"/>
      <c r="Z2000" s="262"/>
      <c r="AA2000" s="146"/>
      <c r="AB2000" s="301"/>
      <c r="AC2000" s="144"/>
      <c r="AD2000" s="424">
        <f>AC2000*AB2000*Z2000</f>
        <v>0</v>
      </c>
      <c r="AE2000" s="275"/>
      <c r="AF2000" s="302"/>
      <c r="AG2000" s="266"/>
      <c r="AH2000" s="267"/>
      <c r="AI2000" s="137">
        <f>AF2000*AH2000</f>
        <v>0</v>
      </c>
      <c r="AJ2000" s="275"/>
      <c r="AK2000" s="302"/>
      <c r="AL2000" s="266"/>
      <c r="AM2000" s="267"/>
      <c r="AN2000" s="137">
        <f>AK2000*AM2000</f>
        <v>0</v>
      </c>
      <c r="AO2000" s="275"/>
      <c r="AP2000" s="302"/>
      <c r="AQ2000" s="266"/>
      <c r="AR2000" s="267"/>
      <c r="AS2000" s="137">
        <f>AP2000*AR2000</f>
        <v>0</v>
      </c>
      <c r="AT2000" s="153"/>
      <c r="AU2000" s="62"/>
      <c r="AV2000" s="63"/>
      <c r="AW2000" s="602"/>
      <c r="AX2000" s="599"/>
      <c r="AY2000" s="602"/>
      <c r="AZ2000" s="599"/>
      <c r="BA2000" s="599"/>
      <c r="BB2000" s="599"/>
      <c r="BC2000" s="599"/>
      <c r="BD2000" s="599"/>
      <c r="BE2000" s="599"/>
      <c r="BF2000" s="599"/>
      <c r="BG2000" s="599"/>
      <c r="BH2000" s="599"/>
      <c r="BI2000" s="437"/>
      <c r="BJ2000" s="599"/>
      <c r="BK2000" s="599"/>
      <c r="BL2000" s="599"/>
      <c r="BM2000" s="599"/>
      <c r="BN2000" s="599"/>
      <c r="BO2000" s="599"/>
      <c r="BP2000" s="599"/>
      <c r="BQ2000" s="599"/>
      <c r="BR2000"/>
      <c r="BS2000"/>
      <c r="BT2000"/>
    </row>
    <row r="2001" spans="1:72" s="54" customFormat="1" ht="15.75">
      <c r="A2001" s="605"/>
      <c r="B2001" s="608"/>
      <c r="C2001" s="608"/>
      <c r="D2001" s="608"/>
      <c r="E2001" s="242"/>
      <c r="F2001" s="143"/>
      <c r="G2001" s="144"/>
      <c r="H2001" s="415">
        <f>E2001*F2001*G2001</f>
        <v>0</v>
      </c>
      <c r="I2001" s="499"/>
      <c r="J2001" s="141"/>
      <c r="K2001" s="489"/>
      <c r="L2001" s="143"/>
      <c r="M2001" s="144"/>
      <c r="N2001" s="420">
        <f t="shared" si="683"/>
        <v>0</v>
      </c>
      <c r="O2001" s="145"/>
      <c r="P2001" s="146"/>
      <c r="Q2001" s="143"/>
      <c r="R2001" s="144"/>
      <c r="S2001" s="424">
        <f t="shared" si="686"/>
        <v>0</v>
      </c>
      <c r="T2001" s="155"/>
      <c r="U2001" s="146"/>
      <c r="V2001" s="268"/>
      <c r="W2001" s="144"/>
      <c r="X2001" s="137">
        <f>U2001*V2001*W2001</f>
        <v>0</v>
      </c>
      <c r="Y2001" s="262"/>
      <c r="Z2001" s="149"/>
      <c r="AA2001" s="242"/>
      <c r="AB2001" s="301"/>
      <c r="AC2001" s="144"/>
      <c r="AD2001" s="424">
        <f>AC2001*AB2001*Z2001</f>
        <v>0</v>
      </c>
      <c r="AE2001" s="188"/>
      <c r="AF2001" s="189"/>
      <c r="AG2001" s="190"/>
      <c r="AH2001" s="185"/>
      <c r="AI2001" s="137">
        <f>AF2001*AH2001</f>
        <v>0</v>
      </c>
      <c r="AJ2001" s="188"/>
      <c r="AK2001" s="189"/>
      <c r="AL2001" s="190"/>
      <c r="AM2001" s="185"/>
      <c r="AN2001" s="137">
        <f>AK2001*AM2001</f>
        <v>0</v>
      </c>
      <c r="AO2001" s="188"/>
      <c r="AP2001" s="189"/>
      <c r="AQ2001" s="190"/>
      <c r="AR2001" s="185"/>
      <c r="AS2001" s="137">
        <f>AP2001*AR2001</f>
        <v>0</v>
      </c>
      <c r="AT2001" s="153"/>
      <c r="AU2001" s="62"/>
      <c r="AV2001" s="63"/>
      <c r="AW2001" s="602"/>
      <c r="AX2001" s="599"/>
      <c r="AY2001" s="602"/>
      <c r="AZ2001" s="599"/>
      <c r="BA2001" s="599"/>
      <c r="BB2001" s="599"/>
      <c r="BC2001" s="599"/>
      <c r="BD2001" s="599"/>
      <c r="BE2001" s="599"/>
      <c r="BF2001" s="599"/>
      <c r="BG2001" s="599"/>
      <c r="BH2001" s="599"/>
      <c r="BI2001" s="437"/>
      <c r="BJ2001" s="599"/>
      <c r="BK2001" s="599"/>
      <c r="BL2001" s="599"/>
      <c r="BM2001" s="599"/>
      <c r="BN2001" s="599"/>
      <c r="BO2001" s="599"/>
      <c r="BP2001" s="599"/>
      <c r="BQ2001" s="599"/>
      <c r="BR2001"/>
      <c r="BS2001"/>
      <c r="BT2001"/>
    </row>
    <row r="2002" spans="1:72" s="54" customFormat="1" ht="15.75">
      <c r="A2002" s="605"/>
      <c r="B2002" s="608"/>
      <c r="C2002" s="608"/>
      <c r="D2002" s="608"/>
      <c r="E2002" s="242"/>
      <c r="F2002" s="143"/>
      <c r="G2002" s="144"/>
      <c r="H2002" s="415">
        <f>E2002*F2002*G2002</f>
        <v>0</v>
      </c>
      <c r="I2002" s="499"/>
      <c r="J2002" s="141"/>
      <c r="K2002" s="489"/>
      <c r="L2002" s="143"/>
      <c r="M2002" s="144"/>
      <c r="N2002" s="420">
        <f t="shared" si="683"/>
        <v>0</v>
      </c>
      <c r="O2002" s="145"/>
      <c r="P2002" s="146"/>
      <c r="Q2002" s="143"/>
      <c r="R2002" s="144"/>
      <c r="S2002" s="424">
        <f t="shared" si="686"/>
        <v>0</v>
      </c>
      <c r="T2002" s="155"/>
      <c r="U2002" s="146"/>
      <c r="V2002" s="268"/>
      <c r="W2002" s="144"/>
      <c r="X2002" s="137">
        <f>U2002*V2002*W2002</f>
        <v>0</v>
      </c>
      <c r="Y2002" s="262"/>
      <c r="Z2002" s="149"/>
      <c r="AA2002" s="242"/>
      <c r="AB2002" s="301"/>
      <c r="AC2002" s="144"/>
      <c r="AD2002" s="424">
        <f>AC2002*AB2002*Z2002</f>
        <v>0</v>
      </c>
      <c r="AE2002" s="188"/>
      <c r="AF2002" s="152"/>
      <c r="AG2002" s="143"/>
      <c r="AH2002" s="144"/>
      <c r="AI2002" s="137">
        <f>AF2002*AH2002</f>
        <v>0</v>
      </c>
      <c r="AJ2002" s="188"/>
      <c r="AK2002" s="152"/>
      <c r="AL2002" s="143"/>
      <c r="AM2002" s="144"/>
      <c r="AN2002" s="137">
        <f>AK2002*AM2002</f>
        <v>0</v>
      </c>
      <c r="AO2002" s="188"/>
      <c r="AP2002" s="152"/>
      <c r="AQ2002" s="143"/>
      <c r="AR2002" s="144"/>
      <c r="AS2002" s="137">
        <f>AP2002*AR2002</f>
        <v>0</v>
      </c>
      <c r="AT2002" s="153"/>
      <c r="AU2002" s="62"/>
      <c r="AV2002" s="63"/>
      <c r="AW2002" s="602"/>
      <c r="AX2002" s="599"/>
      <c r="AY2002" s="602"/>
      <c r="AZ2002" s="599"/>
      <c r="BA2002" s="599"/>
      <c r="BB2002" s="599"/>
      <c r="BC2002" s="599"/>
      <c r="BD2002" s="599"/>
      <c r="BE2002" s="599"/>
      <c r="BF2002" s="599"/>
      <c r="BG2002" s="599"/>
      <c r="BH2002" s="599"/>
      <c r="BI2002" s="437"/>
      <c r="BJ2002" s="599"/>
      <c r="BK2002" s="599"/>
      <c r="BL2002" s="599"/>
      <c r="BM2002" s="599"/>
      <c r="BN2002" s="599"/>
      <c r="BO2002" s="599"/>
      <c r="BP2002" s="599"/>
      <c r="BQ2002" s="599"/>
      <c r="BR2002"/>
      <c r="BS2002"/>
      <c r="BT2002"/>
    </row>
    <row r="2003" spans="1:72" s="54" customFormat="1" ht="16.5" thickBot="1">
      <c r="A2003" s="606"/>
      <c r="B2003" s="609"/>
      <c r="C2003" s="609"/>
      <c r="D2003" s="609"/>
      <c r="E2003" s="242"/>
      <c r="F2003" s="143"/>
      <c r="G2003" s="144"/>
      <c r="H2003" s="415">
        <f>E2003*F2003*G2003</f>
        <v>0</v>
      </c>
      <c r="I2003" s="499"/>
      <c r="J2003" s="141"/>
      <c r="K2003" s="489"/>
      <c r="L2003" s="143"/>
      <c r="M2003" s="144"/>
      <c r="N2003" s="420">
        <f t="shared" si="683"/>
        <v>0</v>
      </c>
      <c r="O2003" s="145"/>
      <c r="P2003" s="146"/>
      <c r="Q2003" s="143"/>
      <c r="R2003" s="144"/>
      <c r="S2003" s="424">
        <f t="shared" si="686"/>
        <v>0</v>
      </c>
      <c r="T2003" s="155"/>
      <c r="U2003" s="146"/>
      <c r="V2003" s="268"/>
      <c r="W2003" s="144"/>
      <c r="X2003" s="137">
        <f>U2003*V2003*W2003</f>
        <v>0</v>
      </c>
      <c r="Y2003" s="262"/>
      <c r="Z2003" s="149"/>
      <c r="AA2003" s="242"/>
      <c r="AB2003" s="301"/>
      <c r="AC2003" s="144"/>
      <c r="AD2003" s="424">
        <f>AC2003*AB2003*Z2003</f>
        <v>0</v>
      </c>
      <c r="AE2003" s="188"/>
      <c r="AF2003" s="152"/>
      <c r="AG2003" s="143"/>
      <c r="AH2003" s="144"/>
      <c r="AI2003" s="137">
        <f>AF2003*AH2003</f>
        <v>0</v>
      </c>
      <c r="AJ2003" s="188"/>
      <c r="AK2003" s="152"/>
      <c r="AL2003" s="143"/>
      <c r="AM2003" s="144"/>
      <c r="AN2003" s="137">
        <f>AK2003*AM2003</f>
        <v>0</v>
      </c>
      <c r="AO2003" s="188"/>
      <c r="AP2003" s="152"/>
      <c r="AQ2003" s="143"/>
      <c r="AR2003" s="144"/>
      <c r="AS2003" s="137">
        <f>AP2003*AR2003</f>
        <v>0</v>
      </c>
      <c r="AT2003" s="153"/>
      <c r="AU2003" s="62"/>
      <c r="AV2003" s="63"/>
      <c r="AW2003" s="602"/>
      <c r="AX2003" s="599"/>
      <c r="AY2003" s="602"/>
      <c r="AZ2003" s="599"/>
      <c r="BA2003" s="599"/>
      <c r="BB2003" s="599"/>
      <c r="BC2003" s="599"/>
      <c r="BD2003" s="599"/>
      <c r="BE2003" s="599"/>
      <c r="BF2003" s="599"/>
      <c r="BG2003" s="599"/>
      <c r="BH2003" s="599"/>
      <c r="BI2003" s="437"/>
      <c r="BJ2003" s="599"/>
      <c r="BK2003" s="599"/>
      <c r="BL2003" s="599"/>
      <c r="BM2003" s="599"/>
      <c r="BN2003" s="599"/>
      <c r="BO2003" s="599"/>
      <c r="BP2003" s="599"/>
      <c r="BQ2003" s="599"/>
      <c r="BR2003"/>
      <c r="BS2003"/>
      <c r="BT2003"/>
    </row>
    <row r="2004" spans="1:72" s="54" customFormat="1" ht="16.5" thickBot="1">
      <c r="A2004" s="158" t="e">
        <f>A1999</f>
        <v>#REF!</v>
      </c>
      <c r="B2004" s="398" t="s">
        <v>18</v>
      </c>
      <c r="C2004" s="160" t="s">
        <v>60</v>
      </c>
      <c r="D2004" s="399" t="e">
        <f>AY1999</f>
        <v>#REF!</v>
      </c>
      <c r="E2004" s="244"/>
      <c r="F2004" s="167"/>
      <c r="G2004" s="168"/>
      <c r="H2004" s="414">
        <f>SUM(H1999:H2003)</f>
        <v>0</v>
      </c>
      <c r="I2004" s="165"/>
      <c r="J2004" s="503"/>
      <c r="K2004" s="166"/>
      <c r="L2004" s="167"/>
      <c r="M2004" s="168"/>
      <c r="N2004" s="545">
        <f>SUM(N1999:N2003)</f>
        <v>0</v>
      </c>
      <c r="O2004" s="305"/>
      <c r="P2004" s="170"/>
      <c r="Q2004" s="167"/>
      <c r="R2004" s="172"/>
      <c r="S2004" s="414">
        <f>SUM(S1999:S2003)</f>
        <v>0</v>
      </c>
      <c r="T2004" s="169"/>
      <c r="U2004" s="170"/>
      <c r="V2004" s="171"/>
      <c r="W2004" s="172"/>
      <c r="X2004" s="176">
        <f>SUM(X1999:X2003)</f>
        <v>0</v>
      </c>
      <c r="Y2004" s="222"/>
      <c r="Z2004" s="173"/>
      <c r="AA2004" s="223"/>
      <c r="AB2004" s="175"/>
      <c r="AC2004" s="168"/>
      <c r="AD2004" s="414">
        <f>SUM(AD1999:AD2003)</f>
        <v>0</v>
      </c>
      <c r="AE2004" s="169"/>
      <c r="AF2004" s="166"/>
      <c r="AG2004" s="167"/>
      <c r="AH2004" s="168"/>
      <c r="AI2004" s="176">
        <f>SUM(AI1999:AI2003)</f>
        <v>0</v>
      </c>
      <c r="AJ2004" s="169"/>
      <c r="AK2004" s="166"/>
      <c r="AL2004" s="167"/>
      <c r="AM2004" s="168"/>
      <c r="AN2004" s="176">
        <f>SUM(AN1999:AN2003)</f>
        <v>0</v>
      </c>
      <c r="AO2004" s="169"/>
      <c r="AP2004" s="166"/>
      <c r="AQ2004" s="167"/>
      <c r="AR2004" s="168"/>
      <c r="AS2004" s="176">
        <f>SUM(AS1999:AS2003)</f>
        <v>0</v>
      </c>
      <c r="AT2004" s="177" t="e">
        <f>D1999</f>
        <v>#REF!</v>
      </c>
      <c r="AU2004" s="62"/>
      <c r="AV2004" s="63"/>
      <c r="AW2004" s="603"/>
      <c r="AX2004" s="600"/>
      <c r="AY2004" s="603"/>
      <c r="AZ2004" s="600"/>
      <c r="BA2004" s="600"/>
      <c r="BB2004" s="600"/>
      <c r="BC2004" s="600"/>
      <c r="BD2004" s="600"/>
      <c r="BE2004" s="600"/>
      <c r="BF2004" s="600"/>
      <c r="BG2004" s="600"/>
      <c r="BH2004" s="600"/>
      <c r="BI2004" s="437"/>
      <c r="BJ2004" s="600"/>
      <c r="BK2004" s="600"/>
      <c r="BL2004" s="600"/>
      <c r="BM2004" s="600"/>
      <c r="BN2004" s="600"/>
      <c r="BO2004" s="600"/>
      <c r="BP2004" s="600"/>
      <c r="BQ2004" s="600"/>
      <c r="BR2004"/>
      <c r="BS2004"/>
      <c r="BT2004"/>
    </row>
    <row r="2005" spans="1:72" s="54" customFormat="1" ht="16.5" thickTop="1">
      <c r="A2005" s="604" t="e">
        <f>#REF!</f>
        <v>#REF!</v>
      </c>
      <c r="B2005" s="607" t="e">
        <f>#REF!</f>
        <v>#REF!</v>
      </c>
      <c r="C2005" s="607" t="e">
        <f>#REF!</f>
        <v>#REF!</v>
      </c>
      <c r="D2005" s="607" t="e">
        <f>#REF!</f>
        <v>#REF!</v>
      </c>
      <c r="E2005" s="380"/>
      <c r="F2005" s="381"/>
      <c r="G2005" s="382"/>
      <c r="H2005" s="415">
        <f>E2005*F2005*G2005</f>
        <v>0</v>
      </c>
      <c r="I2005" s="501"/>
      <c r="J2005" s="141"/>
      <c r="K2005" s="502"/>
      <c r="L2005" s="266"/>
      <c r="M2005" s="397"/>
      <c r="N2005" s="546">
        <f t="shared" si="683"/>
        <v>0</v>
      </c>
      <c r="O2005" s="435"/>
      <c r="P2005" s="318"/>
      <c r="Q2005" s="266"/>
      <c r="R2005" s="267"/>
      <c r="S2005" s="423">
        <f t="shared" ref="S2005:S2009" si="688">P2005*R2005</f>
        <v>0</v>
      </c>
      <c r="T2005" s="317"/>
      <c r="U2005" s="318"/>
      <c r="V2005" s="301"/>
      <c r="W2005" s="267"/>
      <c r="X2005" s="137">
        <f>U2005*V2005*W2005</f>
        <v>0</v>
      </c>
      <c r="Y2005" s="186"/>
      <c r="Z2005" s="186"/>
      <c r="AA2005" s="146"/>
      <c r="AB2005" s="301"/>
      <c r="AC2005" s="144"/>
      <c r="AD2005" s="423">
        <f>AC2005*AB2005*Z2005</f>
        <v>0</v>
      </c>
      <c r="AE2005" s="275"/>
      <c r="AF2005" s="302"/>
      <c r="AG2005" s="266"/>
      <c r="AH2005" s="267"/>
      <c r="AI2005" s="137">
        <f>AF2005*AH2005</f>
        <v>0</v>
      </c>
      <c r="AJ2005" s="275"/>
      <c r="AK2005" s="302"/>
      <c r="AL2005" s="266"/>
      <c r="AM2005" s="267"/>
      <c r="AN2005" s="137">
        <f>AK2005*AM2005</f>
        <v>0</v>
      </c>
      <c r="AO2005" s="275"/>
      <c r="AP2005" s="302"/>
      <c r="AQ2005" s="266"/>
      <c r="AR2005" s="267"/>
      <c r="AS2005" s="137">
        <f>AP2005*AR2005</f>
        <v>0</v>
      </c>
      <c r="AT2005" s="153"/>
      <c r="AU2005" s="62"/>
      <c r="AV2005" s="63"/>
      <c r="AW2005" s="601" t="e">
        <f>AY2005*#REF!</f>
        <v>#REF!</v>
      </c>
      <c r="AX2005" s="598" t="e">
        <f>AW2005*D2005</f>
        <v>#REF!</v>
      </c>
      <c r="AY2005" s="601" t="e">
        <f>IF(D2005=0,"0,00",(H2010+AD2010+N2010+S2010+X2010+AS2010+AI2010+AN2010)/D2005)</f>
        <v>#REF!</v>
      </c>
      <c r="AZ2005" s="598" t="e">
        <f>D2005*AY2005</f>
        <v>#REF!</v>
      </c>
      <c r="BA2005" s="598" t="e">
        <f>IF(AT2010=0,"0,00",H2010/AT2010)</f>
        <v>#REF!</v>
      </c>
      <c r="BB2005" s="598" t="e">
        <f>IF($AT2010=0,"0,00",AD2010/$AT2010)</f>
        <v>#REF!</v>
      </c>
      <c r="BC2005" s="598" t="e">
        <f>IF($AT2010=0,"0,00",X2010/$AT2010)</f>
        <v>#REF!</v>
      </c>
      <c r="BD2005" s="598" t="e">
        <f>IF($AT2010=0,"0,00",N2010/$AT2010)</f>
        <v>#REF!</v>
      </c>
      <c r="BE2005" s="598" t="e">
        <f>IF($AT2010=0,"0,00",S2010/$AT2010)</f>
        <v>#REF!</v>
      </c>
      <c r="BF2005" s="598" t="e">
        <f>IF($AT2010=0,"0,00",AS2010/$AT2010)</f>
        <v>#REF!</v>
      </c>
      <c r="BG2005" s="598" t="e">
        <f>IF($AT2010=0,"0,00",AI2010/$AT2010)</f>
        <v>#REF!</v>
      </c>
      <c r="BH2005" s="598" t="e">
        <f>IF($AT2010=0,"0,00",AN2010/$AT2010)</f>
        <v>#REF!</v>
      </c>
      <c r="BI2005" s="437"/>
      <c r="BJ2005" s="598" t="e">
        <f t="shared" ref="BJ2005:BQ2005" si="689">BA2005*$D2005</f>
        <v>#REF!</v>
      </c>
      <c r="BK2005" s="598" t="e">
        <f t="shared" si="689"/>
        <v>#REF!</v>
      </c>
      <c r="BL2005" s="598" t="e">
        <f t="shared" si="689"/>
        <v>#REF!</v>
      </c>
      <c r="BM2005" s="598" t="e">
        <f t="shared" si="689"/>
        <v>#REF!</v>
      </c>
      <c r="BN2005" s="598" t="e">
        <f t="shared" si="689"/>
        <v>#REF!</v>
      </c>
      <c r="BO2005" s="598" t="e">
        <f t="shared" si="689"/>
        <v>#REF!</v>
      </c>
      <c r="BP2005" s="598" t="e">
        <f t="shared" si="689"/>
        <v>#REF!</v>
      </c>
      <c r="BQ2005" s="598" t="e">
        <f t="shared" si="689"/>
        <v>#REF!</v>
      </c>
      <c r="BR2005"/>
      <c r="BS2005"/>
      <c r="BT2005"/>
    </row>
    <row r="2006" spans="1:72" s="54" customFormat="1" ht="15.75">
      <c r="A2006" s="605"/>
      <c r="B2006" s="608"/>
      <c r="C2006" s="608"/>
      <c r="D2006" s="608"/>
      <c r="E2006" s="242"/>
      <c r="F2006" s="143"/>
      <c r="G2006" s="144"/>
      <c r="H2006" s="415">
        <f>E2006*F2006*G2006</f>
        <v>0</v>
      </c>
      <c r="I2006" s="500"/>
      <c r="J2006" s="141"/>
      <c r="K2006" s="502"/>
      <c r="L2006" s="266"/>
      <c r="M2006" s="267"/>
      <c r="N2006" s="547">
        <f t="shared" si="683"/>
        <v>0</v>
      </c>
      <c r="O2006" s="145"/>
      <c r="P2006" s="146"/>
      <c r="Q2006" s="266"/>
      <c r="R2006" s="144"/>
      <c r="S2006" s="424">
        <f t="shared" si="688"/>
        <v>0</v>
      </c>
      <c r="T2006" s="155"/>
      <c r="U2006" s="146"/>
      <c r="V2006" s="268"/>
      <c r="W2006" s="144"/>
      <c r="X2006" s="137">
        <f>U2006*V2006*W2006</f>
        <v>0</v>
      </c>
      <c r="Y2006" s="148"/>
      <c r="Z2006" s="262"/>
      <c r="AA2006" s="146"/>
      <c r="AB2006" s="301"/>
      <c r="AC2006" s="144"/>
      <c r="AD2006" s="424">
        <f>AC2006*AB2006*Z2006</f>
        <v>0</v>
      </c>
      <c r="AE2006" s="275"/>
      <c r="AF2006" s="302"/>
      <c r="AG2006" s="266"/>
      <c r="AH2006" s="267"/>
      <c r="AI2006" s="137">
        <f>AF2006*AH2006</f>
        <v>0</v>
      </c>
      <c r="AJ2006" s="275"/>
      <c r="AK2006" s="302"/>
      <c r="AL2006" s="266"/>
      <c r="AM2006" s="267"/>
      <c r="AN2006" s="137">
        <f>AK2006*AM2006</f>
        <v>0</v>
      </c>
      <c r="AO2006" s="275"/>
      <c r="AP2006" s="302"/>
      <c r="AQ2006" s="266"/>
      <c r="AR2006" s="267"/>
      <c r="AS2006" s="137">
        <f>AP2006*AR2006</f>
        <v>0</v>
      </c>
      <c r="AT2006" s="153"/>
      <c r="AU2006" s="62"/>
      <c r="AV2006" s="63"/>
      <c r="AW2006" s="602"/>
      <c r="AX2006" s="599"/>
      <c r="AY2006" s="602"/>
      <c r="AZ2006" s="599"/>
      <c r="BA2006" s="599"/>
      <c r="BB2006" s="599"/>
      <c r="BC2006" s="599"/>
      <c r="BD2006" s="599"/>
      <c r="BE2006" s="599"/>
      <c r="BF2006" s="599"/>
      <c r="BG2006" s="599"/>
      <c r="BH2006" s="599"/>
      <c r="BI2006" s="437"/>
      <c r="BJ2006" s="599"/>
      <c r="BK2006" s="599"/>
      <c r="BL2006" s="599"/>
      <c r="BM2006" s="599"/>
      <c r="BN2006" s="599"/>
      <c r="BO2006" s="599"/>
      <c r="BP2006" s="599"/>
      <c r="BQ2006" s="599"/>
      <c r="BR2006"/>
      <c r="BS2006"/>
      <c r="BT2006"/>
    </row>
    <row r="2007" spans="1:72" s="54" customFormat="1" ht="15.75">
      <c r="A2007" s="605"/>
      <c r="B2007" s="608"/>
      <c r="C2007" s="608"/>
      <c r="D2007" s="608"/>
      <c r="E2007" s="242"/>
      <c r="F2007" s="143"/>
      <c r="G2007" s="144"/>
      <c r="H2007" s="415">
        <f>E2007*F2007*G2007</f>
        <v>0</v>
      </c>
      <c r="I2007" s="499"/>
      <c r="J2007" s="141"/>
      <c r="K2007" s="489"/>
      <c r="L2007" s="143"/>
      <c r="M2007" s="144"/>
      <c r="N2007" s="420">
        <f t="shared" si="683"/>
        <v>0</v>
      </c>
      <c r="O2007" s="145"/>
      <c r="P2007" s="146"/>
      <c r="Q2007" s="143"/>
      <c r="R2007" s="144"/>
      <c r="S2007" s="424">
        <f t="shared" si="688"/>
        <v>0</v>
      </c>
      <c r="T2007" s="155"/>
      <c r="U2007" s="146"/>
      <c r="V2007" s="268"/>
      <c r="W2007" s="144"/>
      <c r="X2007" s="137">
        <f>U2007*V2007*W2007</f>
        <v>0</v>
      </c>
      <c r="Y2007" s="262"/>
      <c r="Z2007" s="149"/>
      <c r="AA2007" s="242"/>
      <c r="AB2007" s="301"/>
      <c r="AC2007" s="144"/>
      <c r="AD2007" s="424">
        <f>AC2007*AB2007*Z2007</f>
        <v>0</v>
      </c>
      <c r="AE2007" s="188"/>
      <c r="AF2007" s="189"/>
      <c r="AG2007" s="190"/>
      <c r="AH2007" s="185"/>
      <c r="AI2007" s="137">
        <f>AF2007*AH2007</f>
        <v>0</v>
      </c>
      <c r="AJ2007" s="188"/>
      <c r="AK2007" s="189"/>
      <c r="AL2007" s="190"/>
      <c r="AM2007" s="185"/>
      <c r="AN2007" s="137">
        <f>AK2007*AM2007</f>
        <v>0</v>
      </c>
      <c r="AO2007" s="188"/>
      <c r="AP2007" s="189"/>
      <c r="AQ2007" s="190"/>
      <c r="AR2007" s="185"/>
      <c r="AS2007" s="137">
        <f>AP2007*AR2007</f>
        <v>0</v>
      </c>
      <c r="AT2007" s="153"/>
      <c r="AU2007" s="62"/>
      <c r="AV2007" s="63"/>
      <c r="AW2007" s="602"/>
      <c r="AX2007" s="599"/>
      <c r="AY2007" s="602"/>
      <c r="AZ2007" s="599"/>
      <c r="BA2007" s="599"/>
      <c r="BB2007" s="599"/>
      <c r="BC2007" s="599"/>
      <c r="BD2007" s="599"/>
      <c r="BE2007" s="599"/>
      <c r="BF2007" s="599"/>
      <c r="BG2007" s="599"/>
      <c r="BH2007" s="599"/>
      <c r="BI2007" s="437"/>
      <c r="BJ2007" s="599"/>
      <c r="BK2007" s="599"/>
      <c r="BL2007" s="599"/>
      <c r="BM2007" s="599"/>
      <c r="BN2007" s="599"/>
      <c r="BO2007" s="599"/>
      <c r="BP2007" s="599"/>
      <c r="BQ2007" s="599"/>
      <c r="BR2007"/>
      <c r="BS2007"/>
      <c r="BT2007"/>
    </row>
    <row r="2008" spans="1:72" s="54" customFormat="1" ht="15.75">
      <c r="A2008" s="605"/>
      <c r="B2008" s="608"/>
      <c r="C2008" s="608"/>
      <c r="D2008" s="608"/>
      <c r="E2008" s="242"/>
      <c r="F2008" s="143"/>
      <c r="G2008" s="144"/>
      <c r="H2008" s="415">
        <f>E2008*F2008*G2008</f>
        <v>0</v>
      </c>
      <c r="I2008" s="499"/>
      <c r="J2008" s="141"/>
      <c r="K2008" s="489"/>
      <c r="L2008" s="143"/>
      <c r="M2008" s="144"/>
      <c r="N2008" s="420">
        <f t="shared" si="683"/>
        <v>0</v>
      </c>
      <c r="O2008" s="145"/>
      <c r="P2008" s="146"/>
      <c r="Q2008" s="143"/>
      <c r="R2008" s="144"/>
      <c r="S2008" s="424">
        <f t="shared" si="688"/>
        <v>0</v>
      </c>
      <c r="T2008" s="155"/>
      <c r="U2008" s="146"/>
      <c r="V2008" s="268"/>
      <c r="W2008" s="144"/>
      <c r="X2008" s="137">
        <f>U2008*V2008*W2008</f>
        <v>0</v>
      </c>
      <c r="Y2008" s="262"/>
      <c r="Z2008" s="149"/>
      <c r="AA2008" s="242"/>
      <c r="AB2008" s="301"/>
      <c r="AC2008" s="144"/>
      <c r="AD2008" s="424">
        <f>AC2008*AB2008*Z2008</f>
        <v>0</v>
      </c>
      <c r="AE2008" s="188"/>
      <c r="AF2008" s="152"/>
      <c r="AG2008" s="143"/>
      <c r="AH2008" s="144"/>
      <c r="AI2008" s="137">
        <f>AF2008*AH2008</f>
        <v>0</v>
      </c>
      <c r="AJ2008" s="188"/>
      <c r="AK2008" s="152"/>
      <c r="AL2008" s="143"/>
      <c r="AM2008" s="144"/>
      <c r="AN2008" s="137">
        <f>AK2008*AM2008</f>
        <v>0</v>
      </c>
      <c r="AO2008" s="188"/>
      <c r="AP2008" s="152"/>
      <c r="AQ2008" s="143"/>
      <c r="AR2008" s="144"/>
      <c r="AS2008" s="137">
        <f>AP2008*AR2008</f>
        <v>0</v>
      </c>
      <c r="AT2008" s="153"/>
      <c r="AU2008" s="62"/>
      <c r="AV2008" s="63"/>
      <c r="AW2008" s="602"/>
      <c r="AX2008" s="599"/>
      <c r="AY2008" s="602"/>
      <c r="AZ2008" s="599"/>
      <c r="BA2008" s="599"/>
      <c r="BB2008" s="599"/>
      <c r="BC2008" s="599"/>
      <c r="BD2008" s="599"/>
      <c r="BE2008" s="599"/>
      <c r="BF2008" s="599"/>
      <c r="BG2008" s="599"/>
      <c r="BH2008" s="599"/>
      <c r="BI2008" s="437"/>
      <c r="BJ2008" s="599"/>
      <c r="BK2008" s="599"/>
      <c r="BL2008" s="599"/>
      <c r="BM2008" s="599"/>
      <c r="BN2008" s="599"/>
      <c r="BO2008" s="599"/>
      <c r="BP2008" s="599"/>
      <c r="BQ2008" s="599"/>
      <c r="BR2008"/>
      <c r="BS2008"/>
      <c r="BT2008"/>
    </row>
    <row r="2009" spans="1:72" s="54" customFormat="1" ht="16.5" thickBot="1">
      <c r="A2009" s="606"/>
      <c r="B2009" s="609"/>
      <c r="C2009" s="609"/>
      <c r="D2009" s="609"/>
      <c r="E2009" s="242"/>
      <c r="F2009" s="143"/>
      <c r="G2009" s="144"/>
      <c r="H2009" s="415">
        <f>E2009*F2009*G2009</f>
        <v>0</v>
      </c>
      <c r="I2009" s="499"/>
      <c r="J2009" s="141"/>
      <c r="K2009" s="489"/>
      <c r="L2009" s="143"/>
      <c r="M2009" s="144"/>
      <c r="N2009" s="420">
        <f t="shared" si="683"/>
        <v>0</v>
      </c>
      <c r="O2009" s="145"/>
      <c r="P2009" s="146"/>
      <c r="Q2009" s="143"/>
      <c r="R2009" s="144"/>
      <c r="S2009" s="424">
        <f t="shared" si="688"/>
        <v>0</v>
      </c>
      <c r="T2009" s="155"/>
      <c r="U2009" s="146"/>
      <c r="V2009" s="268"/>
      <c r="W2009" s="144"/>
      <c r="X2009" s="137">
        <f>U2009*V2009*W2009</f>
        <v>0</v>
      </c>
      <c r="Y2009" s="262"/>
      <c r="Z2009" s="149"/>
      <c r="AA2009" s="242"/>
      <c r="AB2009" s="301"/>
      <c r="AC2009" s="144"/>
      <c r="AD2009" s="424">
        <f>AC2009*AB2009*Z2009</f>
        <v>0</v>
      </c>
      <c r="AE2009" s="188"/>
      <c r="AF2009" s="152"/>
      <c r="AG2009" s="143"/>
      <c r="AH2009" s="144"/>
      <c r="AI2009" s="137">
        <f>AF2009*AH2009</f>
        <v>0</v>
      </c>
      <c r="AJ2009" s="188"/>
      <c r="AK2009" s="152"/>
      <c r="AL2009" s="143"/>
      <c r="AM2009" s="144"/>
      <c r="AN2009" s="137">
        <f>AK2009*AM2009</f>
        <v>0</v>
      </c>
      <c r="AO2009" s="188"/>
      <c r="AP2009" s="152"/>
      <c r="AQ2009" s="143"/>
      <c r="AR2009" s="144"/>
      <c r="AS2009" s="137">
        <f>AP2009*AR2009</f>
        <v>0</v>
      </c>
      <c r="AT2009" s="153"/>
      <c r="AU2009" s="62"/>
      <c r="AV2009" s="63"/>
      <c r="AW2009" s="602"/>
      <c r="AX2009" s="599"/>
      <c r="AY2009" s="602"/>
      <c r="AZ2009" s="599"/>
      <c r="BA2009" s="599"/>
      <c r="BB2009" s="599"/>
      <c r="BC2009" s="599"/>
      <c r="BD2009" s="599"/>
      <c r="BE2009" s="599"/>
      <c r="BF2009" s="599"/>
      <c r="BG2009" s="599"/>
      <c r="BH2009" s="599"/>
      <c r="BI2009" s="437"/>
      <c r="BJ2009" s="599"/>
      <c r="BK2009" s="599"/>
      <c r="BL2009" s="599"/>
      <c r="BM2009" s="599"/>
      <c r="BN2009" s="599"/>
      <c r="BO2009" s="599"/>
      <c r="BP2009" s="599"/>
      <c r="BQ2009" s="599"/>
      <c r="BR2009"/>
      <c r="BS2009"/>
      <c r="BT2009"/>
    </row>
    <row r="2010" spans="1:72" s="54" customFormat="1" ht="16.5" thickBot="1">
      <c r="A2010" s="158" t="e">
        <f>A2005</f>
        <v>#REF!</v>
      </c>
      <c r="B2010" s="398" t="s">
        <v>18</v>
      </c>
      <c r="C2010" s="160" t="s">
        <v>60</v>
      </c>
      <c r="D2010" s="399" t="e">
        <f>AY2005</f>
        <v>#REF!</v>
      </c>
      <c r="E2010" s="244"/>
      <c r="F2010" s="167"/>
      <c r="G2010" s="168"/>
      <c r="H2010" s="414">
        <f>SUM(H2005:H2009)</f>
        <v>0</v>
      </c>
      <c r="I2010" s="165"/>
      <c r="J2010" s="503"/>
      <c r="K2010" s="166"/>
      <c r="L2010" s="167"/>
      <c r="M2010" s="168"/>
      <c r="N2010" s="545">
        <f>SUM(N2005:N2009)</f>
        <v>0</v>
      </c>
      <c r="O2010" s="305"/>
      <c r="P2010" s="170"/>
      <c r="Q2010" s="167"/>
      <c r="R2010" s="172"/>
      <c r="S2010" s="414">
        <f>SUM(S2005:S2009)</f>
        <v>0</v>
      </c>
      <c r="T2010" s="169"/>
      <c r="U2010" s="170"/>
      <c r="V2010" s="171"/>
      <c r="W2010" s="172"/>
      <c r="X2010" s="176">
        <f>SUM(X2005:X2009)</f>
        <v>0</v>
      </c>
      <c r="Y2010" s="222"/>
      <c r="Z2010" s="173"/>
      <c r="AA2010" s="223"/>
      <c r="AB2010" s="175"/>
      <c r="AC2010" s="168"/>
      <c r="AD2010" s="414">
        <f>SUM(AD2005:AD2009)</f>
        <v>0</v>
      </c>
      <c r="AE2010" s="169"/>
      <c r="AF2010" s="166"/>
      <c r="AG2010" s="167"/>
      <c r="AH2010" s="168"/>
      <c r="AI2010" s="176">
        <f>SUM(AI2005:AI2009)</f>
        <v>0</v>
      </c>
      <c r="AJ2010" s="169"/>
      <c r="AK2010" s="166"/>
      <c r="AL2010" s="167"/>
      <c r="AM2010" s="168"/>
      <c r="AN2010" s="176">
        <f>SUM(AN2005:AN2009)</f>
        <v>0</v>
      </c>
      <c r="AO2010" s="169"/>
      <c r="AP2010" s="166"/>
      <c r="AQ2010" s="167"/>
      <c r="AR2010" s="168"/>
      <c r="AS2010" s="176">
        <f>SUM(AS2005:AS2009)</f>
        <v>0</v>
      </c>
      <c r="AT2010" s="177" t="e">
        <f>D2005</f>
        <v>#REF!</v>
      </c>
      <c r="AU2010" s="62"/>
      <c r="AV2010" s="63"/>
      <c r="AW2010" s="603"/>
      <c r="AX2010" s="600"/>
      <c r="AY2010" s="603"/>
      <c r="AZ2010" s="600"/>
      <c r="BA2010" s="600"/>
      <c r="BB2010" s="600"/>
      <c r="BC2010" s="600"/>
      <c r="BD2010" s="600"/>
      <c r="BE2010" s="600"/>
      <c r="BF2010" s="600"/>
      <c r="BG2010" s="600"/>
      <c r="BH2010" s="600"/>
      <c r="BI2010" s="437"/>
      <c r="BJ2010" s="600"/>
      <c r="BK2010" s="600"/>
      <c r="BL2010" s="600"/>
      <c r="BM2010" s="600"/>
      <c r="BN2010" s="600"/>
      <c r="BO2010" s="600"/>
      <c r="BP2010" s="600"/>
      <c r="BQ2010" s="600"/>
      <c r="BR2010"/>
      <c r="BS2010"/>
      <c r="BT2010"/>
    </row>
    <row r="2011" spans="1:72" s="54" customFormat="1" ht="16.5" thickTop="1">
      <c r="A2011" s="604" t="e">
        <f>#REF!</f>
        <v>#REF!</v>
      </c>
      <c r="B2011" s="607" t="e">
        <f>#REF!</f>
        <v>#REF!</v>
      </c>
      <c r="C2011" s="607" t="e">
        <f>#REF!</f>
        <v>#REF!</v>
      </c>
      <c r="D2011" s="607" t="e">
        <f>#REF!</f>
        <v>#REF!</v>
      </c>
      <c r="E2011" s="380"/>
      <c r="F2011" s="381"/>
      <c r="G2011" s="382"/>
      <c r="H2011" s="415">
        <f>E2011*F2011*G2011</f>
        <v>0</v>
      </c>
      <c r="I2011" s="501"/>
      <c r="J2011" s="141"/>
      <c r="K2011" s="502"/>
      <c r="L2011" s="266"/>
      <c r="M2011" s="397"/>
      <c r="N2011" s="546">
        <f t="shared" si="683"/>
        <v>0</v>
      </c>
      <c r="O2011" s="435"/>
      <c r="P2011" s="318"/>
      <c r="Q2011" s="266"/>
      <c r="R2011" s="267"/>
      <c r="S2011" s="423">
        <f t="shared" ref="S2011:S2015" si="690">P2011*R2011</f>
        <v>0</v>
      </c>
      <c r="T2011" s="317"/>
      <c r="U2011" s="318"/>
      <c r="V2011" s="301"/>
      <c r="W2011" s="267"/>
      <c r="X2011" s="137">
        <f>U2011*V2011*W2011</f>
        <v>0</v>
      </c>
      <c r="Y2011" s="186"/>
      <c r="Z2011" s="186"/>
      <c r="AA2011" s="146"/>
      <c r="AB2011" s="301"/>
      <c r="AC2011" s="144"/>
      <c r="AD2011" s="423">
        <f>AC2011*AB2011*Z2011</f>
        <v>0</v>
      </c>
      <c r="AE2011" s="275"/>
      <c r="AF2011" s="302"/>
      <c r="AG2011" s="266"/>
      <c r="AH2011" s="267"/>
      <c r="AI2011" s="137">
        <f>AF2011*AH2011</f>
        <v>0</v>
      </c>
      <c r="AJ2011" s="275"/>
      <c r="AK2011" s="302"/>
      <c r="AL2011" s="266"/>
      <c r="AM2011" s="267"/>
      <c r="AN2011" s="137">
        <f>AK2011*AM2011</f>
        <v>0</v>
      </c>
      <c r="AO2011" s="275"/>
      <c r="AP2011" s="302"/>
      <c r="AQ2011" s="266"/>
      <c r="AR2011" s="267"/>
      <c r="AS2011" s="137">
        <f>AP2011*AR2011</f>
        <v>0</v>
      </c>
      <c r="AT2011" s="153"/>
      <c r="AU2011" s="62"/>
      <c r="AV2011" s="63"/>
      <c r="AW2011" s="601" t="e">
        <f>AY2011*#REF!</f>
        <v>#REF!</v>
      </c>
      <c r="AX2011" s="598" t="e">
        <f>AW2011*D2011</f>
        <v>#REF!</v>
      </c>
      <c r="AY2011" s="601" t="e">
        <f>IF(D2011=0,"0,00",(H2016+AD2016+N2016+S2016+X2016+AS2016+AI2016+AN2016)/D2011)</f>
        <v>#REF!</v>
      </c>
      <c r="AZ2011" s="598" t="e">
        <f>D2011*AY2011</f>
        <v>#REF!</v>
      </c>
      <c r="BA2011" s="598" t="e">
        <f>IF(AT2016=0,"0,00",H2016/AT2016)</f>
        <v>#REF!</v>
      </c>
      <c r="BB2011" s="598" t="e">
        <f>IF($AT2016=0,"0,00",AD2016/$AT2016)</f>
        <v>#REF!</v>
      </c>
      <c r="BC2011" s="598" t="e">
        <f>IF($AT2016=0,"0,00",X2016/$AT2016)</f>
        <v>#REF!</v>
      </c>
      <c r="BD2011" s="598" t="e">
        <f>IF($AT2016=0,"0,00",N2016/$AT2016)</f>
        <v>#REF!</v>
      </c>
      <c r="BE2011" s="598" t="e">
        <f>IF($AT2016=0,"0,00",S2016/$AT2016)</f>
        <v>#REF!</v>
      </c>
      <c r="BF2011" s="598" t="e">
        <f>IF($AT2016=0,"0,00",AS2016/$AT2016)</f>
        <v>#REF!</v>
      </c>
      <c r="BG2011" s="598" t="e">
        <f>IF($AT2016=0,"0,00",AI2016/$AT2016)</f>
        <v>#REF!</v>
      </c>
      <c r="BH2011" s="598" t="e">
        <f>IF($AT2016=0,"0,00",AN2016/$AT2016)</f>
        <v>#REF!</v>
      </c>
      <c r="BI2011" s="437"/>
      <c r="BJ2011" s="598" t="e">
        <f t="shared" ref="BJ2011:BQ2011" si="691">BA2011*$D2011</f>
        <v>#REF!</v>
      </c>
      <c r="BK2011" s="598" t="e">
        <f t="shared" si="691"/>
        <v>#REF!</v>
      </c>
      <c r="BL2011" s="598" t="e">
        <f t="shared" si="691"/>
        <v>#REF!</v>
      </c>
      <c r="BM2011" s="598" t="e">
        <f t="shared" si="691"/>
        <v>#REF!</v>
      </c>
      <c r="BN2011" s="598" t="e">
        <f t="shared" si="691"/>
        <v>#REF!</v>
      </c>
      <c r="BO2011" s="598" t="e">
        <f t="shared" si="691"/>
        <v>#REF!</v>
      </c>
      <c r="BP2011" s="598" t="e">
        <f t="shared" si="691"/>
        <v>#REF!</v>
      </c>
      <c r="BQ2011" s="598" t="e">
        <f t="shared" si="691"/>
        <v>#REF!</v>
      </c>
      <c r="BR2011"/>
      <c r="BS2011"/>
      <c r="BT2011"/>
    </row>
    <row r="2012" spans="1:72" s="54" customFormat="1" ht="15.75">
      <c r="A2012" s="605"/>
      <c r="B2012" s="608"/>
      <c r="C2012" s="608"/>
      <c r="D2012" s="608"/>
      <c r="E2012" s="242"/>
      <c r="F2012" s="143"/>
      <c r="G2012" s="144"/>
      <c r="H2012" s="415">
        <f>E2012*F2012*G2012</f>
        <v>0</v>
      </c>
      <c r="I2012" s="500"/>
      <c r="J2012" s="141"/>
      <c r="K2012" s="502"/>
      <c r="L2012" s="266"/>
      <c r="M2012" s="267"/>
      <c r="N2012" s="547">
        <f t="shared" si="683"/>
        <v>0</v>
      </c>
      <c r="O2012" s="145"/>
      <c r="P2012" s="146"/>
      <c r="Q2012" s="266"/>
      <c r="R2012" s="144"/>
      <c r="S2012" s="424">
        <f t="shared" si="690"/>
        <v>0</v>
      </c>
      <c r="T2012" s="155"/>
      <c r="U2012" s="146"/>
      <c r="V2012" s="268"/>
      <c r="W2012" s="144"/>
      <c r="X2012" s="137">
        <f>U2012*V2012*W2012</f>
        <v>0</v>
      </c>
      <c r="Y2012" s="148"/>
      <c r="Z2012" s="262"/>
      <c r="AA2012" s="146"/>
      <c r="AB2012" s="301"/>
      <c r="AC2012" s="144"/>
      <c r="AD2012" s="424">
        <f>AC2012*AB2012*Z2012</f>
        <v>0</v>
      </c>
      <c r="AE2012" s="275"/>
      <c r="AF2012" s="302"/>
      <c r="AG2012" s="266"/>
      <c r="AH2012" s="267"/>
      <c r="AI2012" s="137">
        <f>AF2012*AH2012</f>
        <v>0</v>
      </c>
      <c r="AJ2012" s="275"/>
      <c r="AK2012" s="302"/>
      <c r="AL2012" s="266"/>
      <c r="AM2012" s="267"/>
      <c r="AN2012" s="137">
        <f>AK2012*AM2012</f>
        <v>0</v>
      </c>
      <c r="AO2012" s="275"/>
      <c r="AP2012" s="302"/>
      <c r="AQ2012" s="266"/>
      <c r="AR2012" s="267"/>
      <c r="AS2012" s="137">
        <f>AP2012*AR2012</f>
        <v>0</v>
      </c>
      <c r="AT2012" s="153"/>
      <c r="AU2012" s="62"/>
      <c r="AV2012" s="63"/>
      <c r="AW2012" s="602"/>
      <c r="AX2012" s="599"/>
      <c r="AY2012" s="602"/>
      <c r="AZ2012" s="599"/>
      <c r="BA2012" s="599"/>
      <c r="BB2012" s="599"/>
      <c r="BC2012" s="599"/>
      <c r="BD2012" s="599"/>
      <c r="BE2012" s="599"/>
      <c r="BF2012" s="599"/>
      <c r="BG2012" s="599"/>
      <c r="BH2012" s="599"/>
      <c r="BI2012" s="437"/>
      <c r="BJ2012" s="599"/>
      <c r="BK2012" s="599"/>
      <c r="BL2012" s="599"/>
      <c r="BM2012" s="599"/>
      <c r="BN2012" s="599"/>
      <c r="BO2012" s="599"/>
      <c r="BP2012" s="599"/>
      <c r="BQ2012" s="599"/>
      <c r="BR2012"/>
      <c r="BS2012"/>
      <c r="BT2012"/>
    </row>
    <row r="2013" spans="1:72" s="54" customFormat="1" ht="15.75">
      <c r="A2013" s="605"/>
      <c r="B2013" s="608"/>
      <c r="C2013" s="608"/>
      <c r="D2013" s="608"/>
      <c r="E2013" s="242"/>
      <c r="F2013" s="143"/>
      <c r="G2013" s="144"/>
      <c r="H2013" s="415">
        <f>E2013*F2013*G2013</f>
        <v>0</v>
      </c>
      <c r="I2013" s="499"/>
      <c r="J2013" s="141"/>
      <c r="K2013" s="489"/>
      <c r="L2013" s="143"/>
      <c r="M2013" s="144"/>
      <c r="N2013" s="420">
        <f t="shared" si="683"/>
        <v>0</v>
      </c>
      <c r="O2013" s="145"/>
      <c r="P2013" s="146"/>
      <c r="Q2013" s="143"/>
      <c r="R2013" s="144"/>
      <c r="S2013" s="424">
        <f t="shared" si="690"/>
        <v>0</v>
      </c>
      <c r="T2013" s="155"/>
      <c r="U2013" s="146"/>
      <c r="V2013" s="268"/>
      <c r="W2013" s="144"/>
      <c r="X2013" s="137">
        <f>U2013*V2013*W2013</f>
        <v>0</v>
      </c>
      <c r="Y2013" s="262"/>
      <c r="Z2013" s="149"/>
      <c r="AA2013" s="242"/>
      <c r="AB2013" s="301"/>
      <c r="AC2013" s="144"/>
      <c r="AD2013" s="424">
        <f>AC2013*AB2013*Z2013</f>
        <v>0</v>
      </c>
      <c r="AE2013" s="188"/>
      <c r="AF2013" s="189"/>
      <c r="AG2013" s="190"/>
      <c r="AH2013" s="185"/>
      <c r="AI2013" s="137">
        <f>AF2013*AH2013</f>
        <v>0</v>
      </c>
      <c r="AJ2013" s="188"/>
      <c r="AK2013" s="189"/>
      <c r="AL2013" s="190"/>
      <c r="AM2013" s="185"/>
      <c r="AN2013" s="137">
        <f>AK2013*AM2013</f>
        <v>0</v>
      </c>
      <c r="AO2013" s="188"/>
      <c r="AP2013" s="189"/>
      <c r="AQ2013" s="190"/>
      <c r="AR2013" s="185"/>
      <c r="AS2013" s="137">
        <f>AP2013*AR2013</f>
        <v>0</v>
      </c>
      <c r="AT2013" s="153"/>
      <c r="AU2013" s="62"/>
      <c r="AV2013" s="63"/>
      <c r="AW2013" s="602"/>
      <c r="AX2013" s="599"/>
      <c r="AY2013" s="602"/>
      <c r="AZ2013" s="599"/>
      <c r="BA2013" s="599"/>
      <c r="BB2013" s="599"/>
      <c r="BC2013" s="599"/>
      <c r="BD2013" s="599"/>
      <c r="BE2013" s="599"/>
      <c r="BF2013" s="599"/>
      <c r="BG2013" s="599"/>
      <c r="BH2013" s="599"/>
      <c r="BI2013" s="437"/>
      <c r="BJ2013" s="599"/>
      <c r="BK2013" s="599"/>
      <c r="BL2013" s="599"/>
      <c r="BM2013" s="599"/>
      <c r="BN2013" s="599"/>
      <c r="BO2013" s="599"/>
      <c r="BP2013" s="599"/>
      <c r="BQ2013" s="599"/>
      <c r="BR2013"/>
      <c r="BS2013"/>
      <c r="BT2013"/>
    </row>
    <row r="2014" spans="1:72" s="54" customFormat="1" ht="15.75">
      <c r="A2014" s="605"/>
      <c r="B2014" s="608"/>
      <c r="C2014" s="608"/>
      <c r="D2014" s="608"/>
      <c r="E2014" s="242"/>
      <c r="F2014" s="143"/>
      <c r="G2014" s="144"/>
      <c r="H2014" s="415">
        <f>E2014*F2014*G2014</f>
        <v>0</v>
      </c>
      <c r="I2014" s="499"/>
      <c r="J2014" s="141"/>
      <c r="K2014" s="489"/>
      <c r="L2014" s="143"/>
      <c r="M2014" s="144"/>
      <c r="N2014" s="420">
        <f t="shared" si="683"/>
        <v>0</v>
      </c>
      <c r="O2014" s="145"/>
      <c r="P2014" s="146"/>
      <c r="Q2014" s="143"/>
      <c r="R2014" s="144"/>
      <c r="S2014" s="424">
        <f t="shared" si="690"/>
        <v>0</v>
      </c>
      <c r="T2014" s="155"/>
      <c r="U2014" s="146"/>
      <c r="V2014" s="268"/>
      <c r="W2014" s="144"/>
      <c r="X2014" s="137">
        <f>U2014*V2014*W2014</f>
        <v>0</v>
      </c>
      <c r="Y2014" s="262"/>
      <c r="Z2014" s="149"/>
      <c r="AA2014" s="242"/>
      <c r="AB2014" s="301"/>
      <c r="AC2014" s="144"/>
      <c r="AD2014" s="424">
        <f>AC2014*AB2014*Z2014</f>
        <v>0</v>
      </c>
      <c r="AE2014" s="188"/>
      <c r="AF2014" s="152"/>
      <c r="AG2014" s="143"/>
      <c r="AH2014" s="144"/>
      <c r="AI2014" s="137">
        <f>AF2014*AH2014</f>
        <v>0</v>
      </c>
      <c r="AJ2014" s="188"/>
      <c r="AK2014" s="152"/>
      <c r="AL2014" s="143"/>
      <c r="AM2014" s="144"/>
      <c r="AN2014" s="137">
        <f>AK2014*AM2014</f>
        <v>0</v>
      </c>
      <c r="AO2014" s="188"/>
      <c r="AP2014" s="152"/>
      <c r="AQ2014" s="143"/>
      <c r="AR2014" s="144"/>
      <c r="AS2014" s="137">
        <f>AP2014*AR2014</f>
        <v>0</v>
      </c>
      <c r="AT2014" s="153"/>
      <c r="AU2014" s="62"/>
      <c r="AV2014" s="63"/>
      <c r="AW2014" s="602"/>
      <c r="AX2014" s="599"/>
      <c r="AY2014" s="602"/>
      <c r="AZ2014" s="599"/>
      <c r="BA2014" s="599"/>
      <c r="BB2014" s="599"/>
      <c r="BC2014" s="599"/>
      <c r="BD2014" s="599"/>
      <c r="BE2014" s="599"/>
      <c r="BF2014" s="599"/>
      <c r="BG2014" s="599"/>
      <c r="BH2014" s="599"/>
      <c r="BI2014" s="437"/>
      <c r="BJ2014" s="599"/>
      <c r="BK2014" s="599"/>
      <c r="BL2014" s="599"/>
      <c r="BM2014" s="599"/>
      <c r="BN2014" s="599"/>
      <c r="BO2014" s="599"/>
      <c r="BP2014" s="599"/>
      <c r="BQ2014" s="599"/>
      <c r="BR2014"/>
      <c r="BS2014"/>
      <c r="BT2014"/>
    </row>
    <row r="2015" spans="1:72" s="54" customFormat="1" ht="16.5" thickBot="1">
      <c r="A2015" s="606"/>
      <c r="B2015" s="609"/>
      <c r="C2015" s="609"/>
      <c r="D2015" s="609"/>
      <c r="E2015" s="242"/>
      <c r="F2015" s="143"/>
      <c r="G2015" s="144"/>
      <c r="H2015" s="415">
        <f>E2015*F2015*G2015</f>
        <v>0</v>
      </c>
      <c r="I2015" s="499"/>
      <c r="J2015" s="141"/>
      <c r="K2015" s="489"/>
      <c r="L2015" s="143"/>
      <c r="M2015" s="144"/>
      <c r="N2015" s="420">
        <f t="shared" si="683"/>
        <v>0</v>
      </c>
      <c r="O2015" s="145"/>
      <c r="P2015" s="146"/>
      <c r="Q2015" s="143"/>
      <c r="R2015" s="144"/>
      <c r="S2015" s="424">
        <f t="shared" si="690"/>
        <v>0</v>
      </c>
      <c r="T2015" s="155"/>
      <c r="U2015" s="146"/>
      <c r="V2015" s="268"/>
      <c r="W2015" s="144"/>
      <c r="X2015" s="137">
        <f>U2015*V2015*W2015</f>
        <v>0</v>
      </c>
      <c r="Y2015" s="262"/>
      <c r="Z2015" s="149"/>
      <c r="AA2015" s="242"/>
      <c r="AB2015" s="301"/>
      <c r="AC2015" s="144"/>
      <c r="AD2015" s="424">
        <f>AC2015*AB2015*Z2015</f>
        <v>0</v>
      </c>
      <c r="AE2015" s="188"/>
      <c r="AF2015" s="152"/>
      <c r="AG2015" s="143"/>
      <c r="AH2015" s="144"/>
      <c r="AI2015" s="137">
        <f>AF2015*AH2015</f>
        <v>0</v>
      </c>
      <c r="AJ2015" s="188"/>
      <c r="AK2015" s="152"/>
      <c r="AL2015" s="143"/>
      <c r="AM2015" s="144"/>
      <c r="AN2015" s="137">
        <f>AK2015*AM2015</f>
        <v>0</v>
      </c>
      <c r="AO2015" s="188"/>
      <c r="AP2015" s="152"/>
      <c r="AQ2015" s="143"/>
      <c r="AR2015" s="144"/>
      <c r="AS2015" s="137">
        <f>AP2015*AR2015</f>
        <v>0</v>
      </c>
      <c r="AT2015" s="153"/>
      <c r="AU2015" s="62"/>
      <c r="AV2015" s="63"/>
      <c r="AW2015" s="602"/>
      <c r="AX2015" s="599"/>
      <c r="AY2015" s="602"/>
      <c r="AZ2015" s="599"/>
      <c r="BA2015" s="599"/>
      <c r="BB2015" s="599"/>
      <c r="BC2015" s="599"/>
      <c r="BD2015" s="599"/>
      <c r="BE2015" s="599"/>
      <c r="BF2015" s="599"/>
      <c r="BG2015" s="599"/>
      <c r="BH2015" s="599"/>
      <c r="BI2015" s="437"/>
      <c r="BJ2015" s="599"/>
      <c r="BK2015" s="599"/>
      <c r="BL2015" s="599"/>
      <c r="BM2015" s="599"/>
      <c r="BN2015" s="599"/>
      <c r="BO2015" s="599"/>
      <c r="BP2015" s="599"/>
      <c r="BQ2015" s="599"/>
      <c r="BR2015"/>
      <c r="BS2015"/>
      <c r="BT2015"/>
    </row>
    <row r="2016" spans="1:72" s="54" customFormat="1" ht="16.5" thickBot="1">
      <c r="A2016" s="158" t="e">
        <f>A2011</f>
        <v>#REF!</v>
      </c>
      <c r="B2016" s="398" t="s">
        <v>18</v>
      </c>
      <c r="C2016" s="160" t="s">
        <v>60</v>
      </c>
      <c r="D2016" s="399" t="e">
        <f>AY2011</f>
        <v>#REF!</v>
      </c>
      <c r="E2016" s="244"/>
      <c r="F2016" s="167"/>
      <c r="G2016" s="168"/>
      <c r="H2016" s="414">
        <f>SUM(H2011:H2015)</f>
        <v>0</v>
      </c>
      <c r="I2016" s="165"/>
      <c r="J2016" s="503"/>
      <c r="K2016" s="166"/>
      <c r="L2016" s="167"/>
      <c r="M2016" s="168"/>
      <c r="N2016" s="545">
        <f>SUM(N2011:N2015)</f>
        <v>0</v>
      </c>
      <c r="O2016" s="305"/>
      <c r="P2016" s="170"/>
      <c r="Q2016" s="167"/>
      <c r="R2016" s="172"/>
      <c r="S2016" s="414">
        <f>SUM(S2011:S2015)</f>
        <v>0</v>
      </c>
      <c r="T2016" s="169"/>
      <c r="U2016" s="170"/>
      <c r="V2016" s="171"/>
      <c r="W2016" s="172"/>
      <c r="X2016" s="176">
        <f>SUM(X2011:X2015)</f>
        <v>0</v>
      </c>
      <c r="Y2016" s="222"/>
      <c r="Z2016" s="173"/>
      <c r="AA2016" s="223"/>
      <c r="AB2016" s="175"/>
      <c r="AC2016" s="168"/>
      <c r="AD2016" s="414">
        <f>SUM(AD2011:AD2015)</f>
        <v>0</v>
      </c>
      <c r="AE2016" s="169"/>
      <c r="AF2016" s="166"/>
      <c r="AG2016" s="167"/>
      <c r="AH2016" s="168"/>
      <c r="AI2016" s="176">
        <f>SUM(AI2011:AI2015)</f>
        <v>0</v>
      </c>
      <c r="AJ2016" s="169"/>
      <c r="AK2016" s="166"/>
      <c r="AL2016" s="167"/>
      <c r="AM2016" s="168"/>
      <c r="AN2016" s="176">
        <f>SUM(AN2011:AN2015)</f>
        <v>0</v>
      </c>
      <c r="AO2016" s="169"/>
      <c r="AP2016" s="166"/>
      <c r="AQ2016" s="167"/>
      <c r="AR2016" s="168"/>
      <c r="AS2016" s="176">
        <f>SUM(AS2011:AS2015)</f>
        <v>0</v>
      </c>
      <c r="AT2016" s="177" t="e">
        <f>D2011</f>
        <v>#REF!</v>
      </c>
      <c r="AU2016" s="62"/>
      <c r="AV2016" s="63"/>
      <c r="AW2016" s="603"/>
      <c r="AX2016" s="600"/>
      <c r="AY2016" s="603"/>
      <c r="AZ2016" s="600"/>
      <c r="BA2016" s="600"/>
      <c r="BB2016" s="600"/>
      <c r="BC2016" s="600"/>
      <c r="BD2016" s="600"/>
      <c r="BE2016" s="600"/>
      <c r="BF2016" s="600"/>
      <c r="BG2016" s="600"/>
      <c r="BH2016" s="600"/>
      <c r="BI2016" s="437"/>
      <c r="BJ2016" s="600"/>
      <c r="BK2016" s="600"/>
      <c r="BL2016" s="600"/>
      <c r="BM2016" s="600"/>
      <c r="BN2016" s="600"/>
      <c r="BO2016" s="600"/>
      <c r="BP2016" s="600"/>
      <c r="BQ2016" s="600"/>
      <c r="BR2016"/>
      <c r="BS2016"/>
      <c r="BT2016"/>
    </row>
    <row r="2017" spans="1:72" s="54" customFormat="1" ht="16.5" thickTop="1">
      <c r="A2017" s="604" t="e">
        <f>#REF!</f>
        <v>#REF!</v>
      </c>
      <c r="B2017" s="607" t="e">
        <f>#REF!</f>
        <v>#REF!</v>
      </c>
      <c r="C2017" s="607" t="e">
        <f>#REF!</f>
        <v>#REF!</v>
      </c>
      <c r="D2017" s="607" t="e">
        <f>#REF!</f>
        <v>#REF!</v>
      </c>
      <c r="E2017" s="380"/>
      <c r="F2017" s="381"/>
      <c r="G2017" s="382"/>
      <c r="H2017" s="415">
        <f>E2017*F2017*G2017</f>
        <v>0</v>
      </c>
      <c r="I2017" s="501"/>
      <c r="J2017" s="141"/>
      <c r="K2017" s="502"/>
      <c r="L2017" s="266"/>
      <c r="M2017" s="397"/>
      <c r="N2017" s="546">
        <f t="shared" si="683"/>
        <v>0</v>
      </c>
      <c r="O2017" s="435"/>
      <c r="P2017" s="318"/>
      <c r="Q2017" s="266"/>
      <c r="R2017" s="267"/>
      <c r="S2017" s="423">
        <f t="shared" ref="S2017:S2021" si="692">P2017*R2017</f>
        <v>0</v>
      </c>
      <c r="T2017" s="317"/>
      <c r="U2017" s="318"/>
      <c r="V2017" s="301"/>
      <c r="W2017" s="267"/>
      <c r="X2017" s="137">
        <f>U2017*V2017*W2017</f>
        <v>0</v>
      </c>
      <c r="Y2017" s="186"/>
      <c r="Z2017" s="186"/>
      <c r="AA2017" s="146"/>
      <c r="AB2017" s="301"/>
      <c r="AC2017" s="144"/>
      <c r="AD2017" s="423">
        <f>AC2017*AB2017*Z2017</f>
        <v>0</v>
      </c>
      <c r="AE2017" s="275"/>
      <c r="AF2017" s="302"/>
      <c r="AG2017" s="266"/>
      <c r="AH2017" s="267"/>
      <c r="AI2017" s="137">
        <f>AF2017*AH2017</f>
        <v>0</v>
      </c>
      <c r="AJ2017" s="275"/>
      <c r="AK2017" s="302"/>
      <c r="AL2017" s="266"/>
      <c r="AM2017" s="267"/>
      <c r="AN2017" s="137">
        <f>AK2017*AM2017</f>
        <v>0</v>
      </c>
      <c r="AO2017" s="275"/>
      <c r="AP2017" s="302"/>
      <c r="AQ2017" s="266"/>
      <c r="AR2017" s="267"/>
      <c r="AS2017" s="137">
        <f>AP2017*AR2017</f>
        <v>0</v>
      </c>
      <c r="AT2017" s="153"/>
      <c r="AU2017" s="62"/>
      <c r="AV2017" s="63"/>
      <c r="AW2017" s="601" t="e">
        <f>AY2017*#REF!</f>
        <v>#REF!</v>
      </c>
      <c r="AX2017" s="598" t="e">
        <f>AW2017*D2017</f>
        <v>#REF!</v>
      </c>
      <c r="AY2017" s="601" t="e">
        <f>IF(D2017=0,"0,00",(H2022+AD2022+N2022+S2022+X2022+AS2022+AI2022+AN2022)/D2017)</f>
        <v>#REF!</v>
      </c>
      <c r="AZ2017" s="598" t="e">
        <f>D2017*AY2017</f>
        <v>#REF!</v>
      </c>
      <c r="BA2017" s="598" t="e">
        <f>IF(AT2022=0,"0,00",H2022/AT2022)</f>
        <v>#REF!</v>
      </c>
      <c r="BB2017" s="598" t="e">
        <f>IF($AT2022=0,"0,00",AD2022/$AT2022)</f>
        <v>#REF!</v>
      </c>
      <c r="BC2017" s="598" t="e">
        <f>IF($AT2022=0,"0,00",X2022/$AT2022)</f>
        <v>#REF!</v>
      </c>
      <c r="BD2017" s="598" t="e">
        <f>IF($AT2022=0,"0,00",N2022/$AT2022)</f>
        <v>#REF!</v>
      </c>
      <c r="BE2017" s="598" t="e">
        <f>IF($AT2022=0,"0,00",S2022/$AT2022)</f>
        <v>#REF!</v>
      </c>
      <c r="BF2017" s="598" t="e">
        <f>IF($AT2022=0,"0,00",AS2022/$AT2022)</f>
        <v>#REF!</v>
      </c>
      <c r="BG2017" s="598" t="e">
        <f>IF($AT2022=0,"0,00",AI2022/$AT2022)</f>
        <v>#REF!</v>
      </c>
      <c r="BH2017" s="598" t="e">
        <f>IF($AT2022=0,"0,00",AN2022/$AT2022)</f>
        <v>#REF!</v>
      </c>
      <c r="BI2017" s="437"/>
      <c r="BJ2017" s="598" t="e">
        <f t="shared" ref="BJ2017:BQ2017" si="693">BA2017*$D2017</f>
        <v>#REF!</v>
      </c>
      <c r="BK2017" s="598" t="e">
        <f t="shared" si="693"/>
        <v>#REF!</v>
      </c>
      <c r="BL2017" s="598" t="e">
        <f t="shared" si="693"/>
        <v>#REF!</v>
      </c>
      <c r="BM2017" s="598" t="e">
        <f t="shared" si="693"/>
        <v>#REF!</v>
      </c>
      <c r="BN2017" s="598" t="e">
        <f t="shared" si="693"/>
        <v>#REF!</v>
      </c>
      <c r="BO2017" s="598" t="e">
        <f t="shared" si="693"/>
        <v>#REF!</v>
      </c>
      <c r="BP2017" s="598" t="e">
        <f t="shared" si="693"/>
        <v>#REF!</v>
      </c>
      <c r="BQ2017" s="598" t="e">
        <f t="shared" si="693"/>
        <v>#REF!</v>
      </c>
      <c r="BR2017"/>
      <c r="BS2017"/>
      <c r="BT2017"/>
    </row>
    <row r="2018" spans="1:72" s="54" customFormat="1" ht="15.75">
      <c r="A2018" s="605"/>
      <c r="B2018" s="608"/>
      <c r="C2018" s="608"/>
      <c r="D2018" s="608"/>
      <c r="E2018" s="242"/>
      <c r="F2018" s="143"/>
      <c r="G2018" s="144"/>
      <c r="H2018" s="415">
        <f>E2018*F2018*G2018</f>
        <v>0</v>
      </c>
      <c r="I2018" s="500"/>
      <c r="J2018" s="141"/>
      <c r="K2018" s="502"/>
      <c r="L2018" s="266"/>
      <c r="M2018" s="267"/>
      <c r="N2018" s="547">
        <f t="shared" si="683"/>
        <v>0</v>
      </c>
      <c r="O2018" s="145"/>
      <c r="P2018" s="146"/>
      <c r="Q2018" s="266"/>
      <c r="R2018" s="144"/>
      <c r="S2018" s="424">
        <f t="shared" si="692"/>
        <v>0</v>
      </c>
      <c r="T2018" s="155"/>
      <c r="U2018" s="146"/>
      <c r="V2018" s="268"/>
      <c r="W2018" s="144"/>
      <c r="X2018" s="137">
        <f>U2018*V2018*W2018</f>
        <v>0</v>
      </c>
      <c r="Y2018" s="148"/>
      <c r="Z2018" s="262"/>
      <c r="AA2018" s="146"/>
      <c r="AB2018" s="301"/>
      <c r="AC2018" s="144"/>
      <c r="AD2018" s="424">
        <f>AC2018*AB2018*Z2018</f>
        <v>0</v>
      </c>
      <c r="AE2018" s="275"/>
      <c r="AF2018" s="302"/>
      <c r="AG2018" s="266"/>
      <c r="AH2018" s="267"/>
      <c r="AI2018" s="137">
        <f>AF2018*AH2018</f>
        <v>0</v>
      </c>
      <c r="AJ2018" s="275"/>
      <c r="AK2018" s="302"/>
      <c r="AL2018" s="266"/>
      <c r="AM2018" s="267"/>
      <c r="AN2018" s="137">
        <f>AK2018*AM2018</f>
        <v>0</v>
      </c>
      <c r="AO2018" s="275"/>
      <c r="AP2018" s="302"/>
      <c r="AQ2018" s="266"/>
      <c r="AR2018" s="267"/>
      <c r="AS2018" s="137">
        <f>AP2018*AR2018</f>
        <v>0</v>
      </c>
      <c r="AT2018" s="153"/>
      <c r="AU2018" s="62"/>
      <c r="AV2018" s="63"/>
      <c r="AW2018" s="602"/>
      <c r="AX2018" s="599"/>
      <c r="AY2018" s="602"/>
      <c r="AZ2018" s="599"/>
      <c r="BA2018" s="599"/>
      <c r="BB2018" s="599"/>
      <c r="BC2018" s="599"/>
      <c r="BD2018" s="599"/>
      <c r="BE2018" s="599"/>
      <c r="BF2018" s="599"/>
      <c r="BG2018" s="599"/>
      <c r="BH2018" s="599"/>
      <c r="BI2018" s="437"/>
      <c r="BJ2018" s="599"/>
      <c r="BK2018" s="599"/>
      <c r="BL2018" s="599"/>
      <c r="BM2018" s="599"/>
      <c r="BN2018" s="599"/>
      <c r="BO2018" s="599"/>
      <c r="BP2018" s="599"/>
      <c r="BQ2018" s="599"/>
      <c r="BR2018"/>
      <c r="BS2018"/>
      <c r="BT2018"/>
    </row>
    <row r="2019" spans="1:72" s="54" customFormat="1" ht="15.75">
      <c r="A2019" s="605"/>
      <c r="B2019" s="608"/>
      <c r="C2019" s="608"/>
      <c r="D2019" s="608"/>
      <c r="E2019" s="242"/>
      <c r="F2019" s="143"/>
      <c r="G2019" s="144"/>
      <c r="H2019" s="415">
        <f>E2019*F2019*G2019</f>
        <v>0</v>
      </c>
      <c r="I2019" s="499"/>
      <c r="J2019" s="141"/>
      <c r="K2019" s="489"/>
      <c r="L2019" s="143"/>
      <c r="M2019" s="144"/>
      <c r="N2019" s="420">
        <f t="shared" si="683"/>
        <v>0</v>
      </c>
      <c r="O2019" s="145"/>
      <c r="P2019" s="146"/>
      <c r="Q2019" s="143"/>
      <c r="R2019" s="144"/>
      <c r="S2019" s="424">
        <f t="shared" si="692"/>
        <v>0</v>
      </c>
      <c r="T2019" s="155"/>
      <c r="U2019" s="146"/>
      <c r="V2019" s="268"/>
      <c r="W2019" s="144"/>
      <c r="X2019" s="137">
        <f>U2019*V2019*W2019</f>
        <v>0</v>
      </c>
      <c r="Y2019" s="262"/>
      <c r="Z2019" s="149"/>
      <c r="AA2019" s="242"/>
      <c r="AB2019" s="301"/>
      <c r="AC2019" s="144"/>
      <c r="AD2019" s="424">
        <f>AC2019*AB2019*Z2019</f>
        <v>0</v>
      </c>
      <c r="AE2019" s="188"/>
      <c r="AF2019" s="189"/>
      <c r="AG2019" s="190"/>
      <c r="AH2019" s="185"/>
      <c r="AI2019" s="137">
        <f>AF2019*AH2019</f>
        <v>0</v>
      </c>
      <c r="AJ2019" s="188"/>
      <c r="AK2019" s="189"/>
      <c r="AL2019" s="190"/>
      <c r="AM2019" s="185"/>
      <c r="AN2019" s="137">
        <f>AK2019*AM2019</f>
        <v>0</v>
      </c>
      <c r="AO2019" s="188"/>
      <c r="AP2019" s="189"/>
      <c r="AQ2019" s="190"/>
      <c r="AR2019" s="185"/>
      <c r="AS2019" s="137">
        <f>AP2019*AR2019</f>
        <v>0</v>
      </c>
      <c r="AT2019" s="153"/>
      <c r="AU2019" s="62"/>
      <c r="AV2019" s="63"/>
      <c r="AW2019" s="602"/>
      <c r="AX2019" s="599"/>
      <c r="AY2019" s="602"/>
      <c r="AZ2019" s="599"/>
      <c r="BA2019" s="599"/>
      <c r="BB2019" s="599"/>
      <c r="BC2019" s="599"/>
      <c r="BD2019" s="599"/>
      <c r="BE2019" s="599"/>
      <c r="BF2019" s="599"/>
      <c r="BG2019" s="599"/>
      <c r="BH2019" s="599"/>
      <c r="BI2019" s="437"/>
      <c r="BJ2019" s="599"/>
      <c r="BK2019" s="599"/>
      <c r="BL2019" s="599"/>
      <c r="BM2019" s="599"/>
      <c r="BN2019" s="599"/>
      <c r="BO2019" s="599"/>
      <c r="BP2019" s="599"/>
      <c r="BQ2019" s="599"/>
      <c r="BR2019"/>
      <c r="BS2019"/>
      <c r="BT2019"/>
    </row>
    <row r="2020" spans="1:72" s="54" customFormat="1" ht="15.75">
      <c r="A2020" s="605"/>
      <c r="B2020" s="608"/>
      <c r="C2020" s="608"/>
      <c r="D2020" s="608"/>
      <c r="E2020" s="242"/>
      <c r="F2020" s="143"/>
      <c r="G2020" s="144"/>
      <c r="H2020" s="415">
        <f>E2020*F2020*G2020</f>
        <v>0</v>
      </c>
      <c r="I2020" s="499"/>
      <c r="J2020" s="141"/>
      <c r="K2020" s="489"/>
      <c r="L2020" s="143"/>
      <c r="M2020" s="144"/>
      <c r="N2020" s="420">
        <f t="shared" si="683"/>
        <v>0</v>
      </c>
      <c r="O2020" s="145"/>
      <c r="P2020" s="146"/>
      <c r="Q2020" s="143"/>
      <c r="R2020" s="144"/>
      <c r="S2020" s="424">
        <f t="shared" si="692"/>
        <v>0</v>
      </c>
      <c r="T2020" s="155"/>
      <c r="U2020" s="146"/>
      <c r="V2020" s="268"/>
      <c r="W2020" s="144"/>
      <c r="X2020" s="137">
        <f>U2020*V2020*W2020</f>
        <v>0</v>
      </c>
      <c r="Y2020" s="262"/>
      <c r="Z2020" s="149"/>
      <c r="AA2020" s="242"/>
      <c r="AB2020" s="301"/>
      <c r="AC2020" s="144"/>
      <c r="AD2020" s="424">
        <f>AC2020*AB2020*Z2020</f>
        <v>0</v>
      </c>
      <c r="AE2020" s="188"/>
      <c r="AF2020" s="152"/>
      <c r="AG2020" s="143"/>
      <c r="AH2020" s="144"/>
      <c r="AI2020" s="137">
        <f>AF2020*AH2020</f>
        <v>0</v>
      </c>
      <c r="AJ2020" s="188"/>
      <c r="AK2020" s="152"/>
      <c r="AL2020" s="143"/>
      <c r="AM2020" s="144"/>
      <c r="AN2020" s="137">
        <f>AK2020*AM2020</f>
        <v>0</v>
      </c>
      <c r="AO2020" s="188"/>
      <c r="AP2020" s="152"/>
      <c r="AQ2020" s="143"/>
      <c r="AR2020" s="144"/>
      <c r="AS2020" s="137">
        <f>AP2020*AR2020</f>
        <v>0</v>
      </c>
      <c r="AT2020" s="153"/>
      <c r="AU2020" s="62"/>
      <c r="AV2020" s="63"/>
      <c r="AW2020" s="602"/>
      <c r="AX2020" s="599"/>
      <c r="AY2020" s="602"/>
      <c r="AZ2020" s="599"/>
      <c r="BA2020" s="599"/>
      <c r="BB2020" s="599"/>
      <c r="BC2020" s="599"/>
      <c r="BD2020" s="599"/>
      <c r="BE2020" s="599"/>
      <c r="BF2020" s="599"/>
      <c r="BG2020" s="599"/>
      <c r="BH2020" s="599"/>
      <c r="BI2020" s="437"/>
      <c r="BJ2020" s="599"/>
      <c r="BK2020" s="599"/>
      <c r="BL2020" s="599"/>
      <c r="BM2020" s="599"/>
      <c r="BN2020" s="599"/>
      <c r="BO2020" s="599"/>
      <c r="BP2020" s="599"/>
      <c r="BQ2020" s="599"/>
      <c r="BR2020"/>
      <c r="BS2020"/>
      <c r="BT2020"/>
    </row>
    <row r="2021" spans="1:72" s="54" customFormat="1" ht="16.5" thickBot="1">
      <c r="A2021" s="606"/>
      <c r="B2021" s="609"/>
      <c r="C2021" s="609"/>
      <c r="D2021" s="609"/>
      <c r="E2021" s="242"/>
      <c r="F2021" s="143"/>
      <c r="G2021" s="144"/>
      <c r="H2021" s="415">
        <f>E2021*F2021*G2021</f>
        <v>0</v>
      </c>
      <c r="I2021" s="499"/>
      <c r="J2021" s="141"/>
      <c r="K2021" s="489"/>
      <c r="L2021" s="143"/>
      <c r="M2021" s="144"/>
      <c r="N2021" s="420">
        <f t="shared" si="683"/>
        <v>0</v>
      </c>
      <c r="O2021" s="145"/>
      <c r="P2021" s="146"/>
      <c r="Q2021" s="143"/>
      <c r="R2021" s="144"/>
      <c r="S2021" s="424">
        <f t="shared" si="692"/>
        <v>0</v>
      </c>
      <c r="T2021" s="155"/>
      <c r="U2021" s="146"/>
      <c r="V2021" s="268"/>
      <c r="W2021" s="144"/>
      <c r="X2021" s="137">
        <f>U2021*V2021*W2021</f>
        <v>0</v>
      </c>
      <c r="Y2021" s="262"/>
      <c r="Z2021" s="149"/>
      <c r="AA2021" s="242"/>
      <c r="AB2021" s="301"/>
      <c r="AC2021" s="144"/>
      <c r="AD2021" s="424">
        <f>AC2021*AB2021*Z2021</f>
        <v>0</v>
      </c>
      <c r="AE2021" s="188"/>
      <c r="AF2021" s="152"/>
      <c r="AG2021" s="143"/>
      <c r="AH2021" s="144"/>
      <c r="AI2021" s="137">
        <f>AF2021*AH2021</f>
        <v>0</v>
      </c>
      <c r="AJ2021" s="188"/>
      <c r="AK2021" s="152"/>
      <c r="AL2021" s="143"/>
      <c r="AM2021" s="144"/>
      <c r="AN2021" s="137">
        <f>AK2021*AM2021</f>
        <v>0</v>
      </c>
      <c r="AO2021" s="188"/>
      <c r="AP2021" s="152"/>
      <c r="AQ2021" s="143"/>
      <c r="AR2021" s="144"/>
      <c r="AS2021" s="137">
        <f>AP2021*AR2021</f>
        <v>0</v>
      </c>
      <c r="AT2021" s="153"/>
      <c r="AU2021" s="62"/>
      <c r="AV2021" s="63"/>
      <c r="AW2021" s="602"/>
      <c r="AX2021" s="599"/>
      <c r="AY2021" s="602"/>
      <c r="AZ2021" s="599"/>
      <c r="BA2021" s="599"/>
      <c r="BB2021" s="599"/>
      <c r="BC2021" s="599"/>
      <c r="BD2021" s="599"/>
      <c r="BE2021" s="599"/>
      <c r="BF2021" s="599"/>
      <c r="BG2021" s="599"/>
      <c r="BH2021" s="599"/>
      <c r="BI2021" s="437"/>
      <c r="BJ2021" s="599"/>
      <c r="BK2021" s="599"/>
      <c r="BL2021" s="599"/>
      <c r="BM2021" s="599"/>
      <c r="BN2021" s="599"/>
      <c r="BO2021" s="599"/>
      <c r="BP2021" s="599"/>
      <c r="BQ2021" s="599"/>
      <c r="BR2021"/>
      <c r="BS2021"/>
      <c r="BT2021"/>
    </row>
    <row r="2022" spans="1:72" s="54" customFormat="1" ht="16.5" thickBot="1">
      <c r="A2022" s="158" t="e">
        <f>A2017</f>
        <v>#REF!</v>
      </c>
      <c r="B2022" s="398" t="s">
        <v>18</v>
      </c>
      <c r="C2022" s="160" t="s">
        <v>60</v>
      </c>
      <c r="D2022" s="399" t="e">
        <f>AY2017</f>
        <v>#REF!</v>
      </c>
      <c r="E2022" s="244"/>
      <c r="F2022" s="167"/>
      <c r="G2022" s="168"/>
      <c r="H2022" s="414">
        <f>SUM(H2017:H2021)</f>
        <v>0</v>
      </c>
      <c r="I2022" s="165"/>
      <c r="J2022" s="503"/>
      <c r="K2022" s="166"/>
      <c r="L2022" s="167"/>
      <c r="M2022" s="168"/>
      <c r="N2022" s="545">
        <f>SUM(N2017:N2021)</f>
        <v>0</v>
      </c>
      <c r="O2022" s="305"/>
      <c r="P2022" s="170"/>
      <c r="Q2022" s="167"/>
      <c r="R2022" s="172"/>
      <c r="S2022" s="414">
        <f>SUM(S2017:S2021)</f>
        <v>0</v>
      </c>
      <c r="T2022" s="169"/>
      <c r="U2022" s="170"/>
      <c r="V2022" s="171"/>
      <c r="W2022" s="172"/>
      <c r="X2022" s="176">
        <f>SUM(X2017:X2021)</f>
        <v>0</v>
      </c>
      <c r="Y2022" s="222"/>
      <c r="Z2022" s="173"/>
      <c r="AA2022" s="223"/>
      <c r="AB2022" s="175"/>
      <c r="AC2022" s="168"/>
      <c r="AD2022" s="414">
        <f>SUM(AD2017:AD2021)</f>
        <v>0</v>
      </c>
      <c r="AE2022" s="169"/>
      <c r="AF2022" s="166"/>
      <c r="AG2022" s="167"/>
      <c r="AH2022" s="168"/>
      <c r="AI2022" s="176">
        <f>SUM(AI2017:AI2021)</f>
        <v>0</v>
      </c>
      <c r="AJ2022" s="169"/>
      <c r="AK2022" s="166"/>
      <c r="AL2022" s="167"/>
      <c r="AM2022" s="168"/>
      <c r="AN2022" s="176">
        <f>SUM(AN2017:AN2021)</f>
        <v>0</v>
      </c>
      <c r="AO2022" s="169"/>
      <c r="AP2022" s="166"/>
      <c r="AQ2022" s="167"/>
      <c r="AR2022" s="168"/>
      <c r="AS2022" s="176">
        <f>SUM(AS2017:AS2021)</f>
        <v>0</v>
      </c>
      <c r="AT2022" s="177" t="e">
        <f>D2017</f>
        <v>#REF!</v>
      </c>
      <c r="AU2022" s="62"/>
      <c r="AV2022" s="63"/>
      <c r="AW2022" s="603"/>
      <c r="AX2022" s="600"/>
      <c r="AY2022" s="603"/>
      <c r="AZ2022" s="600"/>
      <c r="BA2022" s="600"/>
      <c r="BB2022" s="600"/>
      <c r="BC2022" s="600"/>
      <c r="BD2022" s="600"/>
      <c r="BE2022" s="600"/>
      <c r="BF2022" s="600"/>
      <c r="BG2022" s="600"/>
      <c r="BH2022" s="600"/>
      <c r="BI2022" s="437"/>
      <c r="BJ2022" s="600"/>
      <c r="BK2022" s="600"/>
      <c r="BL2022" s="600"/>
      <c r="BM2022" s="600"/>
      <c r="BN2022" s="600"/>
      <c r="BO2022" s="600"/>
      <c r="BP2022" s="600"/>
      <c r="BQ2022" s="600"/>
      <c r="BR2022"/>
      <c r="BS2022"/>
      <c r="BT2022"/>
    </row>
    <row r="2023" spans="1:72" s="54" customFormat="1" ht="16.5" thickTop="1">
      <c r="A2023" s="604" t="e">
        <f>#REF!</f>
        <v>#REF!</v>
      </c>
      <c r="B2023" s="607" t="e">
        <f>#REF!</f>
        <v>#REF!</v>
      </c>
      <c r="C2023" s="607" t="e">
        <f>#REF!</f>
        <v>#REF!</v>
      </c>
      <c r="D2023" s="607" t="e">
        <f>#REF!</f>
        <v>#REF!</v>
      </c>
      <c r="E2023" s="380"/>
      <c r="F2023" s="381"/>
      <c r="G2023" s="382"/>
      <c r="H2023" s="415">
        <f>E2023*F2023*G2023</f>
        <v>0</v>
      </c>
      <c r="I2023" s="501"/>
      <c r="J2023" s="141"/>
      <c r="K2023" s="502"/>
      <c r="L2023" s="266"/>
      <c r="M2023" s="397"/>
      <c r="N2023" s="546">
        <f t="shared" si="683"/>
        <v>0</v>
      </c>
      <c r="O2023" s="435"/>
      <c r="P2023" s="318"/>
      <c r="Q2023" s="266"/>
      <c r="R2023" s="267"/>
      <c r="S2023" s="423">
        <f t="shared" ref="S2023:S2027" si="694">P2023*R2023</f>
        <v>0</v>
      </c>
      <c r="T2023" s="317"/>
      <c r="U2023" s="318"/>
      <c r="V2023" s="301"/>
      <c r="W2023" s="267"/>
      <c r="X2023" s="137">
        <f>U2023*V2023*W2023</f>
        <v>0</v>
      </c>
      <c r="Y2023" s="186"/>
      <c r="Z2023" s="186"/>
      <c r="AA2023" s="146"/>
      <c r="AB2023" s="301"/>
      <c r="AC2023" s="144"/>
      <c r="AD2023" s="423">
        <f>AC2023*AB2023*Z2023</f>
        <v>0</v>
      </c>
      <c r="AE2023" s="275"/>
      <c r="AF2023" s="302"/>
      <c r="AG2023" s="266"/>
      <c r="AH2023" s="267"/>
      <c r="AI2023" s="137">
        <f>AF2023*AH2023</f>
        <v>0</v>
      </c>
      <c r="AJ2023" s="275"/>
      <c r="AK2023" s="302"/>
      <c r="AL2023" s="266"/>
      <c r="AM2023" s="267"/>
      <c r="AN2023" s="137">
        <f>AK2023*AM2023</f>
        <v>0</v>
      </c>
      <c r="AO2023" s="275"/>
      <c r="AP2023" s="302"/>
      <c r="AQ2023" s="266"/>
      <c r="AR2023" s="267"/>
      <c r="AS2023" s="137">
        <f>AP2023*AR2023</f>
        <v>0</v>
      </c>
      <c r="AT2023" s="153"/>
      <c r="AU2023" s="62"/>
      <c r="AV2023" s="63"/>
      <c r="AW2023" s="601" t="e">
        <f>AY2023*#REF!</f>
        <v>#REF!</v>
      </c>
      <c r="AX2023" s="598" t="e">
        <f>AW2023*D2023</f>
        <v>#REF!</v>
      </c>
      <c r="AY2023" s="601" t="e">
        <f>IF(D2023=0,"0,00",(H2028+AD2028+N2028+S2028+X2028+AS2028+AI2028+AN2028)/D2023)</f>
        <v>#REF!</v>
      </c>
      <c r="AZ2023" s="598" t="e">
        <f>D2023*AY2023</f>
        <v>#REF!</v>
      </c>
      <c r="BA2023" s="598" t="e">
        <f>IF(AT2028=0,"0,00",H2028/AT2028)</f>
        <v>#REF!</v>
      </c>
      <c r="BB2023" s="598" t="e">
        <f>IF($AT2028=0,"0,00",AD2028/$AT2028)</f>
        <v>#REF!</v>
      </c>
      <c r="BC2023" s="598" t="e">
        <f>IF($AT2028=0,"0,00",X2028/$AT2028)</f>
        <v>#REF!</v>
      </c>
      <c r="BD2023" s="598" t="e">
        <f>IF($AT2028=0,"0,00",N2028/$AT2028)</f>
        <v>#REF!</v>
      </c>
      <c r="BE2023" s="598" t="e">
        <f>IF($AT2028=0,"0,00",S2028/$AT2028)</f>
        <v>#REF!</v>
      </c>
      <c r="BF2023" s="598" t="e">
        <f>IF($AT2028=0,"0,00",AS2028/$AT2028)</f>
        <v>#REF!</v>
      </c>
      <c r="BG2023" s="598" t="e">
        <f>IF($AT2028=0,"0,00",AI2028/$AT2028)</f>
        <v>#REF!</v>
      </c>
      <c r="BH2023" s="598" t="e">
        <f>IF($AT2028=0,"0,00",AN2028/$AT2028)</f>
        <v>#REF!</v>
      </c>
      <c r="BI2023" s="437"/>
      <c r="BJ2023" s="598" t="e">
        <f t="shared" ref="BJ2023:BQ2023" si="695">BA2023*$D2023</f>
        <v>#REF!</v>
      </c>
      <c r="BK2023" s="598" t="e">
        <f t="shared" si="695"/>
        <v>#REF!</v>
      </c>
      <c r="BL2023" s="598" t="e">
        <f t="shared" si="695"/>
        <v>#REF!</v>
      </c>
      <c r="BM2023" s="598" t="e">
        <f t="shared" si="695"/>
        <v>#REF!</v>
      </c>
      <c r="BN2023" s="598" t="e">
        <f t="shared" si="695"/>
        <v>#REF!</v>
      </c>
      <c r="BO2023" s="598" t="e">
        <f t="shared" si="695"/>
        <v>#REF!</v>
      </c>
      <c r="BP2023" s="598" t="e">
        <f t="shared" si="695"/>
        <v>#REF!</v>
      </c>
      <c r="BQ2023" s="598" t="e">
        <f t="shared" si="695"/>
        <v>#REF!</v>
      </c>
      <c r="BR2023"/>
      <c r="BS2023"/>
      <c r="BT2023"/>
    </row>
    <row r="2024" spans="1:72" s="54" customFormat="1" ht="15.75">
      <c r="A2024" s="605"/>
      <c r="B2024" s="608"/>
      <c r="C2024" s="608"/>
      <c r="D2024" s="608"/>
      <c r="E2024" s="242"/>
      <c r="F2024" s="143"/>
      <c r="G2024" s="144"/>
      <c r="H2024" s="415">
        <f>E2024*F2024*G2024</f>
        <v>0</v>
      </c>
      <c r="I2024" s="500"/>
      <c r="J2024" s="141"/>
      <c r="K2024" s="502"/>
      <c r="L2024" s="266"/>
      <c r="M2024" s="267"/>
      <c r="N2024" s="547">
        <f t="shared" si="683"/>
        <v>0</v>
      </c>
      <c r="O2024" s="145"/>
      <c r="P2024" s="146"/>
      <c r="Q2024" s="266"/>
      <c r="R2024" s="144"/>
      <c r="S2024" s="424">
        <f t="shared" si="694"/>
        <v>0</v>
      </c>
      <c r="T2024" s="155"/>
      <c r="U2024" s="146"/>
      <c r="V2024" s="268"/>
      <c r="W2024" s="144"/>
      <c r="X2024" s="137">
        <f>U2024*V2024*W2024</f>
        <v>0</v>
      </c>
      <c r="Y2024" s="148"/>
      <c r="Z2024" s="262"/>
      <c r="AA2024" s="146"/>
      <c r="AB2024" s="301"/>
      <c r="AC2024" s="144"/>
      <c r="AD2024" s="424">
        <f>AC2024*AB2024*Z2024</f>
        <v>0</v>
      </c>
      <c r="AE2024" s="275"/>
      <c r="AF2024" s="302"/>
      <c r="AG2024" s="266"/>
      <c r="AH2024" s="267"/>
      <c r="AI2024" s="137">
        <f>AF2024*AH2024</f>
        <v>0</v>
      </c>
      <c r="AJ2024" s="275"/>
      <c r="AK2024" s="302"/>
      <c r="AL2024" s="266"/>
      <c r="AM2024" s="267"/>
      <c r="AN2024" s="137">
        <f>AK2024*AM2024</f>
        <v>0</v>
      </c>
      <c r="AO2024" s="275"/>
      <c r="AP2024" s="302"/>
      <c r="AQ2024" s="266"/>
      <c r="AR2024" s="267"/>
      <c r="AS2024" s="137">
        <f>AP2024*AR2024</f>
        <v>0</v>
      </c>
      <c r="AT2024" s="153"/>
      <c r="AU2024" s="62"/>
      <c r="AV2024" s="63"/>
      <c r="AW2024" s="602"/>
      <c r="AX2024" s="599"/>
      <c r="AY2024" s="602"/>
      <c r="AZ2024" s="599"/>
      <c r="BA2024" s="599"/>
      <c r="BB2024" s="599"/>
      <c r="BC2024" s="599"/>
      <c r="BD2024" s="599"/>
      <c r="BE2024" s="599"/>
      <c r="BF2024" s="599"/>
      <c r="BG2024" s="599"/>
      <c r="BH2024" s="599"/>
      <c r="BI2024" s="437"/>
      <c r="BJ2024" s="599"/>
      <c r="BK2024" s="599"/>
      <c r="BL2024" s="599"/>
      <c r="BM2024" s="599"/>
      <c r="BN2024" s="599"/>
      <c r="BO2024" s="599"/>
      <c r="BP2024" s="599"/>
      <c r="BQ2024" s="599"/>
      <c r="BR2024"/>
      <c r="BS2024"/>
      <c r="BT2024"/>
    </row>
    <row r="2025" spans="1:72" s="54" customFormat="1" ht="15.75">
      <c r="A2025" s="605"/>
      <c r="B2025" s="608"/>
      <c r="C2025" s="608"/>
      <c r="D2025" s="608"/>
      <c r="E2025" s="242"/>
      <c r="F2025" s="143"/>
      <c r="G2025" s="144"/>
      <c r="H2025" s="415">
        <f>E2025*F2025*G2025</f>
        <v>0</v>
      </c>
      <c r="I2025" s="499"/>
      <c r="J2025" s="141"/>
      <c r="K2025" s="489"/>
      <c r="L2025" s="143"/>
      <c r="M2025" s="144"/>
      <c r="N2025" s="420">
        <f t="shared" si="683"/>
        <v>0</v>
      </c>
      <c r="O2025" s="145"/>
      <c r="P2025" s="146"/>
      <c r="Q2025" s="143"/>
      <c r="R2025" s="144"/>
      <c r="S2025" s="424">
        <f t="shared" si="694"/>
        <v>0</v>
      </c>
      <c r="T2025" s="155"/>
      <c r="U2025" s="146"/>
      <c r="V2025" s="268"/>
      <c r="W2025" s="144"/>
      <c r="X2025" s="137">
        <f>U2025*V2025*W2025</f>
        <v>0</v>
      </c>
      <c r="Y2025" s="262"/>
      <c r="Z2025" s="149"/>
      <c r="AA2025" s="242"/>
      <c r="AB2025" s="301"/>
      <c r="AC2025" s="144"/>
      <c r="AD2025" s="424">
        <f>AC2025*AB2025*Z2025</f>
        <v>0</v>
      </c>
      <c r="AE2025" s="188"/>
      <c r="AF2025" s="189"/>
      <c r="AG2025" s="190"/>
      <c r="AH2025" s="185"/>
      <c r="AI2025" s="137">
        <f>AF2025*AH2025</f>
        <v>0</v>
      </c>
      <c r="AJ2025" s="188"/>
      <c r="AK2025" s="189"/>
      <c r="AL2025" s="190"/>
      <c r="AM2025" s="185"/>
      <c r="AN2025" s="137">
        <f>AK2025*AM2025</f>
        <v>0</v>
      </c>
      <c r="AO2025" s="188"/>
      <c r="AP2025" s="189"/>
      <c r="AQ2025" s="190"/>
      <c r="AR2025" s="185"/>
      <c r="AS2025" s="137">
        <f>AP2025*AR2025</f>
        <v>0</v>
      </c>
      <c r="AT2025" s="153"/>
      <c r="AU2025" s="62"/>
      <c r="AV2025" s="63"/>
      <c r="AW2025" s="602"/>
      <c r="AX2025" s="599"/>
      <c r="AY2025" s="602"/>
      <c r="AZ2025" s="599"/>
      <c r="BA2025" s="599"/>
      <c r="BB2025" s="599"/>
      <c r="BC2025" s="599"/>
      <c r="BD2025" s="599"/>
      <c r="BE2025" s="599"/>
      <c r="BF2025" s="599"/>
      <c r="BG2025" s="599"/>
      <c r="BH2025" s="599"/>
      <c r="BI2025" s="437"/>
      <c r="BJ2025" s="599"/>
      <c r="BK2025" s="599"/>
      <c r="BL2025" s="599"/>
      <c r="BM2025" s="599"/>
      <c r="BN2025" s="599"/>
      <c r="BO2025" s="599"/>
      <c r="BP2025" s="599"/>
      <c r="BQ2025" s="599"/>
      <c r="BR2025"/>
      <c r="BS2025"/>
      <c r="BT2025"/>
    </row>
    <row r="2026" spans="1:72" s="54" customFormat="1" ht="15.75">
      <c r="A2026" s="605"/>
      <c r="B2026" s="608"/>
      <c r="C2026" s="608"/>
      <c r="D2026" s="608"/>
      <c r="E2026" s="242"/>
      <c r="F2026" s="143"/>
      <c r="G2026" s="144"/>
      <c r="H2026" s="415">
        <f>E2026*F2026*G2026</f>
        <v>0</v>
      </c>
      <c r="I2026" s="499"/>
      <c r="J2026" s="141"/>
      <c r="K2026" s="489"/>
      <c r="L2026" s="143"/>
      <c r="M2026" s="144"/>
      <c r="N2026" s="420">
        <f t="shared" si="683"/>
        <v>0</v>
      </c>
      <c r="O2026" s="145"/>
      <c r="P2026" s="146"/>
      <c r="Q2026" s="143"/>
      <c r="R2026" s="144"/>
      <c r="S2026" s="424">
        <f t="shared" si="694"/>
        <v>0</v>
      </c>
      <c r="T2026" s="155"/>
      <c r="U2026" s="146"/>
      <c r="V2026" s="268"/>
      <c r="W2026" s="144"/>
      <c r="X2026" s="137">
        <f>U2026*V2026*W2026</f>
        <v>0</v>
      </c>
      <c r="Y2026" s="262"/>
      <c r="Z2026" s="149"/>
      <c r="AA2026" s="242"/>
      <c r="AB2026" s="301"/>
      <c r="AC2026" s="144"/>
      <c r="AD2026" s="424">
        <f>AC2026*AB2026*Z2026</f>
        <v>0</v>
      </c>
      <c r="AE2026" s="188"/>
      <c r="AF2026" s="152"/>
      <c r="AG2026" s="143"/>
      <c r="AH2026" s="144"/>
      <c r="AI2026" s="137">
        <f>AF2026*AH2026</f>
        <v>0</v>
      </c>
      <c r="AJ2026" s="188"/>
      <c r="AK2026" s="152"/>
      <c r="AL2026" s="143"/>
      <c r="AM2026" s="144"/>
      <c r="AN2026" s="137">
        <f>AK2026*AM2026</f>
        <v>0</v>
      </c>
      <c r="AO2026" s="188"/>
      <c r="AP2026" s="152"/>
      <c r="AQ2026" s="143"/>
      <c r="AR2026" s="144"/>
      <c r="AS2026" s="137">
        <f>AP2026*AR2026</f>
        <v>0</v>
      </c>
      <c r="AT2026" s="153"/>
      <c r="AU2026" s="62"/>
      <c r="AV2026" s="63"/>
      <c r="AW2026" s="602"/>
      <c r="AX2026" s="599"/>
      <c r="AY2026" s="602"/>
      <c r="AZ2026" s="599"/>
      <c r="BA2026" s="599"/>
      <c r="BB2026" s="599"/>
      <c r="BC2026" s="599"/>
      <c r="BD2026" s="599"/>
      <c r="BE2026" s="599"/>
      <c r="BF2026" s="599"/>
      <c r="BG2026" s="599"/>
      <c r="BH2026" s="599"/>
      <c r="BI2026" s="437"/>
      <c r="BJ2026" s="599"/>
      <c r="BK2026" s="599"/>
      <c r="BL2026" s="599"/>
      <c r="BM2026" s="599"/>
      <c r="BN2026" s="599"/>
      <c r="BO2026" s="599"/>
      <c r="BP2026" s="599"/>
      <c r="BQ2026" s="599"/>
      <c r="BR2026"/>
      <c r="BS2026"/>
      <c r="BT2026"/>
    </row>
    <row r="2027" spans="1:72" s="54" customFormat="1" ht="16.5" thickBot="1">
      <c r="A2027" s="606"/>
      <c r="B2027" s="609"/>
      <c r="C2027" s="609"/>
      <c r="D2027" s="609"/>
      <c r="E2027" s="242"/>
      <c r="F2027" s="143"/>
      <c r="G2027" s="144"/>
      <c r="H2027" s="415">
        <f>E2027*F2027*G2027</f>
        <v>0</v>
      </c>
      <c r="I2027" s="499"/>
      <c r="J2027" s="141"/>
      <c r="K2027" s="489"/>
      <c r="L2027" s="143"/>
      <c r="M2027" s="144"/>
      <c r="N2027" s="420">
        <f t="shared" si="683"/>
        <v>0</v>
      </c>
      <c r="O2027" s="145"/>
      <c r="P2027" s="146"/>
      <c r="Q2027" s="143"/>
      <c r="R2027" s="144"/>
      <c r="S2027" s="424">
        <f t="shared" si="694"/>
        <v>0</v>
      </c>
      <c r="T2027" s="155"/>
      <c r="U2027" s="146"/>
      <c r="V2027" s="268"/>
      <c r="W2027" s="144"/>
      <c r="X2027" s="137">
        <f>U2027*V2027*W2027</f>
        <v>0</v>
      </c>
      <c r="Y2027" s="262"/>
      <c r="Z2027" s="149"/>
      <c r="AA2027" s="242"/>
      <c r="AB2027" s="301"/>
      <c r="AC2027" s="144"/>
      <c r="AD2027" s="424">
        <f>AC2027*AB2027*Z2027</f>
        <v>0</v>
      </c>
      <c r="AE2027" s="188"/>
      <c r="AF2027" s="152"/>
      <c r="AG2027" s="143"/>
      <c r="AH2027" s="144"/>
      <c r="AI2027" s="137">
        <f>AF2027*AH2027</f>
        <v>0</v>
      </c>
      <c r="AJ2027" s="188"/>
      <c r="AK2027" s="152"/>
      <c r="AL2027" s="143"/>
      <c r="AM2027" s="144"/>
      <c r="AN2027" s="137">
        <f>AK2027*AM2027</f>
        <v>0</v>
      </c>
      <c r="AO2027" s="188"/>
      <c r="AP2027" s="152"/>
      <c r="AQ2027" s="143"/>
      <c r="AR2027" s="144"/>
      <c r="AS2027" s="137">
        <f>AP2027*AR2027</f>
        <v>0</v>
      </c>
      <c r="AT2027" s="153"/>
      <c r="AU2027" s="62"/>
      <c r="AV2027" s="63"/>
      <c r="AW2027" s="602"/>
      <c r="AX2027" s="599"/>
      <c r="AY2027" s="602"/>
      <c r="AZ2027" s="599"/>
      <c r="BA2027" s="599"/>
      <c r="BB2027" s="599"/>
      <c r="BC2027" s="599"/>
      <c r="BD2027" s="599"/>
      <c r="BE2027" s="599"/>
      <c r="BF2027" s="599"/>
      <c r="BG2027" s="599"/>
      <c r="BH2027" s="599"/>
      <c r="BI2027" s="437"/>
      <c r="BJ2027" s="599"/>
      <c r="BK2027" s="599"/>
      <c r="BL2027" s="599"/>
      <c r="BM2027" s="599"/>
      <c r="BN2027" s="599"/>
      <c r="BO2027" s="599"/>
      <c r="BP2027" s="599"/>
      <c r="BQ2027" s="599"/>
      <c r="BR2027"/>
      <c r="BS2027"/>
      <c r="BT2027"/>
    </row>
    <row r="2028" spans="1:72" s="54" customFormat="1" ht="16.5" thickBot="1">
      <c r="A2028" s="158" t="e">
        <f>A2023</f>
        <v>#REF!</v>
      </c>
      <c r="B2028" s="398" t="s">
        <v>18</v>
      </c>
      <c r="C2028" s="160" t="s">
        <v>60</v>
      </c>
      <c r="D2028" s="399" t="e">
        <f>AY2023</f>
        <v>#REF!</v>
      </c>
      <c r="E2028" s="244"/>
      <c r="F2028" s="167"/>
      <c r="G2028" s="168"/>
      <c r="H2028" s="414">
        <f>SUM(H2023:H2027)</f>
        <v>0</v>
      </c>
      <c r="I2028" s="165"/>
      <c r="J2028" s="503"/>
      <c r="K2028" s="166"/>
      <c r="L2028" s="167"/>
      <c r="M2028" s="168"/>
      <c r="N2028" s="545">
        <f>SUM(N2023:N2027)</f>
        <v>0</v>
      </c>
      <c r="O2028" s="305"/>
      <c r="P2028" s="170"/>
      <c r="Q2028" s="167"/>
      <c r="R2028" s="172"/>
      <c r="S2028" s="414">
        <f>SUM(S2023:S2027)</f>
        <v>0</v>
      </c>
      <c r="T2028" s="169"/>
      <c r="U2028" s="170"/>
      <c r="V2028" s="171"/>
      <c r="W2028" s="172"/>
      <c r="X2028" s="176">
        <f>SUM(X2023:X2027)</f>
        <v>0</v>
      </c>
      <c r="Y2028" s="222"/>
      <c r="Z2028" s="173"/>
      <c r="AA2028" s="223"/>
      <c r="AB2028" s="175"/>
      <c r="AC2028" s="168"/>
      <c r="AD2028" s="414">
        <f>SUM(AD2023:AD2027)</f>
        <v>0</v>
      </c>
      <c r="AE2028" s="169"/>
      <c r="AF2028" s="166"/>
      <c r="AG2028" s="167"/>
      <c r="AH2028" s="168"/>
      <c r="AI2028" s="176">
        <f>SUM(AI2023:AI2027)</f>
        <v>0</v>
      </c>
      <c r="AJ2028" s="169"/>
      <c r="AK2028" s="166"/>
      <c r="AL2028" s="167"/>
      <c r="AM2028" s="168"/>
      <c r="AN2028" s="176">
        <f>SUM(AN2023:AN2027)</f>
        <v>0</v>
      </c>
      <c r="AO2028" s="169"/>
      <c r="AP2028" s="166"/>
      <c r="AQ2028" s="167"/>
      <c r="AR2028" s="168"/>
      <c r="AS2028" s="176">
        <f>SUM(AS2023:AS2027)</f>
        <v>0</v>
      </c>
      <c r="AT2028" s="177" t="e">
        <f>D2023</f>
        <v>#REF!</v>
      </c>
      <c r="AU2028" s="62"/>
      <c r="AV2028" s="63"/>
      <c r="AW2028" s="603"/>
      <c r="AX2028" s="600"/>
      <c r="AY2028" s="603"/>
      <c r="AZ2028" s="600"/>
      <c r="BA2028" s="600"/>
      <c r="BB2028" s="600"/>
      <c r="BC2028" s="600"/>
      <c r="BD2028" s="600"/>
      <c r="BE2028" s="600"/>
      <c r="BF2028" s="600"/>
      <c r="BG2028" s="600"/>
      <c r="BH2028" s="600"/>
      <c r="BI2028" s="437"/>
      <c r="BJ2028" s="600"/>
      <c r="BK2028" s="600"/>
      <c r="BL2028" s="600"/>
      <c r="BM2028" s="600"/>
      <c r="BN2028" s="600"/>
      <c r="BO2028" s="600"/>
      <c r="BP2028" s="600"/>
      <c r="BQ2028" s="600"/>
      <c r="BR2028"/>
      <c r="BS2028"/>
      <c r="BT2028"/>
    </row>
    <row r="2029" spans="1:72" s="54" customFormat="1" ht="16.5" thickTop="1">
      <c r="A2029" s="604" t="e">
        <f>#REF!</f>
        <v>#REF!</v>
      </c>
      <c r="B2029" s="607" t="e">
        <f>#REF!</f>
        <v>#REF!</v>
      </c>
      <c r="C2029" s="607" t="e">
        <f>#REF!</f>
        <v>#REF!</v>
      </c>
      <c r="D2029" s="607" t="e">
        <f>#REF!</f>
        <v>#REF!</v>
      </c>
      <c r="E2029" s="380"/>
      <c r="F2029" s="381"/>
      <c r="G2029" s="382"/>
      <c r="H2029" s="415">
        <f>E2029*F2029*G2029</f>
        <v>0</v>
      </c>
      <c r="I2029" s="501"/>
      <c r="J2029" s="141"/>
      <c r="K2029" s="502"/>
      <c r="L2029" s="266"/>
      <c r="M2029" s="397"/>
      <c r="N2029" s="546">
        <f t="shared" si="683"/>
        <v>0</v>
      </c>
      <c r="O2029" s="435"/>
      <c r="P2029" s="318"/>
      <c r="Q2029" s="266"/>
      <c r="R2029" s="267"/>
      <c r="S2029" s="423">
        <f t="shared" ref="S2029:S2033" si="696">P2029*R2029</f>
        <v>0</v>
      </c>
      <c r="T2029" s="317"/>
      <c r="U2029" s="318"/>
      <c r="V2029" s="301"/>
      <c r="W2029" s="267"/>
      <c r="X2029" s="137">
        <f>U2029*V2029*W2029</f>
        <v>0</v>
      </c>
      <c r="Y2029" s="186"/>
      <c r="Z2029" s="186"/>
      <c r="AA2029" s="146"/>
      <c r="AB2029" s="301"/>
      <c r="AC2029" s="144"/>
      <c r="AD2029" s="423">
        <f>AC2029*AB2029*Z2029</f>
        <v>0</v>
      </c>
      <c r="AE2029" s="275"/>
      <c r="AF2029" s="302"/>
      <c r="AG2029" s="266"/>
      <c r="AH2029" s="267"/>
      <c r="AI2029" s="137">
        <f>AF2029*AH2029</f>
        <v>0</v>
      </c>
      <c r="AJ2029" s="275"/>
      <c r="AK2029" s="302"/>
      <c r="AL2029" s="266"/>
      <c r="AM2029" s="267"/>
      <c r="AN2029" s="137">
        <f>AK2029*AM2029</f>
        <v>0</v>
      </c>
      <c r="AO2029" s="275"/>
      <c r="AP2029" s="302"/>
      <c r="AQ2029" s="266"/>
      <c r="AR2029" s="267"/>
      <c r="AS2029" s="137">
        <f>AP2029*AR2029</f>
        <v>0</v>
      </c>
      <c r="AT2029" s="153"/>
      <c r="AU2029" s="62"/>
      <c r="AV2029" s="63"/>
      <c r="AW2029" s="601" t="e">
        <f>AY2029*#REF!</f>
        <v>#REF!</v>
      </c>
      <c r="AX2029" s="598" t="e">
        <f>AW2029*D2029</f>
        <v>#REF!</v>
      </c>
      <c r="AY2029" s="601" t="e">
        <f>IF(D2029=0,"0,00",(H2034+AD2034+N2034+S2034+X2034+AS2034+AI2034+AN2034)/D2029)</f>
        <v>#REF!</v>
      </c>
      <c r="AZ2029" s="598" t="e">
        <f>D2029*AY2029</f>
        <v>#REF!</v>
      </c>
      <c r="BA2029" s="598" t="e">
        <f>IF(AT2034=0,"0,00",H2034/AT2034)</f>
        <v>#REF!</v>
      </c>
      <c r="BB2029" s="598" t="e">
        <f>IF($AT2034=0,"0,00",AD2034/$AT2034)</f>
        <v>#REF!</v>
      </c>
      <c r="BC2029" s="598" t="e">
        <f>IF($AT2034=0,"0,00",X2034/$AT2034)</f>
        <v>#REF!</v>
      </c>
      <c r="BD2029" s="598" t="e">
        <f>IF($AT2034=0,"0,00",N2034/$AT2034)</f>
        <v>#REF!</v>
      </c>
      <c r="BE2029" s="598" t="e">
        <f>IF($AT2034=0,"0,00",S2034/$AT2034)</f>
        <v>#REF!</v>
      </c>
      <c r="BF2029" s="598" t="e">
        <f>IF($AT2034=0,"0,00",AS2034/$AT2034)</f>
        <v>#REF!</v>
      </c>
      <c r="BG2029" s="598" t="e">
        <f>IF($AT2034=0,"0,00",AI2034/$AT2034)</f>
        <v>#REF!</v>
      </c>
      <c r="BH2029" s="598" t="e">
        <f>IF($AT2034=0,"0,00",AN2034/$AT2034)</f>
        <v>#REF!</v>
      </c>
      <c r="BI2029" s="437"/>
      <c r="BJ2029" s="598" t="e">
        <f t="shared" ref="BJ2029:BQ2029" si="697">BA2029*$D2029</f>
        <v>#REF!</v>
      </c>
      <c r="BK2029" s="598" t="e">
        <f t="shared" si="697"/>
        <v>#REF!</v>
      </c>
      <c r="BL2029" s="598" t="e">
        <f t="shared" si="697"/>
        <v>#REF!</v>
      </c>
      <c r="BM2029" s="598" t="e">
        <f t="shared" si="697"/>
        <v>#REF!</v>
      </c>
      <c r="BN2029" s="598" t="e">
        <f t="shared" si="697"/>
        <v>#REF!</v>
      </c>
      <c r="BO2029" s="598" t="e">
        <f t="shared" si="697"/>
        <v>#REF!</v>
      </c>
      <c r="BP2029" s="598" t="e">
        <f t="shared" si="697"/>
        <v>#REF!</v>
      </c>
      <c r="BQ2029" s="598" t="e">
        <f t="shared" si="697"/>
        <v>#REF!</v>
      </c>
      <c r="BR2029"/>
      <c r="BS2029"/>
      <c r="BT2029"/>
    </row>
    <row r="2030" spans="1:72" s="54" customFormat="1" ht="15.75">
      <c r="A2030" s="605"/>
      <c r="B2030" s="608"/>
      <c r="C2030" s="608"/>
      <c r="D2030" s="608"/>
      <c r="E2030" s="242"/>
      <c r="F2030" s="143"/>
      <c r="G2030" s="144"/>
      <c r="H2030" s="415">
        <f>E2030*F2030*G2030</f>
        <v>0</v>
      </c>
      <c r="I2030" s="500"/>
      <c r="J2030" s="141"/>
      <c r="K2030" s="502"/>
      <c r="L2030" s="266"/>
      <c r="M2030" s="267"/>
      <c r="N2030" s="547">
        <f t="shared" si="683"/>
        <v>0</v>
      </c>
      <c r="O2030" s="145"/>
      <c r="P2030" s="146"/>
      <c r="Q2030" s="266"/>
      <c r="R2030" s="144"/>
      <c r="S2030" s="424">
        <f t="shared" si="696"/>
        <v>0</v>
      </c>
      <c r="T2030" s="155"/>
      <c r="U2030" s="146"/>
      <c r="V2030" s="268"/>
      <c r="W2030" s="144"/>
      <c r="X2030" s="137">
        <f>U2030*V2030*W2030</f>
        <v>0</v>
      </c>
      <c r="Y2030" s="148"/>
      <c r="Z2030" s="262"/>
      <c r="AA2030" s="146"/>
      <c r="AB2030" s="301"/>
      <c r="AC2030" s="144"/>
      <c r="AD2030" s="424">
        <f>AC2030*AB2030*Z2030</f>
        <v>0</v>
      </c>
      <c r="AE2030" s="275"/>
      <c r="AF2030" s="302"/>
      <c r="AG2030" s="266"/>
      <c r="AH2030" s="267"/>
      <c r="AI2030" s="137">
        <f>AF2030*AH2030</f>
        <v>0</v>
      </c>
      <c r="AJ2030" s="275"/>
      <c r="AK2030" s="302"/>
      <c r="AL2030" s="266"/>
      <c r="AM2030" s="267"/>
      <c r="AN2030" s="137">
        <f>AK2030*AM2030</f>
        <v>0</v>
      </c>
      <c r="AO2030" s="275"/>
      <c r="AP2030" s="302"/>
      <c r="AQ2030" s="266"/>
      <c r="AR2030" s="267"/>
      <c r="AS2030" s="137">
        <f>AP2030*AR2030</f>
        <v>0</v>
      </c>
      <c r="AT2030" s="153"/>
      <c r="AU2030" s="62"/>
      <c r="AV2030" s="63"/>
      <c r="AW2030" s="602"/>
      <c r="AX2030" s="599"/>
      <c r="AY2030" s="602"/>
      <c r="AZ2030" s="599"/>
      <c r="BA2030" s="599"/>
      <c r="BB2030" s="599"/>
      <c r="BC2030" s="599"/>
      <c r="BD2030" s="599"/>
      <c r="BE2030" s="599"/>
      <c r="BF2030" s="599"/>
      <c r="BG2030" s="599"/>
      <c r="BH2030" s="599"/>
      <c r="BI2030" s="437"/>
      <c r="BJ2030" s="599"/>
      <c r="BK2030" s="599"/>
      <c r="BL2030" s="599"/>
      <c r="BM2030" s="599"/>
      <c r="BN2030" s="599"/>
      <c r="BO2030" s="599"/>
      <c r="BP2030" s="599"/>
      <c r="BQ2030" s="599"/>
      <c r="BR2030"/>
      <c r="BS2030"/>
      <c r="BT2030"/>
    </row>
    <row r="2031" spans="1:72" s="54" customFormat="1" ht="15.75">
      <c r="A2031" s="605"/>
      <c r="B2031" s="608"/>
      <c r="C2031" s="608"/>
      <c r="D2031" s="608"/>
      <c r="E2031" s="242"/>
      <c r="F2031" s="143"/>
      <c r="G2031" s="144"/>
      <c r="H2031" s="415">
        <f>E2031*F2031*G2031</f>
        <v>0</v>
      </c>
      <c r="I2031" s="499"/>
      <c r="J2031" s="141"/>
      <c r="K2031" s="489"/>
      <c r="L2031" s="143"/>
      <c r="M2031" s="144"/>
      <c r="N2031" s="420">
        <f t="shared" si="683"/>
        <v>0</v>
      </c>
      <c r="O2031" s="145"/>
      <c r="P2031" s="146"/>
      <c r="Q2031" s="143"/>
      <c r="R2031" s="144"/>
      <c r="S2031" s="424">
        <f t="shared" si="696"/>
        <v>0</v>
      </c>
      <c r="T2031" s="155"/>
      <c r="U2031" s="146"/>
      <c r="V2031" s="268"/>
      <c r="W2031" s="144"/>
      <c r="X2031" s="137">
        <f>U2031*V2031*W2031</f>
        <v>0</v>
      </c>
      <c r="Y2031" s="262"/>
      <c r="Z2031" s="149"/>
      <c r="AA2031" s="242"/>
      <c r="AB2031" s="301"/>
      <c r="AC2031" s="144"/>
      <c r="AD2031" s="424">
        <f>AC2031*AB2031*Z2031</f>
        <v>0</v>
      </c>
      <c r="AE2031" s="188"/>
      <c r="AF2031" s="189"/>
      <c r="AG2031" s="190"/>
      <c r="AH2031" s="185"/>
      <c r="AI2031" s="137">
        <f>AF2031*AH2031</f>
        <v>0</v>
      </c>
      <c r="AJ2031" s="188"/>
      <c r="AK2031" s="189"/>
      <c r="AL2031" s="190"/>
      <c r="AM2031" s="185"/>
      <c r="AN2031" s="137">
        <f>AK2031*AM2031</f>
        <v>0</v>
      </c>
      <c r="AO2031" s="188"/>
      <c r="AP2031" s="189"/>
      <c r="AQ2031" s="190"/>
      <c r="AR2031" s="185"/>
      <c r="AS2031" s="137">
        <f>AP2031*AR2031</f>
        <v>0</v>
      </c>
      <c r="AT2031" s="153"/>
      <c r="AU2031" s="62"/>
      <c r="AV2031" s="63"/>
      <c r="AW2031" s="602"/>
      <c r="AX2031" s="599"/>
      <c r="AY2031" s="602"/>
      <c r="AZ2031" s="599"/>
      <c r="BA2031" s="599"/>
      <c r="BB2031" s="599"/>
      <c r="BC2031" s="599"/>
      <c r="BD2031" s="599"/>
      <c r="BE2031" s="599"/>
      <c r="BF2031" s="599"/>
      <c r="BG2031" s="599"/>
      <c r="BH2031" s="599"/>
      <c r="BI2031" s="437"/>
      <c r="BJ2031" s="599"/>
      <c r="BK2031" s="599"/>
      <c r="BL2031" s="599"/>
      <c r="BM2031" s="599"/>
      <c r="BN2031" s="599"/>
      <c r="BO2031" s="599"/>
      <c r="BP2031" s="599"/>
      <c r="BQ2031" s="599"/>
      <c r="BR2031"/>
      <c r="BS2031"/>
      <c r="BT2031"/>
    </row>
    <row r="2032" spans="1:72" s="54" customFormat="1" ht="15.75">
      <c r="A2032" s="605"/>
      <c r="B2032" s="608"/>
      <c r="C2032" s="608"/>
      <c r="D2032" s="608"/>
      <c r="E2032" s="242"/>
      <c r="F2032" s="143"/>
      <c r="G2032" s="144"/>
      <c r="H2032" s="415">
        <f>E2032*F2032*G2032</f>
        <v>0</v>
      </c>
      <c r="I2032" s="499"/>
      <c r="J2032" s="141"/>
      <c r="K2032" s="489"/>
      <c r="L2032" s="143"/>
      <c r="M2032" s="144"/>
      <c r="N2032" s="420">
        <f t="shared" si="683"/>
        <v>0</v>
      </c>
      <c r="O2032" s="145"/>
      <c r="P2032" s="146"/>
      <c r="Q2032" s="143"/>
      <c r="R2032" s="144"/>
      <c r="S2032" s="424">
        <f t="shared" si="696"/>
        <v>0</v>
      </c>
      <c r="T2032" s="155"/>
      <c r="U2032" s="146"/>
      <c r="V2032" s="268"/>
      <c r="W2032" s="144"/>
      <c r="X2032" s="137">
        <f>U2032*V2032*W2032</f>
        <v>0</v>
      </c>
      <c r="Y2032" s="262"/>
      <c r="Z2032" s="149"/>
      <c r="AA2032" s="242"/>
      <c r="AB2032" s="301"/>
      <c r="AC2032" s="144"/>
      <c r="AD2032" s="424">
        <f>AC2032*AB2032*Z2032</f>
        <v>0</v>
      </c>
      <c r="AE2032" s="188"/>
      <c r="AF2032" s="152"/>
      <c r="AG2032" s="143"/>
      <c r="AH2032" s="144"/>
      <c r="AI2032" s="137">
        <f>AF2032*AH2032</f>
        <v>0</v>
      </c>
      <c r="AJ2032" s="188"/>
      <c r="AK2032" s="152"/>
      <c r="AL2032" s="143"/>
      <c r="AM2032" s="144"/>
      <c r="AN2032" s="137">
        <f>AK2032*AM2032</f>
        <v>0</v>
      </c>
      <c r="AO2032" s="188"/>
      <c r="AP2032" s="152"/>
      <c r="AQ2032" s="143"/>
      <c r="AR2032" s="144"/>
      <c r="AS2032" s="137">
        <f>AP2032*AR2032</f>
        <v>0</v>
      </c>
      <c r="AT2032" s="153"/>
      <c r="AU2032" s="62"/>
      <c r="AV2032" s="63"/>
      <c r="AW2032" s="602"/>
      <c r="AX2032" s="599"/>
      <c r="AY2032" s="602"/>
      <c r="AZ2032" s="599"/>
      <c r="BA2032" s="599"/>
      <c r="BB2032" s="599"/>
      <c r="BC2032" s="599"/>
      <c r="BD2032" s="599"/>
      <c r="BE2032" s="599"/>
      <c r="BF2032" s="599"/>
      <c r="BG2032" s="599"/>
      <c r="BH2032" s="599"/>
      <c r="BI2032" s="437"/>
      <c r="BJ2032" s="599"/>
      <c r="BK2032" s="599"/>
      <c r="BL2032" s="599"/>
      <c r="BM2032" s="599"/>
      <c r="BN2032" s="599"/>
      <c r="BO2032" s="599"/>
      <c r="BP2032" s="599"/>
      <c r="BQ2032" s="599"/>
      <c r="BR2032"/>
      <c r="BS2032"/>
      <c r="BT2032"/>
    </row>
    <row r="2033" spans="1:72" s="54" customFormat="1" ht="16.5" thickBot="1">
      <c r="A2033" s="606"/>
      <c r="B2033" s="609"/>
      <c r="C2033" s="609"/>
      <c r="D2033" s="609"/>
      <c r="E2033" s="242"/>
      <c r="F2033" s="143"/>
      <c r="G2033" s="144"/>
      <c r="H2033" s="415">
        <f>E2033*F2033*G2033</f>
        <v>0</v>
      </c>
      <c r="I2033" s="499"/>
      <c r="J2033" s="141"/>
      <c r="K2033" s="489"/>
      <c r="L2033" s="143"/>
      <c r="M2033" s="144"/>
      <c r="N2033" s="420">
        <f t="shared" si="683"/>
        <v>0</v>
      </c>
      <c r="O2033" s="145"/>
      <c r="P2033" s="146"/>
      <c r="Q2033" s="143"/>
      <c r="R2033" s="144"/>
      <c r="S2033" s="424">
        <f t="shared" si="696"/>
        <v>0</v>
      </c>
      <c r="T2033" s="155"/>
      <c r="U2033" s="146"/>
      <c r="V2033" s="268"/>
      <c r="W2033" s="144"/>
      <c r="X2033" s="137">
        <f>U2033*V2033*W2033</f>
        <v>0</v>
      </c>
      <c r="Y2033" s="262"/>
      <c r="Z2033" s="149"/>
      <c r="AA2033" s="242"/>
      <c r="AB2033" s="301"/>
      <c r="AC2033" s="144"/>
      <c r="AD2033" s="424">
        <f>AC2033*AB2033*Z2033</f>
        <v>0</v>
      </c>
      <c r="AE2033" s="188"/>
      <c r="AF2033" s="152"/>
      <c r="AG2033" s="143"/>
      <c r="AH2033" s="144"/>
      <c r="AI2033" s="137">
        <f>AF2033*AH2033</f>
        <v>0</v>
      </c>
      <c r="AJ2033" s="188"/>
      <c r="AK2033" s="152"/>
      <c r="AL2033" s="143"/>
      <c r="AM2033" s="144"/>
      <c r="AN2033" s="137">
        <f>AK2033*AM2033</f>
        <v>0</v>
      </c>
      <c r="AO2033" s="188"/>
      <c r="AP2033" s="152"/>
      <c r="AQ2033" s="143"/>
      <c r="AR2033" s="144"/>
      <c r="AS2033" s="137">
        <f>AP2033*AR2033</f>
        <v>0</v>
      </c>
      <c r="AT2033" s="153"/>
      <c r="AU2033" s="62"/>
      <c r="AV2033" s="63"/>
      <c r="AW2033" s="602"/>
      <c r="AX2033" s="599"/>
      <c r="AY2033" s="602"/>
      <c r="AZ2033" s="599"/>
      <c r="BA2033" s="599"/>
      <c r="BB2033" s="599"/>
      <c r="BC2033" s="599"/>
      <c r="BD2033" s="599"/>
      <c r="BE2033" s="599"/>
      <c r="BF2033" s="599"/>
      <c r="BG2033" s="599"/>
      <c r="BH2033" s="599"/>
      <c r="BI2033" s="437"/>
      <c r="BJ2033" s="599"/>
      <c r="BK2033" s="599"/>
      <c r="BL2033" s="599"/>
      <c r="BM2033" s="599"/>
      <c r="BN2033" s="599"/>
      <c r="BO2033" s="599"/>
      <c r="BP2033" s="599"/>
      <c r="BQ2033" s="599"/>
      <c r="BR2033"/>
      <c r="BS2033"/>
      <c r="BT2033"/>
    </row>
    <row r="2034" spans="1:72" s="54" customFormat="1" ht="16.5" thickBot="1">
      <c r="A2034" s="158" t="e">
        <f>A2029</f>
        <v>#REF!</v>
      </c>
      <c r="B2034" s="398" t="s">
        <v>18</v>
      </c>
      <c r="C2034" s="160" t="s">
        <v>60</v>
      </c>
      <c r="D2034" s="399" t="e">
        <f>AY2029</f>
        <v>#REF!</v>
      </c>
      <c r="E2034" s="244"/>
      <c r="F2034" s="167"/>
      <c r="G2034" s="168"/>
      <c r="H2034" s="414">
        <f>SUM(H2029:H2033)</f>
        <v>0</v>
      </c>
      <c r="I2034" s="165"/>
      <c r="J2034" s="503"/>
      <c r="K2034" s="166"/>
      <c r="L2034" s="167"/>
      <c r="M2034" s="168"/>
      <c r="N2034" s="545">
        <f>SUM(N2029:N2033)</f>
        <v>0</v>
      </c>
      <c r="O2034" s="305"/>
      <c r="P2034" s="170"/>
      <c r="Q2034" s="167"/>
      <c r="R2034" s="172"/>
      <c r="S2034" s="414">
        <f>SUM(S2029:S2033)</f>
        <v>0</v>
      </c>
      <c r="T2034" s="169"/>
      <c r="U2034" s="170"/>
      <c r="V2034" s="171"/>
      <c r="W2034" s="172"/>
      <c r="X2034" s="176">
        <f>SUM(X2029:X2033)</f>
        <v>0</v>
      </c>
      <c r="Y2034" s="222"/>
      <c r="Z2034" s="173"/>
      <c r="AA2034" s="223"/>
      <c r="AB2034" s="175"/>
      <c r="AC2034" s="168"/>
      <c r="AD2034" s="414">
        <f>SUM(AD2029:AD2033)</f>
        <v>0</v>
      </c>
      <c r="AE2034" s="169"/>
      <c r="AF2034" s="166"/>
      <c r="AG2034" s="167"/>
      <c r="AH2034" s="168"/>
      <c r="AI2034" s="176">
        <f>SUM(AI2029:AI2033)</f>
        <v>0</v>
      </c>
      <c r="AJ2034" s="169"/>
      <c r="AK2034" s="166"/>
      <c r="AL2034" s="167"/>
      <c r="AM2034" s="168"/>
      <c r="AN2034" s="176">
        <f>SUM(AN2029:AN2033)</f>
        <v>0</v>
      </c>
      <c r="AO2034" s="169"/>
      <c r="AP2034" s="166"/>
      <c r="AQ2034" s="167"/>
      <c r="AR2034" s="168"/>
      <c r="AS2034" s="176">
        <f>SUM(AS2029:AS2033)</f>
        <v>0</v>
      </c>
      <c r="AT2034" s="177" t="e">
        <f>D2029</f>
        <v>#REF!</v>
      </c>
      <c r="AU2034" s="62"/>
      <c r="AV2034" s="63"/>
      <c r="AW2034" s="603"/>
      <c r="AX2034" s="600"/>
      <c r="AY2034" s="603"/>
      <c r="AZ2034" s="600"/>
      <c r="BA2034" s="600"/>
      <c r="BB2034" s="600"/>
      <c r="BC2034" s="600"/>
      <c r="BD2034" s="600"/>
      <c r="BE2034" s="600"/>
      <c r="BF2034" s="600"/>
      <c r="BG2034" s="600"/>
      <c r="BH2034" s="600"/>
      <c r="BI2034" s="437"/>
      <c r="BJ2034" s="600"/>
      <c r="BK2034" s="600"/>
      <c r="BL2034" s="600"/>
      <c r="BM2034" s="600"/>
      <c r="BN2034" s="600"/>
      <c r="BO2034" s="600"/>
      <c r="BP2034" s="600"/>
      <c r="BQ2034" s="600"/>
      <c r="BR2034"/>
      <c r="BS2034"/>
      <c r="BT2034"/>
    </row>
    <row r="2035" spans="1:72" s="54" customFormat="1" ht="16.5" thickTop="1">
      <c r="A2035" s="604" t="e">
        <f>#REF!</f>
        <v>#REF!</v>
      </c>
      <c r="B2035" s="607" t="e">
        <f>#REF!</f>
        <v>#REF!</v>
      </c>
      <c r="C2035" s="607" t="e">
        <f>#REF!</f>
        <v>#REF!</v>
      </c>
      <c r="D2035" s="607" t="e">
        <f>#REF!</f>
        <v>#REF!</v>
      </c>
      <c r="E2035" s="380"/>
      <c r="F2035" s="381"/>
      <c r="G2035" s="382"/>
      <c r="H2035" s="415">
        <f>E2035*F2035*G2035</f>
        <v>0</v>
      </c>
      <c r="I2035" s="501"/>
      <c r="J2035" s="141"/>
      <c r="K2035" s="502"/>
      <c r="L2035" s="266"/>
      <c r="M2035" s="397"/>
      <c r="N2035" s="546">
        <f t="shared" si="683"/>
        <v>0</v>
      </c>
      <c r="O2035" s="435"/>
      <c r="P2035" s="318"/>
      <c r="Q2035" s="266"/>
      <c r="R2035" s="267"/>
      <c r="S2035" s="423">
        <f t="shared" ref="S2035:S2039" si="698">P2035*R2035</f>
        <v>0</v>
      </c>
      <c r="T2035" s="317"/>
      <c r="U2035" s="318"/>
      <c r="V2035" s="301"/>
      <c r="W2035" s="267"/>
      <c r="X2035" s="137">
        <f>U2035*V2035*W2035</f>
        <v>0</v>
      </c>
      <c r="Y2035" s="186"/>
      <c r="Z2035" s="186"/>
      <c r="AA2035" s="146"/>
      <c r="AB2035" s="301"/>
      <c r="AC2035" s="144"/>
      <c r="AD2035" s="423">
        <f>AC2035*AB2035*Z2035</f>
        <v>0</v>
      </c>
      <c r="AE2035" s="275"/>
      <c r="AF2035" s="302"/>
      <c r="AG2035" s="266"/>
      <c r="AH2035" s="267"/>
      <c r="AI2035" s="137">
        <f>AF2035*AH2035</f>
        <v>0</v>
      </c>
      <c r="AJ2035" s="275"/>
      <c r="AK2035" s="302"/>
      <c r="AL2035" s="266"/>
      <c r="AM2035" s="267"/>
      <c r="AN2035" s="137">
        <f>AK2035*AM2035</f>
        <v>0</v>
      </c>
      <c r="AO2035" s="275"/>
      <c r="AP2035" s="302"/>
      <c r="AQ2035" s="266"/>
      <c r="AR2035" s="267"/>
      <c r="AS2035" s="137">
        <f>AP2035*AR2035</f>
        <v>0</v>
      </c>
      <c r="AT2035" s="153"/>
      <c r="AU2035" s="62"/>
      <c r="AV2035" s="63"/>
      <c r="AW2035" s="601" t="e">
        <f>AY2035*#REF!</f>
        <v>#REF!</v>
      </c>
      <c r="AX2035" s="598" t="e">
        <f>AW2035*D2035</f>
        <v>#REF!</v>
      </c>
      <c r="AY2035" s="601" t="e">
        <f>IF(D2035=0,"0,00",(H2040+AD2040+N2040+S2040+X2040+AS2040+AI2040+AN2040)/D2035)</f>
        <v>#REF!</v>
      </c>
      <c r="AZ2035" s="598" t="e">
        <f>D2035*AY2035</f>
        <v>#REF!</v>
      </c>
      <c r="BA2035" s="598" t="e">
        <f>IF(AT2040=0,"0,00",H2040/AT2040)</f>
        <v>#REF!</v>
      </c>
      <c r="BB2035" s="598" t="e">
        <f>IF($AT2040=0,"0,00",AD2040/$AT2040)</f>
        <v>#REF!</v>
      </c>
      <c r="BC2035" s="598" t="e">
        <f>IF($AT2040=0,"0,00",X2040/$AT2040)</f>
        <v>#REF!</v>
      </c>
      <c r="BD2035" s="598" t="e">
        <f>IF($AT2040=0,"0,00",N2040/$AT2040)</f>
        <v>#REF!</v>
      </c>
      <c r="BE2035" s="598" t="e">
        <f>IF($AT2040=0,"0,00",S2040/$AT2040)</f>
        <v>#REF!</v>
      </c>
      <c r="BF2035" s="598" t="e">
        <f>IF($AT2040=0,"0,00",AS2040/$AT2040)</f>
        <v>#REF!</v>
      </c>
      <c r="BG2035" s="598" t="e">
        <f>IF($AT2040=0,"0,00",AI2040/$AT2040)</f>
        <v>#REF!</v>
      </c>
      <c r="BH2035" s="598" t="e">
        <f>IF($AT2040=0,"0,00",AN2040/$AT2040)</f>
        <v>#REF!</v>
      </c>
      <c r="BI2035" s="437"/>
      <c r="BJ2035" s="598" t="e">
        <f t="shared" ref="BJ2035:BQ2035" si="699">BA2035*$D2035</f>
        <v>#REF!</v>
      </c>
      <c r="BK2035" s="598" t="e">
        <f t="shared" si="699"/>
        <v>#REF!</v>
      </c>
      <c r="BL2035" s="598" t="e">
        <f t="shared" si="699"/>
        <v>#REF!</v>
      </c>
      <c r="BM2035" s="598" t="e">
        <f t="shared" si="699"/>
        <v>#REF!</v>
      </c>
      <c r="BN2035" s="598" t="e">
        <f t="shared" si="699"/>
        <v>#REF!</v>
      </c>
      <c r="BO2035" s="598" t="e">
        <f t="shared" si="699"/>
        <v>#REF!</v>
      </c>
      <c r="BP2035" s="598" t="e">
        <f t="shared" si="699"/>
        <v>#REF!</v>
      </c>
      <c r="BQ2035" s="598" t="e">
        <f t="shared" si="699"/>
        <v>#REF!</v>
      </c>
      <c r="BR2035"/>
      <c r="BS2035"/>
      <c r="BT2035"/>
    </row>
    <row r="2036" spans="1:72" s="54" customFormat="1" ht="15.75">
      <c r="A2036" s="605"/>
      <c r="B2036" s="608"/>
      <c r="C2036" s="608"/>
      <c r="D2036" s="608"/>
      <c r="E2036" s="242"/>
      <c r="F2036" s="143"/>
      <c r="G2036" s="144"/>
      <c r="H2036" s="415">
        <f>E2036*F2036*G2036</f>
        <v>0</v>
      </c>
      <c r="I2036" s="500"/>
      <c r="J2036" s="141"/>
      <c r="K2036" s="502"/>
      <c r="L2036" s="266"/>
      <c r="M2036" s="267"/>
      <c r="N2036" s="547">
        <f t="shared" si="683"/>
        <v>0</v>
      </c>
      <c r="O2036" s="145"/>
      <c r="P2036" s="146"/>
      <c r="Q2036" s="266"/>
      <c r="R2036" s="144"/>
      <c r="S2036" s="424">
        <f t="shared" si="698"/>
        <v>0</v>
      </c>
      <c r="T2036" s="155"/>
      <c r="U2036" s="146"/>
      <c r="V2036" s="268"/>
      <c r="W2036" s="144"/>
      <c r="X2036" s="137">
        <f>U2036*V2036*W2036</f>
        <v>0</v>
      </c>
      <c r="Y2036" s="148"/>
      <c r="Z2036" s="262"/>
      <c r="AA2036" s="146"/>
      <c r="AB2036" s="301"/>
      <c r="AC2036" s="144"/>
      <c r="AD2036" s="424">
        <f>AC2036*AB2036*Z2036</f>
        <v>0</v>
      </c>
      <c r="AE2036" s="275"/>
      <c r="AF2036" s="302"/>
      <c r="AG2036" s="266"/>
      <c r="AH2036" s="267"/>
      <c r="AI2036" s="137">
        <f>AF2036*AH2036</f>
        <v>0</v>
      </c>
      <c r="AJ2036" s="275"/>
      <c r="AK2036" s="302"/>
      <c r="AL2036" s="266"/>
      <c r="AM2036" s="267"/>
      <c r="AN2036" s="137">
        <f>AK2036*AM2036</f>
        <v>0</v>
      </c>
      <c r="AO2036" s="275"/>
      <c r="AP2036" s="302"/>
      <c r="AQ2036" s="266"/>
      <c r="AR2036" s="267"/>
      <c r="AS2036" s="137">
        <f>AP2036*AR2036</f>
        <v>0</v>
      </c>
      <c r="AT2036" s="153"/>
      <c r="AU2036" s="62"/>
      <c r="AV2036" s="63"/>
      <c r="AW2036" s="602"/>
      <c r="AX2036" s="599"/>
      <c r="AY2036" s="602"/>
      <c r="AZ2036" s="599"/>
      <c r="BA2036" s="599"/>
      <c r="BB2036" s="599"/>
      <c r="BC2036" s="599"/>
      <c r="BD2036" s="599"/>
      <c r="BE2036" s="599"/>
      <c r="BF2036" s="599"/>
      <c r="BG2036" s="599"/>
      <c r="BH2036" s="599"/>
      <c r="BI2036" s="437"/>
      <c r="BJ2036" s="599"/>
      <c r="BK2036" s="599"/>
      <c r="BL2036" s="599"/>
      <c r="BM2036" s="599"/>
      <c r="BN2036" s="599"/>
      <c r="BO2036" s="599"/>
      <c r="BP2036" s="599"/>
      <c r="BQ2036" s="599"/>
      <c r="BR2036"/>
      <c r="BS2036"/>
      <c r="BT2036"/>
    </row>
    <row r="2037" spans="1:72" s="54" customFormat="1" ht="15.75">
      <c r="A2037" s="605"/>
      <c r="B2037" s="608"/>
      <c r="C2037" s="608"/>
      <c r="D2037" s="608"/>
      <c r="E2037" s="242"/>
      <c r="F2037" s="143"/>
      <c r="G2037" s="144"/>
      <c r="H2037" s="415">
        <f>E2037*F2037*G2037</f>
        <v>0</v>
      </c>
      <c r="I2037" s="499"/>
      <c r="J2037" s="141"/>
      <c r="K2037" s="489"/>
      <c r="L2037" s="143"/>
      <c r="M2037" s="144"/>
      <c r="N2037" s="420">
        <f t="shared" si="683"/>
        <v>0</v>
      </c>
      <c r="O2037" s="145"/>
      <c r="P2037" s="146"/>
      <c r="Q2037" s="143"/>
      <c r="R2037" s="144"/>
      <c r="S2037" s="424">
        <f t="shared" si="698"/>
        <v>0</v>
      </c>
      <c r="T2037" s="155"/>
      <c r="U2037" s="146"/>
      <c r="V2037" s="268"/>
      <c r="W2037" s="144"/>
      <c r="X2037" s="137">
        <f>U2037*V2037*W2037</f>
        <v>0</v>
      </c>
      <c r="Y2037" s="262"/>
      <c r="Z2037" s="149"/>
      <c r="AA2037" s="242"/>
      <c r="AB2037" s="301"/>
      <c r="AC2037" s="144"/>
      <c r="AD2037" s="424">
        <f>AC2037*AB2037*Z2037</f>
        <v>0</v>
      </c>
      <c r="AE2037" s="188"/>
      <c r="AF2037" s="189"/>
      <c r="AG2037" s="190"/>
      <c r="AH2037" s="185"/>
      <c r="AI2037" s="137">
        <f>AF2037*AH2037</f>
        <v>0</v>
      </c>
      <c r="AJ2037" s="188"/>
      <c r="AK2037" s="189"/>
      <c r="AL2037" s="190"/>
      <c r="AM2037" s="185"/>
      <c r="AN2037" s="137">
        <f>AK2037*AM2037</f>
        <v>0</v>
      </c>
      <c r="AO2037" s="188"/>
      <c r="AP2037" s="189"/>
      <c r="AQ2037" s="190"/>
      <c r="AR2037" s="185"/>
      <c r="AS2037" s="137">
        <f>AP2037*AR2037</f>
        <v>0</v>
      </c>
      <c r="AT2037" s="153"/>
      <c r="AU2037" s="62"/>
      <c r="AV2037" s="63"/>
      <c r="AW2037" s="602"/>
      <c r="AX2037" s="599"/>
      <c r="AY2037" s="602"/>
      <c r="AZ2037" s="599"/>
      <c r="BA2037" s="599"/>
      <c r="BB2037" s="599"/>
      <c r="BC2037" s="599"/>
      <c r="BD2037" s="599"/>
      <c r="BE2037" s="599"/>
      <c r="BF2037" s="599"/>
      <c r="BG2037" s="599"/>
      <c r="BH2037" s="599"/>
      <c r="BI2037" s="437"/>
      <c r="BJ2037" s="599"/>
      <c r="BK2037" s="599"/>
      <c r="BL2037" s="599"/>
      <c r="BM2037" s="599"/>
      <c r="BN2037" s="599"/>
      <c r="BO2037" s="599"/>
      <c r="BP2037" s="599"/>
      <c r="BQ2037" s="599"/>
      <c r="BR2037"/>
      <c r="BS2037"/>
      <c r="BT2037"/>
    </row>
    <row r="2038" spans="1:72" s="54" customFormat="1" ht="15.75">
      <c r="A2038" s="605"/>
      <c r="B2038" s="608"/>
      <c r="C2038" s="608"/>
      <c r="D2038" s="608"/>
      <c r="E2038" s="242"/>
      <c r="F2038" s="143"/>
      <c r="G2038" s="144"/>
      <c r="H2038" s="415">
        <f>E2038*F2038*G2038</f>
        <v>0</v>
      </c>
      <c r="I2038" s="499"/>
      <c r="J2038" s="141"/>
      <c r="K2038" s="489"/>
      <c r="L2038" s="143"/>
      <c r="M2038" s="144"/>
      <c r="N2038" s="420">
        <f t="shared" si="683"/>
        <v>0</v>
      </c>
      <c r="O2038" s="145"/>
      <c r="P2038" s="146"/>
      <c r="Q2038" s="143"/>
      <c r="R2038" s="144"/>
      <c r="S2038" s="424">
        <f t="shared" si="698"/>
        <v>0</v>
      </c>
      <c r="T2038" s="155"/>
      <c r="U2038" s="146"/>
      <c r="V2038" s="268"/>
      <c r="W2038" s="144"/>
      <c r="X2038" s="137">
        <f>U2038*V2038*W2038</f>
        <v>0</v>
      </c>
      <c r="Y2038" s="262"/>
      <c r="Z2038" s="149"/>
      <c r="AA2038" s="242"/>
      <c r="AB2038" s="301"/>
      <c r="AC2038" s="144"/>
      <c r="AD2038" s="424">
        <f>AC2038*AB2038*Z2038</f>
        <v>0</v>
      </c>
      <c r="AE2038" s="188"/>
      <c r="AF2038" s="152"/>
      <c r="AG2038" s="143"/>
      <c r="AH2038" s="144"/>
      <c r="AI2038" s="137">
        <f>AF2038*AH2038</f>
        <v>0</v>
      </c>
      <c r="AJ2038" s="188"/>
      <c r="AK2038" s="152"/>
      <c r="AL2038" s="143"/>
      <c r="AM2038" s="144"/>
      <c r="AN2038" s="137">
        <f>AK2038*AM2038</f>
        <v>0</v>
      </c>
      <c r="AO2038" s="188"/>
      <c r="AP2038" s="152"/>
      <c r="AQ2038" s="143"/>
      <c r="AR2038" s="144"/>
      <c r="AS2038" s="137">
        <f>AP2038*AR2038</f>
        <v>0</v>
      </c>
      <c r="AT2038" s="153"/>
      <c r="AU2038" s="62"/>
      <c r="AV2038" s="63"/>
      <c r="AW2038" s="602"/>
      <c r="AX2038" s="599"/>
      <c r="AY2038" s="602"/>
      <c r="AZ2038" s="599"/>
      <c r="BA2038" s="599"/>
      <c r="BB2038" s="599"/>
      <c r="BC2038" s="599"/>
      <c r="BD2038" s="599"/>
      <c r="BE2038" s="599"/>
      <c r="BF2038" s="599"/>
      <c r="BG2038" s="599"/>
      <c r="BH2038" s="599"/>
      <c r="BI2038" s="437"/>
      <c r="BJ2038" s="599"/>
      <c r="BK2038" s="599"/>
      <c r="BL2038" s="599"/>
      <c r="BM2038" s="599"/>
      <c r="BN2038" s="599"/>
      <c r="BO2038" s="599"/>
      <c r="BP2038" s="599"/>
      <c r="BQ2038" s="599"/>
      <c r="BR2038"/>
      <c r="BS2038"/>
      <c r="BT2038"/>
    </row>
    <row r="2039" spans="1:72" s="54" customFormat="1" ht="16.5" thickBot="1">
      <c r="A2039" s="606"/>
      <c r="B2039" s="609"/>
      <c r="C2039" s="609"/>
      <c r="D2039" s="609"/>
      <c r="E2039" s="242"/>
      <c r="F2039" s="143"/>
      <c r="G2039" s="144"/>
      <c r="H2039" s="415">
        <f>E2039*F2039*G2039</f>
        <v>0</v>
      </c>
      <c r="I2039" s="499"/>
      <c r="J2039" s="141"/>
      <c r="K2039" s="489"/>
      <c r="L2039" s="143"/>
      <c r="M2039" s="144"/>
      <c r="N2039" s="420">
        <f t="shared" si="683"/>
        <v>0</v>
      </c>
      <c r="O2039" s="145"/>
      <c r="P2039" s="146"/>
      <c r="Q2039" s="143"/>
      <c r="R2039" s="144"/>
      <c r="S2039" s="424">
        <f t="shared" si="698"/>
        <v>0</v>
      </c>
      <c r="T2039" s="155"/>
      <c r="U2039" s="146"/>
      <c r="V2039" s="268"/>
      <c r="W2039" s="144"/>
      <c r="X2039" s="137">
        <f>U2039*V2039*W2039</f>
        <v>0</v>
      </c>
      <c r="Y2039" s="262"/>
      <c r="Z2039" s="149"/>
      <c r="AA2039" s="242"/>
      <c r="AB2039" s="301"/>
      <c r="AC2039" s="144"/>
      <c r="AD2039" s="424">
        <f>AC2039*AB2039*Z2039</f>
        <v>0</v>
      </c>
      <c r="AE2039" s="188"/>
      <c r="AF2039" s="152"/>
      <c r="AG2039" s="143"/>
      <c r="AH2039" s="144"/>
      <c r="AI2039" s="137">
        <f>AF2039*AH2039</f>
        <v>0</v>
      </c>
      <c r="AJ2039" s="188"/>
      <c r="AK2039" s="152"/>
      <c r="AL2039" s="143"/>
      <c r="AM2039" s="144"/>
      <c r="AN2039" s="137">
        <f>AK2039*AM2039</f>
        <v>0</v>
      </c>
      <c r="AO2039" s="188"/>
      <c r="AP2039" s="152"/>
      <c r="AQ2039" s="143"/>
      <c r="AR2039" s="144"/>
      <c r="AS2039" s="137">
        <f>AP2039*AR2039</f>
        <v>0</v>
      </c>
      <c r="AT2039" s="153"/>
      <c r="AU2039" s="62"/>
      <c r="AV2039" s="63"/>
      <c r="AW2039" s="602"/>
      <c r="AX2039" s="599"/>
      <c r="AY2039" s="602"/>
      <c r="AZ2039" s="599"/>
      <c r="BA2039" s="599"/>
      <c r="BB2039" s="599"/>
      <c r="BC2039" s="599"/>
      <c r="BD2039" s="599"/>
      <c r="BE2039" s="599"/>
      <c r="BF2039" s="599"/>
      <c r="BG2039" s="599"/>
      <c r="BH2039" s="599"/>
      <c r="BI2039" s="437"/>
      <c r="BJ2039" s="599"/>
      <c r="BK2039" s="599"/>
      <c r="BL2039" s="599"/>
      <c r="BM2039" s="599"/>
      <c r="BN2039" s="599"/>
      <c r="BO2039" s="599"/>
      <c r="BP2039" s="599"/>
      <c r="BQ2039" s="599"/>
      <c r="BR2039"/>
      <c r="BS2039"/>
      <c r="BT2039"/>
    </row>
    <row r="2040" spans="1:72" s="54" customFormat="1" ht="16.5" thickBot="1">
      <c r="A2040" s="158" t="e">
        <f>A2035</f>
        <v>#REF!</v>
      </c>
      <c r="B2040" s="398" t="s">
        <v>18</v>
      </c>
      <c r="C2040" s="160" t="s">
        <v>60</v>
      </c>
      <c r="D2040" s="399" t="e">
        <f>AY2035</f>
        <v>#REF!</v>
      </c>
      <c r="E2040" s="244"/>
      <c r="F2040" s="167"/>
      <c r="G2040" s="168"/>
      <c r="H2040" s="414">
        <f>SUM(H2035:H2039)</f>
        <v>0</v>
      </c>
      <c r="I2040" s="165"/>
      <c r="J2040" s="503"/>
      <c r="K2040" s="166"/>
      <c r="L2040" s="167"/>
      <c r="M2040" s="168"/>
      <c r="N2040" s="545">
        <f>SUM(N2035:N2039)</f>
        <v>0</v>
      </c>
      <c r="O2040" s="305"/>
      <c r="P2040" s="170"/>
      <c r="Q2040" s="167"/>
      <c r="R2040" s="172"/>
      <c r="S2040" s="414">
        <f>SUM(S2035:S2039)</f>
        <v>0</v>
      </c>
      <c r="T2040" s="169"/>
      <c r="U2040" s="170"/>
      <c r="V2040" s="171"/>
      <c r="W2040" s="172"/>
      <c r="X2040" s="176">
        <f>SUM(X2035:X2039)</f>
        <v>0</v>
      </c>
      <c r="Y2040" s="222"/>
      <c r="Z2040" s="173"/>
      <c r="AA2040" s="223"/>
      <c r="AB2040" s="175"/>
      <c r="AC2040" s="168"/>
      <c r="AD2040" s="414">
        <f>SUM(AD2035:AD2039)</f>
        <v>0</v>
      </c>
      <c r="AE2040" s="169"/>
      <c r="AF2040" s="166"/>
      <c r="AG2040" s="167"/>
      <c r="AH2040" s="168"/>
      <c r="AI2040" s="176">
        <f>SUM(AI2035:AI2039)</f>
        <v>0</v>
      </c>
      <c r="AJ2040" s="169"/>
      <c r="AK2040" s="166"/>
      <c r="AL2040" s="167"/>
      <c r="AM2040" s="168"/>
      <c r="AN2040" s="176">
        <f>SUM(AN2035:AN2039)</f>
        <v>0</v>
      </c>
      <c r="AO2040" s="169"/>
      <c r="AP2040" s="166"/>
      <c r="AQ2040" s="167"/>
      <c r="AR2040" s="168"/>
      <c r="AS2040" s="176">
        <f>SUM(AS2035:AS2039)</f>
        <v>0</v>
      </c>
      <c r="AT2040" s="177" t="e">
        <f>D2035</f>
        <v>#REF!</v>
      </c>
      <c r="AU2040" s="62"/>
      <c r="AV2040" s="63"/>
      <c r="AW2040" s="603"/>
      <c r="AX2040" s="600"/>
      <c r="AY2040" s="603"/>
      <c r="AZ2040" s="600"/>
      <c r="BA2040" s="600"/>
      <c r="BB2040" s="600"/>
      <c r="BC2040" s="600"/>
      <c r="BD2040" s="600"/>
      <c r="BE2040" s="600"/>
      <c r="BF2040" s="600"/>
      <c r="BG2040" s="600"/>
      <c r="BH2040" s="600"/>
      <c r="BI2040" s="437"/>
      <c r="BJ2040" s="600"/>
      <c r="BK2040" s="600"/>
      <c r="BL2040" s="600"/>
      <c r="BM2040" s="600"/>
      <c r="BN2040" s="600"/>
      <c r="BO2040" s="600"/>
      <c r="BP2040" s="600"/>
      <c r="BQ2040" s="600"/>
      <c r="BR2040"/>
      <c r="BS2040"/>
      <c r="BT2040"/>
    </row>
    <row r="2041" spans="1:72" s="54" customFormat="1" ht="16.5" thickTop="1">
      <c r="A2041" s="604" t="e">
        <f>#REF!</f>
        <v>#REF!</v>
      </c>
      <c r="B2041" s="607" t="e">
        <f>#REF!</f>
        <v>#REF!</v>
      </c>
      <c r="C2041" s="607" t="e">
        <f>#REF!</f>
        <v>#REF!</v>
      </c>
      <c r="D2041" s="607" t="e">
        <f>#REF!</f>
        <v>#REF!</v>
      </c>
      <c r="E2041" s="380"/>
      <c r="F2041" s="381"/>
      <c r="G2041" s="382"/>
      <c r="H2041" s="415">
        <f>E2041*F2041*G2041</f>
        <v>0</v>
      </c>
      <c r="I2041" s="501"/>
      <c r="J2041" s="141"/>
      <c r="K2041" s="502"/>
      <c r="L2041" s="266"/>
      <c r="M2041" s="397"/>
      <c r="N2041" s="546">
        <f t="shared" si="683"/>
        <v>0</v>
      </c>
      <c r="O2041" s="435"/>
      <c r="P2041" s="318"/>
      <c r="Q2041" s="266"/>
      <c r="R2041" s="267"/>
      <c r="S2041" s="423">
        <f t="shared" ref="S2041:S2045" si="700">P2041*R2041</f>
        <v>0</v>
      </c>
      <c r="T2041" s="317"/>
      <c r="U2041" s="318"/>
      <c r="V2041" s="301"/>
      <c r="W2041" s="267"/>
      <c r="X2041" s="137">
        <f>U2041*V2041*W2041</f>
        <v>0</v>
      </c>
      <c r="Y2041" s="186"/>
      <c r="Z2041" s="186"/>
      <c r="AA2041" s="146"/>
      <c r="AB2041" s="301"/>
      <c r="AC2041" s="144"/>
      <c r="AD2041" s="423">
        <f>AC2041*AB2041*Z2041</f>
        <v>0</v>
      </c>
      <c r="AE2041" s="275"/>
      <c r="AF2041" s="302"/>
      <c r="AG2041" s="266"/>
      <c r="AH2041" s="267"/>
      <c r="AI2041" s="137">
        <f>AF2041*AH2041</f>
        <v>0</v>
      </c>
      <c r="AJ2041" s="275"/>
      <c r="AK2041" s="302"/>
      <c r="AL2041" s="266"/>
      <c r="AM2041" s="267"/>
      <c r="AN2041" s="137">
        <f>AK2041*AM2041</f>
        <v>0</v>
      </c>
      <c r="AO2041" s="275"/>
      <c r="AP2041" s="302"/>
      <c r="AQ2041" s="266"/>
      <c r="AR2041" s="267"/>
      <c r="AS2041" s="137">
        <f>AP2041*AR2041</f>
        <v>0</v>
      </c>
      <c r="AT2041" s="153"/>
      <c r="AU2041" s="62"/>
      <c r="AV2041" s="63"/>
      <c r="AW2041" s="601" t="e">
        <f>AY2041*#REF!</f>
        <v>#REF!</v>
      </c>
      <c r="AX2041" s="598" t="e">
        <f>AW2041*D2041</f>
        <v>#REF!</v>
      </c>
      <c r="AY2041" s="601" t="e">
        <f>IF(D2041=0,"0,00",(H2046+AD2046+N2046+S2046+X2046+AS2046+AI2046+AN2046)/D2041)</f>
        <v>#REF!</v>
      </c>
      <c r="AZ2041" s="598" t="e">
        <f>D2041*AY2041</f>
        <v>#REF!</v>
      </c>
      <c r="BA2041" s="598" t="e">
        <f>IF(AT2046=0,"0,00",H2046/AT2046)</f>
        <v>#REF!</v>
      </c>
      <c r="BB2041" s="598" t="e">
        <f>IF($AT2046=0,"0,00",AD2046/$AT2046)</f>
        <v>#REF!</v>
      </c>
      <c r="BC2041" s="598" t="e">
        <f>IF($AT2046=0,"0,00",X2046/$AT2046)</f>
        <v>#REF!</v>
      </c>
      <c r="BD2041" s="598" t="e">
        <f>IF($AT2046=0,"0,00",N2046/$AT2046)</f>
        <v>#REF!</v>
      </c>
      <c r="BE2041" s="598" t="e">
        <f>IF($AT2046=0,"0,00",S2046/$AT2046)</f>
        <v>#REF!</v>
      </c>
      <c r="BF2041" s="598" t="e">
        <f>IF($AT2046=0,"0,00",AS2046/$AT2046)</f>
        <v>#REF!</v>
      </c>
      <c r="BG2041" s="598" t="e">
        <f>IF($AT2046=0,"0,00",AI2046/$AT2046)</f>
        <v>#REF!</v>
      </c>
      <c r="BH2041" s="598" t="e">
        <f>IF($AT2046=0,"0,00",AN2046/$AT2046)</f>
        <v>#REF!</v>
      </c>
      <c r="BI2041" s="437"/>
      <c r="BJ2041" s="598" t="e">
        <f t="shared" ref="BJ2041:BQ2041" si="701">BA2041*$D2041</f>
        <v>#REF!</v>
      </c>
      <c r="BK2041" s="598" t="e">
        <f t="shared" si="701"/>
        <v>#REF!</v>
      </c>
      <c r="BL2041" s="598" t="e">
        <f t="shared" si="701"/>
        <v>#REF!</v>
      </c>
      <c r="BM2041" s="598" t="e">
        <f t="shared" si="701"/>
        <v>#REF!</v>
      </c>
      <c r="BN2041" s="598" t="e">
        <f t="shared" si="701"/>
        <v>#REF!</v>
      </c>
      <c r="BO2041" s="598" t="e">
        <f t="shared" si="701"/>
        <v>#REF!</v>
      </c>
      <c r="BP2041" s="598" t="e">
        <f t="shared" si="701"/>
        <v>#REF!</v>
      </c>
      <c r="BQ2041" s="598" t="e">
        <f t="shared" si="701"/>
        <v>#REF!</v>
      </c>
      <c r="BR2041"/>
      <c r="BS2041"/>
      <c r="BT2041"/>
    </row>
    <row r="2042" spans="1:72" s="54" customFormat="1" ht="15.75">
      <c r="A2042" s="605"/>
      <c r="B2042" s="608"/>
      <c r="C2042" s="608"/>
      <c r="D2042" s="608"/>
      <c r="E2042" s="242"/>
      <c r="F2042" s="143"/>
      <c r="G2042" s="144"/>
      <c r="H2042" s="415">
        <f>E2042*F2042*G2042</f>
        <v>0</v>
      </c>
      <c r="I2042" s="500"/>
      <c r="J2042" s="141"/>
      <c r="K2042" s="502"/>
      <c r="L2042" s="266"/>
      <c r="M2042" s="267"/>
      <c r="N2042" s="547">
        <f t="shared" si="683"/>
        <v>0</v>
      </c>
      <c r="O2042" s="145"/>
      <c r="P2042" s="146"/>
      <c r="Q2042" s="266"/>
      <c r="R2042" s="144"/>
      <c r="S2042" s="424">
        <f t="shared" si="700"/>
        <v>0</v>
      </c>
      <c r="T2042" s="155"/>
      <c r="U2042" s="146"/>
      <c r="V2042" s="268"/>
      <c r="W2042" s="144"/>
      <c r="X2042" s="137">
        <f>U2042*V2042*W2042</f>
        <v>0</v>
      </c>
      <c r="Y2042" s="148"/>
      <c r="Z2042" s="262"/>
      <c r="AA2042" s="146"/>
      <c r="AB2042" s="301"/>
      <c r="AC2042" s="144"/>
      <c r="AD2042" s="424">
        <f>AC2042*AB2042*Z2042</f>
        <v>0</v>
      </c>
      <c r="AE2042" s="275"/>
      <c r="AF2042" s="302"/>
      <c r="AG2042" s="266"/>
      <c r="AH2042" s="267"/>
      <c r="AI2042" s="137">
        <f>AF2042*AH2042</f>
        <v>0</v>
      </c>
      <c r="AJ2042" s="275"/>
      <c r="AK2042" s="302"/>
      <c r="AL2042" s="266"/>
      <c r="AM2042" s="267"/>
      <c r="AN2042" s="137">
        <f>AK2042*AM2042</f>
        <v>0</v>
      </c>
      <c r="AO2042" s="275"/>
      <c r="AP2042" s="302"/>
      <c r="AQ2042" s="266"/>
      <c r="AR2042" s="267"/>
      <c r="AS2042" s="137">
        <f>AP2042*AR2042</f>
        <v>0</v>
      </c>
      <c r="AT2042" s="153"/>
      <c r="AU2042" s="62"/>
      <c r="AV2042" s="63"/>
      <c r="AW2042" s="602"/>
      <c r="AX2042" s="599"/>
      <c r="AY2042" s="602"/>
      <c r="AZ2042" s="599"/>
      <c r="BA2042" s="599"/>
      <c r="BB2042" s="599"/>
      <c r="BC2042" s="599"/>
      <c r="BD2042" s="599"/>
      <c r="BE2042" s="599"/>
      <c r="BF2042" s="599"/>
      <c r="BG2042" s="599"/>
      <c r="BH2042" s="599"/>
      <c r="BI2042" s="437"/>
      <c r="BJ2042" s="599"/>
      <c r="BK2042" s="599"/>
      <c r="BL2042" s="599"/>
      <c r="BM2042" s="599"/>
      <c r="BN2042" s="599"/>
      <c r="BO2042" s="599"/>
      <c r="BP2042" s="599"/>
      <c r="BQ2042" s="599"/>
      <c r="BR2042"/>
      <c r="BS2042"/>
      <c r="BT2042"/>
    </row>
    <row r="2043" spans="1:72" s="54" customFormat="1" ht="15.75">
      <c r="A2043" s="605"/>
      <c r="B2043" s="608"/>
      <c r="C2043" s="608"/>
      <c r="D2043" s="608"/>
      <c r="E2043" s="242"/>
      <c r="F2043" s="143"/>
      <c r="G2043" s="144"/>
      <c r="H2043" s="415">
        <f>E2043*F2043*G2043</f>
        <v>0</v>
      </c>
      <c r="I2043" s="499"/>
      <c r="J2043" s="141"/>
      <c r="K2043" s="489"/>
      <c r="L2043" s="143"/>
      <c r="M2043" s="144"/>
      <c r="N2043" s="420">
        <f t="shared" si="683"/>
        <v>0</v>
      </c>
      <c r="O2043" s="145"/>
      <c r="P2043" s="146"/>
      <c r="Q2043" s="143"/>
      <c r="R2043" s="144"/>
      <c r="S2043" s="424">
        <f t="shared" si="700"/>
        <v>0</v>
      </c>
      <c r="T2043" s="155"/>
      <c r="U2043" s="146"/>
      <c r="V2043" s="268"/>
      <c r="W2043" s="144"/>
      <c r="X2043" s="137">
        <f>U2043*V2043*W2043</f>
        <v>0</v>
      </c>
      <c r="Y2043" s="262"/>
      <c r="Z2043" s="149"/>
      <c r="AA2043" s="242"/>
      <c r="AB2043" s="301"/>
      <c r="AC2043" s="144"/>
      <c r="AD2043" s="424">
        <f>AC2043*AB2043*Z2043</f>
        <v>0</v>
      </c>
      <c r="AE2043" s="188"/>
      <c r="AF2043" s="189"/>
      <c r="AG2043" s="190"/>
      <c r="AH2043" s="185"/>
      <c r="AI2043" s="137">
        <f>AF2043*AH2043</f>
        <v>0</v>
      </c>
      <c r="AJ2043" s="188"/>
      <c r="AK2043" s="189"/>
      <c r="AL2043" s="190"/>
      <c r="AM2043" s="185"/>
      <c r="AN2043" s="137">
        <f>AK2043*AM2043</f>
        <v>0</v>
      </c>
      <c r="AO2043" s="188"/>
      <c r="AP2043" s="189"/>
      <c r="AQ2043" s="190"/>
      <c r="AR2043" s="185"/>
      <c r="AS2043" s="137">
        <f>AP2043*AR2043</f>
        <v>0</v>
      </c>
      <c r="AT2043" s="153"/>
      <c r="AU2043" s="62"/>
      <c r="AV2043" s="63"/>
      <c r="AW2043" s="602"/>
      <c r="AX2043" s="599"/>
      <c r="AY2043" s="602"/>
      <c r="AZ2043" s="599"/>
      <c r="BA2043" s="599"/>
      <c r="BB2043" s="599"/>
      <c r="BC2043" s="599"/>
      <c r="BD2043" s="599"/>
      <c r="BE2043" s="599"/>
      <c r="BF2043" s="599"/>
      <c r="BG2043" s="599"/>
      <c r="BH2043" s="599"/>
      <c r="BI2043" s="437"/>
      <c r="BJ2043" s="599"/>
      <c r="BK2043" s="599"/>
      <c r="BL2043" s="599"/>
      <c r="BM2043" s="599"/>
      <c r="BN2043" s="599"/>
      <c r="BO2043" s="599"/>
      <c r="BP2043" s="599"/>
      <c r="BQ2043" s="599"/>
      <c r="BR2043"/>
      <c r="BS2043"/>
      <c r="BT2043"/>
    </row>
    <row r="2044" spans="1:72" s="54" customFormat="1" ht="15.75">
      <c r="A2044" s="605"/>
      <c r="B2044" s="608"/>
      <c r="C2044" s="608"/>
      <c r="D2044" s="608"/>
      <c r="E2044" s="242"/>
      <c r="F2044" s="143"/>
      <c r="G2044" s="144"/>
      <c r="H2044" s="415">
        <f>E2044*F2044*G2044</f>
        <v>0</v>
      </c>
      <c r="I2044" s="499"/>
      <c r="J2044" s="141"/>
      <c r="K2044" s="489"/>
      <c r="L2044" s="143"/>
      <c r="M2044" s="144"/>
      <c r="N2044" s="420">
        <f t="shared" si="683"/>
        <v>0</v>
      </c>
      <c r="O2044" s="145"/>
      <c r="P2044" s="146"/>
      <c r="Q2044" s="143"/>
      <c r="R2044" s="144"/>
      <c r="S2044" s="424">
        <f t="shared" si="700"/>
        <v>0</v>
      </c>
      <c r="T2044" s="155"/>
      <c r="U2044" s="146"/>
      <c r="V2044" s="268"/>
      <c r="W2044" s="144"/>
      <c r="X2044" s="137">
        <f>U2044*V2044*W2044</f>
        <v>0</v>
      </c>
      <c r="Y2044" s="262"/>
      <c r="Z2044" s="149"/>
      <c r="AA2044" s="242"/>
      <c r="AB2044" s="301"/>
      <c r="AC2044" s="144"/>
      <c r="AD2044" s="424">
        <f>AC2044*AB2044*Z2044</f>
        <v>0</v>
      </c>
      <c r="AE2044" s="188"/>
      <c r="AF2044" s="152"/>
      <c r="AG2044" s="143"/>
      <c r="AH2044" s="144"/>
      <c r="AI2044" s="137">
        <f>AF2044*AH2044</f>
        <v>0</v>
      </c>
      <c r="AJ2044" s="188"/>
      <c r="AK2044" s="152"/>
      <c r="AL2044" s="143"/>
      <c r="AM2044" s="144"/>
      <c r="AN2044" s="137">
        <f>AK2044*AM2044</f>
        <v>0</v>
      </c>
      <c r="AO2044" s="188"/>
      <c r="AP2044" s="152"/>
      <c r="AQ2044" s="143"/>
      <c r="AR2044" s="144"/>
      <c r="AS2044" s="137">
        <f>AP2044*AR2044</f>
        <v>0</v>
      </c>
      <c r="AT2044" s="153"/>
      <c r="AU2044" s="62"/>
      <c r="AV2044" s="63"/>
      <c r="AW2044" s="602"/>
      <c r="AX2044" s="599"/>
      <c r="AY2044" s="602"/>
      <c r="AZ2044" s="599"/>
      <c r="BA2044" s="599"/>
      <c r="BB2044" s="599"/>
      <c r="BC2044" s="599"/>
      <c r="BD2044" s="599"/>
      <c r="BE2044" s="599"/>
      <c r="BF2044" s="599"/>
      <c r="BG2044" s="599"/>
      <c r="BH2044" s="599"/>
      <c r="BI2044" s="437"/>
      <c r="BJ2044" s="599"/>
      <c r="BK2044" s="599"/>
      <c r="BL2044" s="599"/>
      <c r="BM2044" s="599"/>
      <c r="BN2044" s="599"/>
      <c r="BO2044" s="599"/>
      <c r="BP2044" s="599"/>
      <c r="BQ2044" s="599"/>
      <c r="BR2044"/>
      <c r="BS2044"/>
      <c r="BT2044"/>
    </row>
    <row r="2045" spans="1:72" s="54" customFormat="1" ht="16.5" thickBot="1">
      <c r="A2045" s="606"/>
      <c r="B2045" s="609"/>
      <c r="C2045" s="609"/>
      <c r="D2045" s="609"/>
      <c r="E2045" s="242"/>
      <c r="F2045" s="143"/>
      <c r="G2045" s="144"/>
      <c r="H2045" s="415">
        <f>E2045*F2045*G2045</f>
        <v>0</v>
      </c>
      <c r="I2045" s="499"/>
      <c r="J2045" s="141"/>
      <c r="K2045" s="489"/>
      <c r="L2045" s="143"/>
      <c r="M2045" s="144"/>
      <c r="N2045" s="420">
        <f t="shared" si="683"/>
        <v>0</v>
      </c>
      <c r="O2045" s="145"/>
      <c r="P2045" s="146"/>
      <c r="Q2045" s="143"/>
      <c r="R2045" s="144"/>
      <c r="S2045" s="424">
        <f t="shared" si="700"/>
        <v>0</v>
      </c>
      <c r="T2045" s="155"/>
      <c r="U2045" s="146"/>
      <c r="V2045" s="268"/>
      <c r="W2045" s="144"/>
      <c r="X2045" s="137">
        <f>U2045*V2045*W2045</f>
        <v>0</v>
      </c>
      <c r="Y2045" s="262"/>
      <c r="Z2045" s="149"/>
      <c r="AA2045" s="242"/>
      <c r="AB2045" s="301"/>
      <c r="AC2045" s="144"/>
      <c r="AD2045" s="424">
        <f>AC2045*AB2045*Z2045</f>
        <v>0</v>
      </c>
      <c r="AE2045" s="188"/>
      <c r="AF2045" s="152"/>
      <c r="AG2045" s="143"/>
      <c r="AH2045" s="144"/>
      <c r="AI2045" s="137">
        <f>AF2045*AH2045</f>
        <v>0</v>
      </c>
      <c r="AJ2045" s="188"/>
      <c r="AK2045" s="152"/>
      <c r="AL2045" s="143"/>
      <c r="AM2045" s="144"/>
      <c r="AN2045" s="137">
        <f>AK2045*AM2045</f>
        <v>0</v>
      </c>
      <c r="AO2045" s="188"/>
      <c r="AP2045" s="152"/>
      <c r="AQ2045" s="143"/>
      <c r="AR2045" s="144"/>
      <c r="AS2045" s="137">
        <f>AP2045*AR2045</f>
        <v>0</v>
      </c>
      <c r="AT2045" s="153"/>
      <c r="AU2045" s="62"/>
      <c r="AV2045" s="63"/>
      <c r="AW2045" s="602"/>
      <c r="AX2045" s="599"/>
      <c r="AY2045" s="602"/>
      <c r="AZ2045" s="599"/>
      <c r="BA2045" s="599"/>
      <c r="BB2045" s="599"/>
      <c r="BC2045" s="599"/>
      <c r="BD2045" s="599"/>
      <c r="BE2045" s="599"/>
      <c r="BF2045" s="599"/>
      <c r="BG2045" s="599"/>
      <c r="BH2045" s="599"/>
      <c r="BI2045" s="437"/>
      <c r="BJ2045" s="599"/>
      <c r="BK2045" s="599"/>
      <c r="BL2045" s="599"/>
      <c r="BM2045" s="599"/>
      <c r="BN2045" s="599"/>
      <c r="BO2045" s="599"/>
      <c r="BP2045" s="599"/>
      <c r="BQ2045" s="599"/>
      <c r="BR2045"/>
      <c r="BS2045"/>
      <c r="BT2045"/>
    </row>
    <row r="2046" spans="1:72" s="54" customFormat="1" ht="16.5" thickBot="1">
      <c r="A2046" s="158" t="e">
        <f>A2041</f>
        <v>#REF!</v>
      </c>
      <c r="B2046" s="398" t="s">
        <v>18</v>
      </c>
      <c r="C2046" s="160" t="s">
        <v>60</v>
      </c>
      <c r="D2046" s="399" t="e">
        <f>AY2041</f>
        <v>#REF!</v>
      </c>
      <c r="E2046" s="244"/>
      <c r="F2046" s="167"/>
      <c r="G2046" s="168"/>
      <c r="H2046" s="414">
        <f>SUM(H2041:H2045)</f>
        <v>0</v>
      </c>
      <c r="I2046" s="165"/>
      <c r="J2046" s="503"/>
      <c r="K2046" s="166"/>
      <c r="L2046" s="167"/>
      <c r="M2046" s="168"/>
      <c r="N2046" s="545">
        <f>SUM(N2041:N2045)</f>
        <v>0</v>
      </c>
      <c r="O2046" s="305"/>
      <c r="P2046" s="170"/>
      <c r="Q2046" s="167"/>
      <c r="R2046" s="172"/>
      <c r="S2046" s="414">
        <f>SUM(S2041:S2045)</f>
        <v>0</v>
      </c>
      <c r="T2046" s="169"/>
      <c r="U2046" s="170"/>
      <c r="V2046" s="171"/>
      <c r="W2046" s="172"/>
      <c r="X2046" s="176">
        <f>SUM(X2041:X2045)</f>
        <v>0</v>
      </c>
      <c r="Y2046" s="222"/>
      <c r="Z2046" s="173"/>
      <c r="AA2046" s="223"/>
      <c r="AB2046" s="175"/>
      <c r="AC2046" s="168"/>
      <c r="AD2046" s="414">
        <f>SUM(AD2041:AD2045)</f>
        <v>0</v>
      </c>
      <c r="AE2046" s="169"/>
      <c r="AF2046" s="166"/>
      <c r="AG2046" s="167"/>
      <c r="AH2046" s="168"/>
      <c r="AI2046" s="176">
        <f>SUM(AI2041:AI2045)</f>
        <v>0</v>
      </c>
      <c r="AJ2046" s="169"/>
      <c r="AK2046" s="166"/>
      <c r="AL2046" s="167"/>
      <c r="AM2046" s="168"/>
      <c r="AN2046" s="176">
        <f>SUM(AN2041:AN2045)</f>
        <v>0</v>
      </c>
      <c r="AO2046" s="169"/>
      <c r="AP2046" s="166"/>
      <c r="AQ2046" s="167"/>
      <c r="AR2046" s="168"/>
      <c r="AS2046" s="176">
        <f>SUM(AS2041:AS2045)</f>
        <v>0</v>
      </c>
      <c r="AT2046" s="177" t="e">
        <f>D2041</f>
        <v>#REF!</v>
      </c>
      <c r="AU2046" s="62"/>
      <c r="AV2046" s="63"/>
      <c r="AW2046" s="603"/>
      <c r="AX2046" s="600"/>
      <c r="AY2046" s="603"/>
      <c r="AZ2046" s="600"/>
      <c r="BA2046" s="600"/>
      <c r="BB2046" s="600"/>
      <c r="BC2046" s="600"/>
      <c r="BD2046" s="600"/>
      <c r="BE2046" s="600"/>
      <c r="BF2046" s="600"/>
      <c r="BG2046" s="600"/>
      <c r="BH2046" s="600"/>
      <c r="BI2046" s="437"/>
      <c r="BJ2046" s="600"/>
      <c r="BK2046" s="600"/>
      <c r="BL2046" s="600"/>
      <c r="BM2046" s="600"/>
      <c r="BN2046" s="600"/>
      <c r="BO2046" s="600"/>
      <c r="BP2046" s="600"/>
      <c r="BQ2046" s="600"/>
      <c r="BR2046"/>
      <c r="BS2046"/>
      <c r="BT2046"/>
    </row>
    <row r="2047" spans="1:72" s="54" customFormat="1" ht="16.5" thickTop="1">
      <c r="A2047" s="604" t="e">
        <f>#REF!</f>
        <v>#REF!</v>
      </c>
      <c r="B2047" s="607" t="e">
        <f>#REF!</f>
        <v>#REF!</v>
      </c>
      <c r="C2047" s="607" t="e">
        <f>#REF!</f>
        <v>#REF!</v>
      </c>
      <c r="D2047" s="607" t="e">
        <f>#REF!</f>
        <v>#REF!</v>
      </c>
      <c r="E2047" s="380"/>
      <c r="F2047" s="381"/>
      <c r="G2047" s="382"/>
      <c r="H2047" s="415">
        <f>E2047*F2047*G2047</f>
        <v>0</v>
      </c>
      <c r="I2047" s="501"/>
      <c r="J2047" s="141"/>
      <c r="K2047" s="502"/>
      <c r="L2047" s="266"/>
      <c r="M2047" s="397"/>
      <c r="N2047" s="546">
        <f t="shared" si="683"/>
        <v>0</v>
      </c>
      <c r="O2047" s="435"/>
      <c r="P2047" s="318"/>
      <c r="Q2047" s="266"/>
      <c r="R2047" s="267"/>
      <c r="S2047" s="423">
        <f t="shared" ref="S2047:S2051" si="702">P2047*R2047</f>
        <v>0</v>
      </c>
      <c r="T2047" s="317"/>
      <c r="U2047" s="318"/>
      <c r="V2047" s="301"/>
      <c r="W2047" s="267"/>
      <c r="X2047" s="137">
        <f>U2047*V2047*W2047</f>
        <v>0</v>
      </c>
      <c r="Y2047" s="186"/>
      <c r="Z2047" s="186"/>
      <c r="AA2047" s="146"/>
      <c r="AB2047" s="301"/>
      <c r="AC2047" s="144"/>
      <c r="AD2047" s="423">
        <f>AC2047*AB2047*Z2047</f>
        <v>0</v>
      </c>
      <c r="AE2047" s="275"/>
      <c r="AF2047" s="302"/>
      <c r="AG2047" s="266"/>
      <c r="AH2047" s="267"/>
      <c r="AI2047" s="137">
        <f>AF2047*AH2047</f>
        <v>0</v>
      </c>
      <c r="AJ2047" s="275"/>
      <c r="AK2047" s="302"/>
      <c r="AL2047" s="266"/>
      <c r="AM2047" s="267"/>
      <c r="AN2047" s="137">
        <f>AK2047*AM2047</f>
        <v>0</v>
      </c>
      <c r="AO2047" s="275"/>
      <c r="AP2047" s="302"/>
      <c r="AQ2047" s="266"/>
      <c r="AR2047" s="267"/>
      <c r="AS2047" s="137">
        <f>AP2047*AR2047</f>
        <v>0</v>
      </c>
      <c r="AT2047" s="153"/>
      <c r="AU2047" s="62"/>
      <c r="AV2047" s="63"/>
      <c r="AW2047" s="601" t="e">
        <f>AY2047*#REF!</f>
        <v>#REF!</v>
      </c>
      <c r="AX2047" s="598" t="e">
        <f>AW2047*D2047</f>
        <v>#REF!</v>
      </c>
      <c r="AY2047" s="601" t="e">
        <f>IF(D2047=0,"0,00",(H2052+AD2052+N2052+S2052+X2052+AS2052+AI2052+AN2052)/D2047)</f>
        <v>#REF!</v>
      </c>
      <c r="AZ2047" s="598" t="e">
        <f>D2047*AY2047</f>
        <v>#REF!</v>
      </c>
      <c r="BA2047" s="598" t="e">
        <f>IF(AT2052=0,"0,00",H2052/AT2052)</f>
        <v>#REF!</v>
      </c>
      <c r="BB2047" s="598" t="e">
        <f>IF($AT2052=0,"0,00",AD2052/$AT2052)</f>
        <v>#REF!</v>
      </c>
      <c r="BC2047" s="598" t="e">
        <f>IF($AT2052=0,"0,00",X2052/$AT2052)</f>
        <v>#REF!</v>
      </c>
      <c r="BD2047" s="598" t="e">
        <f>IF($AT2052=0,"0,00",N2052/$AT2052)</f>
        <v>#REF!</v>
      </c>
      <c r="BE2047" s="598" t="e">
        <f>IF($AT2052=0,"0,00",S2052/$AT2052)</f>
        <v>#REF!</v>
      </c>
      <c r="BF2047" s="598" t="e">
        <f>IF($AT2052=0,"0,00",AS2052/$AT2052)</f>
        <v>#REF!</v>
      </c>
      <c r="BG2047" s="598" t="e">
        <f>IF($AT2052=0,"0,00",AI2052/$AT2052)</f>
        <v>#REF!</v>
      </c>
      <c r="BH2047" s="598" t="e">
        <f>IF($AT2052=0,"0,00",AN2052/$AT2052)</f>
        <v>#REF!</v>
      </c>
      <c r="BI2047" s="437"/>
      <c r="BJ2047" s="598" t="e">
        <f t="shared" ref="BJ2047:BQ2047" si="703">BA2047*$D2047</f>
        <v>#REF!</v>
      </c>
      <c r="BK2047" s="598" t="e">
        <f t="shared" si="703"/>
        <v>#REF!</v>
      </c>
      <c r="BL2047" s="598" t="e">
        <f t="shared" si="703"/>
        <v>#REF!</v>
      </c>
      <c r="BM2047" s="598" t="e">
        <f t="shared" si="703"/>
        <v>#REF!</v>
      </c>
      <c r="BN2047" s="598" t="e">
        <f t="shared" si="703"/>
        <v>#REF!</v>
      </c>
      <c r="BO2047" s="598" t="e">
        <f t="shared" si="703"/>
        <v>#REF!</v>
      </c>
      <c r="BP2047" s="598" t="e">
        <f t="shared" si="703"/>
        <v>#REF!</v>
      </c>
      <c r="BQ2047" s="598" t="e">
        <f t="shared" si="703"/>
        <v>#REF!</v>
      </c>
      <c r="BR2047"/>
      <c r="BS2047"/>
      <c r="BT2047"/>
    </row>
    <row r="2048" spans="1:72" s="54" customFormat="1" ht="15.75">
      <c r="A2048" s="605"/>
      <c r="B2048" s="608"/>
      <c r="C2048" s="608"/>
      <c r="D2048" s="608"/>
      <c r="E2048" s="242"/>
      <c r="F2048" s="143"/>
      <c r="G2048" s="144"/>
      <c r="H2048" s="415">
        <f>E2048*F2048*G2048</f>
        <v>0</v>
      </c>
      <c r="I2048" s="500"/>
      <c r="J2048" s="141"/>
      <c r="K2048" s="502"/>
      <c r="L2048" s="266"/>
      <c r="M2048" s="267"/>
      <c r="N2048" s="547">
        <f t="shared" si="683"/>
        <v>0</v>
      </c>
      <c r="O2048" s="145"/>
      <c r="P2048" s="146"/>
      <c r="Q2048" s="266"/>
      <c r="R2048" s="144"/>
      <c r="S2048" s="424">
        <f t="shared" si="702"/>
        <v>0</v>
      </c>
      <c r="T2048" s="155"/>
      <c r="U2048" s="146"/>
      <c r="V2048" s="268"/>
      <c r="W2048" s="144"/>
      <c r="X2048" s="137">
        <f>U2048*V2048*W2048</f>
        <v>0</v>
      </c>
      <c r="Y2048" s="148"/>
      <c r="Z2048" s="262"/>
      <c r="AA2048" s="146"/>
      <c r="AB2048" s="301"/>
      <c r="AC2048" s="144"/>
      <c r="AD2048" s="424">
        <f>AC2048*AB2048*Z2048</f>
        <v>0</v>
      </c>
      <c r="AE2048" s="275"/>
      <c r="AF2048" s="302"/>
      <c r="AG2048" s="266"/>
      <c r="AH2048" s="267"/>
      <c r="AI2048" s="137">
        <f>AF2048*AH2048</f>
        <v>0</v>
      </c>
      <c r="AJ2048" s="275"/>
      <c r="AK2048" s="302"/>
      <c r="AL2048" s="266"/>
      <c r="AM2048" s="267"/>
      <c r="AN2048" s="137">
        <f>AK2048*AM2048</f>
        <v>0</v>
      </c>
      <c r="AO2048" s="275"/>
      <c r="AP2048" s="302"/>
      <c r="AQ2048" s="266"/>
      <c r="AR2048" s="267"/>
      <c r="AS2048" s="137">
        <f>AP2048*AR2048</f>
        <v>0</v>
      </c>
      <c r="AT2048" s="153"/>
      <c r="AU2048" s="62"/>
      <c r="AV2048" s="63"/>
      <c r="AW2048" s="602"/>
      <c r="AX2048" s="599"/>
      <c r="AY2048" s="602"/>
      <c r="AZ2048" s="599"/>
      <c r="BA2048" s="599"/>
      <c r="BB2048" s="599"/>
      <c r="BC2048" s="599"/>
      <c r="BD2048" s="599"/>
      <c r="BE2048" s="599"/>
      <c r="BF2048" s="599"/>
      <c r="BG2048" s="599"/>
      <c r="BH2048" s="599"/>
      <c r="BI2048" s="437"/>
      <c r="BJ2048" s="599"/>
      <c r="BK2048" s="599"/>
      <c r="BL2048" s="599"/>
      <c r="BM2048" s="599"/>
      <c r="BN2048" s="599"/>
      <c r="BO2048" s="599"/>
      <c r="BP2048" s="599"/>
      <c r="BQ2048" s="599"/>
      <c r="BR2048"/>
      <c r="BS2048"/>
      <c r="BT2048"/>
    </row>
    <row r="2049" spans="1:72" s="54" customFormat="1" ht="15.75">
      <c r="A2049" s="605"/>
      <c r="B2049" s="608"/>
      <c r="C2049" s="608"/>
      <c r="D2049" s="608"/>
      <c r="E2049" s="242"/>
      <c r="F2049" s="143"/>
      <c r="G2049" s="144"/>
      <c r="H2049" s="415">
        <f>E2049*F2049*G2049</f>
        <v>0</v>
      </c>
      <c r="I2049" s="499"/>
      <c r="J2049" s="141"/>
      <c r="K2049" s="489"/>
      <c r="L2049" s="143"/>
      <c r="M2049" s="144"/>
      <c r="N2049" s="420">
        <f t="shared" si="683"/>
        <v>0</v>
      </c>
      <c r="O2049" s="145"/>
      <c r="P2049" s="146"/>
      <c r="Q2049" s="143"/>
      <c r="R2049" s="144"/>
      <c r="S2049" s="424">
        <f t="shared" si="702"/>
        <v>0</v>
      </c>
      <c r="T2049" s="155"/>
      <c r="U2049" s="146"/>
      <c r="V2049" s="268"/>
      <c r="W2049" s="144"/>
      <c r="X2049" s="137">
        <f>U2049*V2049*W2049</f>
        <v>0</v>
      </c>
      <c r="Y2049" s="262"/>
      <c r="Z2049" s="149"/>
      <c r="AA2049" s="242"/>
      <c r="AB2049" s="301"/>
      <c r="AC2049" s="144"/>
      <c r="AD2049" s="424">
        <f>AC2049*AB2049*Z2049</f>
        <v>0</v>
      </c>
      <c r="AE2049" s="188"/>
      <c r="AF2049" s="189"/>
      <c r="AG2049" s="190"/>
      <c r="AH2049" s="185"/>
      <c r="AI2049" s="137">
        <f>AF2049*AH2049</f>
        <v>0</v>
      </c>
      <c r="AJ2049" s="188"/>
      <c r="AK2049" s="189"/>
      <c r="AL2049" s="190"/>
      <c r="AM2049" s="185"/>
      <c r="AN2049" s="137">
        <f>AK2049*AM2049</f>
        <v>0</v>
      </c>
      <c r="AO2049" s="188"/>
      <c r="AP2049" s="189"/>
      <c r="AQ2049" s="190"/>
      <c r="AR2049" s="185"/>
      <c r="AS2049" s="137">
        <f>AP2049*AR2049</f>
        <v>0</v>
      </c>
      <c r="AT2049" s="153"/>
      <c r="AU2049" s="62"/>
      <c r="AV2049" s="63"/>
      <c r="AW2049" s="602"/>
      <c r="AX2049" s="599"/>
      <c r="AY2049" s="602"/>
      <c r="AZ2049" s="599"/>
      <c r="BA2049" s="599"/>
      <c r="BB2049" s="599"/>
      <c r="BC2049" s="599"/>
      <c r="BD2049" s="599"/>
      <c r="BE2049" s="599"/>
      <c r="BF2049" s="599"/>
      <c r="BG2049" s="599"/>
      <c r="BH2049" s="599"/>
      <c r="BI2049" s="437"/>
      <c r="BJ2049" s="599"/>
      <c r="BK2049" s="599"/>
      <c r="BL2049" s="599"/>
      <c r="BM2049" s="599"/>
      <c r="BN2049" s="599"/>
      <c r="BO2049" s="599"/>
      <c r="BP2049" s="599"/>
      <c r="BQ2049" s="599"/>
      <c r="BR2049"/>
      <c r="BS2049"/>
      <c r="BT2049"/>
    </row>
    <row r="2050" spans="1:72" s="54" customFormat="1" ht="15.75">
      <c r="A2050" s="605"/>
      <c r="B2050" s="608"/>
      <c r="C2050" s="608"/>
      <c r="D2050" s="608"/>
      <c r="E2050" s="242"/>
      <c r="F2050" s="143"/>
      <c r="G2050" s="144"/>
      <c r="H2050" s="415">
        <f>E2050*F2050*G2050</f>
        <v>0</v>
      </c>
      <c r="I2050" s="499"/>
      <c r="J2050" s="141"/>
      <c r="K2050" s="489"/>
      <c r="L2050" s="143"/>
      <c r="M2050" s="144"/>
      <c r="N2050" s="420">
        <f t="shared" si="683"/>
        <v>0</v>
      </c>
      <c r="O2050" s="145"/>
      <c r="P2050" s="146"/>
      <c r="Q2050" s="143"/>
      <c r="R2050" s="144"/>
      <c r="S2050" s="424">
        <f t="shared" si="702"/>
        <v>0</v>
      </c>
      <c r="T2050" s="155"/>
      <c r="U2050" s="146"/>
      <c r="V2050" s="268"/>
      <c r="W2050" s="144"/>
      <c r="X2050" s="137">
        <f>U2050*V2050*W2050</f>
        <v>0</v>
      </c>
      <c r="Y2050" s="262"/>
      <c r="Z2050" s="149"/>
      <c r="AA2050" s="242"/>
      <c r="AB2050" s="301"/>
      <c r="AC2050" s="144"/>
      <c r="AD2050" s="424">
        <f>AC2050*AB2050*Z2050</f>
        <v>0</v>
      </c>
      <c r="AE2050" s="188"/>
      <c r="AF2050" s="152"/>
      <c r="AG2050" s="143"/>
      <c r="AH2050" s="144"/>
      <c r="AI2050" s="137">
        <f>AF2050*AH2050</f>
        <v>0</v>
      </c>
      <c r="AJ2050" s="188"/>
      <c r="AK2050" s="152"/>
      <c r="AL2050" s="143"/>
      <c r="AM2050" s="144"/>
      <c r="AN2050" s="137">
        <f>AK2050*AM2050</f>
        <v>0</v>
      </c>
      <c r="AO2050" s="188"/>
      <c r="AP2050" s="152"/>
      <c r="AQ2050" s="143"/>
      <c r="AR2050" s="144"/>
      <c r="AS2050" s="137">
        <f>AP2050*AR2050</f>
        <v>0</v>
      </c>
      <c r="AT2050" s="153"/>
      <c r="AU2050" s="62"/>
      <c r="AV2050" s="63"/>
      <c r="AW2050" s="602"/>
      <c r="AX2050" s="599"/>
      <c r="AY2050" s="602"/>
      <c r="AZ2050" s="599"/>
      <c r="BA2050" s="599"/>
      <c r="BB2050" s="599"/>
      <c r="BC2050" s="599"/>
      <c r="BD2050" s="599"/>
      <c r="BE2050" s="599"/>
      <c r="BF2050" s="599"/>
      <c r="BG2050" s="599"/>
      <c r="BH2050" s="599"/>
      <c r="BI2050" s="437"/>
      <c r="BJ2050" s="599"/>
      <c r="BK2050" s="599"/>
      <c r="BL2050" s="599"/>
      <c r="BM2050" s="599"/>
      <c r="BN2050" s="599"/>
      <c r="BO2050" s="599"/>
      <c r="BP2050" s="599"/>
      <c r="BQ2050" s="599"/>
      <c r="BR2050"/>
      <c r="BS2050"/>
      <c r="BT2050"/>
    </row>
    <row r="2051" spans="1:72" s="54" customFormat="1" ht="16.5" thickBot="1">
      <c r="A2051" s="606"/>
      <c r="B2051" s="609"/>
      <c r="C2051" s="609"/>
      <c r="D2051" s="609"/>
      <c r="E2051" s="242"/>
      <c r="F2051" s="143"/>
      <c r="G2051" s="144"/>
      <c r="H2051" s="415">
        <f>E2051*F2051*G2051</f>
        <v>0</v>
      </c>
      <c r="I2051" s="499"/>
      <c r="J2051" s="141"/>
      <c r="K2051" s="489"/>
      <c r="L2051" s="143"/>
      <c r="M2051" s="144"/>
      <c r="N2051" s="420">
        <f t="shared" si="683"/>
        <v>0</v>
      </c>
      <c r="O2051" s="145"/>
      <c r="P2051" s="146"/>
      <c r="Q2051" s="143"/>
      <c r="R2051" s="144"/>
      <c r="S2051" s="424">
        <f t="shared" si="702"/>
        <v>0</v>
      </c>
      <c r="T2051" s="155"/>
      <c r="U2051" s="146"/>
      <c r="V2051" s="268"/>
      <c r="W2051" s="144"/>
      <c r="X2051" s="137">
        <f>U2051*V2051*W2051</f>
        <v>0</v>
      </c>
      <c r="Y2051" s="262"/>
      <c r="Z2051" s="149"/>
      <c r="AA2051" s="242"/>
      <c r="AB2051" s="301"/>
      <c r="AC2051" s="144"/>
      <c r="AD2051" s="424">
        <f>AC2051*AB2051*Z2051</f>
        <v>0</v>
      </c>
      <c r="AE2051" s="188"/>
      <c r="AF2051" s="152"/>
      <c r="AG2051" s="143"/>
      <c r="AH2051" s="144"/>
      <c r="AI2051" s="137">
        <f>AF2051*AH2051</f>
        <v>0</v>
      </c>
      <c r="AJ2051" s="188"/>
      <c r="AK2051" s="152"/>
      <c r="AL2051" s="143"/>
      <c r="AM2051" s="144"/>
      <c r="AN2051" s="137">
        <f>AK2051*AM2051</f>
        <v>0</v>
      </c>
      <c r="AO2051" s="188"/>
      <c r="AP2051" s="152"/>
      <c r="AQ2051" s="143"/>
      <c r="AR2051" s="144"/>
      <c r="AS2051" s="137">
        <f>AP2051*AR2051</f>
        <v>0</v>
      </c>
      <c r="AT2051" s="153"/>
      <c r="AU2051" s="62"/>
      <c r="AV2051" s="63"/>
      <c r="AW2051" s="602"/>
      <c r="AX2051" s="599"/>
      <c r="AY2051" s="602"/>
      <c r="AZ2051" s="599"/>
      <c r="BA2051" s="599"/>
      <c r="BB2051" s="599"/>
      <c r="BC2051" s="599"/>
      <c r="BD2051" s="599"/>
      <c r="BE2051" s="599"/>
      <c r="BF2051" s="599"/>
      <c r="BG2051" s="599"/>
      <c r="BH2051" s="599"/>
      <c r="BI2051" s="437"/>
      <c r="BJ2051" s="599"/>
      <c r="BK2051" s="599"/>
      <c r="BL2051" s="599"/>
      <c r="BM2051" s="599"/>
      <c r="BN2051" s="599"/>
      <c r="BO2051" s="599"/>
      <c r="BP2051" s="599"/>
      <c r="BQ2051" s="599"/>
      <c r="BR2051"/>
      <c r="BS2051"/>
      <c r="BT2051"/>
    </row>
    <row r="2052" spans="1:72" s="54" customFormat="1" ht="16.5" thickBot="1">
      <c r="A2052" s="158" t="e">
        <f>A2047</f>
        <v>#REF!</v>
      </c>
      <c r="B2052" s="398" t="s">
        <v>18</v>
      </c>
      <c r="C2052" s="160" t="s">
        <v>60</v>
      </c>
      <c r="D2052" s="399" t="e">
        <f>AY2047</f>
        <v>#REF!</v>
      </c>
      <c r="E2052" s="244"/>
      <c r="F2052" s="167"/>
      <c r="G2052" s="168"/>
      <c r="H2052" s="414">
        <f>SUM(H2047:H2051)</f>
        <v>0</v>
      </c>
      <c r="I2052" s="165"/>
      <c r="J2052" s="503"/>
      <c r="K2052" s="166"/>
      <c r="L2052" s="167"/>
      <c r="M2052" s="168"/>
      <c r="N2052" s="545">
        <f>SUM(N2047:N2051)</f>
        <v>0</v>
      </c>
      <c r="O2052" s="305"/>
      <c r="P2052" s="170"/>
      <c r="Q2052" s="167"/>
      <c r="R2052" s="172"/>
      <c r="S2052" s="414">
        <f>SUM(S2047:S2051)</f>
        <v>0</v>
      </c>
      <c r="T2052" s="169"/>
      <c r="U2052" s="170"/>
      <c r="V2052" s="171"/>
      <c r="W2052" s="172"/>
      <c r="X2052" s="176">
        <f>SUM(X2047:X2051)</f>
        <v>0</v>
      </c>
      <c r="Y2052" s="222"/>
      <c r="Z2052" s="173"/>
      <c r="AA2052" s="223"/>
      <c r="AB2052" s="175"/>
      <c r="AC2052" s="168"/>
      <c r="AD2052" s="414">
        <f>SUM(AD2047:AD2051)</f>
        <v>0</v>
      </c>
      <c r="AE2052" s="169"/>
      <c r="AF2052" s="166"/>
      <c r="AG2052" s="167"/>
      <c r="AH2052" s="168"/>
      <c r="AI2052" s="176">
        <f>SUM(AI2047:AI2051)</f>
        <v>0</v>
      </c>
      <c r="AJ2052" s="169"/>
      <c r="AK2052" s="166"/>
      <c r="AL2052" s="167"/>
      <c r="AM2052" s="168"/>
      <c r="AN2052" s="176">
        <f>SUM(AN2047:AN2051)</f>
        <v>0</v>
      </c>
      <c r="AO2052" s="169"/>
      <c r="AP2052" s="166"/>
      <c r="AQ2052" s="167"/>
      <c r="AR2052" s="168"/>
      <c r="AS2052" s="176">
        <f>SUM(AS2047:AS2051)</f>
        <v>0</v>
      </c>
      <c r="AT2052" s="177" t="e">
        <f>D2047</f>
        <v>#REF!</v>
      </c>
      <c r="AU2052" s="62"/>
      <c r="AV2052" s="63"/>
      <c r="AW2052" s="603"/>
      <c r="AX2052" s="600"/>
      <c r="AY2052" s="603"/>
      <c r="AZ2052" s="600"/>
      <c r="BA2052" s="600"/>
      <c r="BB2052" s="600"/>
      <c r="BC2052" s="600"/>
      <c r="BD2052" s="600"/>
      <c r="BE2052" s="600"/>
      <c r="BF2052" s="600"/>
      <c r="BG2052" s="600"/>
      <c r="BH2052" s="600"/>
      <c r="BI2052" s="437"/>
      <c r="BJ2052" s="600"/>
      <c r="BK2052" s="600"/>
      <c r="BL2052" s="600"/>
      <c r="BM2052" s="600"/>
      <c r="BN2052" s="600"/>
      <c r="BO2052" s="600"/>
      <c r="BP2052" s="600"/>
      <c r="BQ2052" s="600"/>
      <c r="BR2052"/>
      <c r="BS2052"/>
      <c r="BT2052"/>
    </row>
    <row r="2053" spans="1:72" s="54" customFormat="1" ht="16.5" thickTop="1">
      <c r="A2053" s="604" t="e">
        <f>#REF!</f>
        <v>#REF!</v>
      </c>
      <c r="B2053" s="607" t="e">
        <f>#REF!</f>
        <v>#REF!</v>
      </c>
      <c r="C2053" s="607" t="e">
        <f>#REF!</f>
        <v>#REF!</v>
      </c>
      <c r="D2053" s="607" t="e">
        <f>#REF!</f>
        <v>#REF!</v>
      </c>
      <c r="E2053" s="380"/>
      <c r="F2053" s="381"/>
      <c r="G2053" s="382"/>
      <c r="H2053" s="415">
        <f>E2053*F2053*G2053</f>
        <v>0</v>
      </c>
      <c r="I2053" s="501"/>
      <c r="J2053" s="141"/>
      <c r="K2053" s="502"/>
      <c r="L2053" s="266"/>
      <c r="M2053" s="397"/>
      <c r="N2053" s="546">
        <f t="shared" si="683"/>
        <v>0</v>
      </c>
      <c r="O2053" s="435"/>
      <c r="P2053" s="318"/>
      <c r="Q2053" s="266"/>
      <c r="R2053" s="267"/>
      <c r="S2053" s="423">
        <f t="shared" ref="S2053:S2057" si="704">P2053*R2053</f>
        <v>0</v>
      </c>
      <c r="T2053" s="317"/>
      <c r="U2053" s="318"/>
      <c r="V2053" s="301"/>
      <c r="W2053" s="267"/>
      <c r="X2053" s="137">
        <f>U2053*V2053*W2053</f>
        <v>0</v>
      </c>
      <c r="Y2053" s="186"/>
      <c r="Z2053" s="186"/>
      <c r="AA2053" s="146"/>
      <c r="AB2053" s="301"/>
      <c r="AC2053" s="144"/>
      <c r="AD2053" s="423">
        <f>AC2053*AB2053*Z2053</f>
        <v>0</v>
      </c>
      <c r="AE2053" s="275"/>
      <c r="AF2053" s="302"/>
      <c r="AG2053" s="266"/>
      <c r="AH2053" s="267"/>
      <c r="AI2053" s="137">
        <f>AF2053*AH2053</f>
        <v>0</v>
      </c>
      <c r="AJ2053" s="275"/>
      <c r="AK2053" s="302"/>
      <c r="AL2053" s="266"/>
      <c r="AM2053" s="267"/>
      <c r="AN2053" s="137">
        <f>AK2053*AM2053</f>
        <v>0</v>
      </c>
      <c r="AO2053" s="275"/>
      <c r="AP2053" s="302"/>
      <c r="AQ2053" s="266"/>
      <c r="AR2053" s="267"/>
      <c r="AS2053" s="137">
        <f>AP2053*AR2053</f>
        <v>0</v>
      </c>
      <c r="AT2053" s="153"/>
      <c r="AU2053" s="62"/>
      <c r="AV2053" s="63"/>
      <c r="AW2053" s="601" t="e">
        <f>AY2053*#REF!</f>
        <v>#REF!</v>
      </c>
      <c r="AX2053" s="598" t="e">
        <f>AW2053*D2053</f>
        <v>#REF!</v>
      </c>
      <c r="AY2053" s="601" t="e">
        <f>IF(D2053=0,"0,00",(H2058+AD2058+N2058+S2058+X2058+AS2058+AI2058+AN2058)/D2053)</f>
        <v>#REF!</v>
      </c>
      <c r="AZ2053" s="598" t="e">
        <f>D2053*AY2053</f>
        <v>#REF!</v>
      </c>
      <c r="BA2053" s="598" t="e">
        <f>IF(AT2058=0,"0,00",H2058/AT2058)</f>
        <v>#REF!</v>
      </c>
      <c r="BB2053" s="598" t="e">
        <f>IF($AT2058=0,"0,00",AD2058/$AT2058)</f>
        <v>#REF!</v>
      </c>
      <c r="BC2053" s="598" t="e">
        <f>IF($AT2058=0,"0,00",X2058/$AT2058)</f>
        <v>#REF!</v>
      </c>
      <c r="BD2053" s="598" t="e">
        <f>IF($AT2058=0,"0,00",N2058/$AT2058)</f>
        <v>#REF!</v>
      </c>
      <c r="BE2053" s="598" t="e">
        <f>IF($AT2058=0,"0,00",S2058/$AT2058)</f>
        <v>#REF!</v>
      </c>
      <c r="BF2053" s="598" t="e">
        <f>IF($AT2058=0,"0,00",AS2058/$AT2058)</f>
        <v>#REF!</v>
      </c>
      <c r="BG2053" s="598" t="e">
        <f>IF($AT2058=0,"0,00",AI2058/$AT2058)</f>
        <v>#REF!</v>
      </c>
      <c r="BH2053" s="598" t="e">
        <f>IF($AT2058=0,"0,00",AN2058/$AT2058)</f>
        <v>#REF!</v>
      </c>
      <c r="BI2053" s="437"/>
      <c r="BJ2053" s="598" t="e">
        <f t="shared" ref="BJ2053:BQ2053" si="705">BA2053*$D2053</f>
        <v>#REF!</v>
      </c>
      <c r="BK2053" s="598" t="e">
        <f t="shared" si="705"/>
        <v>#REF!</v>
      </c>
      <c r="BL2053" s="598" t="e">
        <f t="shared" si="705"/>
        <v>#REF!</v>
      </c>
      <c r="BM2053" s="598" t="e">
        <f t="shared" si="705"/>
        <v>#REF!</v>
      </c>
      <c r="BN2053" s="598" t="e">
        <f t="shared" si="705"/>
        <v>#REF!</v>
      </c>
      <c r="BO2053" s="598" t="e">
        <f t="shared" si="705"/>
        <v>#REF!</v>
      </c>
      <c r="BP2053" s="598" t="e">
        <f t="shared" si="705"/>
        <v>#REF!</v>
      </c>
      <c r="BQ2053" s="598" t="e">
        <f t="shared" si="705"/>
        <v>#REF!</v>
      </c>
      <c r="BR2053"/>
      <c r="BS2053"/>
      <c r="BT2053"/>
    </row>
    <row r="2054" spans="1:72" s="54" customFormat="1" ht="15.75">
      <c r="A2054" s="605"/>
      <c r="B2054" s="608"/>
      <c r="C2054" s="608"/>
      <c r="D2054" s="608"/>
      <c r="E2054" s="242"/>
      <c r="F2054" s="143"/>
      <c r="G2054" s="144"/>
      <c r="H2054" s="415">
        <f>E2054*F2054*G2054</f>
        <v>0</v>
      </c>
      <c r="I2054" s="500"/>
      <c r="J2054" s="141"/>
      <c r="K2054" s="502"/>
      <c r="L2054" s="266"/>
      <c r="M2054" s="267"/>
      <c r="N2054" s="547">
        <f t="shared" si="683"/>
        <v>0</v>
      </c>
      <c r="O2054" s="145"/>
      <c r="P2054" s="146"/>
      <c r="Q2054" s="266"/>
      <c r="R2054" s="144"/>
      <c r="S2054" s="424">
        <f t="shared" si="704"/>
        <v>0</v>
      </c>
      <c r="T2054" s="155"/>
      <c r="U2054" s="146"/>
      <c r="V2054" s="268"/>
      <c r="W2054" s="144"/>
      <c r="X2054" s="137">
        <f>U2054*V2054*W2054</f>
        <v>0</v>
      </c>
      <c r="Y2054" s="148"/>
      <c r="Z2054" s="262"/>
      <c r="AA2054" s="146"/>
      <c r="AB2054" s="301"/>
      <c r="AC2054" s="144"/>
      <c r="AD2054" s="424">
        <f>AC2054*AB2054*Z2054</f>
        <v>0</v>
      </c>
      <c r="AE2054" s="275"/>
      <c r="AF2054" s="302"/>
      <c r="AG2054" s="266"/>
      <c r="AH2054" s="267"/>
      <c r="AI2054" s="137">
        <f>AF2054*AH2054</f>
        <v>0</v>
      </c>
      <c r="AJ2054" s="275"/>
      <c r="AK2054" s="302"/>
      <c r="AL2054" s="266"/>
      <c r="AM2054" s="267"/>
      <c r="AN2054" s="137">
        <f>AK2054*AM2054</f>
        <v>0</v>
      </c>
      <c r="AO2054" s="275"/>
      <c r="AP2054" s="302"/>
      <c r="AQ2054" s="266"/>
      <c r="AR2054" s="267"/>
      <c r="AS2054" s="137">
        <f>AP2054*AR2054</f>
        <v>0</v>
      </c>
      <c r="AT2054" s="153"/>
      <c r="AU2054" s="62"/>
      <c r="AV2054" s="63"/>
      <c r="AW2054" s="602"/>
      <c r="AX2054" s="599"/>
      <c r="AY2054" s="602"/>
      <c r="AZ2054" s="599"/>
      <c r="BA2054" s="599"/>
      <c r="BB2054" s="599"/>
      <c r="BC2054" s="599"/>
      <c r="BD2054" s="599"/>
      <c r="BE2054" s="599"/>
      <c r="BF2054" s="599"/>
      <c r="BG2054" s="599"/>
      <c r="BH2054" s="599"/>
      <c r="BI2054" s="437"/>
      <c r="BJ2054" s="599"/>
      <c r="BK2054" s="599"/>
      <c r="BL2054" s="599"/>
      <c r="BM2054" s="599"/>
      <c r="BN2054" s="599"/>
      <c r="BO2054" s="599"/>
      <c r="BP2054" s="599"/>
      <c r="BQ2054" s="599"/>
      <c r="BR2054"/>
      <c r="BS2054"/>
      <c r="BT2054"/>
    </row>
    <row r="2055" spans="1:72" s="54" customFormat="1" ht="15.75">
      <c r="A2055" s="605"/>
      <c r="B2055" s="608"/>
      <c r="C2055" s="608"/>
      <c r="D2055" s="608"/>
      <c r="E2055" s="242"/>
      <c r="F2055" s="143"/>
      <c r="G2055" s="144"/>
      <c r="H2055" s="415">
        <f>E2055*F2055*G2055</f>
        <v>0</v>
      </c>
      <c r="I2055" s="499"/>
      <c r="J2055" s="141"/>
      <c r="K2055" s="489"/>
      <c r="L2055" s="143"/>
      <c r="M2055" s="144"/>
      <c r="N2055" s="420">
        <f t="shared" si="683"/>
        <v>0</v>
      </c>
      <c r="O2055" s="145"/>
      <c r="P2055" s="146"/>
      <c r="Q2055" s="143"/>
      <c r="R2055" s="144"/>
      <c r="S2055" s="424">
        <f t="shared" si="704"/>
        <v>0</v>
      </c>
      <c r="T2055" s="155"/>
      <c r="U2055" s="146"/>
      <c r="V2055" s="268"/>
      <c r="W2055" s="144"/>
      <c r="X2055" s="137">
        <f>U2055*V2055*W2055</f>
        <v>0</v>
      </c>
      <c r="Y2055" s="262"/>
      <c r="Z2055" s="149"/>
      <c r="AA2055" s="242"/>
      <c r="AB2055" s="301"/>
      <c r="AC2055" s="144"/>
      <c r="AD2055" s="424">
        <f>AC2055*AB2055*Z2055</f>
        <v>0</v>
      </c>
      <c r="AE2055" s="188"/>
      <c r="AF2055" s="189"/>
      <c r="AG2055" s="190"/>
      <c r="AH2055" s="185"/>
      <c r="AI2055" s="137">
        <f>AF2055*AH2055</f>
        <v>0</v>
      </c>
      <c r="AJ2055" s="188"/>
      <c r="AK2055" s="189"/>
      <c r="AL2055" s="190"/>
      <c r="AM2055" s="185"/>
      <c r="AN2055" s="137">
        <f>AK2055*AM2055</f>
        <v>0</v>
      </c>
      <c r="AO2055" s="188"/>
      <c r="AP2055" s="189"/>
      <c r="AQ2055" s="190"/>
      <c r="AR2055" s="185"/>
      <c r="AS2055" s="137">
        <f>AP2055*AR2055</f>
        <v>0</v>
      </c>
      <c r="AT2055" s="153"/>
      <c r="AU2055" s="62"/>
      <c r="AV2055" s="63"/>
      <c r="AW2055" s="602"/>
      <c r="AX2055" s="599"/>
      <c r="AY2055" s="602"/>
      <c r="AZ2055" s="599"/>
      <c r="BA2055" s="599"/>
      <c r="BB2055" s="599"/>
      <c r="BC2055" s="599"/>
      <c r="BD2055" s="599"/>
      <c r="BE2055" s="599"/>
      <c r="BF2055" s="599"/>
      <c r="BG2055" s="599"/>
      <c r="BH2055" s="599"/>
      <c r="BI2055" s="437"/>
      <c r="BJ2055" s="599"/>
      <c r="BK2055" s="599"/>
      <c r="BL2055" s="599"/>
      <c r="BM2055" s="599"/>
      <c r="BN2055" s="599"/>
      <c r="BO2055" s="599"/>
      <c r="BP2055" s="599"/>
      <c r="BQ2055" s="599"/>
      <c r="BR2055"/>
      <c r="BS2055"/>
      <c r="BT2055"/>
    </row>
    <row r="2056" spans="1:72" s="54" customFormat="1" ht="15.75">
      <c r="A2056" s="605"/>
      <c r="B2056" s="608"/>
      <c r="C2056" s="608"/>
      <c r="D2056" s="608"/>
      <c r="E2056" s="242"/>
      <c r="F2056" s="143"/>
      <c r="G2056" s="144"/>
      <c r="H2056" s="415">
        <f>E2056*F2056*G2056</f>
        <v>0</v>
      </c>
      <c r="I2056" s="499"/>
      <c r="J2056" s="141"/>
      <c r="K2056" s="489"/>
      <c r="L2056" s="143"/>
      <c r="M2056" s="144"/>
      <c r="N2056" s="420">
        <f t="shared" si="683"/>
        <v>0</v>
      </c>
      <c r="O2056" s="145"/>
      <c r="P2056" s="146"/>
      <c r="Q2056" s="143"/>
      <c r="R2056" s="144"/>
      <c r="S2056" s="424">
        <f t="shared" si="704"/>
        <v>0</v>
      </c>
      <c r="T2056" s="155"/>
      <c r="U2056" s="146"/>
      <c r="V2056" s="268"/>
      <c r="W2056" s="144"/>
      <c r="X2056" s="137">
        <f>U2056*V2056*W2056</f>
        <v>0</v>
      </c>
      <c r="Y2056" s="262"/>
      <c r="Z2056" s="149"/>
      <c r="AA2056" s="242"/>
      <c r="AB2056" s="301"/>
      <c r="AC2056" s="144"/>
      <c r="AD2056" s="424">
        <f>AC2056*AB2056*Z2056</f>
        <v>0</v>
      </c>
      <c r="AE2056" s="188"/>
      <c r="AF2056" s="152"/>
      <c r="AG2056" s="143"/>
      <c r="AH2056" s="144"/>
      <c r="AI2056" s="137">
        <f>AF2056*AH2056</f>
        <v>0</v>
      </c>
      <c r="AJ2056" s="188"/>
      <c r="AK2056" s="152"/>
      <c r="AL2056" s="143"/>
      <c r="AM2056" s="144"/>
      <c r="AN2056" s="137">
        <f>AK2056*AM2056</f>
        <v>0</v>
      </c>
      <c r="AO2056" s="188"/>
      <c r="AP2056" s="152"/>
      <c r="AQ2056" s="143"/>
      <c r="AR2056" s="144"/>
      <c r="AS2056" s="137">
        <f>AP2056*AR2056</f>
        <v>0</v>
      </c>
      <c r="AT2056" s="153"/>
      <c r="AU2056" s="62"/>
      <c r="AV2056" s="63"/>
      <c r="AW2056" s="602"/>
      <c r="AX2056" s="599"/>
      <c r="AY2056" s="602"/>
      <c r="AZ2056" s="599"/>
      <c r="BA2056" s="599"/>
      <c r="BB2056" s="599"/>
      <c r="BC2056" s="599"/>
      <c r="BD2056" s="599"/>
      <c r="BE2056" s="599"/>
      <c r="BF2056" s="599"/>
      <c r="BG2056" s="599"/>
      <c r="BH2056" s="599"/>
      <c r="BI2056" s="437"/>
      <c r="BJ2056" s="599"/>
      <c r="BK2056" s="599"/>
      <c r="BL2056" s="599"/>
      <c r="BM2056" s="599"/>
      <c r="BN2056" s="599"/>
      <c r="BO2056" s="599"/>
      <c r="BP2056" s="599"/>
      <c r="BQ2056" s="599"/>
      <c r="BR2056"/>
      <c r="BS2056"/>
      <c r="BT2056"/>
    </row>
    <row r="2057" spans="1:72" s="54" customFormat="1" ht="16.5" thickBot="1">
      <c r="A2057" s="606"/>
      <c r="B2057" s="609"/>
      <c r="C2057" s="609"/>
      <c r="D2057" s="609"/>
      <c r="E2057" s="242"/>
      <c r="F2057" s="143"/>
      <c r="G2057" s="144"/>
      <c r="H2057" s="415">
        <f>E2057*F2057*G2057</f>
        <v>0</v>
      </c>
      <c r="I2057" s="499"/>
      <c r="J2057" s="141"/>
      <c r="K2057" s="489"/>
      <c r="L2057" s="143"/>
      <c r="M2057" s="144"/>
      <c r="N2057" s="420">
        <f t="shared" ref="N2057:N2105" si="706">M2057*K2057</f>
        <v>0</v>
      </c>
      <c r="O2057" s="145"/>
      <c r="P2057" s="146"/>
      <c r="Q2057" s="143"/>
      <c r="R2057" s="144"/>
      <c r="S2057" s="424">
        <f t="shared" si="704"/>
        <v>0</v>
      </c>
      <c r="T2057" s="155"/>
      <c r="U2057" s="146"/>
      <c r="V2057" s="268"/>
      <c r="W2057" s="144"/>
      <c r="X2057" s="137">
        <f>U2057*V2057*W2057</f>
        <v>0</v>
      </c>
      <c r="Y2057" s="262"/>
      <c r="Z2057" s="149"/>
      <c r="AA2057" s="242"/>
      <c r="AB2057" s="301"/>
      <c r="AC2057" s="144"/>
      <c r="AD2057" s="424">
        <f>AC2057*AB2057*Z2057</f>
        <v>0</v>
      </c>
      <c r="AE2057" s="188"/>
      <c r="AF2057" s="152"/>
      <c r="AG2057" s="143"/>
      <c r="AH2057" s="144"/>
      <c r="AI2057" s="137">
        <f>AF2057*AH2057</f>
        <v>0</v>
      </c>
      <c r="AJ2057" s="188"/>
      <c r="AK2057" s="152"/>
      <c r="AL2057" s="143"/>
      <c r="AM2057" s="144"/>
      <c r="AN2057" s="137">
        <f>AK2057*AM2057</f>
        <v>0</v>
      </c>
      <c r="AO2057" s="188"/>
      <c r="AP2057" s="152"/>
      <c r="AQ2057" s="143"/>
      <c r="AR2057" s="144"/>
      <c r="AS2057" s="137">
        <f>AP2057*AR2057</f>
        <v>0</v>
      </c>
      <c r="AT2057" s="153"/>
      <c r="AU2057" s="62"/>
      <c r="AV2057" s="63"/>
      <c r="AW2057" s="602"/>
      <c r="AX2057" s="599"/>
      <c r="AY2057" s="602"/>
      <c r="AZ2057" s="599"/>
      <c r="BA2057" s="599"/>
      <c r="BB2057" s="599"/>
      <c r="BC2057" s="599"/>
      <c r="BD2057" s="599"/>
      <c r="BE2057" s="599"/>
      <c r="BF2057" s="599"/>
      <c r="BG2057" s="599"/>
      <c r="BH2057" s="599"/>
      <c r="BI2057" s="437"/>
      <c r="BJ2057" s="599"/>
      <c r="BK2057" s="599"/>
      <c r="BL2057" s="599"/>
      <c r="BM2057" s="599"/>
      <c r="BN2057" s="599"/>
      <c r="BO2057" s="599"/>
      <c r="BP2057" s="599"/>
      <c r="BQ2057" s="599"/>
      <c r="BR2057"/>
      <c r="BS2057"/>
      <c r="BT2057"/>
    </row>
    <row r="2058" spans="1:72" s="54" customFormat="1" ht="16.5" thickBot="1">
      <c r="A2058" s="158" t="e">
        <f>A2053</f>
        <v>#REF!</v>
      </c>
      <c r="B2058" s="398" t="s">
        <v>18</v>
      </c>
      <c r="C2058" s="160" t="s">
        <v>60</v>
      </c>
      <c r="D2058" s="399" t="e">
        <f>AY2053</f>
        <v>#REF!</v>
      </c>
      <c r="E2058" s="244"/>
      <c r="F2058" s="167"/>
      <c r="G2058" s="168"/>
      <c r="H2058" s="414">
        <f>SUM(H2053:H2057)</f>
        <v>0</v>
      </c>
      <c r="I2058" s="165"/>
      <c r="J2058" s="503"/>
      <c r="K2058" s="166"/>
      <c r="L2058" s="167"/>
      <c r="M2058" s="168"/>
      <c r="N2058" s="545">
        <f>SUM(N2053:N2057)</f>
        <v>0</v>
      </c>
      <c r="O2058" s="305"/>
      <c r="P2058" s="170"/>
      <c r="Q2058" s="167"/>
      <c r="R2058" s="172"/>
      <c r="S2058" s="414">
        <f>SUM(S2053:S2057)</f>
        <v>0</v>
      </c>
      <c r="T2058" s="169"/>
      <c r="U2058" s="170"/>
      <c r="V2058" s="171"/>
      <c r="W2058" s="172"/>
      <c r="X2058" s="176">
        <f>SUM(X2053:X2057)</f>
        <v>0</v>
      </c>
      <c r="Y2058" s="222"/>
      <c r="Z2058" s="173"/>
      <c r="AA2058" s="223"/>
      <c r="AB2058" s="175"/>
      <c r="AC2058" s="168"/>
      <c r="AD2058" s="414">
        <f>SUM(AD2053:AD2057)</f>
        <v>0</v>
      </c>
      <c r="AE2058" s="169"/>
      <c r="AF2058" s="166"/>
      <c r="AG2058" s="167"/>
      <c r="AH2058" s="168"/>
      <c r="AI2058" s="176">
        <f>SUM(AI2053:AI2057)</f>
        <v>0</v>
      </c>
      <c r="AJ2058" s="169"/>
      <c r="AK2058" s="166"/>
      <c r="AL2058" s="167"/>
      <c r="AM2058" s="168"/>
      <c r="AN2058" s="176">
        <f>SUM(AN2053:AN2057)</f>
        <v>0</v>
      </c>
      <c r="AO2058" s="169"/>
      <c r="AP2058" s="166"/>
      <c r="AQ2058" s="167"/>
      <c r="AR2058" s="168"/>
      <c r="AS2058" s="176">
        <f>SUM(AS2053:AS2057)</f>
        <v>0</v>
      </c>
      <c r="AT2058" s="177" t="e">
        <f>D2053</f>
        <v>#REF!</v>
      </c>
      <c r="AU2058" s="62"/>
      <c r="AV2058" s="63"/>
      <c r="AW2058" s="603"/>
      <c r="AX2058" s="600"/>
      <c r="AY2058" s="603"/>
      <c r="AZ2058" s="600"/>
      <c r="BA2058" s="600"/>
      <c r="BB2058" s="600"/>
      <c r="BC2058" s="600"/>
      <c r="BD2058" s="600"/>
      <c r="BE2058" s="600"/>
      <c r="BF2058" s="600"/>
      <c r="BG2058" s="600"/>
      <c r="BH2058" s="600"/>
      <c r="BI2058" s="437"/>
      <c r="BJ2058" s="600"/>
      <c r="BK2058" s="600"/>
      <c r="BL2058" s="600"/>
      <c r="BM2058" s="600"/>
      <c r="BN2058" s="600"/>
      <c r="BO2058" s="600"/>
      <c r="BP2058" s="600"/>
      <c r="BQ2058" s="600"/>
      <c r="BR2058"/>
      <c r="BS2058"/>
      <c r="BT2058"/>
    </row>
    <row r="2059" spans="1:72" s="54" customFormat="1" ht="16.5" thickTop="1">
      <c r="A2059" s="604" t="e">
        <f>#REF!</f>
        <v>#REF!</v>
      </c>
      <c r="B2059" s="607" t="e">
        <f>#REF!</f>
        <v>#REF!</v>
      </c>
      <c r="C2059" s="607" t="e">
        <f>#REF!</f>
        <v>#REF!</v>
      </c>
      <c r="D2059" s="607" t="e">
        <f>#REF!</f>
        <v>#REF!</v>
      </c>
      <c r="E2059" s="380"/>
      <c r="F2059" s="381"/>
      <c r="G2059" s="382"/>
      <c r="H2059" s="415">
        <f>E2059*F2059*G2059</f>
        <v>0</v>
      </c>
      <c r="I2059" s="501"/>
      <c r="J2059" s="141"/>
      <c r="K2059" s="502"/>
      <c r="L2059" s="266"/>
      <c r="M2059" s="397"/>
      <c r="N2059" s="546">
        <f t="shared" si="706"/>
        <v>0</v>
      </c>
      <c r="O2059" s="435"/>
      <c r="P2059" s="318"/>
      <c r="Q2059" s="266"/>
      <c r="R2059" s="267"/>
      <c r="S2059" s="423">
        <f t="shared" ref="S2059:S2063" si="707">P2059*R2059</f>
        <v>0</v>
      </c>
      <c r="T2059" s="317"/>
      <c r="U2059" s="318"/>
      <c r="V2059" s="301"/>
      <c r="W2059" s="267"/>
      <c r="X2059" s="137">
        <f>U2059*V2059*W2059</f>
        <v>0</v>
      </c>
      <c r="Y2059" s="186"/>
      <c r="Z2059" s="186"/>
      <c r="AA2059" s="146"/>
      <c r="AB2059" s="301"/>
      <c r="AC2059" s="144"/>
      <c r="AD2059" s="423">
        <f>AC2059*AB2059*Z2059</f>
        <v>0</v>
      </c>
      <c r="AE2059" s="275"/>
      <c r="AF2059" s="302"/>
      <c r="AG2059" s="266"/>
      <c r="AH2059" s="267"/>
      <c r="AI2059" s="137">
        <f>AF2059*AH2059</f>
        <v>0</v>
      </c>
      <c r="AJ2059" s="275"/>
      <c r="AK2059" s="302"/>
      <c r="AL2059" s="266"/>
      <c r="AM2059" s="267"/>
      <c r="AN2059" s="137">
        <f>AK2059*AM2059</f>
        <v>0</v>
      </c>
      <c r="AO2059" s="275"/>
      <c r="AP2059" s="302"/>
      <c r="AQ2059" s="266"/>
      <c r="AR2059" s="267"/>
      <c r="AS2059" s="137">
        <f>AP2059*AR2059</f>
        <v>0</v>
      </c>
      <c r="AT2059" s="153"/>
      <c r="AU2059" s="62"/>
      <c r="AV2059" s="63"/>
      <c r="AW2059" s="601" t="e">
        <f>AY2059*#REF!</f>
        <v>#REF!</v>
      </c>
      <c r="AX2059" s="598" t="e">
        <f>AW2059*D2059</f>
        <v>#REF!</v>
      </c>
      <c r="AY2059" s="601" t="e">
        <f>IF(D2059=0,"0,00",(H2064+AD2064+N2064+S2064+X2064+AS2064+AI2064+AN2064)/D2059)</f>
        <v>#REF!</v>
      </c>
      <c r="AZ2059" s="598" t="e">
        <f>D2059*AY2059</f>
        <v>#REF!</v>
      </c>
      <c r="BA2059" s="598" t="e">
        <f>IF(AT2064=0,"0,00",H2064/AT2064)</f>
        <v>#REF!</v>
      </c>
      <c r="BB2059" s="598" t="e">
        <f>IF($AT2064=0,"0,00",AD2064/$AT2064)</f>
        <v>#REF!</v>
      </c>
      <c r="BC2059" s="598" t="e">
        <f>IF($AT2064=0,"0,00",X2064/$AT2064)</f>
        <v>#REF!</v>
      </c>
      <c r="BD2059" s="598" t="e">
        <f>IF($AT2064=0,"0,00",N2064/$AT2064)</f>
        <v>#REF!</v>
      </c>
      <c r="BE2059" s="598" t="e">
        <f>IF($AT2064=0,"0,00",S2064/$AT2064)</f>
        <v>#REF!</v>
      </c>
      <c r="BF2059" s="598" t="e">
        <f>IF($AT2064=0,"0,00",AS2064/$AT2064)</f>
        <v>#REF!</v>
      </c>
      <c r="BG2059" s="598" t="e">
        <f>IF($AT2064=0,"0,00",AI2064/$AT2064)</f>
        <v>#REF!</v>
      </c>
      <c r="BH2059" s="598" t="e">
        <f>IF($AT2064=0,"0,00",AN2064/$AT2064)</f>
        <v>#REF!</v>
      </c>
      <c r="BI2059" s="437"/>
      <c r="BJ2059" s="598" t="e">
        <f t="shared" ref="BJ2059:BQ2059" si="708">BA2059*$D2059</f>
        <v>#REF!</v>
      </c>
      <c r="BK2059" s="598" t="e">
        <f t="shared" si="708"/>
        <v>#REF!</v>
      </c>
      <c r="BL2059" s="598" t="e">
        <f t="shared" si="708"/>
        <v>#REF!</v>
      </c>
      <c r="BM2059" s="598" t="e">
        <f t="shared" si="708"/>
        <v>#REF!</v>
      </c>
      <c r="BN2059" s="598" t="e">
        <f t="shared" si="708"/>
        <v>#REF!</v>
      </c>
      <c r="BO2059" s="598" t="e">
        <f t="shared" si="708"/>
        <v>#REF!</v>
      </c>
      <c r="BP2059" s="598" t="e">
        <f t="shared" si="708"/>
        <v>#REF!</v>
      </c>
      <c r="BQ2059" s="598" t="e">
        <f t="shared" si="708"/>
        <v>#REF!</v>
      </c>
      <c r="BR2059"/>
      <c r="BS2059"/>
      <c r="BT2059"/>
    </row>
    <row r="2060" spans="1:72" s="54" customFormat="1" ht="15.75">
      <c r="A2060" s="605"/>
      <c r="B2060" s="608"/>
      <c r="C2060" s="608"/>
      <c r="D2060" s="608"/>
      <c r="E2060" s="242"/>
      <c r="F2060" s="143"/>
      <c r="G2060" s="144"/>
      <c r="H2060" s="415">
        <f>E2060*F2060*G2060</f>
        <v>0</v>
      </c>
      <c r="I2060" s="500"/>
      <c r="J2060" s="141"/>
      <c r="K2060" s="502"/>
      <c r="L2060" s="266"/>
      <c r="M2060" s="267"/>
      <c r="N2060" s="547">
        <f t="shared" si="706"/>
        <v>0</v>
      </c>
      <c r="O2060" s="145"/>
      <c r="P2060" s="146"/>
      <c r="Q2060" s="266"/>
      <c r="R2060" s="144"/>
      <c r="S2060" s="424">
        <f t="shared" si="707"/>
        <v>0</v>
      </c>
      <c r="T2060" s="155"/>
      <c r="U2060" s="146"/>
      <c r="V2060" s="268"/>
      <c r="W2060" s="144"/>
      <c r="X2060" s="137">
        <f>U2060*V2060*W2060</f>
        <v>0</v>
      </c>
      <c r="Y2060" s="148"/>
      <c r="Z2060" s="262"/>
      <c r="AA2060" s="146"/>
      <c r="AB2060" s="301"/>
      <c r="AC2060" s="144"/>
      <c r="AD2060" s="424">
        <f>AC2060*AB2060*Z2060</f>
        <v>0</v>
      </c>
      <c r="AE2060" s="275"/>
      <c r="AF2060" s="302"/>
      <c r="AG2060" s="266"/>
      <c r="AH2060" s="267"/>
      <c r="AI2060" s="137">
        <f>AF2060*AH2060</f>
        <v>0</v>
      </c>
      <c r="AJ2060" s="275"/>
      <c r="AK2060" s="302"/>
      <c r="AL2060" s="266"/>
      <c r="AM2060" s="267"/>
      <c r="AN2060" s="137">
        <f>AK2060*AM2060</f>
        <v>0</v>
      </c>
      <c r="AO2060" s="275"/>
      <c r="AP2060" s="302"/>
      <c r="AQ2060" s="266"/>
      <c r="AR2060" s="267"/>
      <c r="AS2060" s="137">
        <f>AP2060*AR2060</f>
        <v>0</v>
      </c>
      <c r="AT2060" s="153"/>
      <c r="AU2060" s="62"/>
      <c r="AV2060" s="63"/>
      <c r="AW2060" s="602"/>
      <c r="AX2060" s="599"/>
      <c r="AY2060" s="602"/>
      <c r="AZ2060" s="599"/>
      <c r="BA2060" s="599"/>
      <c r="BB2060" s="599"/>
      <c r="BC2060" s="599"/>
      <c r="BD2060" s="599"/>
      <c r="BE2060" s="599"/>
      <c r="BF2060" s="599"/>
      <c r="BG2060" s="599"/>
      <c r="BH2060" s="599"/>
      <c r="BI2060" s="437"/>
      <c r="BJ2060" s="599"/>
      <c r="BK2060" s="599"/>
      <c r="BL2060" s="599"/>
      <c r="BM2060" s="599"/>
      <c r="BN2060" s="599"/>
      <c r="BO2060" s="599"/>
      <c r="BP2060" s="599"/>
      <c r="BQ2060" s="599"/>
      <c r="BR2060"/>
      <c r="BS2060"/>
      <c r="BT2060"/>
    </row>
    <row r="2061" spans="1:72" s="54" customFormat="1" ht="15.75">
      <c r="A2061" s="605"/>
      <c r="B2061" s="608"/>
      <c r="C2061" s="608"/>
      <c r="D2061" s="608"/>
      <c r="E2061" s="242"/>
      <c r="F2061" s="143"/>
      <c r="G2061" s="144"/>
      <c r="H2061" s="415">
        <f>E2061*F2061*G2061</f>
        <v>0</v>
      </c>
      <c r="I2061" s="499"/>
      <c r="J2061" s="141"/>
      <c r="K2061" s="489"/>
      <c r="L2061" s="143"/>
      <c r="M2061" s="144"/>
      <c r="N2061" s="420">
        <f t="shared" si="706"/>
        <v>0</v>
      </c>
      <c r="O2061" s="145"/>
      <c r="P2061" s="146"/>
      <c r="Q2061" s="143"/>
      <c r="R2061" s="144"/>
      <c r="S2061" s="424">
        <f t="shared" si="707"/>
        <v>0</v>
      </c>
      <c r="T2061" s="155"/>
      <c r="U2061" s="146"/>
      <c r="V2061" s="268"/>
      <c r="W2061" s="144"/>
      <c r="X2061" s="137">
        <f>U2061*V2061*W2061</f>
        <v>0</v>
      </c>
      <c r="Y2061" s="262"/>
      <c r="Z2061" s="149"/>
      <c r="AA2061" s="242"/>
      <c r="AB2061" s="301"/>
      <c r="AC2061" s="144"/>
      <c r="AD2061" s="424">
        <f>AC2061*AB2061*Z2061</f>
        <v>0</v>
      </c>
      <c r="AE2061" s="188"/>
      <c r="AF2061" s="189"/>
      <c r="AG2061" s="190"/>
      <c r="AH2061" s="185"/>
      <c r="AI2061" s="137">
        <f>AF2061*AH2061</f>
        <v>0</v>
      </c>
      <c r="AJ2061" s="188"/>
      <c r="AK2061" s="189"/>
      <c r="AL2061" s="190"/>
      <c r="AM2061" s="185"/>
      <c r="AN2061" s="137">
        <f>AK2061*AM2061</f>
        <v>0</v>
      </c>
      <c r="AO2061" s="188"/>
      <c r="AP2061" s="189"/>
      <c r="AQ2061" s="190"/>
      <c r="AR2061" s="185"/>
      <c r="AS2061" s="137">
        <f>AP2061*AR2061</f>
        <v>0</v>
      </c>
      <c r="AT2061" s="153"/>
      <c r="AU2061" s="62"/>
      <c r="AV2061" s="63"/>
      <c r="AW2061" s="602"/>
      <c r="AX2061" s="599"/>
      <c r="AY2061" s="602"/>
      <c r="AZ2061" s="599"/>
      <c r="BA2061" s="599"/>
      <c r="BB2061" s="599"/>
      <c r="BC2061" s="599"/>
      <c r="BD2061" s="599"/>
      <c r="BE2061" s="599"/>
      <c r="BF2061" s="599"/>
      <c r="BG2061" s="599"/>
      <c r="BH2061" s="599"/>
      <c r="BI2061" s="437"/>
      <c r="BJ2061" s="599"/>
      <c r="BK2061" s="599"/>
      <c r="BL2061" s="599"/>
      <c r="BM2061" s="599"/>
      <c r="BN2061" s="599"/>
      <c r="BO2061" s="599"/>
      <c r="BP2061" s="599"/>
      <c r="BQ2061" s="599"/>
      <c r="BR2061"/>
      <c r="BS2061"/>
      <c r="BT2061"/>
    </row>
    <row r="2062" spans="1:72" s="54" customFormat="1" ht="15.75">
      <c r="A2062" s="605"/>
      <c r="B2062" s="608"/>
      <c r="C2062" s="608"/>
      <c r="D2062" s="608"/>
      <c r="E2062" s="242"/>
      <c r="F2062" s="143"/>
      <c r="G2062" s="144"/>
      <c r="H2062" s="415">
        <f>E2062*F2062*G2062</f>
        <v>0</v>
      </c>
      <c r="I2062" s="499"/>
      <c r="J2062" s="141"/>
      <c r="K2062" s="489"/>
      <c r="L2062" s="143"/>
      <c r="M2062" s="144"/>
      <c r="N2062" s="420">
        <f t="shared" si="706"/>
        <v>0</v>
      </c>
      <c r="O2062" s="145"/>
      <c r="P2062" s="146"/>
      <c r="Q2062" s="143"/>
      <c r="R2062" s="144"/>
      <c r="S2062" s="424">
        <f t="shared" si="707"/>
        <v>0</v>
      </c>
      <c r="T2062" s="155"/>
      <c r="U2062" s="146"/>
      <c r="V2062" s="268"/>
      <c r="W2062" s="144"/>
      <c r="X2062" s="137">
        <f>U2062*V2062*W2062</f>
        <v>0</v>
      </c>
      <c r="Y2062" s="262"/>
      <c r="Z2062" s="149"/>
      <c r="AA2062" s="242"/>
      <c r="AB2062" s="301"/>
      <c r="AC2062" s="144"/>
      <c r="AD2062" s="424">
        <f>AC2062*AB2062*Z2062</f>
        <v>0</v>
      </c>
      <c r="AE2062" s="188"/>
      <c r="AF2062" s="152"/>
      <c r="AG2062" s="143"/>
      <c r="AH2062" s="144"/>
      <c r="AI2062" s="137">
        <f>AF2062*AH2062</f>
        <v>0</v>
      </c>
      <c r="AJ2062" s="188"/>
      <c r="AK2062" s="152"/>
      <c r="AL2062" s="143"/>
      <c r="AM2062" s="144"/>
      <c r="AN2062" s="137">
        <f>AK2062*AM2062</f>
        <v>0</v>
      </c>
      <c r="AO2062" s="188"/>
      <c r="AP2062" s="152"/>
      <c r="AQ2062" s="143"/>
      <c r="AR2062" s="144"/>
      <c r="AS2062" s="137">
        <f>AP2062*AR2062</f>
        <v>0</v>
      </c>
      <c r="AT2062" s="153"/>
      <c r="AU2062" s="62"/>
      <c r="AV2062" s="63"/>
      <c r="AW2062" s="602"/>
      <c r="AX2062" s="599"/>
      <c r="AY2062" s="602"/>
      <c r="AZ2062" s="599"/>
      <c r="BA2062" s="599"/>
      <c r="BB2062" s="599"/>
      <c r="BC2062" s="599"/>
      <c r="BD2062" s="599"/>
      <c r="BE2062" s="599"/>
      <c r="BF2062" s="599"/>
      <c r="BG2062" s="599"/>
      <c r="BH2062" s="599"/>
      <c r="BI2062" s="437"/>
      <c r="BJ2062" s="599"/>
      <c r="BK2062" s="599"/>
      <c r="BL2062" s="599"/>
      <c r="BM2062" s="599"/>
      <c r="BN2062" s="599"/>
      <c r="BO2062" s="599"/>
      <c r="BP2062" s="599"/>
      <c r="BQ2062" s="599"/>
      <c r="BR2062"/>
      <c r="BS2062"/>
      <c r="BT2062"/>
    </row>
    <row r="2063" spans="1:72" s="54" customFormat="1" ht="16.5" thickBot="1">
      <c r="A2063" s="606"/>
      <c r="B2063" s="609"/>
      <c r="C2063" s="609"/>
      <c r="D2063" s="609"/>
      <c r="E2063" s="242"/>
      <c r="F2063" s="143"/>
      <c r="G2063" s="144"/>
      <c r="H2063" s="415">
        <f>E2063*F2063*G2063</f>
        <v>0</v>
      </c>
      <c r="I2063" s="499"/>
      <c r="J2063" s="141"/>
      <c r="K2063" s="489"/>
      <c r="L2063" s="143"/>
      <c r="M2063" s="144"/>
      <c r="N2063" s="420">
        <f t="shared" si="706"/>
        <v>0</v>
      </c>
      <c r="O2063" s="145"/>
      <c r="P2063" s="146"/>
      <c r="Q2063" s="143"/>
      <c r="R2063" s="144"/>
      <c r="S2063" s="424">
        <f t="shared" si="707"/>
        <v>0</v>
      </c>
      <c r="T2063" s="155"/>
      <c r="U2063" s="146"/>
      <c r="V2063" s="268"/>
      <c r="W2063" s="144"/>
      <c r="X2063" s="137">
        <f>U2063*V2063*W2063</f>
        <v>0</v>
      </c>
      <c r="Y2063" s="262"/>
      <c r="Z2063" s="149"/>
      <c r="AA2063" s="242"/>
      <c r="AB2063" s="301"/>
      <c r="AC2063" s="144"/>
      <c r="AD2063" s="424">
        <f>AC2063*AB2063*Z2063</f>
        <v>0</v>
      </c>
      <c r="AE2063" s="188"/>
      <c r="AF2063" s="152"/>
      <c r="AG2063" s="143"/>
      <c r="AH2063" s="144"/>
      <c r="AI2063" s="137">
        <f>AF2063*AH2063</f>
        <v>0</v>
      </c>
      <c r="AJ2063" s="188"/>
      <c r="AK2063" s="152"/>
      <c r="AL2063" s="143"/>
      <c r="AM2063" s="144"/>
      <c r="AN2063" s="137">
        <f>AK2063*AM2063</f>
        <v>0</v>
      </c>
      <c r="AO2063" s="188"/>
      <c r="AP2063" s="152"/>
      <c r="AQ2063" s="143"/>
      <c r="AR2063" s="144"/>
      <c r="AS2063" s="137">
        <f>AP2063*AR2063</f>
        <v>0</v>
      </c>
      <c r="AT2063" s="153"/>
      <c r="AU2063" s="62"/>
      <c r="AV2063" s="63"/>
      <c r="AW2063" s="602"/>
      <c r="AX2063" s="599"/>
      <c r="AY2063" s="602"/>
      <c r="AZ2063" s="599"/>
      <c r="BA2063" s="599"/>
      <c r="BB2063" s="599"/>
      <c r="BC2063" s="599"/>
      <c r="BD2063" s="599"/>
      <c r="BE2063" s="599"/>
      <c r="BF2063" s="599"/>
      <c r="BG2063" s="599"/>
      <c r="BH2063" s="599"/>
      <c r="BI2063" s="437"/>
      <c r="BJ2063" s="599"/>
      <c r="BK2063" s="599"/>
      <c r="BL2063" s="599"/>
      <c r="BM2063" s="599"/>
      <c r="BN2063" s="599"/>
      <c r="BO2063" s="599"/>
      <c r="BP2063" s="599"/>
      <c r="BQ2063" s="599"/>
      <c r="BR2063"/>
      <c r="BS2063"/>
      <c r="BT2063"/>
    </row>
    <row r="2064" spans="1:72" s="54" customFormat="1" ht="16.5" thickBot="1">
      <c r="A2064" s="158" t="e">
        <f>A2059</f>
        <v>#REF!</v>
      </c>
      <c r="B2064" s="398" t="s">
        <v>18</v>
      </c>
      <c r="C2064" s="160" t="s">
        <v>60</v>
      </c>
      <c r="D2064" s="399" t="e">
        <f>AY2059</f>
        <v>#REF!</v>
      </c>
      <c r="E2064" s="244"/>
      <c r="F2064" s="167"/>
      <c r="G2064" s="168"/>
      <c r="H2064" s="414">
        <f>SUM(H2059:H2063)</f>
        <v>0</v>
      </c>
      <c r="I2064" s="165"/>
      <c r="J2064" s="503"/>
      <c r="K2064" s="166"/>
      <c r="L2064" s="167"/>
      <c r="M2064" s="168"/>
      <c r="N2064" s="545">
        <f>SUM(N2059:N2063)</f>
        <v>0</v>
      </c>
      <c r="O2064" s="305"/>
      <c r="P2064" s="170"/>
      <c r="Q2064" s="167"/>
      <c r="R2064" s="172"/>
      <c r="S2064" s="414">
        <f>SUM(S2059:S2063)</f>
        <v>0</v>
      </c>
      <c r="T2064" s="169"/>
      <c r="U2064" s="170"/>
      <c r="V2064" s="171"/>
      <c r="W2064" s="172"/>
      <c r="X2064" s="176">
        <f>SUM(X2059:X2063)</f>
        <v>0</v>
      </c>
      <c r="Y2064" s="222"/>
      <c r="Z2064" s="173"/>
      <c r="AA2064" s="223"/>
      <c r="AB2064" s="175"/>
      <c r="AC2064" s="168"/>
      <c r="AD2064" s="414">
        <f>SUM(AD2059:AD2063)</f>
        <v>0</v>
      </c>
      <c r="AE2064" s="169"/>
      <c r="AF2064" s="166"/>
      <c r="AG2064" s="167"/>
      <c r="AH2064" s="168"/>
      <c r="AI2064" s="176">
        <f>SUM(AI2059:AI2063)</f>
        <v>0</v>
      </c>
      <c r="AJ2064" s="169"/>
      <c r="AK2064" s="166"/>
      <c r="AL2064" s="167"/>
      <c r="AM2064" s="168"/>
      <c r="AN2064" s="176">
        <f>SUM(AN2059:AN2063)</f>
        <v>0</v>
      </c>
      <c r="AO2064" s="169"/>
      <c r="AP2064" s="166"/>
      <c r="AQ2064" s="167"/>
      <c r="AR2064" s="168"/>
      <c r="AS2064" s="176">
        <f>SUM(AS2059:AS2063)</f>
        <v>0</v>
      </c>
      <c r="AT2064" s="177" t="e">
        <f>D2059</f>
        <v>#REF!</v>
      </c>
      <c r="AU2064" s="62"/>
      <c r="AV2064" s="63"/>
      <c r="AW2064" s="603"/>
      <c r="AX2064" s="600"/>
      <c r="AY2064" s="603"/>
      <c r="AZ2064" s="600"/>
      <c r="BA2064" s="600"/>
      <c r="BB2064" s="600"/>
      <c r="BC2064" s="600"/>
      <c r="BD2064" s="600"/>
      <c r="BE2064" s="600"/>
      <c r="BF2064" s="600"/>
      <c r="BG2064" s="600"/>
      <c r="BH2064" s="600"/>
      <c r="BI2064" s="437"/>
      <c r="BJ2064" s="600"/>
      <c r="BK2064" s="600"/>
      <c r="BL2064" s="600"/>
      <c r="BM2064" s="600"/>
      <c r="BN2064" s="600"/>
      <c r="BO2064" s="600"/>
      <c r="BP2064" s="600"/>
      <c r="BQ2064" s="600"/>
      <c r="BR2064"/>
      <c r="BS2064"/>
      <c r="BT2064"/>
    </row>
    <row r="2065" spans="1:72" s="54" customFormat="1" ht="16.5" thickTop="1">
      <c r="A2065" s="604" t="e">
        <f>#REF!</f>
        <v>#REF!</v>
      </c>
      <c r="B2065" s="607" t="e">
        <f>#REF!</f>
        <v>#REF!</v>
      </c>
      <c r="C2065" s="607" t="e">
        <f>#REF!</f>
        <v>#REF!</v>
      </c>
      <c r="D2065" s="607" t="e">
        <f>#REF!</f>
        <v>#REF!</v>
      </c>
      <c r="E2065" s="380"/>
      <c r="F2065" s="381"/>
      <c r="G2065" s="382"/>
      <c r="H2065" s="415">
        <f>E2065*F2065*G2065</f>
        <v>0</v>
      </c>
      <c r="I2065" s="501"/>
      <c r="J2065" s="141"/>
      <c r="K2065" s="502"/>
      <c r="L2065" s="266"/>
      <c r="M2065" s="397"/>
      <c r="N2065" s="546">
        <f t="shared" si="706"/>
        <v>0</v>
      </c>
      <c r="O2065" s="435"/>
      <c r="P2065" s="318"/>
      <c r="Q2065" s="266"/>
      <c r="R2065" s="267"/>
      <c r="S2065" s="423">
        <f t="shared" ref="S2065:S2069" si="709">P2065*R2065</f>
        <v>0</v>
      </c>
      <c r="T2065" s="317"/>
      <c r="U2065" s="318"/>
      <c r="V2065" s="301"/>
      <c r="W2065" s="267"/>
      <c r="X2065" s="137">
        <f>U2065*V2065*W2065</f>
        <v>0</v>
      </c>
      <c r="Y2065" s="186"/>
      <c r="Z2065" s="186"/>
      <c r="AA2065" s="146"/>
      <c r="AB2065" s="301"/>
      <c r="AC2065" s="144"/>
      <c r="AD2065" s="423">
        <f>AC2065*AB2065*Z2065</f>
        <v>0</v>
      </c>
      <c r="AE2065" s="275"/>
      <c r="AF2065" s="302"/>
      <c r="AG2065" s="266"/>
      <c r="AH2065" s="267"/>
      <c r="AI2065" s="137">
        <f>AF2065*AH2065</f>
        <v>0</v>
      </c>
      <c r="AJ2065" s="275"/>
      <c r="AK2065" s="302"/>
      <c r="AL2065" s="266"/>
      <c r="AM2065" s="267"/>
      <c r="AN2065" s="137">
        <f>AK2065*AM2065</f>
        <v>0</v>
      </c>
      <c r="AO2065" s="275"/>
      <c r="AP2065" s="302"/>
      <c r="AQ2065" s="266"/>
      <c r="AR2065" s="267"/>
      <c r="AS2065" s="137">
        <f>AP2065*AR2065</f>
        <v>0</v>
      </c>
      <c r="AT2065" s="153"/>
      <c r="AU2065" s="62"/>
      <c r="AV2065" s="63"/>
      <c r="AW2065" s="601" t="e">
        <f>AY2065*#REF!</f>
        <v>#REF!</v>
      </c>
      <c r="AX2065" s="598" t="e">
        <f>AW2065*D2065</f>
        <v>#REF!</v>
      </c>
      <c r="AY2065" s="601" t="e">
        <f>IF(D2065=0,"0,00",(H2070+AD2070+N2070+S2070+X2070+AS2070+AI2070+AN2070)/D2065)</f>
        <v>#REF!</v>
      </c>
      <c r="AZ2065" s="598" t="e">
        <f>D2065*AY2065</f>
        <v>#REF!</v>
      </c>
      <c r="BA2065" s="598" t="e">
        <f>IF(AT2070=0,"0,00",H2070/AT2070)</f>
        <v>#REF!</v>
      </c>
      <c r="BB2065" s="598" t="e">
        <f>IF($AT2070=0,"0,00",AD2070/$AT2070)</f>
        <v>#REF!</v>
      </c>
      <c r="BC2065" s="598" t="e">
        <f>IF($AT2070=0,"0,00",X2070/$AT2070)</f>
        <v>#REF!</v>
      </c>
      <c r="BD2065" s="598" t="e">
        <f>IF($AT2070=0,"0,00",N2070/$AT2070)</f>
        <v>#REF!</v>
      </c>
      <c r="BE2065" s="598" t="e">
        <f>IF($AT2070=0,"0,00",S2070/$AT2070)</f>
        <v>#REF!</v>
      </c>
      <c r="BF2065" s="598" t="e">
        <f>IF($AT2070=0,"0,00",AS2070/$AT2070)</f>
        <v>#REF!</v>
      </c>
      <c r="BG2065" s="598" t="e">
        <f>IF($AT2070=0,"0,00",AI2070/$AT2070)</f>
        <v>#REF!</v>
      </c>
      <c r="BH2065" s="598" t="e">
        <f>IF($AT2070=0,"0,00",AN2070/$AT2070)</f>
        <v>#REF!</v>
      </c>
      <c r="BI2065" s="437"/>
      <c r="BJ2065" s="598" t="e">
        <f t="shared" ref="BJ2065:BQ2065" si="710">BA2065*$D2065</f>
        <v>#REF!</v>
      </c>
      <c r="BK2065" s="598" t="e">
        <f t="shared" si="710"/>
        <v>#REF!</v>
      </c>
      <c r="BL2065" s="598" t="e">
        <f t="shared" si="710"/>
        <v>#REF!</v>
      </c>
      <c r="BM2065" s="598" t="e">
        <f t="shared" si="710"/>
        <v>#REF!</v>
      </c>
      <c r="BN2065" s="598" t="e">
        <f t="shared" si="710"/>
        <v>#REF!</v>
      </c>
      <c r="BO2065" s="598" t="e">
        <f t="shared" si="710"/>
        <v>#REF!</v>
      </c>
      <c r="BP2065" s="598" t="e">
        <f t="shared" si="710"/>
        <v>#REF!</v>
      </c>
      <c r="BQ2065" s="598" t="e">
        <f t="shared" si="710"/>
        <v>#REF!</v>
      </c>
      <c r="BR2065"/>
      <c r="BS2065"/>
      <c r="BT2065"/>
    </row>
    <row r="2066" spans="1:72" s="54" customFormat="1" ht="15.75">
      <c r="A2066" s="605"/>
      <c r="B2066" s="608"/>
      <c r="C2066" s="608"/>
      <c r="D2066" s="608"/>
      <c r="E2066" s="242"/>
      <c r="F2066" s="143"/>
      <c r="G2066" s="144"/>
      <c r="H2066" s="415">
        <f>E2066*F2066*G2066</f>
        <v>0</v>
      </c>
      <c r="I2066" s="500"/>
      <c r="J2066" s="141"/>
      <c r="K2066" s="502"/>
      <c r="L2066" s="266"/>
      <c r="M2066" s="267"/>
      <c r="N2066" s="547">
        <f t="shared" si="706"/>
        <v>0</v>
      </c>
      <c r="O2066" s="145"/>
      <c r="P2066" s="146"/>
      <c r="Q2066" s="266"/>
      <c r="R2066" s="144"/>
      <c r="S2066" s="424">
        <f t="shared" si="709"/>
        <v>0</v>
      </c>
      <c r="T2066" s="155"/>
      <c r="U2066" s="146"/>
      <c r="V2066" s="268"/>
      <c r="W2066" s="144"/>
      <c r="X2066" s="137">
        <f>U2066*V2066*W2066</f>
        <v>0</v>
      </c>
      <c r="Y2066" s="148"/>
      <c r="Z2066" s="262"/>
      <c r="AA2066" s="146"/>
      <c r="AB2066" s="301"/>
      <c r="AC2066" s="144"/>
      <c r="AD2066" s="424">
        <f>AC2066*AB2066*Z2066</f>
        <v>0</v>
      </c>
      <c r="AE2066" s="275"/>
      <c r="AF2066" s="302"/>
      <c r="AG2066" s="266"/>
      <c r="AH2066" s="267"/>
      <c r="AI2066" s="137">
        <f>AF2066*AH2066</f>
        <v>0</v>
      </c>
      <c r="AJ2066" s="275"/>
      <c r="AK2066" s="302"/>
      <c r="AL2066" s="266"/>
      <c r="AM2066" s="267"/>
      <c r="AN2066" s="137">
        <f>AK2066*AM2066</f>
        <v>0</v>
      </c>
      <c r="AO2066" s="275"/>
      <c r="AP2066" s="302"/>
      <c r="AQ2066" s="266"/>
      <c r="AR2066" s="267"/>
      <c r="AS2066" s="137">
        <f>AP2066*AR2066</f>
        <v>0</v>
      </c>
      <c r="AT2066" s="153"/>
      <c r="AU2066" s="62"/>
      <c r="AV2066" s="63"/>
      <c r="AW2066" s="602"/>
      <c r="AX2066" s="599"/>
      <c r="AY2066" s="602"/>
      <c r="AZ2066" s="599"/>
      <c r="BA2066" s="599"/>
      <c r="BB2066" s="599"/>
      <c r="BC2066" s="599"/>
      <c r="BD2066" s="599"/>
      <c r="BE2066" s="599"/>
      <c r="BF2066" s="599"/>
      <c r="BG2066" s="599"/>
      <c r="BH2066" s="599"/>
      <c r="BI2066" s="437"/>
      <c r="BJ2066" s="599"/>
      <c r="BK2066" s="599"/>
      <c r="BL2066" s="599"/>
      <c r="BM2066" s="599"/>
      <c r="BN2066" s="599"/>
      <c r="BO2066" s="599"/>
      <c r="BP2066" s="599"/>
      <c r="BQ2066" s="599"/>
      <c r="BR2066"/>
      <c r="BS2066"/>
      <c r="BT2066"/>
    </row>
    <row r="2067" spans="1:72" s="54" customFormat="1" ht="15.75">
      <c r="A2067" s="605"/>
      <c r="B2067" s="608"/>
      <c r="C2067" s="608"/>
      <c r="D2067" s="608"/>
      <c r="E2067" s="242"/>
      <c r="F2067" s="143"/>
      <c r="G2067" s="144"/>
      <c r="H2067" s="415">
        <f>E2067*F2067*G2067</f>
        <v>0</v>
      </c>
      <c r="I2067" s="499"/>
      <c r="J2067" s="141"/>
      <c r="K2067" s="489"/>
      <c r="L2067" s="143"/>
      <c r="M2067" s="144"/>
      <c r="N2067" s="420">
        <f t="shared" si="706"/>
        <v>0</v>
      </c>
      <c r="O2067" s="145"/>
      <c r="P2067" s="146"/>
      <c r="Q2067" s="143"/>
      <c r="R2067" s="144"/>
      <c r="S2067" s="424">
        <f t="shared" si="709"/>
        <v>0</v>
      </c>
      <c r="T2067" s="155"/>
      <c r="U2067" s="146"/>
      <c r="V2067" s="268"/>
      <c r="W2067" s="144"/>
      <c r="X2067" s="137">
        <f>U2067*V2067*W2067</f>
        <v>0</v>
      </c>
      <c r="Y2067" s="262"/>
      <c r="Z2067" s="149"/>
      <c r="AA2067" s="242"/>
      <c r="AB2067" s="301"/>
      <c r="AC2067" s="144"/>
      <c r="AD2067" s="424">
        <f>AC2067*AB2067*Z2067</f>
        <v>0</v>
      </c>
      <c r="AE2067" s="188"/>
      <c r="AF2067" s="189"/>
      <c r="AG2067" s="190"/>
      <c r="AH2067" s="185"/>
      <c r="AI2067" s="137">
        <f>AF2067*AH2067</f>
        <v>0</v>
      </c>
      <c r="AJ2067" s="188"/>
      <c r="AK2067" s="189"/>
      <c r="AL2067" s="190"/>
      <c r="AM2067" s="185"/>
      <c r="AN2067" s="137">
        <f>AK2067*AM2067</f>
        <v>0</v>
      </c>
      <c r="AO2067" s="188"/>
      <c r="AP2067" s="189"/>
      <c r="AQ2067" s="190"/>
      <c r="AR2067" s="185"/>
      <c r="AS2067" s="137">
        <f>AP2067*AR2067</f>
        <v>0</v>
      </c>
      <c r="AT2067" s="153"/>
      <c r="AU2067" s="62"/>
      <c r="AV2067" s="63"/>
      <c r="AW2067" s="602"/>
      <c r="AX2067" s="599"/>
      <c r="AY2067" s="602"/>
      <c r="AZ2067" s="599"/>
      <c r="BA2067" s="599"/>
      <c r="BB2067" s="599"/>
      <c r="BC2067" s="599"/>
      <c r="BD2067" s="599"/>
      <c r="BE2067" s="599"/>
      <c r="BF2067" s="599"/>
      <c r="BG2067" s="599"/>
      <c r="BH2067" s="599"/>
      <c r="BI2067" s="437"/>
      <c r="BJ2067" s="599"/>
      <c r="BK2067" s="599"/>
      <c r="BL2067" s="599"/>
      <c r="BM2067" s="599"/>
      <c r="BN2067" s="599"/>
      <c r="BO2067" s="599"/>
      <c r="BP2067" s="599"/>
      <c r="BQ2067" s="599"/>
      <c r="BR2067"/>
      <c r="BS2067"/>
      <c r="BT2067"/>
    </row>
    <row r="2068" spans="1:72" s="54" customFormat="1" ht="15.75">
      <c r="A2068" s="605"/>
      <c r="B2068" s="608"/>
      <c r="C2068" s="608"/>
      <c r="D2068" s="608"/>
      <c r="E2068" s="242"/>
      <c r="F2068" s="143"/>
      <c r="G2068" s="144"/>
      <c r="H2068" s="415">
        <f>E2068*F2068*G2068</f>
        <v>0</v>
      </c>
      <c r="I2068" s="499"/>
      <c r="J2068" s="141"/>
      <c r="K2068" s="489"/>
      <c r="L2068" s="143"/>
      <c r="M2068" s="144"/>
      <c r="N2068" s="420">
        <f t="shared" si="706"/>
        <v>0</v>
      </c>
      <c r="O2068" s="145"/>
      <c r="P2068" s="146"/>
      <c r="Q2068" s="143"/>
      <c r="R2068" s="144"/>
      <c r="S2068" s="424">
        <f t="shared" si="709"/>
        <v>0</v>
      </c>
      <c r="T2068" s="155"/>
      <c r="U2068" s="146"/>
      <c r="V2068" s="268"/>
      <c r="W2068" s="144"/>
      <c r="X2068" s="137">
        <f>U2068*V2068*W2068</f>
        <v>0</v>
      </c>
      <c r="Y2068" s="262"/>
      <c r="Z2068" s="149"/>
      <c r="AA2068" s="242"/>
      <c r="AB2068" s="301"/>
      <c r="AC2068" s="144"/>
      <c r="AD2068" s="424">
        <f>AC2068*AB2068*Z2068</f>
        <v>0</v>
      </c>
      <c r="AE2068" s="188"/>
      <c r="AF2068" s="152"/>
      <c r="AG2068" s="143"/>
      <c r="AH2068" s="144"/>
      <c r="AI2068" s="137">
        <f>AF2068*AH2068</f>
        <v>0</v>
      </c>
      <c r="AJ2068" s="188"/>
      <c r="AK2068" s="152"/>
      <c r="AL2068" s="143"/>
      <c r="AM2068" s="144"/>
      <c r="AN2068" s="137">
        <f>AK2068*AM2068</f>
        <v>0</v>
      </c>
      <c r="AO2068" s="188"/>
      <c r="AP2068" s="152"/>
      <c r="AQ2068" s="143"/>
      <c r="AR2068" s="144"/>
      <c r="AS2068" s="137">
        <f>AP2068*AR2068</f>
        <v>0</v>
      </c>
      <c r="AT2068" s="153"/>
      <c r="AU2068" s="62"/>
      <c r="AV2068" s="63"/>
      <c r="AW2068" s="602"/>
      <c r="AX2068" s="599"/>
      <c r="AY2068" s="602"/>
      <c r="AZ2068" s="599"/>
      <c r="BA2068" s="599"/>
      <c r="BB2068" s="599"/>
      <c r="BC2068" s="599"/>
      <c r="BD2068" s="599"/>
      <c r="BE2068" s="599"/>
      <c r="BF2068" s="599"/>
      <c r="BG2068" s="599"/>
      <c r="BH2068" s="599"/>
      <c r="BI2068" s="437"/>
      <c r="BJ2068" s="599"/>
      <c r="BK2068" s="599"/>
      <c r="BL2068" s="599"/>
      <c r="BM2068" s="599"/>
      <c r="BN2068" s="599"/>
      <c r="BO2068" s="599"/>
      <c r="BP2068" s="599"/>
      <c r="BQ2068" s="599"/>
      <c r="BR2068"/>
      <c r="BS2068"/>
      <c r="BT2068"/>
    </row>
    <row r="2069" spans="1:72" s="54" customFormat="1" ht="16.5" thickBot="1">
      <c r="A2069" s="606"/>
      <c r="B2069" s="609"/>
      <c r="C2069" s="609"/>
      <c r="D2069" s="609"/>
      <c r="E2069" s="242"/>
      <c r="F2069" s="143"/>
      <c r="G2069" s="144"/>
      <c r="H2069" s="415">
        <f>E2069*F2069*G2069</f>
        <v>0</v>
      </c>
      <c r="I2069" s="499"/>
      <c r="J2069" s="141"/>
      <c r="K2069" s="489"/>
      <c r="L2069" s="143"/>
      <c r="M2069" s="144"/>
      <c r="N2069" s="420">
        <f t="shared" si="706"/>
        <v>0</v>
      </c>
      <c r="O2069" s="145"/>
      <c r="P2069" s="146"/>
      <c r="Q2069" s="143"/>
      <c r="R2069" s="144"/>
      <c r="S2069" s="424">
        <f t="shared" si="709"/>
        <v>0</v>
      </c>
      <c r="T2069" s="155"/>
      <c r="U2069" s="146"/>
      <c r="V2069" s="268"/>
      <c r="W2069" s="144"/>
      <c r="X2069" s="137">
        <f>U2069*V2069*W2069</f>
        <v>0</v>
      </c>
      <c r="Y2069" s="262"/>
      <c r="Z2069" s="149"/>
      <c r="AA2069" s="242"/>
      <c r="AB2069" s="301"/>
      <c r="AC2069" s="144"/>
      <c r="AD2069" s="424">
        <f>AC2069*AB2069*Z2069</f>
        <v>0</v>
      </c>
      <c r="AE2069" s="188"/>
      <c r="AF2069" s="152"/>
      <c r="AG2069" s="143"/>
      <c r="AH2069" s="144"/>
      <c r="AI2069" s="137">
        <f>AF2069*AH2069</f>
        <v>0</v>
      </c>
      <c r="AJ2069" s="188"/>
      <c r="AK2069" s="152"/>
      <c r="AL2069" s="143"/>
      <c r="AM2069" s="144"/>
      <c r="AN2069" s="137">
        <f>AK2069*AM2069</f>
        <v>0</v>
      </c>
      <c r="AO2069" s="188"/>
      <c r="AP2069" s="152"/>
      <c r="AQ2069" s="143"/>
      <c r="AR2069" s="144"/>
      <c r="AS2069" s="137">
        <f>AP2069*AR2069</f>
        <v>0</v>
      </c>
      <c r="AT2069" s="153"/>
      <c r="AU2069" s="62"/>
      <c r="AV2069" s="63"/>
      <c r="AW2069" s="602"/>
      <c r="AX2069" s="599"/>
      <c r="AY2069" s="602"/>
      <c r="AZ2069" s="599"/>
      <c r="BA2069" s="599"/>
      <c r="BB2069" s="599"/>
      <c r="BC2069" s="599"/>
      <c r="BD2069" s="599"/>
      <c r="BE2069" s="599"/>
      <c r="BF2069" s="599"/>
      <c r="BG2069" s="599"/>
      <c r="BH2069" s="599"/>
      <c r="BI2069" s="437"/>
      <c r="BJ2069" s="599"/>
      <c r="BK2069" s="599"/>
      <c r="BL2069" s="599"/>
      <c r="BM2069" s="599"/>
      <c r="BN2069" s="599"/>
      <c r="BO2069" s="599"/>
      <c r="BP2069" s="599"/>
      <c r="BQ2069" s="599"/>
      <c r="BR2069"/>
      <c r="BS2069"/>
      <c r="BT2069"/>
    </row>
    <row r="2070" spans="1:72" s="54" customFormat="1" ht="16.5" thickBot="1">
      <c r="A2070" s="158" t="e">
        <f>A2065</f>
        <v>#REF!</v>
      </c>
      <c r="B2070" s="398" t="s">
        <v>18</v>
      </c>
      <c r="C2070" s="160" t="s">
        <v>60</v>
      </c>
      <c r="D2070" s="399" t="e">
        <f>AY2065</f>
        <v>#REF!</v>
      </c>
      <c r="E2070" s="244"/>
      <c r="F2070" s="167"/>
      <c r="G2070" s="168"/>
      <c r="H2070" s="414">
        <f>SUM(H2065:H2069)</f>
        <v>0</v>
      </c>
      <c r="I2070" s="165"/>
      <c r="J2070" s="503"/>
      <c r="K2070" s="166"/>
      <c r="L2070" s="167"/>
      <c r="M2070" s="168"/>
      <c r="N2070" s="545">
        <f>SUM(N2065:N2069)</f>
        <v>0</v>
      </c>
      <c r="O2070" s="305"/>
      <c r="P2070" s="170"/>
      <c r="Q2070" s="167"/>
      <c r="R2070" s="172"/>
      <c r="S2070" s="414">
        <f>SUM(S2065:S2069)</f>
        <v>0</v>
      </c>
      <c r="T2070" s="169"/>
      <c r="U2070" s="170"/>
      <c r="V2070" s="171"/>
      <c r="W2070" s="172"/>
      <c r="X2070" s="176">
        <f>SUM(X2065:X2069)</f>
        <v>0</v>
      </c>
      <c r="Y2070" s="222"/>
      <c r="Z2070" s="173"/>
      <c r="AA2070" s="223"/>
      <c r="AB2070" s="175"/>
      <c r="AC2070" s="168"/>
      <c r="AD2070" s="414">
        <f>SUM(AD2065:AD2069)</f>
        <v>0</v>
      </c>
      <c r="AE2070" s="169"/>
      <c r="AF2070" s="166"/>
      <c r="AG2070" s="167"/>
      <c r="AH2070" s="168"/>
      <c r="AI2070" s="176">
        <f>SUM(AI2065:AI2069)</f>
        <v>0</v>
      </c>
      <c r="AJ2070" s="169"/>
      <c r="AK2070" s="166"/>
      <c r="AL2070" s="167"/>
      <c r="AM2070" s="168"/>
      <c r="AN2070" s="176">
        <f>SUM(AN2065:AN2069)</f>
        <v>0</v>
      </c>
      <c r="AO2070" s="169"/>
      <c r="AP2070" s="166"/>
      <c r="AQ2070" s="167"/>
      <c r="AR2070" s="168"/>
      <c r="AS2070" s="176">
        <f>SUM(AS2065:AS2069)</f>
        <v>0</v>
      </c>
      <c r="AT2070" s="177" t="e">
        <f>D2065</f>
        <v>#REF!</v>
      </c>
      <c r="AU2070" s="62"/>
      <c r="AV2070" s="63"/>
      <c r="AW2070" s="603"/>
      <c r="AX2070" s="600"/>
      <c r="AY2070" s="603"/>
      <c r="AZ2070" s="600"/>
      <c r="BA2070" s="600"/>
      <c r="BB2070" s="600"/>
      <c r="BC2070" s="600"/>
      <c r="BD2070" s="600"/>
      <c r="BE2070" s="600"/>
      <c r="BF2070" s="600"/>
      <c r="BG2070" s="600"/>
      <c r="BH2070" s="600"/>
      <c r="BI2070" s="437"/>
      <c r="BJ2070" s="600"/>
      <c r="BK2070" s="600"/>
      <c r="BL2070" s="600"/>
      <c r="BM2070" s="600"/>
      <c r="BN2070" s="600"/>
      <c r="BO2070" s="600"/>
      <c r="BP2070" s="600"/>
      <c r="BQ2070" s="600"/>
      <c r="BR2070"/>
      <c r="BS2070"/>
      <c r="BT2070"/>
    </row>
    <row r="2071" spans="1:72" s="54" customFormat="1" ht="16.5" thickTop="1">
      <c r="A2071" s="604" t="e">
        <f>#REF!</f>
        <v>#REF!</v>
      </c>
      <c r="B2071" s="607" t="e">
        <f>#REF!</f>
        <v>#REF!</v>
      </c>
      <c r="C2071" s="607" t="e">
        <f>#REF!</f>
        <v>#REF!</v>
      </c>
      <c r="D2071" s="607" t="e">
        <f>#REF!</f>
        <v>#REF!</v>
      </c>
      <c r="E2071" s="380"/>
      <c r="F2071" s="381"/>
      <c r="G2071" s="382"/>
      <c r="H2071" s="415">
        <f>E2071*F2071*G2071</f>
        <v>0</v>
      </c>
      <c r="I2071" s="501"/>
      <c r="J2071" s="141"/>
      <c r="K2071" s="502"/>
      <c r="L2071" s="266"/>
      <c r="M2071" s="397"/>
      <c r="N2071" s="546">
        <f t="shared" si="706"/>
        <v>0</v>
      </c>
      <c r="O2071" s="435"/>
      <c r="P2071" s="318"/>
      <c r="Q2071" s="266"/>
      <c r="R2071" s="267"/>
      <c r="S2071" s="423">
        <f t="shared" ref="S2071:S2075" si="711">P2071*R2071</f>
        <v>0</v>
      </c>
      <c r="T2071" s="317"/>
      <c r="U2071" s="318"/>
      <c r="V2071" s="301"/>
      <c r="W2071" s="267"/>
      <c r="X2071" s="137">
        <f>U2071*V2071*W2071</f>
        <v>0</v>
      </c>
      <c r="Y2071" s="186"/>
      <c r="Z2071" s="186"/>
      <c r="AA2071" s="146"/>
      <c r="AB2071" s="301"/>
      <c r="AC2071" s="144"/>
      <c r="AD2071" s="423">
        <f>AC2071*AB2071*Z2071</f>
        <v>0</v>
      </c>
      <c r="AE2071" s="275"/>
      <c r="AF2071" s="302"/>
      <c r="AG2071" s="266"/>
      <c r="AH2071" s="267"/>
      <c r="AI2071" s="137">
        <f>AF2071*AH2071</f>
        <v>0</v>
      </c>
      <c r="AJ2071" s="275"/>
      <c r="AK2071" s="302"/>
      <c r="AL2071" s="266"/>
      <c r="AM2071" s="267"/>
      <c r="AN2071" s="137">
        <f>AK2071*AM2071</f>
        <v>0</v>
      </c>
      <c r="AO2071" s="275"/>
      <c r="AP2071" s="302"/>
      <c r="AQ2071" s="266"/>
      <c r="AR2071" s="267"/>
      <c r="AS2071" s="137">
        <f>AP2071*AR2071</f>
        <v>0</v>
      </c>
      <c r="AT2071" s="153"/>
      <c r="AU2071" s="62"/>
      <c r="AV2071" s="63"/>
      <c r="AW2071" s="601" t="e">
        <f>AY2071*#REF!</f>
        <v>#REF!</v>
      </c>
      <c r="AX2071" s="598" t="e">
        <f>AW2071*D2071</f>
        <v>#REF!</v>
      </c>
      <c r="AY2071" s="601" t="e">
        <f>IF(D2071=0,"0,00",(H2076+AD2076+N2076+S2076+X2076+AS2076+AI2076+AN2076)/D2071)</f>
        <v>#REF!</v>
      </c>
      <c r="AZ2071" s="598" t="e">
        <f>D2071*AY2071</f>
        <v>#REF!</v>
      </c>
      <c r="BA2071" s="598" t="e">
        <f>IF(AT2076=0,"0,00",H2076/AT2076)</f>
        <v>#REF!</v>
      </c>
      <c r="BB2071" s="598" t="e">
        <f>IF($AT2076=0,"0,00",AD2076/$AT2076)</f>
        <v>#REF!</v>
      </c>
      <c r="BC2071" s="598" t="e">
        <f>IF($AT2076=0,"0,00",X2076/$AT2076)</f>
        <v>#REF!</v>
      </c>
      <c r="BD2071" s="598" t="e">
        <f>IF($AT2076=0,"0,00",N2076/$AT2076)</f>
        <v>#REF!</v>
      </c>
      <c r="BE2071" s="598" t="e">
        <f>IF($AT2076=0,"0,00",S2076/$AT2076)</f>
        <v>#REF!</v>
      </c>
      <c r="BF2071" s="598" t="e">
        <f>IF($AT2076=0,"0,00",AS2076/$AT2076)</f>
        <v>#REF!</v>
      </c>
      <c r="BG2071" s="598" t="e">
        <f>IF($AT2076=0,"0,00",AI2076/$AT2076)</f>
        <v>#REF!</v>
      </c>
      <c r="BH2071" s="598" t="e">
        <f>IF($AT2076=0,"0,00",AN2076/$AT2076)</f>
        <v>#REF!</v>
      </c>
      <c r="BI2071" s="437"/>
      <c r="BJ2071" s="598" t="e">
        <f t="shared" ref="BJ2071:BQ2071" si="712">BA2071*$D2071</f>
        <v>#REF!</v>
      </c>
      <c r="BK2071" s="598" t="e">
        <f t="shared" si="712"/>
        <v>#REF!</v>
      </c>
      <c r="BL2071" s="598" t="e">
        <f t="shared" si="712"/>
        <v>#REF!</v>
      </c>
      <c r="BM2071" s="598" t="e">
        <f t="shared" si="712"/>
        <v>#REF!</v>
      </c>
      <c r="BN2071" s="598" t="e">
        <f t="shared" si="712"/>
        <v>#REF!</v>
      </c>
      <c r="BO2071" s="598" t="e">
        <f t="shared" si="712"/>
        <v>#REF!</v>
      </c>
      <c r="BP2071" s="598" t="e">
        <f t="shared" si="712"/>
        <v>#REF!</v>
      </c>
      <c r="BQ2071" s="598" t="e">
        <f t="shared" si="712"/>
        <v>#REF!</v>
      </c>
      <c r="BR2071"/>
      <c r="BS2071"/>
      <c r="BT2071"/>
    </row>
    <row r="2072" spans="1:72" s="54" customFormat="1" ht="15.75">
      <c r="A2072" s="605"/>
      <c r="B2072" s="608"/>
      <c r="C2072" s="608"/>
      <c r="D2072" s="608"/>
      <c r="E2072" s="242"/>
      <c r="F2072" s="143"/>
      <c r="G2072" s="144"/>
      <c r="H2072" s="415">
        <f>E2072*F2072*G2072</f>
        <v>0</v>
      </c>
      <c r="I2072" s="500"/>
      <c r="J2072" s="141"/>
      <c r="K2072" s="502"/>
      <c r="L2072" s="266"/>
      <c r="M2072" s="267"/>
      <c r="N2072" s="547">
        <f t="shared" si="706"/>
        <v>0</v>
      </c>
      <c r="O2072" s="145"/>
      <c r="P2072" s="146"/>
      <c r="Q2072" s="266"/>
      <c r="R2072" s="144"/>
      <c r="S2072" s="424">
        <f t="shared" si="711"/>
        <v>0</v>
      </c>
      <c r="T2072" s="155"/>
      <c r="U2072" s="146"/>
      <c r="V2072" s="268"/>
      <c r="W2072" s="144"/>
      <c r="X2072" s="137">
        <f>U2072*V2072*W2072</f>
        <v>0</v>
      </c>
      <c r="Y2072" s="148"/>
      <c r="Z2072" s="262"/>
      <c r="AA2072" s="146"/>
      <c r="AB2072" s="301"/>
      <c r="AC2072" s="144"/>
      <c r="AD2072" s="424">
        <f>AC2072*AB2072*Z2072</f>
        <v>0</v>
      </c>
      <c r="AE2072" s="275"/>
      <c r="AF2072" s="302"/>
      <c r="AG2072" s="266"/>
      <c r="AH2072" s="267"/>
      <c r="AI2072" s="137">
        <f>AF2072*AH2072</f>
        <v>0</v>
      </c>
      <c r="AJ2072" s="275"/>
      <c r="AK2072" s="302"/>
      <c r="AL2072" s="266"/>
      <c r="AM2072" s="267"/>
      <c r="AN2072" s="137">
        <f>AK2072*AM2072</f>
        <v>0</v>
      </c>
      <c r="AO2072" s="275"/>
      <c r="AP2072" s="302"/>
      <c r="AQ2072" s="266"/>
      <c r="AR2072" s="267"/>
      <c r="AS2072" s="137">
        <f>AP2072*AR2072</f>
        <v>0</v>
      </c>
      <c r="AT2072" s="153"/>
      <c r="AU2072" s="62"/>
      <c r="AV2072" s="63"/>
      <c r="AW2072" s="602"/>
      <c r="AX2072" s="599"/>
      <c r="AY2072" s="602"/>
      <c r="AZ2072" s="599"/>
      <c r="BA2072" s="599"/>
      <c r="BB2072" s="599"/>
      <c r="BC2072" s="599"/>
      <c r="BD2072" s="599"/>
      <c r="BE2072" s="599"/>
      <c r="BF2072" s="599"/>
      <c r="BG2072" s="599"/>
      <c r="BH2072" s="599"/>
      <c r="BI2072" s="437"/>
      <c r="BJ2072" s="599"/>
      <c r="BK2072" s="599"/>
      <c r="BL2072" s="599"/>
      <c r="BM2072" s="599"/>
      <c r="BN2072" s="599"/>
      <c r="BO2072" s="599"/>
      <c r="BP2072" s="599"/>
      <c r="BQ2072" s="599"/>
      <c r="BR2072"/>
      <c r="BS2072"/>
      <c r="BT2072"/>
    </row>
    <row r="2073" spans="1:72" s="54" customFormat="1" ht="15.75">
      <c r="A2073" s="605"/>
      <c r="B2073" s="608"/>
      <c r="C2073" s="608"/>
      <c r="D2073" s="608"/>
      <c r="E2073" s="242"/>
      <c r="F2073" s="143"/>
      <c r="G2073" s="144"/>
      <c r="H2073" s="415">
        <f>E2073*F2073*G2073</f>
        <v>0</v>
      </c>
      <c r="I2073" s="499"/>
      <c r="J2073" s="141"/>
      <c r="K2073" s="489"/>
      <c r="L2073" s="143"/>
      <c r="M2073" s="144"/>
      <c r="N2073" s="420">
        <f t="shared" si="706"/>
        <v>0</v>
      </c>
      <c r="O2073" s="145"/>
      <c r="P2073" s="146"/>
      <c r="Q2073" s="143"/>
      <c r="R2073" s="144"/>
      <c r="S2073" s="424">
        <f t="shared" si="711"/>
        <v>0</v>
      </c>
      <c r="T2073" s="155"/>
      <c r="U2073" s="146"/>
      <c r="V2073" s="268"/>
      <c r="W2073" s="144"/>
      <c r="X2073" s="137">
        <f>U2073*V2073*W2073</f>
        <v>0</v>
      </c>
      <c r="Y2073" s="262"/>
      <c r="Z2073" s="149"/>
      <c r="AA2073" s="242"/>
      <c r="AB2073" s="301"/>
      <c r="AC2073" s="144"/>
      <c r="AD2073" s="424">
        <f>AC2073*AB2073*Z2073</f>
        <v>0</v>
      </c>
      <c r="AE2073" s="188"/>
      <c r="AF2073" s="189"/>
      <c r="AG2073" s="190"/>
      <c r="AH2073" s="185"/>
      <c r="AI2073" s="137">
        <f>AF2073*AH2073</f>
        <v>0</v>
      </c>
      <c r="AJ2073" s="188"/>
      <c r="AK2073" s="189"/>
      <c r="AL2073" s="190"/>
      <c r="AM2073" s="185"/>
      <c r="AN2073" s="137">
        <f>AK2073*AM2073</f>
        <v>0</v>
      </c>
      <c r="AO2073" s="188"/>
      <c r="AP2073" s="189"/>
      <c r="AQ2073" s="190"/>
      <c r="AR2073" s="185"/>
      <c r="AS2073" s="137">
        <f>AP2073*AR2073</f>
        <v>0</v>
      </c>
      <c r="AT2073" s="153"/>
      <c r="AU2073" s="62"/>
      <c r="AV2073" s="63"/>
      <c r="AW2073" s="602"/>
      <c r="AX2073" s="599"/>
      <c r="AY2073" s="602"/>
      <c r="AZ2073" s="599"/>
      <c r="BA2073" s="599"/>
      <c r="BB2073" s="599"/>
      <c r="BC2073" s="599"/>
      <c r="BD2073" s="599"/>
      <c r="BE2073" s="599"/>
      <c r="BF2073" s="599"/>
      <c r="BG2073" s="599"/>
      <c r="BH2073" s="599"/>
      <c r="BI2073" s="437"/>
      <c r="BJ2073" s="599"/>
      <c r="BK2073" s="599"/>
      <c r="BL2073" s="599"/>
      <c r="BM2073" s="599"/>
      <c r="BN2073" s="599"/>
      <c r="BO2073" s="599"/>
      <c r="BP2073" s="599"/>
      <c r="BQ2073" s="599"/>
      <c r="BR2073"/>
      <c r="BS2073"/>
      <c r="BT2073"/>
    </row>
    <row r="2074" spans="1:72" s="54" customFormat="1" ht="15.75">
      <c r="A2074" s="605"/>
      <c r="B2074" s="608"/>
      <c r="C2074" s="608"/>
      <c r="D2074" s="608"/>
      <c r="E2074" s="242"/>
      <c r="F2074" s="143"/>
      <c r="G2074" s="144"/>
      <c r="H2074" s="415">
        <f>E2074*F2074*G2074</f>
        <v>0</v>
      </c>
      <c r="I2074" s="499"/>
      <c r="J2074" s="141"/>
      <c r="K2074" s="489"/>
      <c r="L2074" s="143"/>
      <c r="M2074" s="144"/>
      <c r="N2074" s="420">
        <f t="shared" si="706"/>
        <v>0</v>
      </c>
      <c r="O2074" s="145"/>
      <c r="P2074" s="146"/>
      <c r="Q2074" s="143"/>
      <c r="R2074" s="144"/>
      <c r="S2074" s="424">
        <f t="shared" si="711"/>
        <v>0</v>
      </c>
      <c r="T2074" s="155"/>
      <c r="U2074" s="146"/>
      <c r="V2074" s="268"/>
      <c r="W2074" s="144"/>
      <c r="X2074" s="137">
        <f>U2074*V2074*W2074</f>
        <v>0</v>
      </c>
      <c r="Y2074" s="262"/>
      <c r="Z2074" s="149"/>
      <c r="AA2074" s="242"/>
      <c r="AB2074" s="301"/>
      <c r="AC2074" s="144"/>
      <c r="AD2074" s="424">
        <f>AC2074*AB2074*Z2074</f>
        <v>0</v>
      </c>
      <c r="AE2074" s="188"/>
      <c r="AF2074" s="152"/>
      <c r="AG2074" s="143"/>
      <c r="AH2074" s="144"/>
      <c r="AI2074" s="137">
        <f>AF2074*AH2074</f>
        <v>0</v>
      </c>
      <c r="AJ2074" s="188"/>
      <c r="AK2074" s="152"/>
      <c r="AL2074" s="143"/>
      <c r="AM2074" s="144"/>
      <c r="AN2074" s="137">
        <f>AK2074*AM2074</f>
        <v>0</v>
      </c>
      <c r="AO2074" s="188"/>
      <c r="AP2074" s="152"/>
      <c r="AQ2074" s="143"/>
      <c r="AR2074" s="144"/>
      <c r="AS2074" s="137">
        <f>AP2074*AR2074</f>
        <v>0</v>
      </c>
      <c r="AT2074" s="153"/>
      <c r="AU2074" s="62"/>
      <c r="AV2074" s="63"/>
      <c r="AW2074" s="602"/>
      <c r="AX2074" s="599"/>
      <c r="AY2074" s="602"/>
      <c r="AZ2074" s="599"/>
      <c r="BA2074" s="599"/>
      <c r="BB2074" s="599"/>
      <c r="BC2074" s="599"/>
      <c r="BD2074" s="599"/>
      <c r="BE2074" s="599"/>
      <c r="BF2074" s="599"/>
      <c r="BG2074" s="599"/>
      <c r="BH2074" s="599"/>
      <c r="BI2074" s="437"/>
      <c r="BJ2074" s="599"/>
      <c r="BK2074" s="599"/>
      <c r="BL2074" s="599"/>
      <c r="BM2074" s="599"/>
      <c r="BN2074" s="599"/>
      <c r="BO2074" s="599"/>
      <c r="BP2074" s="599"/>
      <c r="BQ2074" s="599"/>
      <c r="BR2074"/>
      <c r="BS2074"/>
      <c r="BT2074"/>
    </row>
    <row r="2075" spans="1:72" s="54" customFormat="1" ht="16.5" thickBot="1">
      <c r="A2075" s="606"/>
      <c r="B2075" s="609"/>
      <c r="C2075" s="609"/>
      <c r="D2075" s="609"/>
      <c r="E2075" s="242"/>
      <c r="F2075" s="143"/>
      <c r="G2075" s="144"/>
      <c r="H2075" s="415">
        <f>E2075*F2075*G2075</f>
        <v>0</v>
      </c>
      <c r="I2075" s="499"/>
      <c r="J2075" s="141"/>
      <c r="K2075" s="489"/>
      <c r="L2075" s="143"/>
      <c r="M2075" s="144"/>
      <c r="N2075" s="420">
        <f t="shared" si="706"/>
        <v>0</v>
      </c>
      <c r="O2075" s="145"/>
      <c r="P2075" s="146"/>
      <c r="Q2075" s="143"/>
      <c r="R2075" s="144"/>
      <c r="S2075" s="424">
        <f t="shared" si="711"/>
        <v>0</v>
      </c>
      <c r="T2075" s="155"/>
      <c r="U2075" s="146"/>
      <c r="V2075" s="268"/>
      <c r="W2075" s="144"/>
      <c r="X2075" s="137">
        <f>U2075*V2075*W2075</f>
        <v>0</v>
      </c>
      <c r="Y2075" s="262"/>
      <c r="Z2075" s="149"/>
      <c r="AA2075" s="242"/>
      <c r="AB2075" s="301"/>
      <c r="AC2075" s="144"/>
      <c r="AD2075" s="424">
        <f>AC2075*AB2075*Z2075</f>
        <v>0</v>
      </c>
      <c r="AE2075" s="188"/>
      <c r="AF2075" s="152"/>
      <c r="AG2075" s="143"/>
      <c r="AH2075" s="144"/>
      <c r="AI2075" s="137">
        <f>AF2075*AH2075</f>
        <v>0</v>
      </c>
      <c r="AJ2075" s="188"/>
      <c r="AK2075" s="152"/>
      <c r="AL2075" s="143"/>
      <c r="AM2075" s="144"/>
      <c r="AN2075" s="137">
        <f>AK2075*AM2075</f>
        <v>0</v>
      </c>
      <c r="AO2075" s="188"/>
      <c r="AP2075" s="152"/>
      <c r="AQ2075" s="143"/>
      <c r="AR2075" s="144"/>
      <c r="AS2075" s="137">
        <f>AP2075*AR2075</f>
        <v>0</v>
      </c>
      <c r="AT2075" s="153"/>
      <c r="AU2075" s="62"/>
      <c r="AV2075" s="63"/>
      <c r="AW2075" s="602"/>
      <c r="AX2075" s="599"/>
      <c r="AY2075" s="602"/>
      <c r="AZ2075" s="599"/>
      <c r="BA2075" s="599"/>
      <c r="BB2075" s="599"/>
      <c r="BC2075" s="599"/>
      <c r="BD2075" s="599"/>
      <c r="BE2075" s="599"/>
      <c r="BF2075" s="599"/>
      <c r="BG2075" s="599"/>
      <c r="BH2075" s="599"/>
      <c r="BI2075" s="437"/>
      <c r="BJ2075" s="599"/>
      <c r="BK2075" s="599"/>
      <c r="BL2075" s="599"/>
      <c r="BM2075" s="599"/>
      <c r="BN2075" s="599"/>
      <c r="BO2075" s="599"/>
      <c r="BP2075" s="599"/>
      <c r="BQ2075" s="599"/>
      <c r="BR2075"/>
      <c r="BS2075"/>
      <c r="BT2075"/>
    </row>
    <row r="2076" spans="1:72" s="54" customFormat="1" ht="16.5" thickBot="1">
      <c r="A2076" s="158" t="e">
        <f>A2071</f>
        <v>#REF!</v>
      </c>
      <c r="B2076" s="398" t="s">
        <v>18</v>
      </c>
      <c r="C2076" s="160" t="s">
        <v>60</v>
      </c>
      <c r="D2076" s="399" t="e">
        <f>AW2071</f>
        <v>#REF!</v>
      </c>
      <c r="E2076" s="244"/>
      <c r="F2076" s="167"/>
      <c r="G2076" s="168"/>
      <c r="H2076" s="414">
        <f>SUM(H2071:H2075)</f>
        <v>0</v>
      </c>
      <c r="I2076" s="165"/>
      <c r="J2076" s="503"/>
      <c r="K2076" s="166"/>
      <c r="L2076" s="167"/>
      <c r="M2076" s="168"/>
      <c r="N2076" s="545">
        <f>SUM(N2071:N2075)</f>
        <v>0</v>
      </c>
      <c r="O2076" s="305"/>
      <c r="P2076" s="170"/>
      <c r="Q2076" s="167"/>
      <c r="R2076" s="172"/>
      <c r="S2076" s="414">
        <f>SUM(S2071:S2075)</f>
        <v>0</v>
      </c>
      <c r="T2076" s="169"/>
      <c r="U2076" s="170"/>
      <c r="V2076" s="171"/>
      <c r="W2076" s="172"/>
      <c r="X2076" s="176">
        <f>SUM(X2071:X2075)</f>
        <v>0</v>
      </c>
      <c r="Y2076" s="222"/>
      <c r="Z2076" s="173"/>
      <c r="AA2076" s="223"/>
      <c r="AB2076" s="175"/>
      <c r="AC2076" s="168"/>
      <c r="AD2076" s="414">
        <f>SUM(AD2071:AD2075)</f>
        <v>0</v>
      </c>
      <c r="AE2076" s="169"/>
      <c r="AF2076" s="166"/>
      <c r="AG2076" s="167"/>
      <c r="AH2076" s="168"/>
      <c r="AI2076" s="176">
        <f>SUM(AI2071:AI2075)</f>
        <v>0</v>
      </c>
      <c r="AJ2076" s="169"/>
      <c r="AK2076" s="166"/>
      <c r="AL2076" s="167"/>
      <c r="AM2076" s="168"/>
      <c r="AN2076" s="176">
        <f>SUM(AN2071:AN2075)</f>
        <v>0</v>
      </c>
      <c r="AO2076" s="169"/>
      <c r="AP2076" s="166"/>
      <c r="AQ2076" s="167"/>
      <c r="AR2076" s="168"/>
      <c r="AS2076" s="176">
        <f>SUM(AS2071:AS2075)</f>
        <v>0</v>
      </c>
      <c r="AT2076" s="177" t="e">
        <f>D2071</f>
        <v>#REF!</v>
      </c>
      <c r="AU2076" s="62"/>
      <c r="AV2076" s="63"/>
      <c r="AW2076" s="603"/>
      <c r="AX2076" s="600"/>
      <c r="AY2076" s="603"/>
      <c r="AZ2076" s="600"/>
      <c r="BA2076" s="600"/>
      <c r="BB2076" s="600"/>
      <c r="BC2076" s="600"/>
      <c r="BD2076" s="600"/>
      <c r="BE2076" s="600"/>
      <c r="BF2076" s="600"/>
      <c r="BG2076" s="600"/>
      <c r="BH2076" s="600"/>
      <c r="BI2076" s="437"/>
      <c r="BJ2076" s="600"/>
      <c r="BK2076" s="600"/>
      <c r="BL2076" s="600"/>
      <c r="BM2076" s="600"/>
      <c r="BN2076" s="600"/>
      <c r="BO2076" s="600"/>
      <c r="BP2076" s="600"/>
      <c r="BQ2076" s="600"/>
      <c r="BR2076"/>
      <c r="BS2076"/>
      <c r="BT2076"/>
    </row>
    <row r="2077" spans="1:72" s="54" customFormat="1" ht="16.5" thickTop="1">
      <c r="A2077" s="604" t="e">
        <f>#REF!</f>
        <v>#REF!</v>
      </c>
      <c r="B2077" s="607" t="e">
        <f>#REF!</f>
        <v>#REF!</v>
      </c>
      <c r="C2077" s="607" t="e">
        <f>#REF!</f>
        <v>#REF!</v>
      </c>
      <c r="D2077" s="607" t="e">
        <f>#REF!</f>
        <v>#REF!</v>
      </c>
      <c r="E2077" s="380"/>
      <c r="F2077" s="381"/>
      <c r="G2077" s="382"/>
      <c r="H2077" s="415">
        <f>E2077*F2077*G2077</f>
        <v>0</v>
      </c>
      <c r="I2077" s="501"/>
      <c r="J2077" s="141"/>
      <c r="K2077" s="502"/>
      <c r="L2077" s="266"/>
      <c r="M2077" s="397"/>
      <c r="N2077" s="546">
        <f t="shared" si="706"/>
        <v>0</v>
      </c>
      <c r="O2077" s="435"/>
      <c r="P2077" s="318"/>
      <c r="Q2077" s="266"/>
      <c r="R2077" s="267"/>
      <c r="S2077" s="423">
        <f t="shared" ref="S2077:S2081" si="713">P2077*R2077</f>
        <v>0</v>
      </c>
      <c r="T2077" s="317"/>
      <c r="U2077" s="318"/>
      <c r="V2077" s="301"/>
      <c r="W2077" s="267"/>
      <c r="X2077" s="137">
        <f>U2077*V2077*W2077</f>
        <v>0</v>
      </c>
      <c r="Y2077" s="186"/>
      <c r="Z2077" s="186"/>
      <c r="AA2077" s="146"/>
      <c r="AB2077" s="301"/>
      <c r="AC2077" s="144"/>
      <c r="AD2077" s="423">
        <f>AC2077*AB2077*Z2077</f>
        <v>0</v>
      </c>
      <c r="AE2077" s="275"/>
      <c r="AF2077" s="302"/>
      <c r="AG2077" s="266"/>
      <c r="AH2077" s="267"/>
      <c r="AI2077" s="137">
        <f>AF2077*AH2077</f>
        <v>0</v>
      </c>
      <c r="AJ2077" s="275"/>
      <c r="AK2077" s="302"/>
      <c r="AL2077" s="266"/>
      <c r="AM2077" s="267"/>
      <c r="AN2077" s="137">
        <f>AK2077*AM2077</f>
        <v>0</v>
      </c>
      <c r="AO2077" s="275"/>
      <c r="AP2077" s="302"/>
      <c r="AQ2077" s="266"/>
      <c r="AR2077" s="267"/>
      <c r="AS2077" s="137">
        <f>AP2077*AR2077</f>
        <v>0</v>
      </c>
      <c r="AT2077" s="153"/>
      <c r="AU2077" s="62"/>
      <c r="AV2077" s="63"/>
      <c r="AW2077" s="601" t="e">
        <f>AY2077*#REF!</f>
        <v>#REF!</v>
      </c>
      <c r="AX2077" s="598" t="e">
        <f>AW2077*D2077</f>
        <v>#REF!</v>
      </c>
      <c r="AY2077" s="601" t="e">
        <f>IF(D2077=0,"0,00",(H2082+AD2082+N2082+S2082+X2082+AS2082+AI2082+AN2082)/D2077)</f>
        <v>#REF!</v>
      </c>
      <c r="AZ2077" s="598" t="e">
        <f>D2077*AY2077</f>
        <v>#REF!</v>
      </c>
      <c r="BA2077" s="598" t="e">
        <f>IF(AT2082=0,"0,00",H2082/AT2082)</f>
        <v>#REF!</v>
      </c>
      <c r="BB2077" s="598" t="e">
        <f>IF($AT2082=0,"0,00",AD2082/$AT2082)</f>
        <v>#REF!</v>
      </c>
      <c r="BC2077" s="598" t="e">
        <f>IF($AT2082=0,"0,00",X2082/$AT2082)</f>
        <v>#REF!</v>
      </c>
      <c r="BD2077" s="598" t="e">
        <f>IF($AT2082=0,"0,00",N2082/$AT2082)</f>
        <v>#REF!</v>
      </c>
      <c r="BE2077" s="598" t="e">
        <f>IF($AT2082=0,"0,00",S2082/$AT2082)</f>
        <v>#REF!</v>
      </c>
      <c r="BF2077" s="598" t="e">
        <f>IF($AT2082=0,"0,00",AS2082/$AT2082)</f>
        <v>#REF!</v>
      </c>
      <c r="BG2077" s="598" t="e">
        <f>IF($AT2082=0,"0,00",AI2082/$AT2082)</f>
        <v>#REF!</v>
      </c>
      <c r="BH2077" s="598" t="e">
        <f>IF($AT2082=0,"0,00",AN2082/$AT2082)</f>
        <v>#REF!</v>
      </c>
      <c r="BI2077" s="437"/>
      <c r="BJ2077" s="598" t="e">
        <f t="shared" ref="BJ2077:BQ2077" si="714">BA2077*$D2077</f>
        <v>#REF!</v>
      </c>
      <c r="BK2077" s="598" t="e">
        <f t="shared" si="714"/>
        <v>#REF!</v>
      </c>
      <c r="BL2077" s="598" t="e">
        <f t="shared" si="714"/>
        <v>#REF!</v>
      </c>
      <c r="BM2077" s="598" t="e">
        <f t="shared" si="714"/>
        <v>#REF!</v>
      </c>
      <c r="BN2077" s="598" t="e">
        <f t="shared" si="714"/>
        <v>#REF!</v>
      </c>
      <c r="BO2077" s="598" t="e">
        <f t="shared" si="714"/>
        <v>#REF!</v>
      </c>
      <c r="BP2077" s="598" t="e">
        <f t="shared" si="714"/>
        <v>#REF!</v>
      </c>
      <c r="BQ2077" s="598" t="e">
        <f t="shared" si="714"/>
        <v>#REF!</v>
      </c>
      <c r="BR2077"/>
      <c r="BS2077"/>
      <c r="BT2077"/>
    </row>
    <row r="2078" spans="1:72" s="54" customFormat="1" ht="15.75">
      <c r="A2078" s="605"/>
      <c r="B2078" s="608"/>
      <c r="C2078" s="608"/>
      <c r="D2078" s="608"/>
      <c r="E2078" s="242"/>
      <c r="F2078" s="143"/>
      <c r="G2078" s="144"/>
      <c r="H2078" s="415">
        <f>E2078*F2078*G2078</f>
        <v>0</v>
      </c>
      <c r="I2078" s="500"/>
      <c r="J2078" s="141"/>
      <c r="K2078" s="502"/>
      <c r="L2078" s="266"/>
      <c r="M2078" s="267"/>
      <c r="N2078" s="547">
        <f t="shared" si="706"/>
        <v>0</v>
      </c>
      <c r="O2078" s="145"/>
      <c r="P2078" s="146"/>
      <c r="Q2078" s="266"/>
      <c r="R2078" s="144"/>
      <c r="S2078" s="424">
        <f t="shared" si="713"/>
        <v>0</v>
      </c>
      <c r="T2078" s="155"/>
      <c r="U2078" s="146"/>
      <c r="V2078" s="268"/>
      <c r="W2078" s="144"/>
      <c r="X2078" s="137">
        <f>U2078*V2078*W2078</f>
        <v>0</v>
      </c>
      <c r="Y2078" s="148"/>
      <c r="Z2078" s="262"/>
      <c r="AA2078" s="146"/>
      <c r="AB2078" s="301"/>
      <c r="AC2078" s="144"/>
      <c r="AD2078" s="424">
        <f>AC2078*AB2078*Z2078</f>
        <v>0</v>
      </c>
      <c r="AE2078" s="275"/>
      <c r="AF2078" s="302"/>
      <c r="AG2078" s="266"/>
      <c r="AH2078" s="267"/>
      <c r="AI2078" s="137">
        <f>AF2078*AH2078</f>
        <v>0</v>
      </c>
      <c r="AJ2078" s="275"/>
      <c r="AK2078" s="302"/>
      <c r="AL2078" s="266"/>
      <c r="AM2078" s="267"/>
      <c r="AN2078" s="137">
        <f>AK2078*AM2078</f>
        <v>0</v>
      </c>
      <c r="AO2078" s="275"/>
      <c r="AP2078" s="302"/>
      <c r="AQ2078" s="266"/>
      <c r="AR2078" s="267"/>
      <c r="AS2078" s="137">
        <f>AP2078*AR2078</f>
        <v>0</v>
      </c>
      <c r="AT2078" s="153"/>
      <c r="AU2078" s="62"/>
      <c r="AV2078" s="63"/>
      <c r="AW2078" s="602"/>
      <c r="AX2078" s="599"/>
      <c r="AY2078" s="602"/>
      <c r="AZ2078" s="599"/>
      <c r="BA2078" s="599"/>
      <c r="BB2078" s="599"/>
      <c r="BC2078" s="599"/>
      <c r="BD2078" s="599"/>
      <c r="BE2078" s="599"/>
      <c r="BF2078" s="599"/>
      <c r="BG2078" s="599"/>
      <c r="BH2078" s="599"/>
      <c r="BI2078" s="437"/>
      <c r="BJ2078" s="599"/>
      <c r="BK2078" s="599"/>
      <c r="BL2078" s="599"/>
      <c r="BM2078" s="599"/>
      <c r="BN2078" s="599"/>
      <c r="BO2078" s="599"/>
      <c r="BP2078" s="599"/>
      <c r="BQ2078" s="599"/>
      <c r="BR2078"/>
      <c r="BS2078"/>
      <c r="BT2078"/>
    </row>
    <row r="2079" spans="1:72" s="54" customFormat="1" ht="15.75">
      <c r="A2079" s="605"/>
      <c r="B2079" s="608"/>
      <c r="C2079" s="608"/>
      <c r="D2079" s="608"/>
      <c r="E2079" s="242"/>
      <c r="F2079" s="143"/>
      <c r="G2079" s="144"/>
      <c r="H2079" s="415">
        <f>E2079*F2079*G2079</f>
        <v>0</v>
      </c>
      <c r="I2079" s="499"/>
      <c r="J2079" s="141"/>
      <c r="K2079" s="489"/>
      <c r="L2079" s="143"/>
      <c r="M2079" s="144"/>
      <c r="N2079" s="420">
        <f t="shared" si="706"/>
        <v>0</v>
      </c>
      <c r="O2079" s="145"/>
      <c r="P2079" s="146"/>
      <c r="Q2079" s="143"/>
      <c r="R2079" s="144"/>
      <c r="S2079" s="424">
        <f t="shared" si="713"/>
        <v>0</v>
      </c>
      <c r="T2079" s="155"/>
      <c r="U2079" s="146"/>
      <c r="V2079" s="268"/>
      <c r="W2079" s="144"/>
      <c r="X2079" s="137">
        <f>U2079*V2079*W2079</f>
        <v>0</v>
      </c>
      <c r="Y2079" s="262"/>
      <c r="Z2079" s="149"/>
      <c r="AA2079" s="242"/>
      <c r="AB2079" s="301"/>
      <c r="AC2079" s="144"/>
      <c r="AD2079" s="424">
        <f>AC2079*AB2079*Z2079</f>
        <v>0</v>
      </c>
      <c r="AE2079" s="188"/>
      <c r="AF2079" s="189"/>
      <c r="AG2079" s="190"/>
      <c r="AH2079" s="185"/>
      <c r="AI2079" s="137">
        <f>AF2079*AH2079</f>
        <v>0</v>
      </c>
      <c r="AJ2079" s="188"/>
      <c r="AK2079" s="189"/>
      <c r="AL2079" s="190"/>
      <c r="AM2079" s="185"/>
      <c r="AN2079" s="137">
        <f>AK2079*AM2079</f>
        <v>0</v>
      </c>
      <c r="AO2079" s="188"/>
      <c r="AP2079" s="189"/>
      <c r="AQ2079" s="190"/>
      <c r="AR2079" s="185"/>
      <c r="AS2079" s="137">
        <f>AP2079*AR2079</f>
        <v>0</v>
      </c>
      <c r="AT2079" s="153"/>
      <c r="AU2079" s="62"/>
      <c r="AV2079" s="63"/>
      <c r="AW2079" s="602"/>
      <c r="AX2079" s="599"/>
      <c r="AY2079" s="602"/>
      <c r="AZ2079" s="599"/>
      <c r="BA2079" s="599"/>
      <c r="BB2079" s="599"/>
      <c r="BC2079" s="599"/>
      <c r="BD2079" s="599"/>
      <c r="BE2079" s="599"/>
      <c r="BF2079" s="599"/>
      <c r="BG2079" s="599"/>
      <c r="BH2079" s="599"/>
      <c r="BI2079" s="437"/>
      <c r="BJ2079" s="599"/>
      <c r="BK2079" s="599"/>
      <c r="BL2079" s="599"/>
      <c r="BM2079" s="599"/>
      <c r="BN2079" s="599"/>
      <c r="BO2079" s="599"/>
      <c r="BP2079" s="599"/>
      <c r="BQ2079" s="599"/>
      <c r="BR2079"/>
      <c r="BS2079"/>
      <c r="BT2079"/>
    </row>
    <row r="2080" spans="1:72" s="54" customFormat="1" ht="15.75">
      <c r="A2080" s="605"/>
      <c r="B2080" s="608"/>
      <c r="C2080" s="608"/>
      <c r="D2080" s="608"/>
      <c r="E2080" s="242"/>
      <c r="F2080" s="143"/>
      <c r="G2080" s="144"/>
      <c r="H2080" s="415">
        <f>E2080*F2080*G2080</f>
        <v>0</v>
      </c>
      <c r="I2080" s="499"/>
      <c r="J2080" s="141"/>
      <c r="K2080" s="489"/>
      <c r="L2080" s="143"/>
      <c r="M2080" s="144"/>
      <c r="N2080" s="420">
        <f t="shared" si="706"/>
        <v>0</v>
      </c>
      <c r="O2080" s="145"/>
      <c r="P2080" s="146"/>
      <c r="Q2080" s="143"/>
      <c r="R2080" s="144"/>
      <c r="S2080" s="424">
        <f t="shared" si="713"/>
        <v>0</v>
      </c>
      <c r="T2080" s="155"/>
      <c r="U2080" s="146"/>
      <c r="V2080" s="268"/>
      <c r="W2080" s="144"/>
      <c r="X2080" s="137">
        <f>U2080*V2080*W2080</f>
        <v>0</v>
      </c>
      <c r="Y2080" s="262"/>
      <c r="Z2080" s="149"/>
      <c r="AA2080" s="242"/>
      <c r="AB2080" s="301"/>
      <c r="AC2080" s="144"/>
      <c r="AD2080" s="424">
        <f>AC2080*AB2080*Z2080</f>
        <v>0</v>
      </c>
      <c r="AE2080" s="188"/>
      <c r="AF2080" s="152"/>
      <c r="AG2080" s="143"/>
      <c r="AH2080" s="144"/>
      <c r="AI2080" s="137">
        <f>AF2080*AH2080</f>
        <v>0</v>
      </c>
      <c r="AJ2080" s="188"/>
      <c r="AK2080" s="152"/>
      <c r="AL2080" s="143"/>
      <c r="AM2080" s="144"/>
      <c r="AN2080" s="137">
        <f>AK2080*AM2080</f>
        <v>0</v>
      </c>
      <c r="AO2080" s="188"/>
      <c r="AP2080" s="152"/>
      <c r="AQ2080" s="143"/>
      <c r="AR2080" s="144"/>
      <c r="AS2080" s="137">
        <f>AP2080*AR2080</f>
        <v>0</v>
      </c>
      <c r="AT2080" s="153"/>
      <c r="AU2080" s="62"/>
      <c r="AV2080" s="63"/>
      <c r="AW2080" s="602"/>
      <c r="AX2080" s="599"/>
      <c r="AY2080" s="602"/>
      <c r="AZ2080" s="599"/>
      <c r="BA2080" s="599"/>
      <c r="BB2080" s="599"/>
      <c r="BC2080" s="599"/>
      <c r="BD2080" s="599"/>
      <c r="BE2080" s="599"/>
      <c r="BF2080" s="599"/>
      <c r="BG2080" s="599"/>
      <c r="BH2080" s="599"/>
      <c r="BI2080" s="437"/>
      <c r="BJ2080" s="599"/>
      <c r="BK2080" s="599"/>
      <c r="BL2080" s="599"/>
      <c r="BM2080" s="599"/>
      <c r="BN2080" s="599"/>
      <c r="BO2080" s="599"/>
      <c r="BP2080" s="599"/>
      <c r="BQ2080" s="599"/>
      <c r="BR2080"/>
      <c r="BS2080"/>
      <c r="BT2080"/>
    </row>
    <row r="2081" spans="1:72" s="54" customFormat="1" ht="16.5" thickBot="1">
      <c r="A2081" s="606"/>
      <c r="B2081" s="609"/>
      <c r="C2081" s="609"/>
      <c r="D2081" s="609"/>
      <c r="E2081" s="242"/>
      <c r="F2081" s="143"/>
      <c r="G2081" s="144"/>
      <c r="H2081" s="415">
        <f>E2081*F2081*G2081</f>
        <v>0</v>
      </c>
      <c r="I2081" s="499"/>
      <c r="J2081" s="141"/>
      <c r="K2081" s="489"/>
      <c r="L2081" s="143"/>
      <c r="M2081" s="144"/>
      <c r="N2081" s="420">
        <f t="shared" si="706"/>
        <v>0</v>
      </c>
      <c r="O2081" s="145"/>
      <c r="P2081" s="146"/>
      <c r="Q2081" s="143"/>
      <c r="R2081" s="144"/>
      <c r="S2081" s="424">
        <f t="shared" si="713"/>
        <v>0</v>
      </c>
      <c r="T2081" s="155"/>
      <c r="U2081" s="146"/>
      <c r="V2081" s="268"/>
      <c r="W2081" s="144"/>
      <c r="X2081" s="137">
        <f>U2081*V2081*W2081</f>
        <v>0</v>
      </c>
      <c r="Y2081" s="262"/>
      <c r="Z2081" s="149"/>
      <c r="AA2081" s="242"/>
      <c r="AB2081" s="301"/>
      <c r="AC2081" s="144"/>
      <c r="AD2081" s="424">
        <f>AC2081*AB2081*Z2081</f>
        <v>0</v>
      </c>
      <c r="AE2081" s="188"/>
      <c r="AF2081" s="152"/>
      <c r="AG2081" s="143"/>
      <c r="AH2081" s="144"/>
      <c r="AI2081" s="137">
        <f>AF2081*AH2081</f>
        <v>0</v>
      </c>
      <c r="AJ2081" s="188"/>
      <c r="AK2081" s="152"/>
      <c r="AL2081" s="143"/>
      <c r="AM2081" s="144"/>
      <c r="AN2081" s="137">
        <f>AK2081*AM2081</f>
        <v>0</v>
      </c>
      <c r="AO2081" s="188"/>
      <c r="AP2081" s="152"/>
      <c r="AQ2081" s="143"/>
      <c r="AR2081" s="144"/>
      <c r="AS2081" s="137">
        <f>AP2081*AR2081</f>
        <v>0</v>
      </c>
      <c r="AT2081" s="153"/>
      <c r="AU2081" s="62"/>
      <c r="AV2081" s="63"/>
      <c r="AW2081" s="602"/>
      <c r="AX2081" s="599"/>
      <c r="AY2081" s="602"/>
      <c r="AZ2081" s="599"/>
      <c r="BA2081" s="599"/>
      <c r="BB2081" s="599"/>
      <c r="BC2081" s="599"/>
      <c r="BD2081" s="599"/>
      <c r="BE2081" s="599"/>
      <c r="BF2081" s="599"/>
      <c r="BG2081" s="599"/>
      <c r="BH2081" s="599"/>
      <c r="BI2081" s="437"/>
      <c r="BJ2081" s="599"/>
      <c r="BK2081" s="599"/>
      <c r="BL2081" s="599"/>
      <c r="BM2081" s="599"/>
      <c r="BN2081" s="599"/>
      <c r="BO2081" s="599"/>
      <c r="BP2081" s="599"/>
      <c r="BQ2081" s="599"/>
      <c r="BR2081"/>
      <c r="BS2081"/>
      <c r="BT2081"/>
    </row>
    <row r="2082" spans="1:72" s="54" customFormat="1" ht="16.5" thickBot="1">
      <c r="A2082" s="158" t="e">
        <f>A2077</f>
        <v>#REF!</v>
      </c>
      <c r="B2082" s="398" t="s">
        <v>18</v>
      </c>
      <c r="C2082" s="160" t="s">
        <v>60</v>
      </c>
      <c r="D2082" s="399" t="e">
        <f>AY2077</f>
        <v>#REF!</v>
      </c>
      <c r="E2082" s="244"/>
      <c r="F2082" s="167"/>
      <c r="G2082" s="168"/>
      <c r="H2082" s="414">
        <f>SUM(H2077:H2081)</f>
        <v>0</v>
      </c>
      <c r="I2082" s="165"/>
      <c r="J2082" s="503"/>
      <c r="K2082" s="166"/>
      <c r="L2082" s="167"/>
      <c r="M2082" s="168"/>
      <c r="N2082" s="545">
        <f>SUM(N2077:N2081)</f>
        <v>0</v>
      </c>
      <c r="O2082" s="305"/>
      <c r="P2082" s="170"/>
      <c r="Q2082" s="167"/>
      <c r="R2082" s="172"/>
      <c r="S2082" s="414">
        <f>SUM(S2077:S2081)</f>
        <v>0</v>
      </c>
      <c r="T2082" s="169"/>
      <c r="U2082" s="170"/>
      <c r="V2082" s="171"/>
      <c r="W2082" s="172"/>
      <c r="X2082" s="176">
        <f>SUM(X2077:X2081)</f>
        <v>0</v>
      </c>
      <c r="Y2082" s="222"/>
      <c r="Z2082" s="173"/>
      <c r="AA2082" s="223"/>
      <c r="AB2082" s="175"/>
      <c r="AC2082" s="168"/>
      <c r="AD2082" s="414">
        <f>SUM(AD2077:AD2081)</f>
        <v>0</v>
      </c>
      <c r="AE2082" s="169"/>
      <c r="AF2082" s="166"/>
      <c r="AG2082" s="167"/>
      <c r="AH2082" s="168"/>
      <c r="AI2082" s="176">
        <f>SUM(AI2077:AI2081)</f>
        <v>0</v>
      </c>
      <c r="AJ2082" s="169"/>
      <c r="AK2082" s="166"/>
      <c r="AL2082" s="167"/>
      <c r="AM2082" s="168"/>
      <c r="AN2082" s="176">
        <f>SUM(AN2077:AN2081)</f>
        <v>0</v>
      </c>
      <c r="AO2082" s="169"/>
      <c r="AP2082" s="166"/>
      <c r="AQ2082" s="167"/>
      <c r="AR2082" s="168"/>
      <c r="AS2082" s="176">
        <f>SUM(AS2077:AS2081)</f>
        <v>0</v>
      </c>
      <c r="AT2082" s="177" t="e">
        <f>D2077</f>
        <v>#REF!</v>
      </c>
      <c r="AU2082" s="62"/>
      <c r="AV2082" s="63"/>
      <c r="AW2082" s="603"/>
      <c r="AX2082" s="600"/>
      <c r="AY2082" s="603"/>
      <c r="AZ2082" s="600"/>
      <c r="BA2082" s="600"/>
      <c r="BB2082" s="600"/>
      <c r="BC2082" s="600"/>
      <c r="BD2082" s="600"/>
      <c r="BE2082" s="600"/>
      <c r="BF2082" s="600"/>
      <c r="BG2082" s="600"/>
      <c r="BH2082" s="600"/>
      <c r="BI2082" s="437"/>
      <c r="BJ2082" s="600"/>
      <c r="BK2082" s="600"/>
      <c r="BL2082" s="600"/>
      <c r="BM2082" s="600"/>
      <c r="BN2082" s="600"/>
      <c r="BO2082" s="600"/>
      <c r="BP2082" s="600"/>
      <c r="BQ2082" s="600"/>
      <c r="BR2082"/>
      <c r="BS2082"/>
      <c r="BT2082"/>
    </row>
    <row r="2083" spans="1:72" s="54" customFormat="1" ht="16.5" thickTop="1">
      <c r="A2083" s="604" t="e">
        <f>#REF!</f>
        <v>#REF!</v>
      </c>
      <c r="B2083" s="607" t="e">
        <f>#REF!</f>
        <v>#REF!</v>
      </c>
      <c r="C2083" s="607" t="e">
        <f>#REF!</f>
        <v>#REF!</v>
      </c>
      <c r="D2083" s="607" t="e">
        <f>#REF!</f>
        <v>#REF!</v>
      </c>
      <c r="E2083" s="380"/>
      <c r="F2083" s="381"/>
      <c r="G2083" s="382"/>
      <c r="H2083" s="415">
        <f>E2083*F2083*G2083</f>
        <v>0</v>
      </c>
      <c r="I2083" s="501"/>
      <c r="J2083" s="141"/>
      <c r="K2083" s="502"/>
      <c r="L2083" s="266"/>
      <c r="M2083" s="397"/>
      <c r="N2083" s="546">
        <f t="shared" si="706"/>
        <v>0</v>
      </c>
      <c r="O2083" s="435"/>
      <c r="P2083" s="318"/>
      <c r="Q2083" s="266"/>
      <c r="R2083" s="267"/>
      <c r="S2083" s="423">
        <f t="shared" ref="S2083:S2087" si="715">P2083*R2083</f>
        <v>0</v>
      </c>
      <c r="T2083" s="317"/>
      <c r="U2083" s="318"/>
      <c r="V2083" s="301"/>
      <c r="W2083" s="267"/>
      <c r="X2083" s="137">
        <f>U2083*V2083*W2083</f>
        <v>0</v>
      </c>
      <c r="Y2083" s="186"/>
      <c r="Z2083" s="186"/>
      <c r="AA2083" s="146"/>
      <c r="AB2083" s="301"/>
      <c r="AC2083" s="144"/>
      <c r="AD2083" s="423">
        <f>AC2083*AB2083*Z2083</f>
        <v>0</v>
      </c>
      <c r="AE2083" s="275"/>
      <c r="AF2083" s="302"/>
      <c r="AG2083" s="266"/>
      <c r="AH2083" s="267"/>
      <c r="AI2083" s="137">
        <f>AF2083*AH2083</f>
        <v>0</v>
      </c>
      <c r="AJ2083" s="275"/>
      <c r="AK2083" s="302"/>
      <c r="AL2083" s="266"/>
      <c r="AM2083" s="267"/>
      <c r="AN2083" s="137">
        <f>AK2083*AM2083</f>
        <v>0</v>
      </c>
      <c r="AO2083" s="275"/>
      <c r="AP2083" s="302"/>
      <c r="AQ2083" s="266"/>
      <c r="AR2083" s="267"/>
      <c r="AS2083" s="137">
        <f>AP2083*AR2083</f>
        <v>0</v>
      </c>
      <c r="AT2083" s="153"/>
      <c r="AU2083" s="62"/>
      <c r="AV2083" s="63"/>
      <c r="AW2083" s="601" t="e">
        <f>AY2083*#REF!</f>
        <v>#REF!</v>
      </c>
      <c r="AX2083" s="598" t="e">
        <f>AW2083*D2083</f>
        <v>#REF!</v>
      </c>
      <c r="AY2083" s="601" t="e">
        <f>IF(D2083=0,"0,00",(H2088+AD2088+N2088+S2088+X2088+AS2088+AI2088+AN2088)/D2083)</f>
        <v>#REF!</v>
      </c>
      <c r="AZ2083" s="598" t="e">
        <f>D2083*AY2083</f>
        <v>#REF!</v>
      </c>
      <c r="BA2083" s="598" t="e">
        <f>IF(AT2088=0,"0,00",H2088/AT2088)</f>
        <v>#REF!</v>
      </c>
      <c r="BB2083" s="598" t="e">
        <f>IF($AT2088=0,"0,00",AD2088/$AT2088)</f>
        <v>#REF!</v>
      </c>
      <c r="BC2083" s="598" t="e">
        <f>IF($AT2088=0,"0,00",X2088/$AT2088)</f>
        <v>#REF!</v>
      </c>
      <c r="BD2083" s="598" t="e">
        <f>IF($AT2088=0,"0,00",N2088/$AT2088)</f>
        <v>#REF!</v>
      </c>
      <c r="BE2083" s="598" t="e">
        <f>IF($AT2088=0,"0,00",S2088/$AT2088)</f>
        <v>#REF!</v>
      </c>
      <c r="BF2083" s="598" t="e">
        <f>IF($AT2088=0,"0,00",AS2088/$AT2088)</f>
        <v>#REF!</v>
      </c>
      <c r="BG2083" s="598" t="e">
        <f>IF($AT2088=0,"0,00",AI2088/$AT2088)</f>
        <v>#REF!</v>
      </c>
      <c r="BH2083" s="598" t="e">
        <f>IF($AT2088=0,"0,00",AN2088/$AT2088)</f>
        <v>#REF!</v>
      </c>
      <c r="BI2083" s="437"/>
      <c r="BJ2083" s="598" t="e">
        <f t="shared" ref="BJ2083:BQ2083" si="716">BA2083*$D2083</f>
        <v>#REF!</v>
      </c>
      <c r="BK2083" s="598" t="e">
        <f t="shared" si="716"/>
        <v>#REF!</v>
      </c>
      <c r="BL2083" s="598" t="e">
        <f t="shared" si="716"/>
        <v>#REF!</v>
      </c>
      <c r="BM2083" s="598" t="e">
        <f t="shared" si="716"/>
        <v>#REF!</v>
      </c>
      <c r="BN2083" s="598" t="e">
        <f t="shared" si="716"/>
        <v>#REF!</v>
      </c>
      <c r="BO2083" s="598" t="e">
        <f t="shared" si="716"/>
        <v>#REF!</v>
      </c>
      <c r="BP2083" s="598" t="e">
        <f t="shared" si="716"/>
        <v>#REF!</v>
      </c>
      <c r="BQ2083" s="598" t="e">
        <f t="shared" si="716"/>
        <v>#REF!</v>
      </c>
      <c r="BR2083"/>
      <c r="BS2083"/>
      <c r="BT2083"/>
    </row>
    <row r="2084" spans="1:72" s="54" customFormat="1" ht="15.75">
      <c r="A2084" s="605"/>
      <c r="B2084" s="608"/>
      <c r="C2084" s="608"/>
      <c r="D2084" s="608"/>
      <c r="E2084" s="242"/>
      <c r="F2084" s="143"/>
      <c r="G2084" s="144"/>
      <c r="H2084" s="415">
        <f>E2084*F2084*G2084</f>
        <v>0</v>
      </c>
      <c r="I2084" s="500"/>
      <c r="J2084" s="141"/>
      <c r="K2084" s="502"/>
      <c r="L2084" s="266"/>
      <c r="M2084" s="267"/>
      <c r="N2084" s="547">
        <f t="shared" si="706"/>
        <v>0</v>
      </c>
      <c r="O2084" s="145"/>
      <c r="P2084" s="146"/>
      <c r="Q2084" s="266"/>
      <c r="R2084" s="144"/>
      <c r="S2084" s="424">
        <f t="shared" si="715"/>
        <v>0</v>
      </c>
      <c r="T2084" s="155"/>
      <c r="U2084" s="146"/>
      <c r="V2084" s="268"/>
      <c r="W2084" s="144"/>
      <c r="X2084" s="137">
        <f>U2084*V2084*W2084</f>
        <v>0</v>
      </c>
      <c r="Y2084" s="148"/>
      <c r="Z2084" s="262"/>
      <c r="AA2084" s="146"/>
      <c r="AB2084" s="301"/>
      <c r="AC2084" s="144"/>
      <c r="AD2084" s="424">
        <f>AC2084*AB2084*Z2084</f>
        <v>0</v>
      </c>
      <c r="AE2084" s="275"/>
      <c r="AF2084" s="302"/>
      <c r="AG2084" s="266"/>
      <c r="AH2084" s="267"/>
      <c r="AI2084" s="137">
        <f>AF2084*AH2084</f>
        <v>0</v>
      </c>
      <c r="AJ2084" s="275"/>
      <c r="AK2084" s="302"/>
      <c r="AL2084" s="266"/>
      <c r="AM2084" s="267"/>
      <c r="AN2084" s="137">
        <f>AK2084*AM2084</f>
        <v>0</v>
      </c>
      <c r="AO2084" s="275"/>
      <c r="AP2084" s="302"/>
      <c r="AQ2084" s="266"/>
      <c r="AR2084" s="267"/>
      <c r="AS2084" s="137">
        <f>AP2084*AR2084</f>
        <v>0</v>
      </c>
      <c r="AT2084" s="153"/>
      <c r="AU2084" s="62"/>
      <c r="AV2084" s="63"/>
      <c r="AW2084" s="602"/>
      <c r="AX2084" s="599"/>
      <c r="AY2084" s="602"/>
      <c r="AZ2084" s="599"/>
      <c r="BA2084" s="599"/>
      <c r="BB2084" s="599"/>
      <c r="BC2084" s="599"/>
      <c r="BD2084" s="599"/>
      <c r="BE2084" s="599"/>
      <c r="BF2084" s="599"/>
      <c r="BG2084" s="599"/>
      <c r="BH2084" s="599"/>
      <c r="BI2084" s="437"/>
      <c r="BJ2084" s="599"/>
      <c r="BK2084" s="599"/>
      <c r="BL2084" s="599"/>
      <c r="BM2084" s="599"/>
      <c r="BN2084" s="599"/>
      <c r="BO2084" s="599"/>
      <c r="BP2084" s="599"/>
      <c r="BQ2084" s="599"/>
      <c r="BR2084"/>
      <c r="BS2084"/>
      <c r="BT2084"/>
    </row>
    <row r="2085" spans="1:72" s="54" customFormat="1" ht="15.75">
      <c r="A2085" s="605"/>
      <c r="B2085" s="608"/>
      <c r="C2085" s="608"/>
      <c r="D2085" s="608"/>
      <c r="E2085" s="242"/>
      <c r="F2085" s="143"/>
      <c r="G2085" s="144"/>
      <c r="H2085" s="415">
        <f>E2085*F2085*G2085</f>
        <v>0</v>
      </c>
      <c r="I2085" s="499"/>
      <c r="J2085" s="141"/>
      <c r="K2085" s="489"/>
      <c r="L2085" s="143"/>
      <c r="M2085" s="144"/>
      <c r="N2085" s="420">
        <f t="shared" si="706"/>
        <v>0</v>
      </c>
      <c r="O2085" s="145"/>
      <c r="P2085" s="146"/>
      <c r="Q2085" s="143"/>
      <c r="R2085" s="144"/>
      <c r="S2085" s="424">
        <f t="shared" si="715"/>
        <v>0</v>
      </c>
      <c r="T2085" s="155"/>
      <c r="U2085" s="146"/>
      <c r="V2085" s="268"/>
      <c r="W2085" s="144"/>
      <c r="X2085" s="137">
        <f>U2085*V2085*W2085</f>
        <v>0</v>
      </c>
      <c r="Y2085" s="262"/>
      <c r="Z2085" s="149"/>
      <c r="AA2085" s="242"/>
      <c r="AB2085" s="301"/>
      <c r="AC2085" s="144"/>
      <c r="AD2085" s="424">
        <f>AC2085*AB2085*Z2085</f>
        <v>0</v>
      </c>
      <c r="AE2085" s="188"/>
      <c r="AF2085" s="189"/>
      <c r="AG2085" s="190"/>
      <c r="AH2085" s="185"/>
      <c r="AI2085" s="137">
        <f>AF2085*AH2085</f>
        <v>0</v>
      </c>
      <c r="AJ2085" s="188"/>
      <c r="AK2085" s="189"/>
      <c r="AL2085" s="190"/>
      <c r="AM2085" s="185"/>
      <c r="AN2085" s="137">
        <f>AK2085*AM2085</f>
        <v>0</v>
      </c>
      <c r="AO2085" s="188"/>
      <c r="AP2085" s="189"/>
      <c r="AQ2085" s="190"/>
      <c r="AR2085" s="185"/>
      <c r="AS2085" s="137">
        <f>AP2085*AR2085</f>
        <v>0</v>
      </c>
      <c r="AT2085" s="153"/>
      <c r="AU2085" s="62"/>
      <c r="AV2085" s="63"/>
      <c r="AW2085" s="602"/>
      <c r="AX2085" s="599"/>
      <c r="AY2085" s="602"/>
      <c r="AZ2085" s="599"/>
      <c r="BA2085" s="599"/>
      <c r="BB2085" s="599"/>
      <c r="BC2085" s="599"/>
      <c r="BD2085" s="599"/>
      <c r="BE2085" s="599"/>
      <c r="BF2085" s="599"/>
      <c r="BG2085" s="599"/>
      <c r="BH2085" s="599"/>
      <c r="BI2085" s="437"/>
      <c r="BJ2085" s="599"/>
      <c r="BK2085" s="599"/>
      <c r="BL2085" s="599"/>
      <c r="BM2085" s="599"/>
      <c r="BN2085" s="599"/>
      <c r="BO2085" s="599"/>
      <c r="BP2085" s="599"/>
      <c r="BQ2085" s="599"/>
      <c r="BR2085"/>
      <c r="BS2085"/>
      <c r="BT2085"/>
    </row>
    <row r="2086" spans="1:72" s="54" customFormat="1" ht="15.75">
      <c r="A2086" s="605"/>
      <c r="B2086" s="608"/>
      <c r="C2086" s="608"/>
      <c r="D2086" s="608"/>
      <c r="E2086" s="242"/>
      <c r="F2086" s="143"/>
      <c r="G2086" s="144"/>
      <c r="H2086" s="415">
        <f>E2086*F2086*G2086</f>
        <v>0</v>
      </c>
      <c r="I2086" s="499"/>
      <c r="J2086" s="141"/>
      <c r="K2086" s="489"/>
      <c r="L2086" s="143"/>
      <c r="M2086" s="144"/>
      <c r="N2086" s="420">
        <f t="shared" si="706"/>
        <v>0</v>
      </c>
      <c r="O2086" s="145"/>
      <c r="P2086" s="146"/>
      <c r="Q2086" s="143"/>
      <c r="R2086" s="144"/>
      <c r="S2086" s="424">
        <f t="shared" si="715"/>
        <v>0</v>
      </c>
      <c r="T2086" s="155"/>
      <c r="U2086" s="146"/>
      <c r="V2086" s="268"/>
      <c r="W2086" s="144"/>
      <c r="X2086" s="137">
        <f>U2086*V2086*W2086</f>
        <v>0</v>
      </c>
      <c r="Y2086" s="262"/>
      <c r="Z2086" s="149"/>
      <c r="AA2086" s="242"/>
      <c r="AB2086" s="301"/>
      <c r="AC2086" s="144"/>
      <c r="AD2086" s="424">
        <f>AC2086*AB2086*Z2086</f>
        <v>0</v>
      </c>
      <c r="AE2086" s="188"/>
      <c r="AF2086" s="152"/>
      <c r="AG2086" s="143"/>
      <c r="AH2086" s="144"/>
      <c r="AI2086" s="137">
        <f>AF2086*AH2086</f>
        <v>0</v>
      </c>
      <c r="AJ2086" s="188"/>
      <c r="AK2086" s="152"/>
      <c r="AL2086" s="143"/>
      <c r="AM2086" s="144"/>
      <c r="AN2086" s="137">
        <f>AK2086*AM2086</f>
        <v>0</v>
      </c>
      <c r="AO2086" s="188"/>
      <c r="AP2086" s="152"/>
      <c r="AQ2086" s="143"/>
      <c r="AR2086" s="144"/>
      <c r="AS2086" s="137">
        <f>AP2086*AR2086</f>
        <v>0</v>
      </c>
      <c r="AT2086" s="153"/>
      <c r="AU2086" s="62"/>
      <c r="AV2086" s="63"/>
      <c r="AW2086" s="602"/>
      <c r="AX2086" s="599"/>
      <c r="AY2086" s="602"/>
      <c r="AZ2086" s="599"/>
      <c r="BA2086" s="599"/>
      <c r="BB2086" s="599"/>
      <c r="BC2086" s="599"/>
      <c r="BD2086" s="599"/>
      <c r="BE2086" s="599"/>
      <c r="BF2086" s="599"/>
      <c r="BG2086" s="599"/>
      <c r="BH2086" s="599"/>
      <c r="BI2086" s="437"/>
      <c r="BJ2086" s="599"/>
      <c r="BK2086" s="599"/>
      <c r="BL2086" s="599"/>
      <c r="BM2086" s="599"/>
      <c r="BN2086" s="599"/>
      <c r="BO2086" s="599"/>
      <c r="BP2086" s="599"/>
      <c r="BQ2086" s="599"/>
      <c r="BR2086"/>
      <c r="BS2086"/>
      <c r="BT2086"/>
    </row>
    <row r="2087" spans="1:72" s="54" customFormat="1" ht="16.5" thickBot="1">
      <c r="A2087" s="606"/>
      <c r="B2087" s="609"/>
      <c r="C2087" s="609"/>
      <c r="D2087" s="609"/>
      <c r="E2087" s="242"/>
      <c r="F2087" s="143"/>
      <c r="G2087" s="144"/>
      <c r="H2087" s="415">
        <f>E2087*F2087*G2087</f>
        <v>0</v>
      </c>
      <c r="I2087" s="499"/>
      <c r="J2087" s="141"/>
      <c r="K2087" s="489"/>
      <c r="L2087" s="143"/>
      <c r="M2087" s="144"/>
      <c r="N2087" s="420">
        <f t="shared" si="706"/>
        <v>0</v>
      </c>
      <c r="O2087" s="145"/>
      <c r="P2087" s="146"/>
      <c r="Q2087" s="143"/>
      <c r="R2087" s="144"/>
      <c r="S2087" s="424">
        <f t="shared" si="715"/>
        <v>0</v>
      </c>
      <c r="T2087" s="155"/>
      <c r="U2087" s="146"/>
      <c r="V2087" s="268"/>
      <c r="W2087" s="144"/>
      <c r="X2087" s="137">
        <f>U2087*V2087*W2087</f>
        <v>0</v>
      </c>
      <c r="Y2087" s="262"/>
      <c r="Z2087" s="149"/>
      <c r="AA2087" s="242"/>
      <c r="AB2087" s="301"/>
      <c r="AC2087" s="144"/>
      <c r="AD2087" s="424">
        <f>AC2087*AB2087*Z2087</f>
        <v>0</v>
      </c>
      <c r="AE2087" s="188"/>
      <c r="AF2087" s="152"/>
      <c r="AG2087" s="143"/>
      <c r="AH2087" s="144"/>
      <c r="AI2087" s="137">
        <f>AF2087*AH2087</f>
        <v>0</v>
      </c>
      <c r="AJ2087" s="188"/>
      <c r="AK2087" s="152"/>
      <c r="AL2087" s="143"/>
      <c r="AM2087" s="144"/>
      <c r="AN2087" s="137">
        <f>AK2087*AM2087</f>
        <v>0</v>
      </c>
      <c r="AO2087" s="188"/>
      <c r="AP2087" s="152"/>
      <c r="AQ2087" s="143"/>
      <c r="AR2087" s="144"/>
      <c r="AS2087" s="137">
        <f>AP2087*AR2087</f>
        <v>0</v>
      </c>
      <c r="AT2087" s="153"/>
      <c r="AU2087" s="62"/>
      <c r="AV2087" s="63"/>
      <c r="AW2087" s="602"/>
      <c r="AX2087" s="599"/>
      <c r="AY2087" s="602"/>
      <c r="AZ2087" s="599"/>
      <c r="BA2087" s="599"/>
      <c r="BB2087" s="599"/>
      <c r="BC2087" s="599"/>
      <c r="BD2087" s="599"/>
      <c r="BE2087" s="599"/>
      <c r="BF2087" s="599"/>
      <c r="BG2087" s="599"/>
      <c r="BH2087" s="599"/>
      <c r="BI2087" s="437"/>
      <c r="BJ2087" s="599"/>
      <c r="BK2087" s="599"/>
      <c r="BL2087" s="599"/>
      <c r="BM2087" s="599"/>
      <c r="BN2087" s="599"/>
      <c r="BO2087" s="599"/>
      <c r="BP2087" s="599"/>
      <c r="BQ2087" s="599"/>
      <c r="BR2087"/>
      <c r="BS2087"/>
      <c r="BT2087"/>
    </row>
    <row r="2088" spans="1:72" s="54" customFormat="1" ht="16.5" thickBot="1">
      <c r="A2088" s="158" t="e">
        <f>A2083</f>
        <v>#REF!</v>
      </c>
      <c r="B2088" s="398" t="s">
        <v>18</v>
      </c>
      <c r="C2088" s="160" t="s">
        <v>60</v>
      </c>
      <c r="D2088" s="399" t="e">
        <f>AY2083</f>
        <v>#REF!</v>
      </c>
      <c r="E2088" s="244"/>
      <c r="F2088" s="167"/>
      <c r="G2088" s="168"/>
      <c r="H2088" s="414">
        <f>SUM(H2083:H2087)</f>
        <v>0</v>
      </c>
      <c r="I2088" s="165"/>
      <c r="J2088" s="503"/>
      <c r="K2088" s="166"/>
      <c r="L2088" s="167"/>
      <c r="M2088" s="168"/>
      <c r="N2088" s="545">
        <f>SUM(N2083:N2087)</f>
        <v>0</v>
      </c>
      <c r="O2088" s="305"/>
      <c r="P2088" s="170"/>
      <c r="Q2088" s="167"/>
      <c r="R2088" s="172"/>
      <c r="S2088" s="414">
        <f>SUM(S2083:S2087)</f>
        <v>0</v>
      </c>
      <c r="T2088" s="169"/>
      <c r="U2088" s="170"/>
      <c r="V2088" s="171"/>
      <c r="W2088" s="172"/>
      <c r="X2088" s="176">
        <f>SUM(X2083:X2087)</f>
        <v>0</v>
      </c>
      <c r="Y2088" s="222"/>
      <c r="Z2088" s="173"/>
      <c r="AA2088" s="223"/>
      <c r="AB2088" s="175"/>
      <c r="AC2088" s="168"/>
      <c r="AD2088" s="414">
        <f>SUM(AD2083:AD2087)</f>
        <v>0</v>
      </c>
      <c r="AE2088" s="169"/>
      <c r="AF2088" s="166"/>
      <c r="AG2088" s="167"/>
      <c r="AH2088" s="168"/>
      <c r="AI2088" s="176">
        <f>SUM(AI2083:AI2087)</f>
        <v>0</v>
      </c>
      <c r="AJ2088" s="169"/>
      <c r="AK2088" s="166"/>
      <c r="AL2088" s="167"/>
      <c r="AM2088" s="168"/>
      <c r="AN2088" s="176">
        <f>SUM(AN2083:AN2087)</f>
        <v>0</v>
      </c>
      <c r="AO2088" s="169"/>
      <c r="AP2088" s="166"/>
      <c r="AQ2088" s="167"/>
      <c r="AR2088" s="168"/>
      <c r="AS2088" s="176">
        <f>SUM(AS2083:AS2087)</f>
        <v>0</v>
      </c>
      <c r="AT2088" s="177" t="e">
        <f>D2083</f>
        <v>#REF!</v>
      </c>
      <c r="AU2088" s="62"/>
      <c r="AV2088" s="63"/>
      <c r="AW2088" s="603"/>
      <c r="AX2088" s="600"/>
      <c r="AY2088" s="603"/>
      <c r="AZ2088" s="600"/>
      <c r="BA2088" s="600"/>
      <c r="BB2088" s="600"/>
      <c r="BC2088" s="600"/>
      <c r="BD2088" s="600"/>
      <c r="BE2088" s="600"/>
      <c r="BF2088" s="600"/>
      <c r="BG2088" s="600"/>
      <c r="BH2088" s="600"/>
      <c r="BI2088" s="437"/>
      <c r="BJ2088" s="600"/>
      <c r="BK2088" s="600"/>
      <c r="BL2088" s="600"/>
      <c r="BM2088" s="600"/>
      <c r="BN2088" s="600"/>
      <c r="BO2088" s="600"/>
      <c r="BP2088" s="600"/>
      <c r="BQ2088" s="600"/>
      <c r="BR2088"/>
      <c r="BS2088"/>
      <c r="BT2088"/>
    </row>
    <row r="2089" spans="1:72" s="54" customFormat="1" ht="16.5" thickTop="1">
      <c r="A2089" s="604" t="e">
        <f>#REF!</f>
        <v>#REF!</v>
      </c>
      <c r="B2089" s="607" t="e">
        <f>#REF!</f>
        <v>#REF!</v>
      </c>
      <c r="C2089" s="607" t="e">
        <f>#REF!</f>
        <v>#REF!</v>
      </c>
      <c r="D2089" s="607" t="e">
        <f>#REF!</f>
        <v>#REF!</v>
      </c>
      <c r="E2089" s="380"/>
      <c r="F2089" s="381"/>
      <c r="G2089" s="382"/>
      <c r="H2089" s="415">
        <f>E2089*F2089*G2089</f>
        <v>0</v>
      </c>
      <c r="I2089" s="501"/>
      <c r="J2089" s="141"/>
      <c r="K2089" s="502"/>
      <c r="L2089" s="266"/>
      <c r="M2089" s="397"/>
      <c r="N2089" s="546">
        <f t="shared" si="706"/>
        <v>0</v>
      </c>
      <c r="O2089" s="435"/>
      <c r="P2089" s="318"/>
      <c r="Q2089" s="266"/>
      <c r="R2089" s="267"/>
      <c r="S2089" s="423">
        <f t="shared" ref="S2089:S2093" si="717">P2089*R2089</f>
        <v>0</v>
      </c>
      <c r="T2089" s="317"/>
      <c r="U2089" s="318"/>
      <c r="V2089" s="301"/>
      <c r="W2089" s="267"/>
      <c r="X2089" s="137">
        <f>U2089*V2089*W2089</f>
        <v>0</v>
      </c>
      <c r="Y2089" s="186"/>
      <c r="Z2089" s="186"/>
      <c r="AA2089" s="146"/>
      <c r="AB2089" s="301"/>
      <c r="AC2089" s="144"/>
      <c r="AD2089" s="423">
        <f>AC2089*AB2089*Z2089</f>
        <v>0</v>
      </c>
      <c r="AE2089" s="275"/>
      <c r="AF2089" s="302"/>
      <c r="AG2089" s="266"/>
      <c r="AH2089" s="267"/>
      <c r="AI2089" s="137">
        <f>AF2089*AH2089</f>
        <v>0</v>
      </c>
      <c r="AJ2089" s="275"/>
      <c r="AK2089" s="302"/>
      <c r="AL2089" s="266"/>
      <c r="AM2089" s="267"/>
      <c r="AN2089" s="137">
        <f>AK2089*AM2089</f>
        <v>0</v>
      </c>
      <c r="AO2089" s="275"/>
      <c r="AP2089" s="302"/>
      <c r="AQ2089" s="266"/>
      <c r="AR2089" s="267"/>
      <c r="AS2089" s="137">
        <f>AP2089*AR2089</f>
        <v>0</v>
      </c>
      <c r="AT2089" s="153"/>
      <c r="AU2089" s="62"/>
      <c r="AV2089" s="63"/>
      <c r="AW2089" s="601" t="e">
        <f>AY2089*#REF!</f>
        <v>#REF!</v>
      </c>
      <c r="AX2089" s="598" t="e">
        <f>AW2089*D2089</f>
        <v>#REF!</v>
      </c>
      <c r="AY2089" s="601" t="e">
        <f>IF(D2089=0,"0,00",(H2094+AD2094+N2094+S2094+X2094+AS2094+AI2094+AN2094)/D2089)</f>
        <v>#REF!</v>
      </c>
      <c r="AZ2089" s="598" t="e">
        <f>D2089*AY2089</f>
        <v>#REF!</v>
      </c>
      <c r="BA2089" s="598" t="e">
        <f>IF(AT2094=0,"0,00",H2094/AT2094)</f>
        <v>#REF!</v>
      </c>
      <c r="BB2089" s="598" t="e">
        <f>IF($AT2094=0,"0,00",AD2094/$AT2094)</f>
        <v>#REF!</v>
      </c>
      <c r="BC2089" s="598" t="e">
        <f>IF($AT2094=0,"0,00",X2094/$AT2094)</f>
        <v>#REF!</v>
      </c>
      <c r="BD2089" s="598" t="e">
        <f>IF($AT2094=0,"0,00",N2094/$AT2094)</f>
        <v>#REF!</v>
      </c>
      <c r="BE2089" s="598" t="e">
        <f>IF($AT2094=0,"0,00",S2094/$AT2094)</f>
        <v>#REF!</v>
      </c>
      <c r="BF2089" s="598" t="e">
        <f>IF($AT2094=0,"0,00",AS2094/$AT2094)</f>
        <v>#REF!</v>
      </c>
      <c r="BG2089" s="598" t="e">
        <f>IF($AT2094=0,"0,00",AI2094/$AT2094)</f>
        <v>#REF!</v>
      </c>
      <c r="BH2089" s="598" t="e">
        <f>IF($AT2094=0,"0,00",AN2094/$AT2094)</f>
        <v>#REF!</v>
      </c>
      <c r="BI2089" s="437"/>
      <c r="BJ2089" s="598" t="e">
        <f t="shared" ref="BJ2089:BQ2089" si="718">BA2089*$D2089</f>
        <v>#REF!</v>
      </c>
      <c r="BK2089" s="598" t="e">
        <f t="shared" si="718"/>
        <v>#REF!</v>
      </c>
      <c r="BL2089" s="598" t="e">
        <f t="shared" si="718"/>
        <v>#REF!</v>
      </c>
      <c r="BM2089" s="598" t="e">
        <f t="shared" si="718"/>
        <v>#REF!</v>
      </c>
      <c r="BN2089" s="598" t="e">
        <f t="shared" si="718"/>
        <v>#REF!</v>
      </c>
      <c r="BO2089" s="598" t="e">
        <f t="shared" si="718"/>
        <v>#REF!</v>
      </c>
      <c r="BP2089" s="598" t="e">
        <f t="shared" si="718"/>
        <v>#REF!</v>
      </c>
      <c r="BQ2089" s="598" t="e">
        <f t="shared" si="718"/>
        <v>#REF!</v>
      </c>
      <c r="BR2089"/>
      <c r="BS2089"/>
      <c r="BT2089"/>
    </row>
    <row r="2090" spans="1:72" s="54" customFormat="1" ht="15.75">
      <c r="A2090" s="605"/>
      <c r="B2090" s="608"/>
      <c r="C2090" s="608"/>
      <c r="D2090" s="608"/>
      <c r="E2090" s="242"/>
      <c r="F2090" s="143"/>
      <c r="G2090" s="144"/>
      <c r="H2090" s="415">
        <f>E2090*F2090*G2090</f>
        <v>0</v>
      </c>
      <c r="I2090" s="500"/>
      <c r="J2090" s="141"/>
      <c r="K2090" s="502"/>
      <c r="L2090" s="266"/>
      <c r="M2090" s="267"/>
      <c r="N2090" s="547">
        <f t="shared" si="706"/>
        <v>0</v>
      </c>
      <c r="O2090" s="145"/>
      <c r="P2090" s="146"/>
      <c r="Q2090" s="266"/>
      <c r="R2090" s="144"/>
      <c r="S2090" s="424">
        <f t="shared" si="717"/>
        <v>0</v>
      </c>
      <c r="T2090" s="155"/>
      <c r="U2090" s="146"/>
      <c r="V2090" s="268"/>
      <c r="W2090" s="144"/>
      <c r="X2090" s="137">
        <f>U2090*V2090*W2090</f>
        <v>0</v>
      </c>
      <c r="Y2090" s="148"/>
      <c r="Z2090" s="262"/>
      <c r="AA2090" s="146"/>
      <c r="AB2090" s="301"/>
      <c r="AC2090" s="144"/>
      <c r="AD2090" s="424">
        <f>AC2090*AB2090*Z2090</f>
        <v>0</v>
      </c>
      <c r="AE2090" s="275"/>
      <c r="AF2090" s="302"/>
      <c r="AG2090" s="266"/>
      <c r="AH2090" s="267"/>
      <c r="AI2090" s="137">
        <f>AF2090*AH2090</f>
        <v>0</v>
      </c>
      <c r="AJ2090" s="275"/>
      <c r="AK2090" s="302"/>
      <c r="AL2090" s="266"/>
      <c r="AM2090" s="267"/>
      <c r="AN2090" s="137">
        <f>AK2090*AM2090</f>
        <v>0</v>
      </c>
      <c r="AO2090" s="275"/>
      <c r="AP2090" s="302"/>
      <c r="AQ2090" s="266"/>
      <c r="AR2090" s="267"/>
      <c r="AS2090" s="137">
        <f>AP2090*AR2090</f>
        <v>0</v>
      </c>
      <c r="AT2090" s="153"/>
      <c r="AU2090" s="62"/>
      <c r="AV2090" s="63"/>
      <c r="AW2090" s="602"/>
      <c r="AX2090" s="599"/>
      <c r="AY2090" s="602"/>
      <c r="AZ2090" s="599"/>
      <c r="BA2090" s="599"/>
      <c r="BB2090" s="599"/>
      <c r="BC2090" s="599"/>
      <c r="BD2090" s="599"/>
      <c r="BE2090" s="599"/>
      <c r="BF2090" s="599"/>
      <c r="BG2090" s="599"/>
      <c r="BH2090" s="599"/>
      <c r="BI2090" s="437"/>
      <c r="BJ2090" s="599"/>
      <c r="BK2090" s="599"/>
      <c r="BL2090" s="599"/>
      <c r="BM2090" s="599"/>
      <c r="BN2090" s="599"/>
      <c r="BO2090" s="599"/>
      <c r="BP2090" s="599"/>
      <c r="BQ2090" s="599"/>
      <c r="BR2090"/>
      <c r="BS2090"/>
      <c r="BT2090"/>
    </row>
    <row r="2091" spans="1:72" s="54" customFormat="1" ht="15.75">
      <c r="A2091" s="605"/>
      <c r="B2091" s="608"/>
      <c r="C2091" s="608"/>
      <c r="D2091" s="608"/>
      <c r="E2091" s="242"/>
      <c r="F2091" s="143"/>
      <c r="G2091" s="144"/>
      <c r="H2091" s="415">
        <f>E2091*F2091*G2091</f>
        <v>0</v>
      </c>
      <c r="I2091" s="499"/>
      <c r="J2091" s="141"/>
      <c r="K2091" s="489"/>
      <c r="L2091" s="143"/>
      <c r="M2091" s="144"/>
      <c r="N2091" s="420">
        <f t="shared" si="706"/>
        <v>0</v>
      </c>
      <c r="O2091" s="145"/>
      <c r="P2091" s="146"/>
      <c r="Q2091" s="143"/>
      <c r="R2091" s="144"/>
      <c r="S2091" s="424">
        <f t="shared" si="717"/>
        <v>0</v>
      </c>
      <c r="T2091" s="155"/>
      <c r="U2091" s="146"/>
      <c r="V2091" s="268"/>
      <c r="W2091" s="144"/>
      <c r="X2091" s="137">
        <f>U2091*V2091*W2091</f>
        <v>0</v>
      </c>
      <c r="Y2091" s="262"/>
      <c r="Z2091" s="149"/>
      <c r="AA2091" s="242"/>
      <c r="AB2091" s="301"/>
      <c r="AC2091" s="144"/>
      <c r="AD2091" s="424">
        <f>AC2091*AB2091*Z2091</f>
        <v>0</v>
      </c>
      <c r="AE2091" s="188"/>
      <c r="AF2091" s="189"/>
      <c r="AG2091" s="190"/>
      <c r="AH2091" s="185"/>
      <c r="AI2091" s="137">
        <f>AF2091*AH2091</f>
        <v>0</v>
      </c>
      <c r="AJ2091" s="188"/>
      <c r="AK2091" s="189"/>
      <c r="AL2091" s="190"/>
      <c r="AM2091" s="185"/>
      <c r="AN2091" s="137">
        <f>AK2091*AM2091</f>
        <v>0</v>
      </c>
      <c r="AO2091" s="188"/>
      <c r="AP2091" s="189"/>
      <c r="AQ2091" s="190"/>
      <c r="AR2091" s="185"/>
      <c r="AS2091" s="137">
        <f>AP2091*AR2091</f>
        <v>0</v>
      </c>
      <c r="AT2091" s="153"/>
      <c r="AU2091" s="62"/>
      <c r="AV2091" s="63"/>
      <c r="AW2091" s="602"/>
      <c r="AX2091" s="599"/>
      <c r="AY2091" s="602"/>
      <c r="AZ2091" s="599"/>
      <c r="BA2091" s="599"/>
      <c r="BB2091" s="599"/>
      <c r="BC2091" s="599"/>
      <c r="BD2091" s="599"/>
      <c r="BE2091" s="599"/>
      <c r="BF2091" s="599"/>
      <c r="BG2091" s="599"/>
      <c r="BH2091" s="599"/>
      <c r="BI2091" s="437"/>
      <c r="BJ2091" s="599"/>
      <c r="BK2091" s="599"/>
      <c r="BL2091" s="599"/>
      <c r="BM2091" s="599"/>
      <c r="BN2091" s="599"/>
      <c r="BO2091" s="599"/>
      <c r="BP2091" s="599"/>
      <c r="BQ2091" s="599"/>
      <c r="BR2091"/>
      <c r="BS2091"/>
      <c r="BT2091"/>
    </row>
    <row r="2092" spans="1:72" s="54" customFormat="1" ht="15.75">
      <c r="A2092" s="605"/>
      <c r="B2092" s="608"/>
      <c r="C2092" s="608"/>
      <c r="D2092" s="608"/>
      <c r="E2092" s="242"/>
      <c r="F2092" s="143"/>
      <c r="G2092" s="144"/>
      <c r="H2092" s="415">
        <f>E2092*F2092*G2092</f>
        <v>0</v>
      </c>
      <c r="I2092" s="499"/>
      <c r="J2092" s="141"/>
      <c r="K2092" s="489"/>
      <c r="L2092" s="143"/>
      <c r="M2092" s="144"/>
      <c r="N2092" s="420">
        <f t="shared" si="706"/>
        <v>0</v>
      </c>
      <c r="O2092" s="145"/>
      <c r="P2092" s="146"/>
      <c r="Q2092" s="143"/>
      <c r="R2092" s="144"/>
      <c r="S2092" s="424">
        <f t="shared" si="717"/>
        <v>0</v>
      </c>
      <c r="T2092" s="155"/>
      <c r="U2092" s="146"/>
      <c r="V2092" s="268"/>
      <c r="W2092" s="144"/>
      <c r="X2092" s="137">
        <f>U2092*V2092*W2092</f>
        <v>0</v>
      </c>
      <c r="Y2092" s="262"/>
      <c r="Z2092" s="149"/>
      <c r="AA2092" s="242"/>
      <c r="AB2092" s="301"/>
      <c r="AC2092" s="144"/>
      <c r="AD2092" s="424">
        <f>AC2092*AB2092*Z2092</f>
        <v>0</v>
      </c>
      <c r="AE2092" s="188"/>
      <c r="AF2092" s="152"/>
      <c r="AG2092" s="143"/>
      <c r="AH2092" s="144"/>
      <c r="AI2092" s="137">
        <f>AF2092*AH2092</f>
        <v>0</v>
      </c>
      <c r="AJ2092" s="188"/>
      <c r="AK2092" s="152"/>
      <c r="AL2092" s="143"/>
      <c r="AM2092" s="144"/>
      <c r="AN2092" s="137">
        <f>AK2092*AM2092</f>
        <v>0</v>
      </c>
      <c r="AO2092" s="188"/>
      <c r="AP2092" s="152"/>
      <c r="AQ2092" s="143"/>
      <c r="AR2092" s="144"/>
      <c r="AS2092" s="137">
        <f>AP2092*AR2092</f>
        <v>0</v>
      </c>
      <c r="AT2092" s="153"/>
      <c r="AU2092" s="62"/>
      <c r="AV2092" s="63"/>
      <c r="AW2092" s="602"/>
      <c r="AX2092" s="599"/>
      <c r="AY2092" s="602"/>
      <c r="AZ2092" s="599"/>
      <c r="BA2092" s="599"/>
      <c r="BB2092" s="599"/>
      <c r="BC2092" s="599"/>
      <c r="BD2092" s="599"/>
      <c r="BE2092" s="599"/>
      <c r="BF2092" s="599"/>
      <c r="BG2092" s="599"/>
      <c r="BH2092" s="599"/>
      <c r="BI2092" s="437"/>
      <c r="BJ2092" s="599"/>
      <c r="BK2092" s="599"/>
      <c r="BL2092" s="599"/>
      <c r="BM2092" s="599"/>
      <c r="BN2092" s="599"/>
      <c r="BO2092" s="599"/>
      <c r="BP2092" s="599"/>
      <c r="BQ2092" s="599"/>
      <c r="BR2092"/>
      <c r="BS2092"/>
      <c r="BT2092"/>
    </row>
    <row r="2093" spans="1:72" s="54" customFormat="1" ht="16.5" thickBot="1">
      <c r="A2093" s="606"/>
      <c r="B2093" s="609"/>
      <c r="C2093" s="609"/>
      <c r="D2093" s="609"/>
      <c r="E2093" s="242"/>
      <c r="F2093" s="143"/>
      <c r="G2093" s="144"/>
      <c r="H2093" s="415">
        <f>E2093*F2093*G2093</f>
        <v>0</v>
      </c>
      <c r="I2093" s="499"/>
      <c r="J2093" s="141"/>
      <c r="K2093" s="489"/>
      <c r="L2093" s="143"/>
      <c r="M2093" s="144"/>
      <c r="N2093" s="420">
        <f t="shared" si="706"/>
        <v>0</v>
      </c>
      <c r="O2093" s="145"/>
      <c r="P2093" s="146"/>
      <c r="Q2093" s="143"/>
      <c r="R2093" s="144"/>
      <c r="S2093" s="424">
        <f t="shared" si="717"/>
        <v>0</v>
      </c>
      <c r="T2093" s="155"/>
      <c r="U2093" s="146"/>
      <c r="V2093" s="268"/>
      <c r="W2093" s="144"/>
      <c r="X2093" s="137">
        <f>U2093*V2093*W2093</f>
        <v>0</v>
      </c>
      <c r="Y2093" s="262"/>
      <c r="Z2093" s="149"/>
      <c r="AA2093" s="242"/>
      <c r="AB2093" s="301"/>
      <c r="AC2093" s="144"/>
      <c r="AD2093" s="424">
        <f>AC2093*AB2093*Z2093</f>
        <v>0</v>
      </c>
      <c r="AE2093" s="188"/>
      <c r="AF2093" s="152"/>
      <c r="AG2093" s="143"/>
      <c r="AH2093" s="144"/>
      <c r="AI2093" s="137">
        <f>AF2093*AH2093</f>
        <v>0</v>
      </c>
      <c r="AJ2093" s="188"/>
      <c r="AK2093" s="152"/>
      <c r="AL2093" s="143"/>
      <c r="AM2093" s="144"/>
      <c r="AN2093" s="137">
        <f>AK2093*AM2093</f>
        <v>0</v>
      </c>
      <c r="AO2093" s="188"/>
      <c r="AP2093" s="152"/>
      <c r="AQ2093" s="143"/>
      <c r="AR2093" s="144"/>
      <c r="AS2093" s="137">
        <f>AP2093*AR2093</f>
        <v>0</v>
      </c>
      <c r="AT2093" s="153"/>
      <c r="AU2093" s="62"/>
      <c r="AV2093" s="63"/>
      <c r="AW2093" s="602"/>
      <c r="AX2093" s="599"/>
      <c r="AY2093" s="602"/>
      <c r="AZ2093" s="599"/>
      <c r="BA2093" s="599"/>
      <c r="BB2093" s="599"/>
      <c r="BC2093" s="599"/>
      <c r="BD2093" s="599"/>
      <c r="BE2093" s="599"/>
      <c r="BF2093" s="599"/>
      <c r="BG2093" s="599"/>
      <c r="BH2093" s="599"/>
      <c r="BI2093" s="437"/>
      <c r="BJ2093" s="599"/>
      <c r="BK2093" s="599"/>
      <c r="BL2093" s="599"/>
      <c r="BM2093" s="599"/>
      <c r="BN2093" s="599"/>
      <c r="BO2093" s="599"/>
      <c r="BP2093" s="599"/>
      <c r="BQ2093" s="599"/>
      <c r="BR2093"/>
      <c r="BS2093"/>
      <c r="BT2093"/>
    </row>
    <row r="2094" spans="1:72" s="54" customFormat="1" ht="16.5" thickBot="1">
      <c r="A2094" s="158" t="e">
        <f>A2089</f>
        <v>#REF!</v>
      </c>
      <c r="B2094" s="398" t="s">
        <v>18</v>
      </c>
      <c r="C2094" s="160" t="s">
        <v>60</v>
      </c>
      <c r="D2094" s="399" t="e">
        <f>AY2089</f>
        <v>#REF!</v>
      </c>
      <c r="E2094" s="244"/>
      <c r="F2094" s="167"/>
      <c r="G2094" s="168"/>
      <c r="H2094" s="414">
        <f>SUM(H2089:H2093)</f>
        <v>0</v>
      </c>
      <c r="I2094" s="165"/>
      <c r="J2094" s="503"/>
      <c r="K2094" s="166"/>
      <c r="L2094" s="167"/>
      <c r="M2094" s="168"/>
      <c r="N2094" s="545">
        <f>SUM(N2089:N2093)</f>
        <v>0</v>
      </c>
      <c r="O2094" s="305"/>
      <c r="P2094" s="170"/>
      <c r="Q2094" s="167"/>
      <c r="R2094" s="172"/>
      <c r="S2094" s="414">
        <f>SUM(S2089:S2093)</f>
        <v>0</v>
      </c>
      <c r="T2094" s="169"/>
      <c r="U2094" s="170"/>
      <c r="V2094" s="171"/>
      <c r="W2094" s="172"/>
      <c r="X2094" s="176">
        <f>SUM(X2089:X2093)</f>
        <v>0</v>
      </c>
      <c r="Y2094" s="222"/>
      <c r="Z2094" s="173"/>
      <c r="AA2094" s="223"/>
      <c r="AB2094" s="175"/>
      <c r="AC2094" s="168"/>
      <c r="AD2094" s="414">
        <f>SUM(AD2089:AD2093)</f>
        <v>0</v>
      </c>
      <c r="AE2094" s="169"/>
      <c r="AF2094" s="166"/>
      <c r="AG2094" s="167"/>
      <c r="AH2094" s="168"/>
      <c r="AI2094" s="176">
        <f>SUM(AI2089:AI2093)</f>
        <v>0</v>
      </c>
      <c r="AJ2094" s="169"/>
      <c r="AK2094" s="166"/>
      <c r="AL2094" s="167"/>
      <c r="AM2094" s="168"/>
      <c r="AN2094" s="176">
        <f>SUM(AN2089:AN2093)</f>
        <v>0</v>
      </c>
      <c r="AO2094" s="169"/>
      <c r="AP2094" s="166"/>
      <c r="AQ2094" s="167"/>
      <c r="AR2094" s="168"/>
      <c r="AS2094" s="176">
        <f>SUM(AS2089:AS2093)</f>
        <v>0</v>
      </c>
      <c r="AT2094" s="177" t="e">
        <f>D2089</f>
        <v>#REF!</v>
      </c>
      <c r="AU2094" s="62"/>
      <c r="AV2094" s="63"/>
      <c r="AW2094" s="603"/>
      <c r="AX2094" s="600"/>
      <c r="AY2094" s="603"/>
      <c r="AZ2094" s="600"/>
      <c r="BA2094" s="600"/>
      <c r="BB2094" s="600"/>
      <c r="BC2094" s="600"/>
      <c r="BD2094" s="600"/>
      <c r="BE2094" s="600"/>
      <c r="BF2094" s="600"/>
      <c r="BG2094" s="600"/>
      <c r="BH2094" s="600"/>
      <c r="BI2094" s="437"/>
      <c r="BJ2094" s="600"/>
      <c r="BK2094" s="600"/>
      <c r="BL2094" s="600"/>
      <c r="BM2094" s="600"/>
      <c r="BN2094" s="600"/>
      <c r="BO2094" s="600"/>
      <c r="BP2094" s="600"/>
      <c r="BQ2094" s="600"/>
      <c r="BR2094"/>
      <c r="BS2094"/>
      <c r="BT2094"/>
    </row>
    <row r="2095" spans="1:72" s="54" customFormat="1" ht="16.5" thickTop="1">
      <c r="A2095" s="604" t="e">
        <f>#REF!</f>
        <v>#REF!</v>
      </c>
      <c r="B2095" s="607" t="e">
        <f>#REF!</f>
        <v>#REF!</v>
      </c>
      <c r="C2095" s="607" t="e">
        <f>#REF!</f>
        <v>#REF!</v>
      </c>
      <c r="D2095" s="607" t="e">
        <f>#REF!</f>
        <v>#REF!</v>
      </c>
      <c r="E2095" s="380"/>
      <c r="F2095" s="381"/>
      <c r="G2095" s="382"/>
      <c r="H2095" s="415">
        <f>E2095*F2095*G2095</f>
        <v>0</v>
      </c>
      <c r="I2095" s="501"/>
      <c r="J2095" s="141"/>
      <c r="K2095" s="502"/>
      <c r="L2095" s="266"/>
      <c r="M2095" s="397"/>
      <c r="N2095" s="546">
        <f t="shared" si="706"/>
        <v>0</v>
      </c>
      <c r="O2095" s="435"/>
      <c r="P2095" s="318"/>
      <c r="Q2095" s="266"/>
      <c r="R2095" s="267"/>
      <c r="S2095" s="423">
        <f t="shared" ref="S2095:S2099" si="719">P2095*R2095</f>
        <v>0</v>
      </c>
      <c r="T2095" s="317"/>
      <c r="U2095" s="318"/>
      <c r="V2095" s="301"/>
      <c r="W2095" s="267"/>
      <c r="X2095" s="137">
        <f>U2095*V2095*W2095</f>
        <v>0</v>
      </c>
      <c r="Y2095" s="186"/>
      <c r="Z2095" s="186"/>
      <c r="AA2095" s="146"/>
      <c r="AB2095" s="301"/>
      <c r="AC2095" s="144"/>
      <c r="AD2095" s="423">
        <f>AC2095*AB2095*Z2095</f>
        <v>0</v>
      </c>
      <c r="AE2095" s="275"/>
      <c r="AF2095" s="302"/>
      <c r="AG2095" s="266"/>
      <c r="AH2095" s="267"/>
      <c r="AI2095" s="137">
        <f>AF2095*AH2095</f>
        <v>0</v>
      </c>
      <c r="AJ2095" s="275"/>
      <c r="AK2095" s="302"/>
      <c r="AL2095" s="266"/>
      <c r="AM2095" s="267"/>
      <c r="AN2095" s="137">
        <f>AK2095*AM2095</f>
        <v>0</v>
      </c>
      <c r="AO2095" s="275"/>
      <c r="AP2095" s="302"/>
      <c r="AQ2095" s="266"/>
      <c r="AR2095" s="267"/>
      <c r="AS2095" s="137">
        <f>AP2095*AR2095</f>
        <v>0</v>
      </c>
      <c r="AT2095" s="153"/>
      <c r="AU2095" s="62"/>
      <c r="AV2095" s="63"/>
      <c r="AW2095" s="601" t="e">
        <f>AY2095*#REF!</f>
        <v>#REF!</v>
      </c>
      <c r="AX2095" s="598" t="e">
        <f>AW2095*D2095</f>
        <v>#REF!</v>
      </c>
      <c r="AY2095" s="601" t="e">
        <f>IF(D2095=0,"0,00",(H2100+AD2100+N2100+S2100+X2100+AS2100+AI2100+AN2100)/D2095)</f>
        <v>#REF!</v>
      </c>
      <c r="AZ2095" s="598" t="e">
        <f>D2095*AY2095</f>
        <v>#REF!</v>
      </c>
      <c r="BA2095" s="598" t="e">
        <f>IF(AT2100=0,"0,00",H2100/AT2100)</f>
        <v>#REF!</v>
      </c>
      <c r="BB2095" s="598" t="e">
        <f>IF($AT2100=0,"0,00",AD2100/$AT2100)</f>
        <v>#REF!</v>
      </c>
      <c r="BC2095" s="598" t="e">
        <f>IF($AT2100=0,"0,00",X2100/$AT2100)</f>
        <v>#REF!</v>
      </c>
      <c r="BD2095" s="598" t="e">
        <f>IF($AT2100=0,"0,00",N2100/$AT2100)</f>
        <v>#REF!</v>
      </c>
      <c r="BE2095" s="598" t="e">
        <f>IF($AT2100=0,"0,00",S2100/$AT2100)</f>
        <v>#REF!</v>
      </c>
      <c r="BF2095" s="598" t="e">
        <f>IF($AT2100=0,"0,00",AS2100/$AT2100)</f>
        <v>#REF!</v>
      </c>
      <c r="BG2095" s="598" t="e">
        <f>IF($AT2100=0,"0,00",AI2100/$AT2100)</f>
        <v>#REF!</v>
      </c>
      <c r="BH2095" s="598" t="e">
        <f>IF($AT2100=0,"0,00",AN2100/$AT2100)</f>
        <v>#REF!</v>
      </c>
      <c r="BI2095" s="437"/>
      <c r="BJ2095" s="598" t="e">
        <f t="shared" ref="BJ2095:BQ2095" si="720">BA2095*$D2095</f>
        <v>#REF!</v>
      </c>
      <c r="BK2095" s="598" t="e">
        <f t="shared" si="720"/>
        <v>#REF!</v>
      </c>
      <c r="BL2095" s="598" t="e">
        <f t="shared" si="720"/>
        <v>#REF!</v>
      </c>
      <c r="BM2095" s="598" t="e">
        <f t="shared" si="720"/>
        <v>#REF!</v>
      </c>
      <c r="BN2095" s="598" t="e">
        <f t="shared" si="720"/>
        <v>#REF!</v>
      </c>
      <c r="BO2095" s="598" t="e">
        <f t="shared" si="720"/>
        <v>#REF!</v>
      </c>
      <c r="BP2095" s="598" t="e">
        <f t="shared" si="720"/>
        <v>#REF!</v>
      </c>
      <c r="BQ2095" s="598" t="e">
        <f t="shared" si="720"/>
        <v>#REF!</v>
      </c>
      <c r="BR2095"/>
      <c r="BS2095"/>
      <c r="BT2095"/>
    </row>
    <row r="2096" spans="1:72" s="54" customFormat="1" ht="15.75">
      <c r="A2096" s="605"/>
      <c r="B2096" s="608"/>
      <c r="C2096" s="608"/>
      <c r="D2096" s="608"/>
      <c r="E2096" s="242"/>
      <c r="F2096" s="143"/>
      <c r="G2096" s="144"/>
      <c r="H2096" s="415">
        <f>E2096*F2096*G2096</f>
        <v>0</v>
      </c>
      <c r="I2096" s="500"/>
      <c r="J2096" s="141"/>
      <c r="K2096" s="502"/>
      <c r="L2096" s="266"/>
      <c r="M2096" s="267"/>
      <c r="N2096" s="547">
        <f t="shared" si="706"/>
        <v>0</v>
      </c>
      <c r="O2096" s="145"/>
      <c r="P2096" s="146"/>
      <c r="Q2096" s="266"/>
      <c r="R2096" s="144"/>
      <c r="S2096" s="424">
        <f t="shared" si="719"/>
        <v>0</v>
      </c>
      <c r="T2096" s="155"/>
      <c r="U2096" s="146"/>
      <c r="V2096" s="268"/>
      <c r="W2096" s="144"/>
      <c r="X2096" s="137">
        <f>U2096*V2096*W2096</f>
        <v>0</v>
      </c>
      <c r="Y2096" s="148"/>
      <c r="Z2096" s="262"/>
      <c r="AA2096" s="146"/>
      <c r="AB2096" s="301"/>
      <c r="AC2096" s="144"/>
      <c r="AD2096" s="424">
        <f>AC2096*AB2096*Z2096</f>
        <v>0</v>
      </c>
      <c r="AE2096" s="275"/>
      <c r="AF2096" s="302"/>
      <c r="AG2096" s="266"/>
      <c r="AH2096" s="267"/>
      <c r="AI2096" s="137">
        <f>AF2096*AH2096</f>
        <v>0</v>
      </c>
      <c r="AJ2096" s="275"/>
      <c r="AK2096" s="302"/>
      <c r="AL2096" s="266"/>
      <c r="AM2096" s="267"/>
      <c r="AN2096" s="137">
        <f>AK2096*AM2096</f>
        <v>0</v>
      </c>
      <c r="AO2096" s="275"/>
      <c r="AP2096" s="302"/>
      <c r="AQ2096" s="266"/>
      <c r="AR2096" s="267"/>
      <c r="AS2096" s="137">
        <f>AP2096*AR2096</f>
        <v>0</v>
      </c>
      <c r="AT2096" s="153"/>
      <c r="AU2096" s="62"/>
      <c r="AV2096" s="63"/>
      <c r="AW2096" s="602"/>
      <c r="AX2096" s="599"/>
      <c r="AY2096" s="602"/>
      <c r="AZ2096" s="599"/>
      <c r="BA2096" s="599"/>
      <c r="BB2096" s="599"/>
      <c r="BC2096" s="599"/>
      <c r="BD2096" s="599"/>
      <c r="BE2096" s="599"/>
      <c r="BF2096" s="599"/>
      <c r="BG2096" s="599"/>
      <c r="BH2096" s="599"/>
      <c r="BI2096" s="437"/>
      <c r="BJ2096" s="599"/>
      <c r="BK2096" s="599"/>
      <c r="BL2096" s="599"/>
      <c r="BM2096" s="599"/>
      <c r="BN2096" s="599"/>
      <c r="BO2096" s="599"/>
      <c r="BP2096" s="599"/>
      <c r="BQ2096" s="599"/>
      <c r="BR2096"/>
      <c r="BS2096"/>
      <c r="BT2096"/>
    </row>
    <row r="2097" spans="1:72" s="54" customFormat="1" ht="15.75">
      <c r="A2097" s="605"/>
      <c r="B2097" s="608"/>
      <c r="C2097" s="608"/>
      <c r="D2097" s="608"/>
      <c r="E2097" s="242"/>
      <c r="F2097" s="143"/>
      <c r="G2097" s="144"/>
      <c r="H2097" s="415">
        <f>E2097*F2097*G2097</f>
        <v>0</v>
      </c>
      <c r="I2097" s="499"/>
      <c r="J2097" s="141"/>
      <c r="K2097" s="489"/>
      <c r="L2097" s="143"/>
      <c r="M2097" s="144"/>
      <c r="N2097" s="420">
        <f t="shared" si="706"/>
        <v>0</v>
      </c>
      <c r="O2097" s="145"/>
      <c r="P2097" s="146"/>
      <c r="Q2097" s="143"/>
      <c r="R2097" s="144"/>
      <c r="S2097" s="424">
        <f t="shared" si="719"/>
        <v>0</v>
      </c>
      <c r="T2097" s="155"/>
      <c r="U2097" s="146"/>
      <c r="V2097" s="268"/>
      <c r="W2097" s="144"/>
      <c r="X2097" s="137">
        <f>U2097*V2097*W2097</f>
        <v>0</v>
      </c>
      <c r="Y2097" s="262"/>
      <c r="Z2097" s="149"/>
      <c r="AA2097" s="242"/>
      <c r="AB2097" s="301"/>
      <c r="AC2097" s="144"/>
      <c r="AD2097" s="424">
        <f>AC2097*AB2097*Z2097</f>
        <v>0</v>
      </c>
      <c r="AE2097" s="188"/>
      <c r="AF2097" s="189"/>
      <c r="AG2097" s="190"/>
      <c r="AH2097" s="185"/>
      <c r="AI2097" s="137">
        <f>AF2097*AH2097</f>
        <v>0</v>
      </c>
      <c r="AJ2097" s="188"/>
      <c r="AK2097" s="189"/>
      <c r="AL2097" s="190"/>
      <c r="AM2097" s="185"/>
      <c r="AN2097" s="137">
        <f>AK2097*AM2097</f>
        <v>0</v>
      </c>
      <c r="AO2097" s="188"/>
      <c r="AP2097" s="189"/>
      <c r="AQ2097" s="190"/>
      <c r="AR2097" s="185"/>
      <c r="AS2097" s="137">
        <f>AP2097*AR2097</f>
        <v>0</v>
      </c>
      <c r="AT2097" s="153"/>
      <c r="AU2097" s="62"/>
      <c r="AV2097" s="63"/>
      <c r="AW2097" s="602"/>
      <c r="AX2097" s="599"/>
      <c r="AY2097" s="602"/>
      <c r="AZ2097" s="599"/>
      <c r="BA2097" s="599"/>
      <c r="BB2097" s="599"/>
      <c r="BC2097" s="599"/>
      <c r="BD2097" s="599"/>
      <c r="BE2097" s="599"/>
      <c r="BF2097" s="599"/>
      <c r="BG2097" s="599"/>
      <c r="BH2097" s="599"/>
      <c r="BI2097" s="437"/>
      <c r="BJ2097" s="599"/>
      <c r="BK2097" s="599"/>
      <c r="BL2097" s="599"/>
      <c r="BM2097" s="599"/>
      <c r="BN2097" s="599"/>
      <c r="BO2097" s="599"/>
      <c r="BP2097" s="599"/>
      <c r="BQ2097" s="599"/>
      <c r="BR2097"/>
      <c r="BS2097"/>
      <c r="BT2097"/>
    </row>
    <row r="2098" spans="1:72" s="54" customFormat="1" ht="15.75">
      <c r="A2098" s="605"/>
      <c r="B2098" s="608"/>
      <c r="C2098" s="608"/>
      <c r="D2098" s="608"/>
      <c r="E2098" s="242"/>
      <c r="F2098" s="143"/>
      <c r="G2098" s="144"/>
      <c r="H2098" s="415">
        <f>E2098*F2098*G2098</f>
        <v>0</v>
      </c>
      <c r="I2098" s="499"/>
      <c r="J2098" s="141"/>
      <c r="K2098" s="489"/>
      <c r="L2098" s="143"/>
      <c r="M2098" s="144"/>
      <c r="N2098" s="420">
        <f t="shared" si="706"/>
        <v>0</v>
      </c>
      <c r="O2098" s="145"/>
      <c r="P2098" s="146"/>
      <c r="Q2098" s="143"/>
      <c r="R2098" s="144"/>
      <c r="S2098" s="424">
        <f t="shared" si="719"/>
        <v>0</v>
      </c>
      <c r="T2098" s="155"/>
      <c r="U2098" s="146"/>
      <c r="V2098" s="268"/>
      <c r="W2098" s="144"/>
      <c r="X2098" s="137">
        <f>U2098*V2098*W2098</f>
        <v>0</v>
      </c>
      <c r="Y2098" s="262"/>
      <c r="Z2098" s="149"/>
      <c r="AA2098" s="242"/>
      <c r="AB2098" s="301"/>
      <c r="AC2098" s="144"/>
      <c r="AD2098" s="424">
        <f>AC2098*AB2098*Z2098</f>
        <v>0</v>
      </c>
      <c r="AE2098" s="188"/>
      <c r="AF2098" s="152"/>
      <c r="AG2098" s="143"/>
      <c r="AH2098" s="144"/>
      <c r="AI2098" s="137">
        <f>AF2098*AH2098</f>
        <v>0</v>
      </c>
      <c r="AJ2098" s="188"/>
      <c r="AK2098" s="152"/>
      <c r="AL2098" s="143"/>
      <c r="AM2098" s="144"/>
      <c r="AN2098" s="137">
        <f>AK2098*AM2098</f>
        <v>0</v>
      </c>
      <c r="AO2098" s="188"/>
      <c r="AP2098" s="152"/>
      <c r="AQ2098" s="143"/>
      <c r="AR2098" s="144"/>
      <c r="AS2098" s="137">
        <f>AP2098*AR2098</f>
        <v>0</v>
      </c>
      <c r="AT2098" s="153"/>
      <c r="AU2098" s="62"/>
      <c r="AV2098" s="63"/>
      <c r="AW2098" s="602"/>
      <c r="AX2098" s="599"/>
      <c r="AY2098" s="602"/>
      <c r="AZ2098" s="599"/>
      <c r="BA2098" s="599"/>
      <c r="BB2098" s="599"/>
      <c r="BC2098" s="599"/>
      <c r="BD2098" s="599"/>
      <c r="BE2098" s="599"/>
      <c r="BF2098" s="599"/>
      <c r="BG2098" s="599"/>
      <c r="BH2098" s="599"/>
      <c r="BI2098" s="437"/>
      <c r="BJ2098" s="599"/>
      <c r="BK2098" s="599"/>
      <c r="BL2098" s="599"/>
      <c r="BM2098" s="599"/>
      <c r="BN2098" s="599"/>
      <c r="BO2098" s="599"/>
      <c r="BP2098" s="599"/>
      <c r="BQ2098" s="599"/>
      <c r="BR2098"/>
      <c r="BS2098"/>
      <c r="BT2098"/>
    </row>
    <row r="2099" spans="1:72" s="54" customFormat="1" ht="16.5" thickBot="1">
      <c r="A2099" s="606"/>
      <c r="B2099" s="609"/>
      <c r="C2099" s="609"/>
      <c r="D2099" s="609"/>
      <c r="E2099" s="242"/>
      <c r="F2099" s="143"/>
      <c r="G2099" s="144"/>
      <c r="H2099" s="415">
        <f>E2099*F2099*G2099</f>
        <v>0</v>
      </c>
      <c r="I2099" s="499"/>
      <c r="J2099" s="141"/>
      <c r="K2099" s="489"/>
      <c r="L2099" s="143"/>
      <c r="M2099" s="144"/>
      <c r="N2099" s="420">
        <f t="shared" si="706"/>
        <v>0</v>
      </c>
      <c r="O2099" s="145"/>
      <c r="P2099" s="146"/>
      <c r="Q2099" s="143"/>
      <c r="R2099" s="144"/>
      <c r="S2099" s="424">
        <f t="shared" si="719"/>
        <v>0</v>
      </c>
      <c r="T2099" s="155"/>
      <c r="U2099" s="146"/>
      <c r="V2099" s="268"/>
      <c r="W2099" s="144"/>
      <c r="X2099" s="137">
        <f>U2099*V2099*W2099</f>
        <v>0</v>
      </c>
      <c r="Y2099" s="262"/>
      <c r="Z2099" s="149"/>
      <c r="AA2099" s="242"/>
      <c r="AB2099" s="301"/>
      <c r="AC2099" s="144"/>
      <c r="AD2099" s="424">
        <f>AC2099*AB2099*Z2099</f>
        <v>0</v>
      </c>
      <c r="AE2099" s="188"/>
      <c r="AF2099" s="152"/>
      <c r="AG2099" s="143"/>
      <c r="AH2099" s="144"/>
      <c r="AI2099" s="137">
        <f>AF2099*AH2099</f>
        <v>0</v>
      </c>
      <c r="AJ2099" s="188"/>
      <c r="AK2099" s="152"/>
      <c r="AL2099" s="143"/>
      <c r="AM2099" s="144"/>
      <c r="AN2099" s="137">
        <f>AK2099*AM2099</f>
        <v>0</v>
      </c>
      <c r="AO2099" s="188"/>
      <c r="AP2099" s="152"/>
      <c r="AQ2099" s="143"/>
      <c r="AR2099" s="144"/>
      <c r="AS2099" s="137">
        <f>AP2099*AR2099</f>
        <v>0</v>
      </c>
      <c r="AT2099" s="153"/>
      <c r="AU2099" s="62"/>
      <c r="AV2099" s="63"/>
      <c r="AW2099" s="602"/>
      <c r="AX2099" s="599"/>
      <c r="AY2099" s="602"/>
      <c r="AZ2099" s="599"/>
      <c r="BA2099" s="599"/>
      <c r="BB2099" s="599"/>
      <c r="BC2099" s="599"/>
      <c r="BD2099" s="599"/>
      <c r="BE2099" s="599"/>
      <c r="BF2099" s="599"/>
      <c r="BG2099" s="599"/>
      <c r="BH2099" s="599"/>
      <c r="BI2099" s="437"/>
      <c r="BJ2099" s="599"/>
      <c r="BK2099" s="599"/>
      <c r="BL2099" s="599"/>
      <c r="BM2099" s="599"/>
      <c r="BN2099" s="599"/>
      <c r="BO2099" s="599"/>
      <c r="BP2099" s="599"/>
      <c r="BQ2099" s="599"/>
      <c r="BR2099"/>
      <c r="BS2099"/>
      <c r="BT2099"/>
    </row>
    <row r="2100" spans="1:72" s="54" customFormat="1" ht="16.5" thickBot="1">
      <c r="A2100" s="158" t="e">
        <f>A2095</f>
        <v>#REF!</v>
      </c>
      <c r="B2100" s="398" t="s">
        <v>18</v>
      </c>
      <c r="C2100" s="160" t="s">
        <v>60</v>
      </c>
      <c r="D2100" s="399" t="e">
        <f>AY2095</f>
        <v>#REF!</v>
      </c>
      <c r="E2100" s="244"/>
      <c r="F2100" s="167"/>
      <c r="G2100" s="168"/>
      <c r="H2100" s="414">
        <f>SUM(H2095:H2099)</f>
        <v>0</v>
      </c>
      <c r="I2100" s="165"/>
      <c r="J2100" s="503"/>
      <c r="K2100" s="166"/>
      <c r="L2100" s="167"/>
      <c r="M2100" s="168"/>
      <c r="N2100" s="545">
        <f>SUM(N2095:N2099)</f>
        <v>0</v>
      </c>
      <c r="O2100" s="305"/>
      <c r="P2100" s="170"/>
      <c r="Q2100" s="167"/>
      <c r="R2100" s="172"/>
      <c r="S2100" s="414">
        <f>SUM(S2095:S2099)</f>
        <v>0</v>
      </c>
      <c r="T2100" s="169"/>
      <c r="U2100" s="170"/>
      <c r="V2100" s="171"/>
      <c r="W2100" s="172"/>
      <c r="X2100" s="176">
        <f>SUM(X2095:X2099)</f>
        <v>0</v>
      </c>
      <c r="Y2100" s="222"/>
      <c r="Z2100" s="173"/>
      <c r="AA2100" s="223"/>
      <c r="AB2100" s="175"/>
      <c r="AC2100" s="168"/>
      <c r="AD2100" s="414">
        <f>SUM(AD2095:AD2099)</f>
        <v>0</v>
      </c>
      <c r="AE2100" s="169"/>
      <c r="AF2100" s="166"/>
      <c r="AG2100" s="167"/>
      <c r="AH2100" s="168"/>
      <c r="AI2100" s="176">
        <f>SUM(AI2095:AI2099)</f>
        <v>0</v>
      </c>
      <c r="AJ2100" s="169"/>
      <c r="AK2100" s="166"/>
      <c r="AL2100" s="167"/>
      <c r="AM2100" s="168"/>
      <c r="AN2100" s="176">
        <f>SUM(AN2095:AN2099)</f>
        <v>0</v>
      </c>
      <c r="AO2100" s="169"/>
      <c r="AP2100" s="166"/>
      <c r="AQ2100" s="167"/>
      <c r="AR2100" s="168"/>
      <c r="AS2100" s="176">
        <f>SUM(AS2095:AS2099)</f>
        <v>0</v>
      </c>
      <c r="AT2100" s="177" t="e">
        <f>D2095</f>
        <v>#REF!</v>
      </c>
      <c r="AU2100" s="62"/>
      <c r="AV2100" s="63"/>
      <c r="AW2100" s="603"/>
      <c r="AX2100" s="600"/>
      <c r="AY2100" s="603"/>
      <c r="AZ2100" s="600"/>
      <c r="BA2100" s="600"/>
      <c r="BB2100" s="600"/>
      <c r="BC2100" s="600"/>
      <c r="BD2100" s="600"/>
      <c r="BE2100" s="600"/>
      <c r="BF2100" s="600"/>
      <c r="BG2100" s="600"/>
      <c r="BH2100" s="600"/>
      <c r="BI2100" s="437"/>
      <c r="BJ2100" s="600"/>
      <c r="BK2100" s="600"/>
      <c r="BL2100" s="600"/>
      <c r="BM2100" s="600"/>
      <c r="BN2100" s="600"/>
      <c r="BO2100" s="600"/>
      <c r="BP2100" s="600"/>
      <c r="BQ2100" s="600"/>
      <c r="BR2100"/>
      <c r="BS2100"/>
      <c r="BT2100"/>
    </row>
    <row r="2101" spans="1:72" s="54" customFormat="1" ht="16.5" thickTop="1">
      <c r="A2101" s="604" t="e">
        <f>#REF!</f>
        <v>#REF!</v>
      </c>
      <c r="B2101" s="607" t="e">
        <f>#REF!</f>
        <v>#REF!</v>
      </c>
      <c r="C2101" s="607" t="e">
        <f>#REF!</f>
        <v>#REF!</v>
      </c>
      <c r="D2101" s="607" t="e">
        <f>#REF!</f>
        <v>#REF!</v>
      </c>
      <c r="E2101" s="380"/>
      <c r="F2101" s="381"/>
      <c r="G2101" s="382"/>
      <c r="H2101" s="415">
        <f>E2101*F2101*G2101</f>
        <v>0</v>
      </c>
      <c r="I2101" s="501"/>
      <c r="J2101" s="141"/>
      <c r="K2101" s="502"/>
      <c r="L2101" s="266"/>
      <c r="M2101" s="397"/>
      <c r="N2101" s="546">
        <f t="shared" si="706"/>
        <v>0</v>
      </c>
      <c r="O2101" s="435"/>
      <c r="P2101" s="318"/>
      <c r="Q2101" s="266"/>
      <c r="R2101" s="267"/>
      <c r="S2101" s="423">
        <f t="shared" ref="S2101:S2105" si="721">P2101*R2101</f>
        <v>0</v>
      </c>
      <c r="T2101" s="317"/>
      <c r="U2101" s="318"/>
      <c r="V2101" s="301"/>
      <c r="W2101" s="267"/>
      <c r="X2101" s="137">
        <f>U2101*V2101*W2101</f>
        <v>0</v>
      </c>
      <c r="Y2101" s="186"/>
      <c r="Z2101" s="186"/>
      <c r="AA2101" s="146"/>
      <c r="AB2101" s="301"/>
      <c r="AC2101" s="144"/>
      <c r="AD2101" s="423">
        <f>AC2101*AB2101*Z2101</f>
        <v>0</v>
      </c>
      <c r="AE2101" s="275"/>
      <c r="AF2101" s="302"/>
      <c r="AG2101" s="266"/>
      <c r="AH2101" s="267"/>
      <c r="AI2101" s="137">
        <f>AF2101*AH2101</f>
        <v>0</v>
      </c>
      <c r="AJ2101" s="275"/>
      <c r="AK2101" s="302"/>
      <c r="AL2101" s="266"/>
      <c r="AM2101" s="267"/>
      <c r="AN2101" s="137">
        <f>AK2101*AM2101</f>
        <v>0</v>
      </c>
      <c r="AO2101" s="275"/>
      <c r="AP2101" s="302"/>
      <c r="AQ2101" s="266"/>
      <c r="AR2101" s="267"/>
      <c r="AS2101" s="137">
        <f>AP2101*AR2101</f>
        <v>0</v>
      </c>
      <c r="AT2101" s="153"/>
      <c r="AU2101" s="62"/>
      <c r="AV2101" s="63"/>
      <c r="AW2101" s="601" t="e">
        <f>AY2101*#REF!</f>
        <v>#REF!</v>
      </c>
      <c r="AX2101" s="598" t="e">
        <f>AW2101*D2101</f>
        <v>#REF!</v>
      </c>
      <c r="AY2101" s="601" t="e">
        <f>IF(D2101=0,"0,00",(H2106+AD2106+N2106+S2106+X2106+AS2106+AI2106+AN2106)/D2101)</f>
        <v>#REF!</v>
      </c>
      <c r="AZ2101" s="598" t="e">
        <f>D2101*AY2101</f>
        <v>#REF!</v>
      </c>
      <c r="BA2101" s="598" t="e">
        <f>IF(AT2106=0,"0,00",H2106/AT2106)</f>
        <v>#REF!</v>
      </c>
      <c r="BB2101" s="598" t="e">
        <f>IF($AT2106=0,"0,00",AD2106/$AT2106)</f>
        <v>#REF!</v>
      </c>
      <c r="BC2101" s="598" t="e">
        <f>IF($AT2106=0,"0,00",X2106/$AT2106)</f>
        <v>#REF!</v>
      </c>
      <c r="BD2101" s="598" t="e">
        <f>IF($AT2106=0,"0,00",N2106/$AT2106)</f>
        <v>#REF!</v>
      </c>
      <c r="BE2101" s="598" t="e">
        <f>IF($AT2106=0,"0,00",S2106/$AT2106)</f>
        <v>#REF!</v>
      </c>
      <c r="BF2101" s="598" t="e">
        <f>IF($AT2106=0,"0,00",AS2106/$AT2106)</f>
        <v>#REF!</v>
      </c>
      <c r="BG2101" s="598" t="e">
        <f>IF($AT2106=0,"0,00",AI2106/$AT2106)</f>
        <v>#REF!</v>
      </c>
      <c r="BH2101" s="598" t="e">
        <f>IF($AT2106=0,"0,00",AN2106/$AT2106)</f>
        <v>#REF!</v>
      </c>
      <c r="BI2101" s="437"/>
      <c r="BJ2101" s="598" t="e">
        <f t="shared" ref="BJ2101:BQ2101" si="722">BA2101*$D2101</f>
        <v>#REF!</v>
      </c>
      <c r="BK2101" s="598" t="e">
        <f t="shared" si="722"/>
        <v>#REF!</v>
      </c>
      <c r="BL2101" s="598" t="e">
        <f t="shared" si="722"/>
        <v>#REF!</v>
      </c>
      <c r="BM2101" s="598" t="e">
        <f t="shared" si="722"/>
        <v>#REF!</v>
      </c>
      <c r="BN2101" s="598" t="e">
        <f t="shared" si="722"/>
        <v>#REF!</v>
      </c>
      <c r="BO2101" s="598" t="e">
        <f t="shared" si="722"/>
        <v>#REF!</v>
      </c>
      <c r="BP2101" s="598" t="e">
        <f t="shared" si="722"/>
        <v>#REF!</v>
      </c>
      <c r="BQ2101" s="598" t="e">
        <f t="shared" si="722"/>
        <v>#REF!</v>
      </c>
      <c r="BR2101"/>
      <c r="BS2101"/>
      <c r="BT2101"/>
    </row>
    <row r="2102" spans="1:72" s="54" customFormat="1" ht="15.75">
      <c r="A2102" s="605"/>
      <c r="B2102" s="608"/>
      <c r="C2102" s="608"/>
      <c r="D2102" s="608"/>
      <c r="E2102" s="242"/>
      <c r="F2102" s="143"/>
      <c r="G2102" s="144"/>
      <c r="H2102" s="415">
        <f>E2102*F2102*G2102</f>
        <v>0</v>
      </c>
      <c r="I2102" s="500"/>
      <c r="J2102" s="141"/>
      <c r="K2102" s="502"/>
      <c r="L2102" s="266"/>
      <c r="M2102" s="267"/>
      <c r="N2102" s="547">
        <f t="shared" si="706"/>
        <v>0</v>
      </c>
      <c r="O2102" s="145"/>
      <c r="P2102" s="146"/>
      <c r="Q2102" s="266"/>
      <c r="R2102" s="144"/>
      <c r="S2102" s="424">
        <f t="shared" si="721"/>
        <v>0</v>
      </c>
      <c r="T2102" s="155"/>
      <c r="U2102" s="146"/>
      <c r="V2102" s="268"/>
      <c r="W2102" s="144"/>
      <c r="X2102" s="137">
        <f>U2102*V2102*W2102</f>
        <v>0</v>
      </c>
      <c r="Y2102" s="148"/>
      <c r="Z2102" s="262"/>
      <c r="AA2102" s="146"/>
      <c r="AB2102" s="301"/>
      <c r="AC2102" s="144"/>
      <c r="AD2102" s="424">
        <f>AC2102*AB2102*Z2102</f>
        <v>0</v>
      </c>
      <c r="AE2102" s="275"/>
      <c r="AF2102" s="302"/>
      <c r="AG2102" s="266"/>
      <c r="AH2102" s="267"/>
      <c r="AI2102" s="137">
        <f>AF2102*AH2102</f>
        <v>0</v>
      </c>
      <c r="AJ2102" s="275"/>
      <c r="AK2102" s="302"/>
      <c r="AL2102" s="266"/>
      <c r="AM2102" s="267"/>
      <c r="AN2102" s="137">
        <f>AK2102*AM2102</f>
        <v>0</v>
      </c>
      <c r="AO2102" s="275"/>
      <c r="AP2102" s="302"/>
      <c r="AQ2102" s="266"/>
      <c r="AR2102" s="267"/>
      <c r="AS2102" s="137">
        <f>AP2102*AR2102</f>
        <v>0</v>
      </c>
      <c r="AT2102" s="153"/>
      <c r="AU2102" s="62"/>
      <c r="AV2102" s="63"/>
      <c r="AW2102" s="602"/>
      <c r="AX2102" s="599"/>
      <c r="AY2102" s="602"/>
      <c r="AZ2102" s="599"/>
      <c r="BA2102" s="599"/>
      <c r="BB2102" s="599"/>
      <c r="BC2102" s="599"/>
      <c r="BD2102" s="599"/>
      <c r="BE2102" s="599"/>
      <c r="BF2102" s="599"/>
      <c r="BG2102" s="599"/>
      <c r="BH2102" s="599"/>
      <c r="BI2102" s="437"/>
      <c r="BJ2102" s="599"/>
      <c r="BK2102" s="599"/>
      <c r="BL2102" s="599"/>
      <c r="BM2102" s="599"/>
      <c r="BN2102" s="599"/>
      <c r="BO2102" s="599"/>
      <c r="BP2102" s="599"/>
      <c r="BQ2102" s="599"/>
      <c r="BR2102"/>
      <c r="BS2102"/>
      <c r="BT2102"/>
    </row>
    <row r="2103" spans="1:72" s="54" customFormat="1" ht="15.75">
      <c r="A2103" s="605"/>
      <c r="B2103" s="608"/>
      <c r="C2103" s="608"/>
      <c r="D2103" s="608"/>
      <c r="E2103" s="242"/>
      <c r="F2103" s="143"/>
      <c r="G2103" s="144"/>
      <c r="H2103" s="415">
        <f>E2103*F2103*G2103</f>
        <v>0</v>
      </c>
      <c r="I2103" s="499"/>
      <c r="J2103" s="141"/>
      <c r="K2103" s="489"/>
      <c r="L2103" s="143"/>
      <c r="M2103" s="144"/>
      <c r="N2103" s="420">
        <f t="shared" si="706"/>
        <v>0</v>
      </c>
      <c r="O2103" s="145"/>
      <c r="P2103" s="146"/>
      <c r="Q2103" s="143"/>
      <c r="R2103" s="144"/>
      <c r="S2103" s="424">
        <f t="shared" si="721"/>
        <v>0</v>
      </c>
      <c r="T2103" s="155"/>
      <c r="U2103" s="146"/>
      <c r="V2103" s="268"/>
      <c r="W2103" s="144"/>
      <c r="X2103" s="137">
        <f>U2103*V2103*W2103</f>
        <v>0</v>
      </c>
      <c r="Y2103" s="262"/>
      <c r="Z2103" s="149"/>
      <c r="AA2103" s="242"/>
      <c r="AB2103" s="301"/>
      <c r="AC2103" s="144"/>
      <c r="AD2103" s="424">
        <f>AC2103*AB2103*Z2103</f>
        <v>0</v>
      </c>
      <c r="AE2103" s="188"/>
      <c r="AF2103" s="189"/>
      <c r="AG2103" s="190"/>
      <c r="AH2103" s="185"/>
      <c r="AI2103" s="137">
        <f>AF2103*AH2103</f>
        <v>0</v>
      </c>
      <c r="AJ2103" s="188"/>
      <c r="AK2103" s="189"/>
      <c r="AL2103" s="190"/>
      <c r="AM2103" s="185"/>
      <c r="AN2103" s="137">
        <f>AK2103*AM2103</f>
        <v>0</v>
      </c>
      <c r="AO2103" s="188"/>
      <c r="AP2103" s="189"/>
      <c r="AQ2103" s="190"/>
      <c r="AR2103" s="185"/>
      <c r="AS2103" s="137">
        <f>AP2103*AR2103</f>
        <v>0</v>
      </c>
      <c r="AT2103" s="153"/>
      <c r="AU2103" s="62"/>
      <c r="AV2103" s="63"/>
      <c r="AW2103" s="602"/>
      <c r="AX2103" s="599"/>
      <c r="AY2103" s="602"/>
      <c r="AZ2103" s="599"/>
      <c r="BA2103" s="599"/>
      <c r="BB2103" s="599"/>
      <c r="BC2103" s="599"/>
      <c r="BD2103" s="599"/>
      <c r="BE2103" s="599"/>
      <c r="BF2103" s="599"/>
      <c r="BG2103" s="599"/>
      <c r="BH2103" s="599"/>
      <c r="BI2103" s="437"/>
      <c r="BJ2103" s="599"/>
      <c r="BK2103" s="599"/>
      <c r="BL2103" s="599"/>
      <c r="BM2103" s="599"/>
      <c r="BN2103" s="599"/>
      <c r="BO2103" s="599"/>
      <c r="BP2103" s="599"/>
      <c r="BQ2103" s="599"/>
      <c r="BR2103"/>
      <c r="BS2103"/>
      <c r="BT2103"/>
    </row>
    <row r="2104" spans="1:72" s="54" customFormat="1" ht="15.75">
      <c r="A2104" s="605"/>
      <c r="B2104" s="608"/>
      <c r="C2104" s="608"/>
      <c r="D2104" s="608"/>
      <c r="E2104" s="242"/>
      <c r="F2104" s="143"/>
      <c r="G2104" s="144"/>
      <c r="H2104" s="415">
        <f>E2104*F2104*G2104</f>
        <v>0</v>
      </c>
      <c r="I2104" s="499"/>
      <c r="J2104" s="141"/>
      <c r="K2104" s="489"/>
      <c r="L2104" s="143"/>
      <c r="M2104" s="144"/>
      <c r="N2104" s="420">
        <f t="shared" si="706"/>
        <v>0</v>
      </c>
      <c r="O2104" s="145"/>
      <c r="P2104" s="146"/>
      <c r="Q2104" s="143"/>
      <c r="R2104" s="144"/>
      <c r="S2104" s="424">
        <f t="shared" si="721"/>
        <v>0</v>
      </c>
      <c r="T2104" s="155"/>
      <c r="U2104" s="146"/>
      <c r="V2104" s="268"/>
      <c r="W2104" s="144"/>
      <c r="X2104" s="137">
        <f>U2104*V2104*W2104</f>
        <v>0</v>
      </c>
      <c r="Y2104" s="262"/>
      <c r="Z2104" s="149"/>
      <c r="AA2104" s="242"/>
      <c r="AB2104" s="301"/>
      <c r="AC2104" s="144"/>
      <c r="AD2104" s="424">
        <f>AC2104*AB2104*Z2104</f>
        <v>0</v>
      </c>
      <c r="AE2104" s="188"/>
      <c r="AF2104" s="152"/>
      <c r="AG2104" s="143"/>
      <c r="AH2104" s="144"/>
      <c r="AI2104" s="137">
        <f>AF2104*AH2104</f>
        <v>0</v>
      </c>
      <c r="AJ2104" s="188"/>
      <c r="AK2104" s="152"/>
      <c r="AL2104" s="143"/>
      <c r="AM2104" s="144"/>
      <c r="AN2104" s="137">
        <f>AK2104*AM2104</f>
        <v>0</v>
      </c>
      <c r="AO2104" s="188"/>
      <c r="AP2104" s="152"/>
      <c r="AQ2104" s="143"/>
      <c r="AR2104" s="144"/>
      <c r="AS2104" s="137">
        <f>AP2104*AR2104</f>
        <v>0</v>
      </c>
      <c r="AT2104" s="153"/>
      <c r="AU2104" s="62"/>
      <c r="AV2104" s="63"/>
      <c r="AW2104" s="602"/>
      <c r="AX2104" s="599"/>
      <c r="AY2104" s="602"/>
      <c r="AZ2104" s="599"/>
      <c r="BA2104" s="599"/>
      <c r="BB2104" s="599"/>
      <c r="BC2104" s="599"/>
      <c r="BD2104" s="599"/>
      <c r="BE2104" s="599"/>
      <c r="BF2104" s="599"/>
      <c r="BG2104" s="599"/>
      <c r="BH2104" s="599"/>
      <c r="BI2104" s="437"/>
      <c r="BJ2104" s="599"/>
      <c r="BK2104" s="599"/>
      <c r="BL2104" s="599"/>
      <c r="BM2104" s="599"/>
      <c r="BN2104" s="599"/>
      <c r="BO2104" s="599"/>
      <c r="BP2104" s="599"/>
      <c r="BQ2104" s="599"/>
      <c r="BR2104"/>
      <c r="BS2104"/>
      <c r="BT2104"/>
    </row>
    <row r="2105" spans="1:72" s="54" customFormat="1" ht="16.5" thickBot="1">
      <c r="A2105" s="606"/>
      <c r="B2105" s="609"/>
      <c r="C2105" s="609"/>
      <c r="D2105" s="609"/>
      <c r="E2105" s="242"/>
      <c r="F2105" s="143"/>
      <c r="G2105" s="144"/>
      <c r="H2105" s="415">
        <f>E2105*F2105*G2105</f>
        <v>0</v>
      </c>
      <c r="I2105" s="499"/>
      <c r="J2105" s="141"/>
      <c r="K2105" s="489"/>
      <c r="L2105" s="143"/>
      <c r="M2105" s="144"/>
      <c r="N2105" s="420">
        <f t="shared" si="706"/>
        <v>0</v>
      </c>
      <c r="O2105" s="145"/>
      <c r="P2105" s="146"/>
      <c r="Q2105" s="143"/>
      <c r="R2105" s="144"/>
      <c r="S2105" s="424">
        <f t="shared" si="721"/>
        <v>0</v>
      </c>
      <c r="T2105" s="155"/>
      <c r="U2105" s="146"/>
      <c r="V2105" s="268"/>
      <c r="W2105" s="144"/>
      <c r="X2105" s="137">
        <f>U2105*V2105*W2105</f>
        <v>0</v>
      </c>
      <c r="Y2105" s="262"/>
      <c r="Z2105" s="149"/>
      <c r="AA2105" s="242"/>
      <c r="AB2105" s="301"/>
      <c r="AC2105" s="144"/>
      <c r="AD2105" s="424">
        <f>AC2105*AB2105*Z2105</f>
        <v>0</v>
      </c>
      <c r="AE2105" s="188"/>
      <c r="AF2105" s="152"/>
      <c r="AG2105" s="143"/>
      <c r="AH2105" s="144"/>
      <c r="AI2105" s="137">
        <f>AF2105*AH2105</f>
        <v>0</v>
      </c>
      <c r="AJ2105" s="188"/>
      <c r="AK2105" s="152"/>
      <c r="AL2105" s="143"/>
      <c r="AM2105" s="144"/>
      <c r="AN2105" s="137">
        <f>AK2105*AM2105</f>
        <v>0</v>
      </c>
      <c r="AO2105" s="188"/>
      <c r="AP2105" s="152"/>
      <c r="AQ2105" s="143"/>
      <c r="AR2105" s="144"/>
      <c r="AS2105" s="137">
        <f>AP2105*AR2105</f>
        <v>0</v>
      </c>
      <c r="AT2105" s="153"/>
      <c r="AU2105" s="62"/>
      <c r="AV2105" s="63"/>
      <c r="AW2105" s="602"/>
      <c r="AX2105" s="599"/>
      <c r="AY2105" s="602"/>
      <c r="AZ2105" s="599"/>
      <c r="BA2105" s="599"/>
      <c r="BB2105" s="599"/>
      <c r="BC2105" s="599"/>
      <c r="BD2105" s="599"/>
      <c r="BE2105" s="599"/>
      <c r="BF2105" s="599"/>
      <c r="BG2105" s="599"/>
      <c r="BH2105" s="599"/>
      <c r="BI2105" s="437"/>
      <c r="BJ2105" s="599"/>
      <c r="BK2105" s="599"/>
      <c r="BL2105" s="599"/>
      <c r="BM2105" s="599"/>
      <c r="BN2105" s="599"/>
      <c r="BO2105" s="599"/>
      <c r="BP2105" s="599"/>
      <c r="BQ2105" s="599"/>
      <c r="BR2105"/>
      <c r="BS2105"/>
      <c r="BT2105"/>
    </row>
    <row r="2106" spans="1:72" s="54" customFormat="1" ht="16.5" thickBot="1">
      <c r="A2106" s="158" t="e">
        <f>A2101</f>
        <v>#REF!</v>
      </c>
      <c r="B2106" s="398" t="s">
        <v>18</v>
      </c>
      <c r="C2106" s="160" t="s">
        <v>60</v>
      </c>
      <c r="D2106" s="399" t="e">
        <f>AY2101</f>
        <v>#REF!</v>
      </c>
      <c r="E2106" s="244"/>
      <c r="F2106" s="167"/>
      <c r="G2106" s="168"/>
      <c r="H2106" s="414">
        <f>SUM(H2101:H2105)</f>
        <v>0</v>
      </c>
      <c r="I2106" s="165"/>
      <c r="J2106" s="548"/>
      <c r="K2106" s="166"/>
      <c r="L2106" s="167"/>
      <c r="M2106" s="168"/>
      <c r="N2106" s="545">
        <f>SUM(N2101:N2105)</f>
        <v>0</v>
      </c>
      <c r="O2106" s="305"/>
      <c r="P2106" s="170"/>
      <c r="Q2106" s="167"/>
      <c r="R2106" s="172"/>
      <c r="S2106" s="414">
        <f>SUM(S2101:S2105)</f>
        <v>0</v>
      </c>
      <c r="T2106" s="169"/>
      <c r="U2106" s="170"/>
      <c r="V2106" s="171"/>
      <c r="W2106" s="172"/>
      <c r="X2106" s="176">
        <f>SUM(X2101:X2105)</f>
        <v>0</v>
      </c>
      <c r="Y2106" s="222"/>
      <c r="Z2106" s="173"/>
      <c r="AA2106" s="223"/>
      <c r="AB2106" s="175"/>
      <c r="AC2106" s="168"/>
      <c r="AD2106" s="414">
        <f>SUM(AD2101:AD2105)</f>
        <v>0</v>
      </c>
      <c r="AE2106" s="169"/>
      <c r="AF2106" s="166"/>
      <c r="AG2106" s="167"/>
      <c r="AH2106" s="168"/>
      <c r="AI2106" s="176">
        <f>SUM(AI2101:AI2105)</f>
        <v>0</v>
      </c>
      <c r="AJ2106" s="169"/>
      <c r="AK2106" s="166"/>
      <c r="AL2106" s="167"/>
      <c r="AM2106" s="168"/>
      <c r="AN2106" s="176">
        <f>SUM(AN2101:AN2105)</f>
        <v>0</v>
      </c>
      <c r="AO2106" s="169"/>
      <c r="AP2106" s="166"/>
      <c r="AQ2106" s="167"/>
      <c r="AR2106" s="168"/>
      <c r="AS2106" s="176">
        <f>SUM(AS2101:AS2105)</f>
        <v>0</v>
      </c>
      <c r="AT2106" s="177" t="e">
        <f>D2101</f>
        <v>#REF!</v>
      </c>
      <c r="AU2106" s="62"/>
      <c r="AV2106" s="63"/>
      <c r="AW2106" s="603"/>
      <c r="AX2106" s="600"/>
      <c r="AY2106" s="603"/>
      <c r="AZ2106" s="600"/>
      <c r="BA2106" s="600"/>
      <c r="BB2106" s="600"/>
      <c r="BC2106" s="600"/>
      <c r="BD2106" s="600"/>
      <c r="BE2106" s="600"/>
      <c r="BF2106" s="600"/>
      <c r="BG2106" s="600"/>
      <c r="BH2106" s="600"/>
      <c r="BI2106" s="437"/>
      <c r="BJ2106" s="600"/>
      <c r="BK2106" s="600"/>
      <c r="BL2106" s="600"/>
      <c r="BM2106" s="600"/>
      <c r="BN2106" s="600"/>
      <c r="BO2106" s="600"/>
      <c r="BP2106" s="600"/>
      <c r="BQ2106" s="600"/>
      <c r="BR2106"/>
      <c r="BS2106"/>
      <c r="BT2106"/>
    </row>
    <row r="2107" spans="1:72" ht="26.45" customHeight="1">
      <c r="H2107" s="498">
        <f>SUM(H7:H2106)/2</f>
        <v>0</v>
      </c>
      <c r="N2107" s="498">
        <f>SUM(N7:N2106)/2</f>
        <v>0</v>
      </c>
      <c r="S2107" s="498">
        <f>SUM(S7:S2106)/2</f>
        <v>0</v>
      </c>
      <c r="X2107" s="498">
        <f>SUM(X7:X2106)/2</f>
        <v>0</v>
      </c>
      <c r="AD2107" s="498">
        <f>SUM(AD7:AD2106)/2</f>
        <v>0</v>
      </c>
      <c r="AI2107" s="498">
        <f>SUM(AI7:AI2106)/2</f>
        <v>0</v>
      </c>
      <c r="AN2107" s="498">
        <f>SUM(AN7:AN2106)/2</f>
        <v>0</v>
      </c>
      <c r="AS2107" s="498">
        <f>SUM(AS7:AS2106)/2</f>
        <v>0</v>
      </c>
      <c r="AT2107" s="498">
        <f>SUM(H2107:AS2107)</f>
        <v>0</v>
      </c>
    </row>
    <row r="2111" spans="1:72" ht="15" customHeight="1"/>
    <row r="2112" spans="1:7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mergeCells count="8403">
    <mergeCell ref="BJ2089:BJ2094"/>
    <mergeCell ref="BK2089:BK2094"/>
    <mergeCell ref="BL2089:BL2094"/>
    <mergeCell ref="BM2089:BM2094"/>
    <mergeCell ref="BN2089:BN2094"/>
    <mergeCell ref="BO2089:BO2094"/>
    <mergeCell ref="BP2089:BP2094"/>
    <mergeCell ref="BQ2089:BQ2094"/>
    <mergeCell ref="BJ2095:BJ2100"/>
    <mergeCell ref="BK2095:BK2100"/>
    <mergeCell ref="BL2095:BL2100"/>
    <mergeCell ref="BM2095:BM2100"/>
    <mergeCell ref="BN2095:BN2100"/>
    <mergeCell ref="BO2095:BO2100"/>
    <mergeCell ref="BP2095:BP2100"/>
    <mergeCell ref="BQ2095:BQ2100"/>
    <mergeCell ref="BJ2101:BJ2106"/>
    <mergeCell ref="BK2101:BK2106"/>
    <mergeCell ref="BL2101:BL2106"/>
    <mergeCell ref="BM2101:BM2106"/>
    <mergeCell ref="BN2101:BN2106"/>
    <mergeCell ref="BO2101:BO2106"/>
    <mergeCell ref="BP2101:BP2106"/>
    <mergeCell ref="BQ2101:BQ2106"/>
    <mergeCell ref="BJ2071:BJ2076"/>
    <mergeCell ref="BK2071:BK2076"/>
    <mergeCell ref="BL2071:BL2076"/>
    <mergeCell ref="BM2071:BM2076"/>
    <mergeCell ref="BN2071:BN2076"/>
    <mergeCell ref="BO2071:BO2076"/>
    <mergeCell ref="BP2071:BP2076"/>
    <mergeCell ref="BQ2071:BQ2076"/>
    <mergeCell ref="BJ2077:BJ2082"/>
    <mergeCell ref="BK2077:BK2082"/>
    <mergeCell ref="BL2077:BL2082"/>
    <mergeCell ref="BM2077:BM2082"/>
    <mergeCell ref="BN2077:BN2082"/>
    <mergeCell ref="BO2077:BO2082"/>
    <mergeCell ref="BP2077:BP2082"/>
    <mergeCell ref="BQ2077:BQ2082"/>
    <mergeCell ref="BJ2083:BJ2088"/>
    <mergeCell ref="BK2083:BK2088"/>
    <mergeCell ref="BL2083:BL2088"/>
    <mergeCell ref="BM2083:BM2088"/>
    <mergeCell ref="BN2083:BN2088"/>
    <mergeCell ref="BO2083:BO2088"/>
    <mergeCell ref="BP2083:BP2088"/>
    <mergeCell ref="BQ2083:BQ2088"/>
    <mergeCell ref="BJ2053:BJ2058"/>
    <mergeCell ref="BK2053:BK2058"/>
    <mergeCell ref="BL2053:BL2058"/>
    <mergeCell ref="BM2053:BM2058"/>
    <mergeCell ref="BN2053:BN2058"/>
    <mergeCell ref="BO2053:BO2058"/>
    <mergeCell ref="BP2053:BP2058"/>
    <mergeCell ref="BQ2053:BQ2058"/>
    <mergeCell ref="BJ2059:BJ2064"/>
    <mergeCell ref="BK2059:BK2064"/>
    <mergeCell ref="BL2059:BL2064"/>
    <mergeCell ref="BM2059:BM2064"/>
    <mergeCell ref="BN2059:BN2064"/>
    <mergeCell ref="BO2059:BO2064"/>
    <mergeCell ref="BP2059:BP2064"/>
    <mergeCell ref="BQ2059:BQ2064"/>
    <mergeCell ref="BJ2065:BJ2070"/>
    <mergeCell ref="BK2065:BK2070"/>
    <mergeCell ref="BL2065:BL2070"/>
    <mergeCell ref="BM2065:BM2070"/>
    <mergeCell ref="BN2065:BN2070"/>
    <mergeCell ref="BO2065:BO2070"/>
    <mergeCell ref="BP2065:BP2070"/>
    <mergeCell ref="BQ2065:BQ2070"/>
    <mergeCell ref="BJ2035:BJ2040"/>
    <mergeCell ref="BK2035:BK2040"/>
    <mergeCell ref="BL2035:BL2040"/>
    <mergeCell ref="BM2035:BM2040"/>
    <mergeCell ref="BN2035:BN2040"/>
    <mergeCell ref="BO2035:BO2040"/>
    <mergeCell ref="BP2035:BP2040"/>
    <mergeCell ref="BQ2035:BQ2040"/>
    <mergeCell ref="BJ2041:BJ2046"/>
    <mergeCell ref="BK2041:BK2046"/>
    <mergeCell ref="BL2041:BL2046"/>
    <mergeCell ref="BM2041:BM2046"/>
    <mergeCell ref="BN2041:BN2046"/>
    <mergeCell ref="BO2041:BO2046"/>
    <mergeCell ref="BP2041:BP2046"/>
    <mergeCell ref="BQ2041:BQ2046"/>
    <mergeCell ref="BJ2047:BJ2052"/>
    <mergeCell ref="BK2047:BK2052"/>
    <mergeCell ref="BL2047:BL2052"/>
    <mergeCell ref="BM2047:BM2052"/>
    <mergeCell ref="BN2047:BN2052"/>
    <mergeCell ref="BO2047:BO2052"/>
    <mergeCell ref="BP2047:BP2052"/>
    <mergeCell ref="BQ2047:BQ2052"/>
    <mergeCell ref="BJ2017:BJ2022"/>
    <mergeCell ref="BK2017:BK2022"/>
    <mergeCell ref="BL2017:BL2022"/>
    <mergeCell ref="BM2017:BM2022"/>
    <mergeCell ref="BN2017:BN2022"/>
    <mergeCell ref="BO2017:BO2022"/>
    <mergeCell ref="BP2017:BP2022"/>
    <mergeCell ref="BQ2017:BQ2022"/>
    <mergeCell ref="BJ2023:BJ2028"/>
    <mergeCell ref="BK2023:BK2028"/>
    <mergeCell ref="BL2023:BL2028"/>
    <mergeCell ref="BM2023:BM2028"/>
    <mergeCell ref="BN2023:BN2028"/>
    <mergeCell ref="BO2023:BO2028"/>
    <mergeCell ref="BP2023:BP2028"/>
    <mergeCell ref="BQ2023:BQ2028"/>
    <mergeCell ref="BJ2029:BJ2034"/>
    <mergeCell ref="BK2029:BK2034"/>
    <mergeCell ref="BL2029:BL2034"/>
    <mergeCell ref="BM2029:BM2034"/>
    <mergeCell ref="BN2029:BN2034"/>
    <mergeCell ref="BO2029:BO2034"/>
    <mergeCell ref="BP2029:BP2034"/>
    <mergeCell ref="BQ2029:BQ2034"/>
    <mergeCell ref="BJ1999:BJ2004"/>
    <mergeCell ref="BK1999:BK2004"/>
    <mergeCell ref="BL1999:BL2004"/>
    <mergeCell ref="BM1999:BM2004"/>
    <mergeCell ref="BN1999:BN2004"/>
    <mergeCell ref="BO1999:BO2004"/>
    <mergeCell ref="BP1999:BP2004"/>
    <mergeCell ref="BQ1999:BQ2004"/>
    <mergeCell ref="BJ2005:BJ2010"/>
    <mergeCell ref="BK2005:BK2010"/>
    <mergeCell ref="BL2005:BL2010"/>
    <mergeCell ref="BM2005:BM2010"/>
    <mergeCell ref="BN2005:BN2010"/>
    <mergeCell ref="BO2005:BO2010"/>
    <mergeCell ref="BP2005:BP2010"/>
    <mergeCell ref="BQ2005:BQ2010"/>
    <mergeCell ref="BJ2011:BJ2016"/>
    <mergeCell ref="BK2011:BK2016"/>
    <mergeCell ref="BL2011:BL2016"/>
    <mergeCell ref="BM2011:BM2016"/>
    <mergeCell ref="BN2011:BN2016"/>
    <mergeCell ref="BO2011:BO2016"/>
    <mergeCell ref="BP2011:BP2016"/>
    <mergeCell ref="BQ2011:BQ2016"/>
    <mergeCell ref="BJ1981:BJ1986"/>
    <mergeCell ref="BK1981:BK1986"/>
    <mergeCell ref="BL1981:BL1986"/>
    <mergeCell ref="BM1981:BM1986"/>
    <mergeCell ref="BN1981:BN1986"/>
    <mergeCell ref="BO1981:BO1986"/>
    <mergeCell ref="BP1981:BP1986"/>
    <mergeCell ref="BQ1981:BQ1986"/>
    <mergeCell ref="BJ1987:BJ1992"/>
    <mergeCell ref="BK1987:BK1992"/>
    <mergeCell ref="BL1987:BL1992"/>
    <mergeCell ref="BM1987:BM1992"/>
    <mergeCell ref="BN1987:BN1992"/>
    <mergeCell ref="BO1987:BO1992"/>
    <mergeCell ref="BP1987:BP1992"/>
    <mergeCell ref="BQ1987:BQ1992"/>
    <mergeCell ref="BJ1993:BJ1998"/>
    <mergeCell ref="BK1993:BK1998"/>
    <mergeCell ref="BL1993:BL1998"/>
    <mergeCell ref="BM1993:BM1998"/>
    <mergeCell ref="BN1993:BN1998"/>
    <mergeCell ref="BO1993:BO1998"/>
    <mergeCell ref="BP1993:BP1998"/>
    <mergeCell ref="BQ1993:BQ1998"/>
    <mergeCell ref="BJ1963:BJ1968"/>
    <mergeCell ref="BK1963:BK1968"/>
    <mergeCell ref="BL1963:BL1968"/>
    <mergeCell ref="BM1963:BM1968"/>
    <mergeCell ref="BN1963:BN1968"/>
    <mergeCell ref="BO1963:BO1968"/>
    <mergeCell ref="BP1963:BP1968"/>
    <mergeCell ref="BQ1963:BQ1968"/>
    <mergeCell ref="BJ1969:BJ1974"/>
    <mergeCell ref="BK1969:BK1974"/>
    <mergeCell ref="BL1969:BL1974"/>
    <mergeCell ref="BM1969:BM1974"/>
    <mergeCell ref="BN1969:BN1974"/>
    <mergeCell ref="BO1969:BO1974"/>
    <mergeCell ref="BP1969:BP1974"/>
    <mergeCell ref="BQ1969:BQ1974"/>
    <mergeCell ref="BJ1975:BJ1980"/>
    <mergeCell ref="BK1975:BK1980"/>
    <mergeCell ref="BL1975:BL1980"/>
    <mergeCell ref="BM1975:BM1980"/>
    <mergeCell ref="BN1975:BN1980"/>
    <mergeCell ref="BO1975:BO1980"/>
    <mergeCell ref="BP1975:BP1980"/>
    <mergeCell ref="BQ1975:BQ1980"/>
    <mergeCell ref="BJ1945:BJ1950"/>
    <mergeCell ref="BK1945:BK1950"/>
    <mergeCell ref="BL1945:BL1950"/>
    <mergeCell ref="BM1945:BM1950"/>
    <mergeCell ref="BN1945:BN1950"/>
    <mergeCell ref="BO1945:BO1950"/>
    <mergeCell ref="BP1945:BP1950"/>
    <mergeCell ref="BQ1945:BQ1950"/>
    <mergeCell ref="BJ1951:BJ1956"/>
    <mergeCell ref="BK1951:BK1956"/>
    <mergeCell ref="BL1951:BL1956"/>
    <mergeCell ref="BM1951:BM1956"/>
    <mergeCell ref="BN1951:BN1956"/>
    <mergeCell ref="BO1951:BO1956"/>
    <mergeCell ref="BP1951:BP1956"/>
    <mergeCell ref="BQ1951:BQ1956"/>
    <mergeCell ref="BJ1957:BJ1962"/>
    <mergeCell ref="BK1957:BK1962"/>
    <mergeCell ref="BL1957:BL1962"/>
    <mergeCell ref="BM1957:BM1962"/>
    <mergeCell ref="BN1957:BN1962"/>
    <mergeCell ref="BO1957:BO1962"/>
    <mergeCell ref="BP1957:BP1962"/>
    <mergeCell ref="BQ1957:BQ1962"/>
    <mergeCell ref="BJ1927:BJ1932"/>
    <mergeCell ref="BK1927:BK1932"/>
    <mergeCell ref="BL1927:BL1932"/>
    <mergeCell ref="BM1927:BM1932"/>
    <mergeCell ref="BN1927:BN1932"/>
    <mergeCell ref="BO1927:BO1932"/>
    <mergeCell ref="BP1927:BP1932"/>
    <mergeCell ref="BQ1927:BQ1932"/>
    <mergeCell ref="BJ1933:BJ1938"/>
    <mergeCell ref="BK1933:BK1938"/>
    <mergeCell ref="BL1933:BL1938"/>
    <mergeCell ref="BM1933:BM1938"/>
    <mergeCell ref="BN1933:BN1938"/>
    <mergeCell ref="BO1933:BO1938"/>
    <mergeCell ref="BP1933:BP1938"/>
    <mergeCell ref="BQ1933:BQ1938"/>
    <mergeCell ref="BJ1939:BJ1944"/>
    <mergeCell ref="BK1939:BK1944"/>
    <mergeCell ref="BL1939:BL1944"/>
    <mergeCell ref="BM1939:BM1944"/>
    <mergeCell ref="BN1939:BN1944"/>
    <mergeCell ref="BO1939:BO1944"/>
    <mergeCell ref="BP1939:BP1944"/>
    <mergeCell ref="BQ1939:BQ1944"/>
    <mergeCell ref="BJ1909:BJ1914"/>
    <mergeCell ref="BK1909:BK1914"/>
    <mergeCell ref="BL1909:BL1914"/>
    <mergeCell ref="BM1909:BM1914"/>
    <mergeCell ref="BN1909:BN1914"/>
    <mergeCell ref="BO1909:BO1914"/>
    <mergeCell ref="BP1909:BP1914"/>
    <mergeCell ref="BQ1909:BQ1914"/>
    <mergeCell ref="BJ1915:BJ1920"/>
    <mergeCell ref="BK1915:BK1920"/>
    <mergeCell ref="BL1915:BL1920"/>
    <mergeCell ref="BM1915:BM1920"/>
    <mergeCell ref="BN1915:BN1920"/>
    <mergeCell ref="BO1915:BO1920"/>
    <mergeCell ref="BP1915:BP1920"/>
    <mergeCell ref="BQ1915:BQ1920"/>
    <mergeCell ref="BJ1921:BJ1926"/>
    <mergeCell ref="BK1921:BK1926"/>
    <mergeCell ref="BL1921:BL1926"/>
    <mergeCell ref="BM1921:BM1926"/>
    <mergeCell ref="BN1921:BN1926"/>
    <mergeCell ref="BO1921:BO1926"/>
    <mergeCell ref="BP1921:BP1926"/>
    <mergeCell ref="BQ1921:BQ1926"/>
    <mergeCell ref="BJ1891:BJ1896"/>
    <mergeCell ref="BK1891:BK1896"/>
    <mergeCell ref="BL1891:BL1896"/>
    <mergeCell ref="BM1891:BM1896"/>
    <mergeCell ref="BN1891:BN1896"/>
    <mergeCell ref="BO1891:BO1896"/>
    <mergeCell ref="BP1891:BP1896"/>
    <mergeCell ref="BQ1891:BQ1896"/>
    <mergeCell ref="BJ1897:BJ1902"/>
    <mergeCell ref="BK1897:BK1902"/>
    <mergeCell ref="BL1897:BL1902"/>
    <mergeCell ref="BM1897:BM1902"/>
    <mergeCell ref="BN1897:BN1902"/>
    <mergeCell ref="BO1897:BO1902"/>
    <mergeCell ref="BP1897:BP1902"/>
    <mergeCell ref="BQ1897:BQ1902"/>
    <mergeCell ref="BJ1903:BJ1908"/>
    <mergeCell ref="BK1903:BK1908"/>
    <mergeCell ref="BL1903:BL1908"/>
    <mergeCell ref="BM1903:BM1908"/>
    <mergeCell ref="BN1903:BN1908"/>
    <mergeCell ref="BO1903:BO1908"/>
    <mergeCell ref="BP1903:BP1908"/>
    <mergeCell ref="BQ1903:BQ1908"/>
    <mergeCell ref="BJ1873:BJ1878"/>
    <mergeCell ref="BK1873:BK1878"/>
    <mergeCell ref="BL1873:BL1878"/>
    <mergeCell ref="BM1873:BM1878"/>
    <mergeCell ref="BN1873:BN1878"/>
    <mergeCell ref="BO1873:BO1878"/>
    <mergeCell ref="BP1873:BP1878"/>
    <mergeCell ref="BQ1873:BQ1878"/>
    <mergeCell ref="BJ1879:BJ1884"/>
    <mergeCell ref="BK1879:BK1884"/>
    <mergeCell ref="BL1879:BL1884"/>
    <mergeCell ref="BM1879:BM1884"/>
    <mergeCell ref="BN1879:BN1884"/>
    <mergeCell ref="BO1879:BO1884"/>
    <mergeCell ref="BP1879:BP1884"/>
    <mergeCell ref="BQ1879:BQ1884"/>
    <mergeCell ref="BJ1885:BJ1890"/>
    <mergeCell ref="BK1885:BK1890"/>
    <mergeCell ref="BL1885:BL1890"/>
    <mergeCell ref="BM1885:BM1890"/>
    <mergeCell ref="BN1885:BN1890"/>
    <mergeCell ref="BO1885:BO1890"/>
    <mergeCell ref="BP1885:BP1890"/>
    <mergeCell ref="BQ1885:BQ1890"/>
    <mergeCell ref="BJ1855:BJ1860"/>
    <mergeCell ref="BK1855:BK1860"/>
    <mergeCell ref="BL1855:BL1860"/>
    <mergeCell ref="BM1855:BM1860"/>
    <mergeCell ref="BN1855:BN1860"/>
    <mergeCell ref="BO1855:BO1860"/>
    <mergeCell ref="BP1855:BP1860"/>
    <mergeCell ref="BQ1855:BQ1860"/>
    <mergeCell ref="BJ1861:BJ1866"/>
    <mergeCell ref="BK1861:BK1866"/>
    <mergeCell ref="BL1861:BL1866"/>
    <mergeCell ref="BM1861:BM1866"/>
    <mergeCell ref="BN1861:BN1866"/>
    <mergeCell ref="BO1861:BO1866"/>
    <mergeCell ref="BP1861:BP1866"/>
    <mergeCell ref="BQ1861:BQ1866"/>
    <mergeCell ref="BJ1867:BJ1872"/>
    <mergeCell ref="BK1867:BK1872"/>
    <mergeCell ref="BL1867:BL1872"/>
    <mergeCell ref="BM1867:BM1872"/>
    <mergeCell ref="BN1867:BN1872"/>
    <mergeCell ref="BO1867:BO1872"/>
    <mergeCell ref="BP1867:BP1872"/>
    <mergeCell ref="BQ1867:BQ1872"/>
    <mergeCell ref="BJ1837:BJ1842"/>
    <mergeCell ref="BK1837:BK1842"/>
    <mergeCell ref="BL1837:BL1842"/>
    <mergeCell ref="BM1837:BM1842"/>
    <mergeCell ref="BN1837:BN1842"/>
    <mergeCell ref="BO1837:BO1842"/>
    <mergeCell ref="BP1837:BP1842"/>
    <mergeCell ref="BQ1837:BQ1842"/>
    <mergeCell ref="BJ1843:BJ1848"/>
    <mergeCell ref="BK1843:BK1848"/>
    <mergeCell ref="BL1843:BL1848"/>
    <mergeCell ref="BM1843:BM1848"/>
    <mergeCell ref="BN1843:BN1848"/>
    <mergeCell ref="BO1843:BO1848"/>
    <mergeCell ref="BP1843:BP1848"/>
    <mergeCell ref="BQ1843:BQ1848"/>
    <mergeCell ref="BJ1849:BJ1854"/>
    <mergeCell ref="BK1849:BK1854"/>
    <mergeCell ref="BL1849:BL1854"/>
    <mergeCell ref="BM1849:BM1854"/>
    <mergeCell ref="BN1849:BN1854"/>
    <mergeCell ref="BO1849:BO1854"/>
    <mergeCell ref="BP1849:BP1854"/>
    <mergeCell ref="BQ1849:BQ1854"/>
    <mergeCell ref="BJ1819:BJ1824"/>
    <mergeCell ref="BK1819:BK1824"/>
    <mergeCell ref="BL1819:BL1824"/>
    <mergeCell ref="BM1819:BM1824"/>
    <mergeCell ref="BN1819:BN1824"/>
    <mergeCell ref="BO1819:BO1824"/>
    <mergeCell ref="BP1819:BP1824"/>
    <mergeCell ref="BQ1819:BQ1824"/>
    <mergeCell ref="BJ1825:BJ1830"/>
    <mergeCell ref="BK1825:BK1830"/>
    <mergeCell ref="BL1825:BL1830"/>
    <mergeCell ref="BM1825:BM1830"/>
    <mergeCell ref="BN1825:BN1830"/>
    <mergeCell ref="BO1825:BO1830"/>
    <mergeCell ref="BP1825:BP1830"/>
    <mergeCell ref="BQ1825:BQ1830"/>
    <mergeCell ref="BJ1831:BJ1836"/>
    <mergeCell ref="BK1831:BK1836"/>
    <mergeCell ref="BL1831:BL1836"/>
    <mergeCell ref="BM1831:BM1836"/>
    <mergeCell ref="BN1831:BN1836"/>
    <mergeCell ref="BO1831:BO1836"/>
    <mergeCell ref="BP1831:BP1836"/>
    <mergeCell ref="BQ1831:BQ1836"/>
    <mergeCell ref="BJ1801:BJ1806"/>
    <mergeCell ref="BK1801:BK1806"/>
    <mergeCell ref="BL1801:BL1806"/>
    <mergeCell ref="BM1801:BM1806"/>
    <mergeCell ref="BN1801:BN1806"/>
    <mergeCell ref="BO1801:BO1806"/>
    <mergeCell ref="BP1801:BP1806"/>
    <mergeCell ref="BQ1801:BQ1806"/>
    <mergeCell ref="BJ1807:BJ1812"/>
    <mergeCell ref="BK1807:BK1812"/>
    <mergeCell ref="BL1807:BL1812"/>
    <mergeCell ref="BM1807:BM1812"/>
    <mergeCell ref="BN1807:BN1812"/>
    <mergeCell ref="BO1807:BO1812"/>
    <mergeCell ref="BP1807:BP1812"/>
    <mergeCell ref="BQ1807:BQ1812"/>
    <mergeCell ref="BJ1813:BJ1818"/>
    <mergeCell ref="BK1813:BK1818"/>
    <mergeCell ref="BL1813:BL1818"/>
    <mergeCell ref="BM1813:BM1818"/>
    <mergeCell ref="BN1813:BN1818"/>
    <mergeCell ref="BO1813:BO1818"/>
    <mergeCell ref="BP1813:BP1818"/>
    <mergeCell ref="BQ1813:BQ1818"/>
    <mergeCell ref="BJ1783:BJ1788"/>
    <mergeCell ref="BK1783:BK1788"/>
    <mergeCell ref="BL1783:BL1788"/>
    <mergeCell ref="BM1783:BM1788"/>
    <mergeCell ref="BN1783:BN1788"/>
    <mergeCell ref="BO1783:BO1788"/>
    <mergeCell ref="BP1783:BP1788"/>
    <mergeCell ref="BQ1783:BQ1788"/>
    <mergeCell ref="BJ1789:BJ1794"/>
    <mergeCell ref="BK1789:BK1794"/>
    <mergeCell ref="BL1789:BL1794"/>
    <mergeCell ref="BM1789:BM1794"/>
    <mergeCell ref="BN1789:BN1794"/>
    <mergeCell ref="BO1789:BO1794"/>
    <mergeCell ref="BP1789:BP1794"/>
    <mergeCell ref="BQ1789:BQ1794"/>
    <mergeCell ref="BJ1795:BJ1800"/>
    <mergeCell ref="BK1795:BK1800"/>
    <mergeCell ref="BL1795:BL1800"/>
    <mergeCell ref="BM1795:BM1800"/>
    <mergeCell ref="BN1795:BN1800"/>
    <mergeCell ref="BO1795:BO1800"/>
    <mergeCell ref="BP1795:BP1800"/>
    <mergeCell ref="BQ1795:BQ1800"/>
    <mergeCell ref="BJ1765:BJ1770"/>
    <mergeCell ref="BK1765:BK1770"/>
    <mergeCell ref="BL1765:BL1770"/>
    <mergeCell ref="BM1765:BM1770"/>
    <mergeCell ref="BN1765:BN1770"/>
    <mergeCell ref="BO1765:BO1770"/>
    <mergeCell ref="BP1765:BP1770"/>
    <mergeCell ref="BQ1765:BQ1770"/>
    <mergeCell ref="BJ1771:BJ1776"/>
    <mergeCell ref="BK1771:BK1776"/>
    <mergeCell ref="BL1771:BL1776"/>
    <mergeCell ref="BM1771:BM1776"/>
    <mergeCell ref="BN1771:BN1776"/>
    <mergeCell ref="BO1771:BO1776"/>
    <mergeCell ref="BP1771:BP1776"/>
    <mergeCell ref="BQ1771:BQ1776"/>
    <mergeCell ref="BJ1777:BJ1782"/>
    <mergeCell ref="BK1777:BK1782"/>
    <mergeCell ref="BL1777:BL1782"/>
    <mergeCell ref="BM1777:BM1782"/>
    <mergeCell ref="BN1777:BN1782"/>
    <mergeCell ref="BO1777:BO1782"/>
    <mergeCell ref="BP1777:BP1782"/>
    <mergeCell ref="BQ1777:BQ1782"/>
    <mergeCell ref="BJ1747:BJ1752"/>
    <mergeCell ref="BK1747:BK1752"/>
    <mergeCell ref="BL1747:BL1752"/>
    <mergeCell ref="BM1747:BM1752"/>
    <mergeCell ref="BN1747:BN1752"/>
    <mergeCell ref="BO1747:BO1752"/>
    <mergeCell ref="BP1747:BP1752"/>
    <mergeCell ref="BQ1747:BQ1752"/>
    <mergeCell ref="BJ1753:BJ1758"/>
    <mergeCell ref="BK1753:BK1758"/>
    <mergeCell ref="BL1753:BL1758"/>
    <mergeCell ref="BM1753:BM1758"/>
    <mergeCell ref="BN1753:BN1758"/>
    <mergeCell ref="BO1753:BO1758"/>
    <mergeCell ref="BP1753:BP1758"/>
    <mergeCell ref="BQ1753:BQ1758"/>
    <mergeCell ref="BJ1759:BJ1764"/>
    <mergeCell ref="BK1759:BK1764"/>
    <mergeCell ref="BL1759:BL1764"/>
    <mergeCell ref="BM1759:BM1764"/>
    <mergeCell ref="BN1759:BN1764"/>
    <mergeCell ref="BO1759:BO1764"/>
    <mergeCell ref="BP1759:BP1764"/>
    <mergeCell ref="BQ1759:BQ1764"/>
    <mergeCell ref="BJ1729:BJ1734"/>
    <mergeCell ref="BK1729:BK1734"/>
    <mergeCell ref="BL1729:BL1734"/>
    <mergeCell ref="BM1729:BM1734"/>
    <mergeCell ref="BN1729:BN1734"/>
    <mergeCell ref="BO1729:BO1734"/>
    <mergeCell ref="BP1729:BP1734"/>
    <mergeCell ref="BQ1729:BQ1734"/>
    <mergeCell ref="BJ1735:BJ1740"/>
    <mergeCell ref="BK1735:BK1740"/>
    <mergeCell ref="BL1735:BL1740"/>
    <mergeCell ref="BM1735:BM1740"/>
    <mergeCell ref="BN1735:BN1740"/>
    <mergeCell ref="BO1735:BO1740"/>
    <mergeCell ref="BP1735:BP1740"/>
    <mergeCell ref="BQ1735:BQ1740"/>
    <mergeCell ref="BJ1741:BJ1746"/>
    <mergeCell ref="BK1741:BK1746"/>
    <mergeCell ref="BL1741:BL1746"/>
    <mergeCell ref="BM1741:BM1746"/>
    <mergeCell ref="BN1741:BN1746"/>
    <mergeCell ref="BO1741:BO1746"/>
    <mergeCell ref="BP1741:BP1746"/>
    <mergeCell ref="BQ1741:BQ1746"/>
    <mergeCell ref="BJ1711:BJ1716"/>
    <mergeCell ref="BK1711:BK1716"/>
    <mergeCell ref="BL1711:BL1716"/>
    <mergeCell ref="BM1711:BM1716"/>
    <mergeCell ref="BN1711:BN1716"/>
    <mergeCell ref="BO1711:BO1716"/>
    <mergeCell ref="BP1711:BP1716"/>
    <mergeCell ref="BQ1711:BQ1716"/>
    <mergeCell ref="BJ1717:BJ1722"/>
    <mergeCell ref="BK1717:BK1722"/>
    <mergeCell ref="BL1717:BL1722"/>
    <mergeCell ref="BM1717:BM1722"/>
    <mergeCell ref="BN1717:BN1722"/>
    <mergeCell ref="BO1717:BO1722"/>
    <mergeCell ref="BP1717:BP1722"/>
    <mergeCell ref="BQ1717:BQ1722"/>
    <mergeCell ref="BJ1723:BJ1728"/>
    <mergeCell ref="BK1723:BK1728"/>
    <mergeCell ref="BL1723:BL1728"/>
    <mergeCell ref="BM1723:BM1728"/>
    <mergeCell ref="BN1723:BN1728"/>
    <mergeCell ref="BO1723:BO1728"/>
    <mergeCell ref="BP1723:BP1728"/>
    <mergeCell ref="BQ1723:BQ1728"/>
    <mergeCell ref="BJ1693:BJ1698"/>
    <mergeCell ref="BK1693:BK1698"/>
    <mergeCell ref="BL1693:BL1698"/>
    <mergeCell ref="BM1693:BM1698"/>
    <mergeCell ref="BN1693:BN1698"/>
    <mergeCell ref="BO1693:BO1698"/>
    <mergeCell ref="BP1693:BP1698"/>
    <mergeCell ref="BQ1693:BQ1698"/>
    <mergeCell ref="BJ1699:BJ1704"/>
    <mergeCell ref="BK1699:BK1704"/>
    <mergeCell ref="BL1699:BL1704"/>
    <mergeCell ref="BM1699:BM1704"/>
    <mergeCell ref="BN1699:BN1704"/>
    <mergeCell ref="BO1699:BO1704"/>
    <mergeCell ref="BP1699:BP1704"/>
    <mergeCell ref="BQ1699:BQ1704"/>
    <mergeCell ref="BJ1705:BJ1710"/>
    <mergeCell ref="BK1705:BK1710"/>
    <mergeCell ref="BL1705:BL1710"/>
    <mergeCell ref="BM1705:BM1710"/>
    <mergeCell ref="BN1705:BN1710"/>
    <mergeCell ref="BO1705:BO1710"/>
    <mergeCell ref="BP1705:BP1710"/>
    <mergeCell ref="BQ1705:BQ1710"/>
    <mergeCell ref="BJ1675:BJ1680"/>
    <mergeCell ref="BK1675:BK1680"/>
    <mergeCell ref="BL1675:BL1680"/>
    <mergeCell ref="BM1675:BM1680"/>
    <mergeCell ref="BN1675:BN1680"/>
    <mergeCell ref="BO1675:BO1680"/>
    <mergeCell ref="BP1675:BP1680"/>
    <mergeCell ref="BQ1675:BQ1680"/>
    <mergeCell ref="BJ1681:BJ1686"/>
    <mergeCell ref="BK1681:BK1686"/>
    <mergeCell ref="BL1681:BL1686"/>
    <mergeCell ref="BM1681:BM1686"/>
    <mergeCell ref="BN1681:BN1686"/>
    <mergeCell ref="BO1681:BO1686"/>
    <mergeCell ref="BP1681:BP1686"/>
    <mergeCell ref="BQ1681:BQ1686"/>
    <mergeCell ref="BJ1687:BJ1692"/>
    <mergeCell ref="BK1687:BK1692"/>
    <mergeCell ref="BL1687:BL1692"/>
    <mergeCell ref="BM1687:BM1692"/>
    <mergeCell ref="BN1687:BN1692"/>
    <mergeCell ref="BO1687:BO1692"/>
    <mergeCell ref="BP1687:BP1692"/>
    <mergeCell ref="BQ1687:BQ1692"/>
    <mergeCell ref="BJ1657:BJ1662"/>
    <mergeCell ref="BK1657:BK1662"/>
    <mergeCell ref="BL1657:BL1662"/>
    <mergeCell ref="BM1657:BM1662"/>
    <mergeCell ref="BN1657:BN1662"/>
    <mergeCell ref="BO1657:BO1662"/>
    <mergeCell ref="BP1657:BP1662"/>
    <mergeCell ref="BQ1657:BQ1662"/>
    <mergeCell ref="BJ1663:BJ1668"/>
    <mergeCell ref="BK1663:BK1668"/>
    <mergeCell ref="BL1663:BL1668"/>
    <mergeCell ref="BM1663:BM1668"/>
    <mergeCell ref="BN1663:BN1668"/>
    <mergeCell ref="BO1663:BO1668"/>
    <mergeCell ref="BP1663:BP1668"/>
    <mergeCell ref="BQ1663:BQ1668"/>
    <mergeCell ref="BJ1669:BJ1674"/>
    <mergeCell ref="BK1669:BK1674"/>
    <mergeCell ref="BL1669:BL1674"/>
    <mergeCell ref="BM1669:BM1674"/>
    <mergeCell ref="BN1669:BN1674"/>
    <mergeCell ref="BO1669:BO1674"/>
    <mergeCell ref="BP1669:BP1674"/>
    <mergeCell ref="BQ1669:BQ1674"/>
    <mergeCell ref="BJ1639:BJ1644"/>
    <mergeCell ref="BK1639:BK1644"/>
    <mergeCell ref="BL1639:BL1644"/>
    <mergeCell ref="BM1639:BM1644"/>
    <mergeCell ref="BN1639:BN1644"/>
    <mergeCell ref="BO1639:BO1644"/>
    <mergeCell ref="BP1639:BP1644"/>
    <mergeCell ref="BQ1639:BQ1644"/>
    <mergeCell ref="BJ1645:BJ1650"/>
    <mergeCell ref="BK1645:BK1650"/>
    <mergeCell ref="BL1645:BL1650"/>
    <mergeCell ref="BM1645:BM1650"/>
    <mergeCell ref="BN1645:BN1650"/>
    <mergeCell ref="BO1645:BO1650"/>
    <mergeCell ref="BP1645:BP1650"/>
    <mergeCell ref="BQ1645:BQ1650"/>
    <mergeCell ref="BJ1651:BJ1656"/>
    <mergeCell ref="BK1651:BK1656"/>
    <mergeCell ref="BL1651:BL1656"/>
    <mergeCell ref="BM1651:BM1656"/>
    <mergeCell ref="BN1651:BN1656"/>
    <mergeCell ref="BO1651:BO1656"/>
    <mergeCell ref="BP1651:BP1656"/>
    <mergeCell ref="BQ1651:BQ1656"/>
    <mergeCell ref="BJ1621:BJ1626"/>
    <mergeCell ref="BK1621:BK1626"/>
    <mergeCell ref="BL1621:BL1626"/>
    <mergeCell ref="BM1621:BM1626"/>
    <mergeCell ref="BN1621:BN1626"/>
    <mergeCell ref="BO1621:BO1626"/>
    <mergeCell ref="BP1621:BP1626"/>
    <mergeCell ref="BQ1621:BQ1626"/>
    <mergeCell ref="BJ1627:BJ1632"/>
    <mergeCell ref="BK1627:BK1632"/>
    <mergeCell ref="BL1627:BL1632"/>
    <mergeCell ref="BM1627:BM1632"/>
    <mergeCell ref="BN1627:BN1632"/>
    <mergeCell ref="BO1627:BO1632"/>
    <mergeCell ref="BP1627:BP1632"/>
    <mergeCell ref="BQ1627:BQ1632"/>
    <mergeCell ref="BJ1633:BJ1638"/>
    <mergeCell ref="BK1633:BK1638"/>
    <mergeCell ref="BL1633:BL1638"/>
    <mergeCell ref="BM1633:BM1638"/>
    <mergeCell ref="BN1633:BN1638"/>
    <mergeCell ref="BO1633:BO1638"/>
    <mergeCell ref="BP1633:BP1638"/>
    <mergeCell ref="BQ1633:BQ1638"/>
    <mergeCell ref="BJ1603:BJ1608"/>
    <mergeCell ref="BK1603:BK1608"/>
    <mergeCell ref="BL1603:BL1608"/>
    <mergeCell ref="BM1603:BM1608"/>
    <mergeCell ref="BN1603:BN1608"/>
    <mergeCell ref="BO1603:BO1608"/>
    <mergeCell ref="BP1603:BP1608"/>
    <mergeCell ref="BQ1603:BQ1608"/>
    <mergeCell ref="BJ1609:BJ1614"/>
    <mergeCell ref="BK1609:BK1614"/>
    <mergeCell ref="BL1609:BL1614"/>
    <mergeCell ref="BM1609:BM1614"/>
    <mergeCell ref="BN1609:BN1614"/>
    <mergeCell ref="BO1609:BO1614"/>
    <mergeCell ref="BP1609:BP1614"/>
    <mergeCell ref="BQ1609:BQ1614"/>
    <mergeCell ref="BJ1615:BJ1620"/>
    <mergeCell ref="BK1615:BK1620"/>
    <mergeCell ref="BL1615:BL1620"/>
    <mergeCell ref="BM1615:BM1620"/>
    <mergeCell ref="BN1615:BN1620"/>
    <mergeCell ref="BO1615:BO1620"/>
    <mergeCell ref="BP1615:BP1620"/>
    <mergeCell ref="BQ1615:BQ1620"/>
    <mergeCell ref="BJ1585:BJ1590"/>
    <mergeCell ref="BK1585:BK1590"/>
    <mergeCell ref="BL1585:BL1590"/>
    <mergeCell ref="BM1585:BM1590"/>
    <mergeCell ref="BN1585:BN1590"/>
    <mergeCell ref="BO1585:BO1590"/>
    <mergeCell ref="BP1585:BP1590"/>
    <mergeCell ref="BQ1585:BQ1590"/>
    <mergeCell ref="BJ1591:BJ1596"/>
    <mergeCell ref="BK1591:BK1596"/>
    <mergeCell ref="BL1591:BL1596"/>
    <mergeCell ref="BM1591:BM1596"/>
    <mergeCell ref="BN1591:BN1596"/>
    <mergeCell ref="BO1591:BO1596"/>
    <mergeCell ref="BP1591:BP1596"/>
    <mergeCell ref="BQ1591:BQ1596"/>
    <mergeCell ref="BJ1597:BJ1602"/>
    <mergeCell ref="BK1597:BK1602"/>
    <mergeCell ref="BL1597:BL1602"/>
    <mergeCell ref="BM1597:BM1602"/>
    <mergeCell ref="BN1597:BN1602"/>
    <mergeCell ref="BO1597:BO1602"/>
    <mergeCell ref="BP1597:BP1602"/>
    <mergeCell ref="BQ1597:BQ1602"/>
    <mergeCell ref="BJ1567:BJ1572"/>
    <mergeCell ref="BK1567:BK1572"/>
    <mergeCell ref="BL1567:BL1572"/>
    <mergeCell ref="BM1567:BM1572"/>
    <mergeCell ref="BN1567:BN1572"/>
    <mergeCell ref="BO1567:BO1572"/>
    <mergeCell ref="BP1567:BP1572"/>
    <mergeCell ref="BQ1567:BQ1572"/>
    <mergeCell ref="BJ1573:BJ1578"/>
    <mergeCell ref="BK1573:BK1578"/>
    <mergeCell ref="BL1573:BL1578"/>
    <mergeCell ref="BM1573:BM1578"/>
    <mergeCell ref="BN1573:BN1578"/>
    <mergeCell ref="BO1573:BO1578"/>
    <mergeCell ref="BP1573:BP1578"/>
    <mergeCell ref="BQ1573:BQ1578"/>
    <mergeCell ref="BJ1579:BJ1584"/>
    <mergeCell ref="BK1579:BK1584"/>
    <mergeCell ref="BL1579:BL1584"/>
    <mergeCell ref="BM1579:BM1584"/>
    <mergeCell ref="BN1579:BN1584"/>
    <mergeCell ref="BO1579:BO1584"/>
    <mergeCell ref="BP1579:BP1584"/>
    <mergeCell ref="BQ1579:BQ1584"/>
    <mergeCell ref="BJ1549:BJ1554"/>
    <mergeCell ref="BK1549:BK1554"/>
    <mergeCell ref="BL1549:BL1554"/>
    <mergeCell ref="BM1549:BM1554"/>
    <mergeCell ref="BN1549:BN1554"/>
    <mergeCell ref="BO1549:BO1554"/>
    <mergeCell ref="BP1549:BP1554"/>
    <mergeCell ref="BQ1549:BQ1554"/>
    <mergeCell ref="BJ1555:BJ1560"/>
    <mergeCell ref="BK1555:BK1560"/>
    <mergeCell ref="BL1555:BL1560"/>
    <mergeCell ref="BM1555:BM1560"/>
    <mergeCell ref="BN1555:BN1560"/>
    <mergeCell ref="BO1555:BO1560"/>
    <mergeCell ref="BP1555:BP1560"/>
    <mergeCell ref="BQ1555:BQ1560"/>
    <mergeCell ref="BJ1561:BJ1566"/>
    <mergeCell ref="BK1561:BK1566"/>
    <mergeCell ref="BL1561:BL1566"/>
    <mergeCell ref="BM1561:BM1566"/>
    <mergeCell ref="BN1561:BN1566"/>
    <mergeCell ref="BO1561:BO1566"/>
    <mergeCell ref="BP1561:BP1566"/>
    <mergeCell ref="BQ1561:BQ1566"/>
    <mergeCell ref="BJ1531:BJ1536"/>
    <mergeCell ref="BK1531:BK1536"/>
    <mergeCell ref="BL1531:BL1536"/>
    <mergeCell ref="BM1531:BM1536"/>
    <mergeCell ref="BN1531:BN1536"/>
    <mergeCell ref="BO1531:BO1536"/>
    <mergeCell ref="BP1531:BP1536"/>
    <mergeCell ref="BQ1531:BQ1536"/>
    <mergeCell ref="BJ1537:BJ1542"/>
    <mergeCell ref="BK1537:BK1542"/>
    <mergeCell ref="BL1537:BL1542"/>
    <mergeCell ref="BM1537:BM1542"/>
    <mergeCell ref="BN1537:BN1542"/>
    <mergeCell ref="BO1537:BO1542"/>
    <mergeCell ref="BP1537:BP1542"/>
    <mergeCell ref="BQ1537:BQ1542"/>
    <mergeCell ref="BJ1543:BJ1548"/>
    <mergeCell ref="BK1543:BK1548"/>
    <mergeCell ref="BL1543:BL1548"/>
    <mergeCell ref="BM1543:BM1548"/>
    <mergeCell ref="BN1543:BN1548"/>
    <mergeCell ref="BO1543:BO1548"/>
    <mergeCell ref="BP1543:BP1548"/>
    <mergeCell ref="BQ1543:BQ1548"/>
    <mergeCell ref="BJ1513:BJ1518"/>
    <mergeCell ref="BK1513:BK1518"/>
    <mergeCell ref="BL1513:BL1518"/>
    <mergeCell ref="BM1513:BM1518"/>
    <mergeCell ref="BN1513:BN1518"/>
    <mergeCell ref="BO1513:BO1518"/>
    <mergeCell ref="BP1513:BP1518"/>
    <mergeCell ref="BQ1513:BQ1518"/>
    <mergeCell ref="BJ1519:BJ1524"/>
    <mergeCell ref="BK1519:BK1524"/>
    <mergeCell ref="BL1519:BL1524"/>
    <mergeCell ref="BM1519:BM1524"/>
    <mergeCell ref="BN1519:BN1524"/>
    <mergeCell ref="BO1519:BO1524"/>
    <mergeCell ref="BP1519:BP1524"/>
    <mergeCell ref="BQ1519:BQ1524"/>
    <mergeCell ref="BJ1525:BJ1530"/>
    <mergeCell ref="BK1525:BK1530"/>
    <mergeCell ref="BL1525:BL1530"/>
    <mergeCell ref="BM1525:BM1530"/>
    <mergeCell ref="BN1525:BN1530"/>
    <mergeCell ref="BO1525:BO1530"/>
    <mergeCell ref="BP1525:BP1530"/>
    <mergeCell ref="BQ1525:BQ1530"/>
    <mergeCell ref="BJ1495:BJ1500"/>
    <mergeCell ref="BK1495:BK1500"/>
    <mergeCell ref="BL1495:BL1500"/>
    <mergeCell ref="BM1495:BM1500"/>
    <mergeCell ref="BN1495:BN1500"/>
    <mergeCell ref="BO1495:BO1500"/>
    <mergeCell ref="BP1495:BP1500"/>
    <mergeCell ref="BQ1495:BQ1500"/>
    <mergeCell ref="BJ1501:BJ1506"/>
    <mergeCell ref="BK1501:BK1506"/>
    <mergeCell ref="BL1501:BL1506"/>
    <mergeCell ref="BM1501:BM1506"/>
    <mergeCell ref="BN1501:BN1506"/>
    <mergeCell ref="BO1501:BO1506"/>
    <mergeCell ref="BP1501:BP1506"/>
    <mergeCell ref="BQ1501:BQ1506"/>
    <mergeCell ref="BJ1507:BJ1512"/>
    <mergeCell ref="BK1507:BK1512"/>
    <mergeCell ref="BL1507:BL1512"/>
    <mergeCell ref="BM1507:BM1512"/>
    <mergeCell ref="BN1507:BN1512"/>
    <mergeCell ref="BO1507:BO1512"/>
    <mergeCell ref="BP1507:BP1512"/>
    <mergeCell ref="BQ1507:BQ1512"/>
    <mergeCell ref="BJ1477:BJ1482"/>
    <mergeCell ref="BK1477:BK1482"/>
    <mergeCell ref="BL1477:BL1482"/>
    <mergeCell ref="BM1477:BM1482"/>
    <mergeCell ref="BN1477:BN1482"/>
    <mergeCell ref="BO1477:BO1482"/>
    <mergeCell ref="BP1477:BP1482"/>
    <mergeCell ref="BQ1477:BQ1482"/>
    <mergeCell ref="BJ1483:BJ1488"/>
    <mergeCell ref="BK1483:BK1488"/>
    <mergeCell ref="BL1483:BL1488"/>
    <mergeCell ref="BM1483:BM1488"/>
    <mergeCell ref="BN1483:BN1488"/>
    <mergeCell ref="BO1483:BO1488"/>
    <mergeCell ref="BP1483:BP1488"/>
    <mergeCell ref="BQ1483:BQ1488"/>
    <mergeCell ref="BJ1489:BJ1494"/>
    <mergeCell ref="BK1489:BK1494"/>
    <mergeCell ref="BL1489:BL1494"/>
    <mergeCell ref="BM1489:BM1494"/>
    <mergeCell ref="BN1489:BN1494"/>
    <mergeCell ref="BO1489:BO1494"/>
    <mergeCell ref="BP1489:BP1494"/>
    <mergeCell ref="BQ1489:BQ1494"/>
    <mergeCell ref="BJ1459:BJ1464"/>
    <mergeCell ref="BK1459:BK1464"/>
    <mergeCell ref="BL1459:BL1464"/>
    <mergeCell ref="BM1459:BM1464"/>
    <mergeCell ref="BN1459:BN1464"/>
    <mergeCell ref="BO1459:BO1464"/>
    <mergeCell ref="BP1459:BP1464"/>
    <mergeCell ref="BQ1459:BQ1464"/>
    <mergeCell ref="BJ1465:BJ1470"/>
    <mergeCell ref="BK1465:BK1470"/>
    <mergeCell ref="BL1465:BL1470"/>
    <mergeCell ref="BM1465:BM1470"/>
    <mergeCell ref="BN1465:BN1470"/>
    <mergeCell ref="BO1465:BO1470"/>
    <mergeCell ref="BP1465:BP1470"/>
    <mergeCell ref="BQ1465:BQ1470"/>
    <mergeCell ref="BJ1471:BJ1476"/>
    <mergeCell ref="BK1471:BK1476"/>
    <mergeCell ref="BL1471:BL1476"/>
    <mergeCell ref="BM1471:BM1476"/>
    <mergeCell ref="BN1471:BN1476"/>
    <mergeCell ref="BO1471:BO1476"/>
    <mergeCell ref="BP1471:BP1476"/>
    <mergeCell ref="BQ1471:BQ1476"/>
    <mergeCell ref="BJ1441:BJ1446"/>
    <mergeCell ref="BK1441:BK1446"/>
    <mergeCell ref="BL1441:BL1446"/>
    <mergeCell ref="BM1441:BM1446"/>
    <mergeCell ref="BN1441:BN1446"/>
    <mergeCell ref="BO1441:BO1446"/>
    <mergeCell ref="BP1441:BP1446"/>
    <mergeCell ref="BQ1441:BQ1446"/>
    <mergeCell ref="BJ1447:BJ1452"/>
    <mergeCell ref="BK1447:BK1452"/>
    <mergeCell ref="BL1447:BL1452"/>
    <mergeCell ref="BM1447:BM1452"/>
    <mergeCell ref="BN1447:BN1452"/>
    <mergeCell ref="BO1447:BO1452"/>
    <mergeCell ref="BP1447:BP1452"/>
    <mergeCell ref="BQ1447:BQ1452"/>
    <mergeCell ref="BJ1453:BJ1458"/>
    <mergeCell ref="BK1453:BK1458"/>
    <mergeCell ref="BL1453:BL1458"/>
    <mergeCell ref="BM1453:BM1458"/>
    <mergeCell ref="BN1453:BN1458"/>
    <mergeCell ref="BO1453:BO1458"/>
    <mergeCell ref="BP1453:BP1458"/>
    <mergeCell ref="BQ1453:BQ1458"/>
    <mergeCell ref="BJ1423:BJ1428"/>
    <mergeCell ref="BK1423:BK1428"/>
    <mergeCell ref="BL1423:BL1428"/>
    <mergeCell ref="BM1423:BM1428"/>
    <mergeCell ref="BN1423:BN1428"/>
    <mergeCell ref="BO1423:BO1428"/>
    <mergeCell ref="BP1423:BP1428"/>
    <mergeCell ref="BQ1423:BQ1428"/>
    <mergeCell ref="BJ1429:BJ1434"/>
    <mergeCell ref="BK1429:BK1434"/>
    <mergeCell ref="BL1429:BL1434"/>
    <mergeCell ref="BM1429:BM1434"/>
    <mergeCell ref="BN1429:BN1434"/>
    <mergeCell ref="BO1429:BO1434"/>
    <mergeCell ref="BP1429:BP1434"/>
    <mergeCell ref="BQ1429:BQ1434"/>
    <mergeCell ref="BJ1435:BJ1440"/>
    <mergeCell ref="BK1435:BK1440"/>
    <mergeCell ref="BL1435:BL1440"/>
    <mergeCell ref="BM1435:BM1440"/>
    <mergeCell ref="BN1435:BN1440"/>
    <mergeCell ref="BO1435:BO1440"/>
    <mergeCell ref="BP1435:BP1440"/>
    <mergeCell ref="BQ1435:BQ1440"/>
    <mergeCell ref="BJ1405:BJ1410"/>
    <mergeCell ref="BK1405:BK1410"/>
    <mergeCell ref="BL1405:BL1410"/>
    <mergeCell ref="BM1405:BM1410"/>
    <mergeCell ref="BN1405:BN1410"/>
    <mergeCell ref="BO1405:BO1410"/>
    <mergeCell ref="BP1405:BP1410"/>
    <mergeCell ref="BQ1405:BQ1410"/>
    <mergeCell ref="BJ1411:BJ1416"/>
    <mergeCell ref="BK1411:BK1416"/>
    <mergeCell ref="BL1411:BL1416"/>
    <mergeCell ref="BM1411:BM1416"/>
    <mergeCell ref="BN1411:BN1416"/>
    <mergeCell ref="BO1411:BO1416"/>
    <mergeCell ref="BP1411:BP1416"/>
    <mergeCell ref="BQ1411:BQ1416"/>
    <mergeCell ref="BJ1417:BJ1422"/>
    <mergeCell ref="BK1417:BK1422"/>
    <mergeCell ref="BL1417:BL1422"/>
    <mergeCell ref="BM1417:BM1422"/>
    <mergeCell ref="BN1417:BN1422"/>
    <mergeCell ref="BO1417:BO1422"/>
    <mergeCell ref="BP1417:BP1422"/>
    <mergeCell ref="BQ1417:BQ1422"/>
    <mergeCell ref="BJ1387:BJ1392"/>
    <mergeCell ref="BK1387:BK1392"/>
    <mergeCell ref="BL1387:BL1392"/>
    <mergeCell ref="BM1387:BM1392"/>
    <mergeCell ref="BN1387:BN1392"/>
    <mergeCell ref="BO1387:BO1392"/>
    <mergeCell ref="BP1387:BP1392"/>
    <mergeCell ref="BQ1387:BQ1392"/>
    <mergeCell ref="BJ1393:BJ1398"/>
    <mergeCell ref="BK1393:BK1398"/>
    <mergeCell ref="BL1393:BL1398"/>
    <mergeCell ref="BM1393:BM1398"/>
    <mergeCell ref="BN1393:BN1398"/>
    <mergeCell ref="BO1393:BO1398"/>
    <mergeCell ref="BP1393:BP1398"/>
    <mergeCell ref="BQ1393:BQ1398"/>
    <mergeCell ref="BJ1399:BJ1404"/>
    <mergeCell ref="BK1399:BK1404"/>
    <mergeCell ref="BL1399:BL1404"/>
    <mergeCell ref="BM1399:BM1404"/>
    <mergeCell ref="BN1399:BN1404"/>
    <mergeCell ref="BO1399:BO1404"/>
    <mergeCell ref="BP1399:BP1404"/>
    <mergeCell ref="BQ1399:BQ1404"/>
    <mergeCell ref="BJ1369:BJ1374"/>
    <mergeCell ref="BK1369:BK1374"/>
    <mergeCell ref="BL1369:BL1374"/>
    <mergeCell ref="BM1369:BM1374"/>
    <mergeCell ref="BN1369:BN1374"/>
    <mergeCell ref="BO1369:BO1374"/>
    <mergeCell ref="BP1369:BP1374"/>
    <mergeCell ref="BQ1369:BQ1374"/>
    <mergeCell ref="BJ1375:BJ1380"/>
    <mergeCell ref="BK1375:BK1380"/>
    <mergeCell ref="BL1375:BL1380"/>
    <mergeCell ref="BM1375:BM1380"/>
    <mergeCell ref="BN1375:BN1380"/>
    <mergeCell ref="BO1375:BO1380"/>
    <mergeCell ref="BP1375:BP1380"/>
    <mergeCell ref="BQ1375:BQ1380"/>
    <mergeCell ref="BJ1381:BJ1386"/>
    <mergeCell ref="BK1381:BK1386"/>
    <mergeCell ref="BL1381:BL1386"/>
    <mergeCell ref="BM1381:BM1386"/>
    <mergeCell ref="BN1381:BN1386"/>
    <mergeCell ref="BO1381:BO1386"/>
    <mergeCell ref="BP1381:BP1386"/>
    <mergeCell ref="BQ1381:BQ1386"/>
    <mergeCell ref="BJ1351:BJ1356"/>
    <mergeCell ref="BK1351:BK1356"/>
    <mergeCell ref="BL1351:BL1356"/>
    <mergeCell ref="BM1351:BM1356"/>
    <mergeCell ref="BN1351:BN1356"/>
    <mergeCell ref="BO1351:BO1356"/>
    <mergeCell ref="BP1351:BP1356"/>
    <mergeCell ref="BQ1351:BQ1356"/>
    <mergeCell ref="BJ1357:BJ1362"/>
    <mergeCell ref="BK1357:BK1362"/>
    <mergeCell ref="BL1357:BL1362"/>
    <mergeCell ref="BM1357:BM1362"/>
    <mergeCell ref="BN1357:BN1362"/>
    <mergeCell ref="BO1357:BO1362"/>
    <mergeCell ref="BP1357:BP1362"/>
    <mergeCell ref="BQ1357:BQ1362"/>
    <mergeCell ref="BJ1363:BJ1368"/>
    <mergeCell ref="BK1363:BK1368"/>
    <mergeCell ref="BL1363:BL1368"/>
    <mergeCell ref="BM1363:BM1368"/>
    <mergeCell ref="BN1363:BN1368"/>
    <mergeCell ref="BO1363:BO1368"/>
    <mergeCell ref="BP1363:BP1368"/>
    <mergeCell ref="BQ1363:BQ1368"/>
    <mergeCell ref="BJ1333:BJ1338"/>
    <mergeCell ref="BK1333:BK1338"/>
    <mergeCell ref="BL1333:BL1338"/>
    <mergeCell ref="BM1333:BM1338"/>
    <mergeCell ref="BN1333:BN1338"/>
    <mergeCell ref="BO1333:BO1338"/>
    <mergeCell ref="BP1333:BP1338"/>
    <mergeCell ref="BQ1333:BQ1338"/>
    <mergeCell ref="BJ1339:BJ1344"/>
    <mergeCell ref="BK1339:BK1344"/>
    <mergeCell ref="BL1339:BL1344"/>
    <mergeCell ref="BM1339:BM1344"/>
    <mergeCell ref="BN1339:BN1344"/>
    <mergeCell ref="BO1339:BO1344"/>
    <mergeCell ref="BP1339:BP1344"/>
    <mergeCell ref="BQ1339:BQ1344"/>
    <mergeCell ref="BJ1345:BJ1350"/>
    <mergeCell ref="BK1345:BK1350"/>
    <mergeCell ref="BL1345:BL1350"/>
    <mergeCell ref="BM1345:BM1350"/>
    <mergeCell ref="BN1345:BN1350"/>
    <mergeCell ref="BO1345:BO1350"/>
    <mergeCell ref="BP1345:BP1350"/>
    <mergeCell ref="BQ1345:BQ1350"/>
    <mergeCell ref="BJ1315:BJ1320"/>
    <mergeCell ref="BK1315:BK1320"/>
    <mergeCell ref="BL1315:BL1320"/>
    <mergeCell ref="BM1315:BM1320"/>
    <mergeCell ref="BN1315:BN1320"/>
    <mergeCell ref="BO1315:BO1320"/>
    <mergeCell ref="BP1315:BP1320"/>
    <mergeCell ref="BQ1315:BQ1320"/>
    <mergeCell ref="BJ1321:BJ1326"/>
    <mergeCell ref="BK1321:BK1326"/>
    <mergeCell ref="BL1321:BL1326"/>
    <mergeCell ref="BM1321:BM1326"/>
    <mergeCell ref="BN1321:BN1326"/>
    <mergeCell ref="BO1321:BO1326"/>
    <mergeCell ref="BP1321:BP1326"/>
    <mergeCell ref="BQ1321:BQ1326"/>
    <mergeCell ref="BJ1327:BJ1332"/>
    <mergeCell ref="BK1327:BK1332"/>
    <mergeCell ref="BL1327:BL1332"/>
    <mergeCell ref="BM1327:BM1332"/>
    <mergeCell ref="BN1327:BN1332"/>
    <mergeCell ref="BO1327:BO1332"/>
    <mergeCell ref="BP1327:BP1332"/>
    <mergeCell ref="BQ1327:BQ1332"/>
    <mergeCell ref="BJ1297:BJ1302"/>
    <mergeCell ref="BK1297:BK1302"/>
    <mergeCell ref="BL1297:BL1302"/>
    <mergeCell ref="BM1297:BM1302"/>
    <mergeCell ref="BN1297:BN1302"/>
    <mergeCell ref="BO1297:BO1302"/>
    <mergeCell ref="BP1297:BP1302"/>
    <mergeCell ref="BQ1297:BQ1302"/>
    <mergeCell ref="BJ1303:BJ1308"/>
    <mergeCell ref="BK1303:BK1308"/>
    <mergeCell ref="BL1303:BL1308"/>
    <mergeCell ref="BM1303:BM1308"/>
    <mergeCell ref="BN1303:BN1308"/>
    <mergeCell ref="BO1303:BO1308"/>
    <mergeCell ref="BP1303:BP1308"/>
    <mergeCell ref="BQ1303:BQ1308"/>
    <mergeCell ref="BJ1309:BJ1314"/>
    <mergeCell ref="BK1309:BK1314"/>
    <mergeCell ref="BL1309:BL1314"/>
    <mergeCell ref="BM1309:BM1314"/>
    <mergeCell ref="BN1309:BN1314"/>
    <mergeCell ref="BO1309:BO1314"/>
    <mergeCell ref="BP1309:BP1314"/>
    <mergeCell ref="BQ1309:BQ1314"/>
    <mergeCell ref="BJ1279:BJ1284"/>
    <mergeCell ref="BK1279:BK1284"/>
    <mergeCell ref="BL1279:BL1284"/>
    <mergeCell ref="BM1279:BM1284"/>
    <mergeCell ref="BN1279:BN1284"/>
    <mergeCell ref="BO1279:BO1284"/>
    <mergeCell ref="BP1279:BP1284"/>
    <mergeCell ref="BQ1279:BQ1284"/>
    <mergeCell ref="BJ1285:BJ1290"/>
    <mergeCell ref="BK1285:BK1290"/>
    <mergeCell ref="BL1285:BL1290"/>
    <mergeCell ref="BM1285:BM1290"/>
    <mergeCell ref="BN1285:BN1290"/>
    <mergeCell ref="BO1285:BO1290"/>
    <mergeCell ref="BP1285:BP1290"/>
    <mergeCell ref="BQ1285:BQ1290"/>
    <mergeCell ref="BJ1291:BJ1296"/>
    <mergeCell ref="BK1291:BK1296"/>
    <mergeCell ref="BL1291:BL1296"/>
    <mergeCell ref="BM1291:BM1296"/>
    <mergeCell ref="BN1291:BN1296"/>
    <mergeCell ref="BO1291:BO1296"/>
    <mergeCell ref="BP1291:BP1296"/>
    <mergeCell ref="BQ1291:BQ1296"/>
    <mergeCell ref="BJ1261:BJ1266"/>
    <mergeCell ref="BK1261:BK1266"/>
    <mergeCell ref="BL1261:BL1266"/>
    <mergeCell ref="BM1261:BM1266"/>
    <mergeCell ref="BN1261:BN1266"/>
    <mergeCell ref="BO1261:BO1266"/>
    <mergeCell ref="BP1261:BP1266"/>
    <mergeCell ref="BQ1261:BQ1266"/>
    <mergeCell ref="BJ1267:BJ1272"/>
    <mergeCell ref="BK1267:BK1272"/>
    <mergeCell ref="BL1267:BL1272"/>
    <mergeCell ref="BM1267:BM1272"/>
    <mergeCell ref="BN1267:BN1272"/>
    <mergeCell ref="BO1267:BO1272"/>
    <mergeCell ref="BP1267:BP1272"/>
    <mergeCell ref="BQ1267:BQ1272"/>
    <mergeCell ref="BJ1273:BJ1278"/>
    <mergeCell ref="BK1273:BK1278"/>
    <mergeCell ref="BL1273:BL1278"/>
    <mergeCell ref="BM1273:BM1278"/>
    <mergeCell ref="BN1273:BN1278"/>
    <mergeCell ref="BO1273:BO1278"/>
    <mergeCell ref="BP1273:BP1278"/>
    <mergeCell ref="BQ1273:BQ1278"/>
    <mergeCell ref="BJ1243:BJ1248"/>
    <mergeCell ref="BK1243:BK1248"/>
    <mergeCell ref="BL1243:BL1248"/>
    <mergeCell ref="BM1243:BM1248"/>
    <mergeCell ref="BN1243:BN1248"/>
    <mergeCell ref="BO1243:BO1248"/>
    <mergeCell ref="BP1243:BP1248"/>
    <mergeCell ref="BQ1243:BQ1248"/>
    <mergeCell ref="BJ1249:BJ1254"/>
    <mergeCell ref="BK1249:BK1254"/>
    <mergeCell ref="BL1249:BL1254"/>
    <mergeCell ref="BM1249:BM1254"/>
    <mergeCell ref="BN1249:BN1254"/>
    <mergeCell ref="BO1249:BO1254"/>
    <mergeCell ref="BP1249:BP1254"/>
    <mergeCell ref="BQ1249:BQ1254"/>
    <mergeCell ref="BJ1255:BJ1260"/>
    <mergeCell ref="BK1255:BK1260"/>
    <mergeCell ref="BL1255:BL1260"/>
    <mergeCell ref="BM1255:BM1260"/>
    <mergeCell ref="BN1255:BN1260"/>
    <mergeCell ref="BO1255:BO1260"/>
    <mergeCell ref="BP1255:BP1260"/>
    <mergeCell ref="BQ1255:BQ1260"/>
    <mergeCell ref="BJ1225:BJ1230"/>
    <mergeCell ref="BK1225:BK1230"/>
    <mergeCell ref="BL1225:BL1230"/>
    <mergeCell ref="BM1225:BM1230"/>
    <mergeCell ref="BN1225:BN1230"/>
    <mergeCell ref="BO1225:BO1230"/>
    <mergeCell ref="BP1225:BP1230"/>
    <mergeCell ref="BQ1225:BQ1230"/>
    <mergeCell ref="BJ1231:BJ1236"/>
    <mergeCell ref="BK1231:BK1236"/>
    <mergeCell ref="BL1231:BL1236"/>
    <mergeCell ref="BM1231:BM1236"/>
    <mergeCell ref="BN1231:BN1236"/>
    <mergeCell ref="BO1231:BO1236"/>
    <mergeCell ref="BP1231:BP1236"/>
    <mergeCell ref="BQ1231:BQ1236"/>
    <mergeCell ref="BJ1237:BJ1242"/>
    <mergeCell ref="BK1237:BK1242"/>
    <mergeCell ref="BL1237:BL1242"/>
    <mergeCell ref="BM1237:BM1242"/>
    <mergeCell ref="BN1237:BN1242"/>
    <mergeCell ref="BO1237:BO1242"/>
    <mergeCell ref="BP1237:BP1242"/>
    <mergeCell ref="BQ1237:BQ1242"/>
    <mergeCell ref="BJ1207:BJ1212"/>
    <mergeCell ref="BK1207:BK1212"/>
    <mergeCell ref="BL1207:BL1212"/>
    <mergeCell ref="BM1207:BM1212"/>
    <mergeCell ref="BN1207:BN1212"/>
    <mergeCell ref="BO1207:BO1212"/>
    <mergeCell ref="BP1207:BP1212"/>
    <mergeCell ref="BQ1207:BQ1212"/>
    <mergeCell ref="BJ1213:BJ1218"/>
    <mergeCell ref="BK1213:BK1218"/>
    <mergeCell ref="BL1213:BL1218"/>
    <mergeCell ref="BM1213:BM1218"/>
    <mergeCell ref="BN1213:BN1218"/>
    <mergeCell ref="BO1213:BO1218"/>
    <mergeCell ref="BP1213:BP1218"/>
    <mergeCell ref="BQ1213:BQ1218"/>
    <mergeCell ref="BJ1219:BJ1224"/>
    <mergeCell ref="BK1219:BK1224"/>
    <mergeCell ref="BL1219:BL1224"/>
    <mergeCell ref="BM1219:BM1224"/>
    <mergeCell ref="BN1219:BN1224"/>
    <mergeCell ref="BO1219:BO1224"/>
    <mergeCell ref="BP1219:BP1224"/>
    <mergeCell ref="BQ1219:BQ1224"/>
    <mergeCell ref="BJ1189:BJ1194"/>
    <mergeCell ref="BK1189:BK1194"/>
    <mergeCell ref="BL1189:BL1194"/>
    <mergeCell ref="BM1189:BM1194"/>
    <mergeCell ref="BN1189:BN1194"/>
    <mergeCell ref="BO1189:BO1194"/>
    <mergeCell ref="BP1189:BP1194"/>
    <mergeCell ref="BQ1189:BQ1194"/>
    <mergeCell ref="BJ1195:BJ1200"/>
    <mergeCell ref="BK1195:BK1200"/>
    <mergeCell ref="BL1195:BL1200"/>
    <mergeCell ref="BM1195:BM1200"/>
    <mergeCell ref="BN1195:BN1200"/>
    <mergeCell ref="BO1195:BO1200"/>
    <mergeCell ref="BP1195:BP1200"/>
    <mergeCell ref="BQ1195:BQ1200"/>
    <mergeCell ref="BJ1201:BJ1206"/>
    <mergeCell ref="BK1201:BK1206"/>
    <mergeCell ref="BL1201:BL1206"/>
    <mergeCell ref="BM1201:BM1206"/>
    <mergeCell ref="BN1201:BN1206"/>
    <mergeCell ref="BO1201:BO1206"/>
    <mergeCell ref="BP1201:BP1206"/>
    <mergeCell ref="BQ1201:BQ1206"/>
    <mergeCell ref="BJ1171:BJ1176"/>
    <mergeCell ref="BK1171:BK1176"/>
    <mergeCell ref="BL1171:BL1176"/>
    <mergeCell ref="BM1171:BM1176"/>
    <mergeCell ref="BN1171:BN1176"/>
    <mergeCell ref="BO1171:BO1176"/>
    <mergeCell ref="BP1171:BP1176"/>
    <mergeCell ref="BQ1171:BQ1176"/>
    <mergeCell ref="BJ1177:BJ1182"/>
    <mergeCell ref="BK1177:BK1182"/>
    <mergeCell ref="BL1177:BL1182"/>
    <mergeCell ref="BM1177:BM1182"/>
    <mergeCell ref="BN1177:BN1182"/>
    <mergeCell ref="BO1177:BO1182"/>
    <mergeCell ref="BP1177:BP1182"/>
    <mergeCell ref="BQ1177:BQ1182"/>
    <mergeCell ref="BJ1183:BJ1188"/>
    <mergeCell ref="BK1183:BK1188"/>
    <mergeCell ref="BL1183:BL1188"/>
    <mergeCell ref="BM1183:BM1188"/>
    <mergeCell ref="BN1183:BN1188"/>
    <mergeCell ref="BO1183:BO1188"/>
    <mergeCell ref="BP1183:BP1188"/>
    <mergeCell ref="BQ1183:BQ1188"/>
    <mergeCell ref="BJ1153:BJ1158"/>
    <mergeCell ref="BK1153:BK1158"/>
    <mergeCell ref="BL1153:BL1158"/>
    <mergeCell ref="BM1153:BM1158"/>
    <mergeCell ref="BN1153:BN1158"/>
    <mergeCell ref="BO1153:BO1158"/>
    <mergeCell ref="BP1153:BP1158"/>
    <mergeCell ref="BQ1153:BQ1158"/>
    <mergeCell ref="BJ1159:BJ1164"/>
    <mergeCell ref="BK1159:BK1164"/>
    <mergeCell ref="BL1159:BL1164"/>
    <mergeCell ref="BM1159:BM1164"/>
    <mergeCell ref="BN1159:BN1164"/>
    <mergeCell ref="BO1159:BO1164"/>
    <mergeCell ref="BP1159:BP1164"/>
    <mergeCell ref="BQ1159:BQ1164"/>
    <mergeCell ref="BJ1165:BJ1170"/>
    <mergeCell ref="BK1165:BK1170"/>
    <mergeCell ref="BL1165:BL1170"/>
    <mergeCell ref="BM1165:BM1170"/>
    <mergeCell ref="BN1165:BN1170"/>
    <mergeCell ref="BO1165:BO1170"/>
    <mergeCell ref="BP1165:BP1170"/>
    <mergeCell ref="BQ1165:BQ1170"/>
    <mergeCell ref="BJ1135:BJ1140"/>
    <mergeCell ref="BK1135:BK1140"/>
    <mergeCell ref="BL1135:BL1140"/>
    <mergeCell ref="BM1135:BM1140"/>
    <mergeCell ref="BN1135:BN1140"/>
    <mergeCell ref="BO1135:BO1140"/>
    <mergeCell ref="BP1135:BP1140"/>
    <mergeCell ref="BQ1135:BQ1140"/>
    <mergeCell ref="BJ1141:BJ1146"/>
    <mergeCell ref="BK1141:BK1146"/>
    <mergeCell ref="BL1141:BL1146"/>
    <mergeCell ref="BM1141:BM1146"/>
    <mergeCell ref="BN1141:BN1146"/>
    <mergeCell ref="BO1141:BO1146"/>
    <mergeCell ref="BP1141:BP1146"/>
    <mergeCell ref="BQ1141:BQ1146"/>
    <mergeCell ref="BJ1147:BJ1152"/>
    <mergeCell ref="BK1147:BK1152"/>
    <mergeCell ref="BL1147:BL1152"/>
    <mergeCell ref="BM1147:BM1152"/>
    <mergeCell ref="BN1147:BN1152"/>
    <mergeCell ref="BO1147:BO1152"/>
    <mergeCell ref="BP1147:BP1152"/>
    <mergeCell ref="BQ1147:BQ1152"/>
    <mergeCell ref="BJ1117:BJ1122"/>
    <mergeCell ref="BK1117:BK1122"/>
    <mergeCell ref="BL1117:BL1122"/>
    <mergeCell ref="BM1117:BM1122"/>
    <mergeCell ref="BN1117:BN1122"/>
    <mergeCell ref="BO1117:BO1122"/>
    <mergeCell ref="BP1117:BP1122"/>
    <mergeCell ref="BQ1117:BQ1122"/>
    <mergeCell ref="BJ1123:BJ1128"/>
    <mergeCell ref="BK1123:BK1128"/>
    <mergeCell ref="BL1123:BL1128"/>
    <mergeCell ref="BM1123:BM1128"/>
    <mergeCell ref="BN1123:BN1128"/>
    <mergeCell ref="BO1123:BO1128"/>
    <mergeCell ref="BP1123:BP1128"/>
    <mergeCell ref="BQ1123:BQ1128"/>
    <mergeCell ref="BJ1129:BJ1134"/>
    <mergeCell ref="BK1129:BK1134"/>
    <mergeCell ref="BL1129:BL1134"/>
    <mergeCell ref="BM1129:BM1134"/>
    <mergeCell ref="BN1129:BN1134"/>
    <mergeCell ref="BO1129:BO1134"/>
    <mergeCell ref="BP1129:BP1134"/>
    <mergeCell ref="BQ1129:BQ1134"/>
    <mergeCell ref="BJ1099:BJ1104"/>
    <mergeCell ref="BK1099:BK1104"/>
    <mergeCell ref="BL1099:BL1104"/>
    <mergeCell ref="BM1099:BM1104"/>
    <mergeCell ref="BN1099:BN1104"/>
    <mergeCell ref="BO1099:BO1104"/>
    <mergeCell ref="BP1099:BP1104"/>
    <mergeCell ref="BQ1099:BQ1104"/>
    <mergeCell ref="BJ1105:BJ1110"/>
    <mergeCell ref="BK1105:BK1110"/>
    <mergeCell ref="BL1105:BL1110"/>
    <mergeCell ref="BM1105:BM1110"/>
    <mergeCell ref="BN1105:BN1110"/>
    <mergeCell ref="BO1105:BO1110"/>
    <mergeCell ref="BP1105:BP1110"/>
    <mergeCell ref="BQ1105:BQ1110"/>
    <mergeCell ref="BJ1111:BJ1116"/>
    <mergeCell ref="BK1111:BK1116"/>
    <mergeCell ref="BL1111:BL1116"/>
    <mergeCell ref="BM1111:BM1116"/>
    <mergeCell ref="BN1111:BN1116"/>
    <mergeCell ref="BO1111:BO1116"/>
    <mergeCell ref="BP1111:BP1116"/>
    <mergeCell ref="BQ1111:BQ1116"/>
    <mergeCell ref="BJ1081:BJ1086"/>
    <mergeCell ref="BK1081:BK1086"/>
    <mergeCell ref="BL1081:BL1086"/>
    <mergeCell ref="BM1081:BM1086"/>
    <mergeCell ref="BN1081:BN1086"/>
    <mergeCell ref="BO1081:BO1086"/>
    <mergeCell ref="BP1081:BP1086"/>
    <mergeCell ref="BQ1081:BQ1086"/>
    <mergeCell ref="BJ1087:BJ1092"/>
    <mergeCell ref="BK1087:BK1092"/>
    <mergeCell ref="BL1087:BL1092"/>
    <mergeCell ref="BM1087:BM1092"/>
    <mergeCell ref="BN1087:BN1092"/>
    <mergeCell ref="BO1087:BO1092"/>
    <mergeCell ref="BP1087:BP1092"/>
    <mergeCell ref="BQ1087:BQ1092"/>
    <mergeCell ref="BJ1093:BJ1098"/>
    <mergeCell ref="BK1093:BK1098"/>
    <mergeCell ref="BL1093:BL1098"/>
    <mergeCell ref="BM1093:BM1098"/>
    <mergeCell ref="BN1093:BN1098"/>
    <mergeCell ref="BO1093:BO1098"/>
    <mergeCell ref="BP1093:BP1098"/>
    <mergeCell ref="BQ1093:BQ1098"/>
    <mergeCell ref="BJ1063:BJ1068"/>
    <mergeCell ref="BK1063:BK1068"/>
    <mergeCell ref="BL1063:BL1068"/>
    <mergeCell ref="BM1063:BM1068"/>
    <mergeCell ref="BN1063:BN1068"/>
    <mergeCell ref="BO1063:BO1068"/>
    <mergeCell ref="BP1063:BP1068"/>
    <mergeCell ref="BQ1063:BQ1068"/>
    <mergeCell ref="BJ1069:BJ1074"/>
    <mergeCell ref="BK1069:BK1074"/>
    <mergeCell ref="BL1069:BL1074"/>
    <mergeCell ref="BM1069:BM1074"/>
    <mergeCell ref="BN1069:BN1074"/>
    <mergeCell ref="BO1069:BO1074"/>
    <mergeCell ref="BP1069:BP1074"/>
    <mergeCell ref="BQ1069:BQ1074"/>
    <mergeCell ref="BJ1075:BJ1080"/>
    <mergeCell ref="BK1075:BK1080"/>
    <mergeCell ref="BL1075:BL1080"/>
    <mergeCell ref="BM1075:BM1080"/>
    <mergeCell ref="BN1075:BN1080"/>
    <mergeCell ref="BO1075:BO1080"/>
    <mergeCell ref="BP1075:BP1080"/>
    <mergeCell ref="BQ1075:BQ1080"/>
    <mergeCell ref="BJ1045:BJ1050"/>
    <mergeCell ref="BK1045:BK1050"/>
    <mergeCell ref="BL1045:BL1050"/>
    <mergeCell ref="BM1045:BM1050"/>
    <mergeCell ref="BN1045:BN1050"/>
    <mergeCell ref="BO1045:BO1050"/>
    <mergeCell ref="BP1045:BP1050"/>
    <mergeCell ref="BQ1045:BQ1050"/>
    <mergeCell ref="BJ1051:BJ1056"/>
    <mergeCell ref="BK1051:BK1056"/>
    <mergeCell ref="BL1051:BL1056"/>
    <mergeCell ref="BM1051:BM1056"/>
    <mergeCell ref="BN1051:BN1056"/>
    <mergeCell ref="BO1051:BO1056"/>
    <mergeCell ref="BP1051:BP1056"/>
    <mergeCell ref="BQ1051:BQ1056"/>
    <mergeCell ref="BJ1057:BJ1062"/>
    <mergeCell ref="BK1057:BK1062"/>
    <mergeCell ref="BL1057:BL1062"/>
    <mergeCell ref="BM1057:BM1062"/>
    <mergeCell ref="BN1057:BN1062"/>
    <mergeCell ref="BO1057:BO1062"/>
    <mergeCell ref="BP1057:BP1062"/>
    <mergeCell ref="BQ1057:BQ1062"/>
    <mergeCell ref="BJ1027:BJ1032"/>
    <mergeCell ref="BK1027:BK1032"/>
    <mergeCell ref="BL1027:BL1032"/>
    <mergeCell ref="BM1027:BM1032"/>
    <mergeCell ref="BN1027:BN1032"/>
    <mergeCell ref="BO1027:BO1032"/>
    <mergeCell ref="BP1027:BP1032"/>
    <mergeCell ref="BQ1027:BQ1032"/>
    <mergeCell ref="BJ1033:BJ1038"/>
    <mergeCell ref="BK1033:BK1038"/>
    <mergeCell ref="BL1033:BL1038"/>
    <mergeCell ref="BM1033:BM1038"/>
    <mergeCell ref="BN1033:BN1038"/>
    <mergeCell ref="BO1033:BO1038"/>
    <mergeCell ref="BP1033:BP1038"/>
    <mergeCell ref="BQ1033:BQ1038"/>
    <mergeCell ref="BJ1039:BJ1044"/>
    <mergeCell ref="BK1039:BK1044"/>
    <mergeCell ref="BL1039:BL1044"/>
    <mergeCell ref="BM1039:BM1044"/>
    <mergeCell ref="BN1039:BN1044"/>
    <mergeCell ref="BO1039:BO1044"/>
    <mergeCell ref="BP1039:BP1044"/>
    <mergeCell ref="BQ1039:BQ1044"/>
    <mergeCell ref="BJ1009:BJ1014"/>
    <mergeCell ref="BK1009:BK1014"/>
    <mergeCell ref="BL1009:BL1014"/>
    <mergeCell ref="BM1009:BM1014"/>
    <mergeCell ref="BN1009:BN1014"/>
    <mergeCell ref="BO1009:BO1014"/>
    <mergeCell ref="BP1009:BP1014"/>
    <mergeCell ref="BQ1009:BQ1014"/>
    <mergeCell ref="BJ1015:BJ1020"/>
    <mergeCell ref="BK1015:BK1020"/>
    <mergeCell ref="BL1015:BL1020"/>
    <mergeCell ref="BM1015:BM1020"/>
    <mergeCell ref="BN1015:BN1020"/>
    <mergeCell ref="BO1015:BO1020"/>
    <mergeCell ref="BP1015:BP1020"/>
    <mergeCell ref="BQ1015:BQ1020"/>
    <mergeCell ref="BJ1021:BJ1026"/>
    <mergeCell ref="BK1021:BK1026"/>
    <mergeCell ref="BL1021:BL1026"/>
    <mergeCell ref="BM1021:BM1026"/>
    <mergeCell ref="BN1021:BN1026"/>
    <mergeCell ref="BO1021:BO1026"/>
    <mergeCell ref="BP1021:BP1026"/>
    <mergeCell ref="BQ1021:BQ1026"/>
    <mergeCell ref="BJ991:BJ996"/>
    <mergeCell ref="BK991:BK996"/>
    <mergeCell ref="BL991:BL996"/>
    <mergeCell ref="BM991:BM996"/>
    <mergeCell ref="BN991:BN996"/>
    <mergeCell ref="BO991:BO996"/>
    <mergeCell ref="BP991:BP996"/>
    <mergeCell ref="BQ991:BQ996"/>
    <mergeCell ref="BJ997:BJ1002"/>
    <mergeCell ref="BK997:BK1002"/>
    <mergeCell ref="BL997:BL1002"/>
    <mergeCell ref="BM997:BM1002"/>
    <mergeCell ref="BN997:BN1002"/>
    <mergeCell ref="BO997:BO1002"/>
    <mergeCell ref="BP997:BP1002"/>
    <mergeCell ref="BQ997:BQ1002"/>
    <mergeCell ref="BJ1003:BJ1008"/>
    <mergeCell ref="BK1003:BK1008"/>
    <mergeCell ref="BL1003:BL1008"/>
    <mergeCell ref="BM1003:BM1008"/>
    <mergeCell ref="BN1003:BN1008"/>
    <mergeCell ref="BO1003:BO1008"/>
    <mergeCell ref="BP1003:BP1008"/>
    <mergeCell ref="BQ1003:BQ1008"/>
    <mergeCell ref="BJ973:BJ978"/>
    <mergeCell ref="BK973:BK978"/>
    <mergeCell ref="BL973:BL978"/>
    <mergeCell ref="BM973:BM978"/>
    <mergeCell ref="BN973:BN978"/>
    <mergeCell ref="BO973:BO978"/>
    <mergeCell ref="BP973:BP978"/>
    <mergeCell ref="BQ973:BQ978"/>
    <mergeCell ref="BJ979:BJ984"/>
    <mergeCell ref="BK979:BK984"/>
    <mergeCell ref="BL979:BL984"/>
    <mergeCell ref="BM979:BM984"/>
    <mergeCell ref="BN979:BN984"/>
    <mergeCell ref="BO979:BO984"/>
    <mergeCell ref="BP979:BP984"/>
    <mergeCell ref="BQ979:BQ984"/>
    <mergeCell ref="BJ985:BJ990"/>
    <mergeCell ref="BK985:BK990"/>
    <mergeCell ref="BL985:BL990"/>
    <mergeCell ref="BM985:BM990"/>
    <mergeCell ref="BN985:BN990"/>
    <mergeCell ref="BO985:BO990"/>
    <mergeCell ref="BP985:BP990"/>
    <mergeCell ref="BQ985:BQ990"/>
    <mergeCell ref="BJ955:BJ960"/>
    <mergeCell ref="BK955:BK960"/>
    <mergeCell ref="BL955:BL960"/>
    <mergeCell ref="BM955:BM960"/>
    <mergeCell ref="BN955:BN960"/>
    <mergeCell ref="BO955:BO960"/>
    <mergeCell ref="BP955:BP960"/>
    <mergeCell ref="BQ955:BQ960"/>
    <mergeCell ref="BJ961:BJ966"/>
    <mergeCell ref="BK961:BK966"/>
    <mergeCell ref="BL961:BL966"/>
    <mergeCell ref="BM961:BM966"/>
    <mergeCell ref="BN961:BN966"/>
    <mergeCell ref="BO961:BO966"/>
    <mergeCell ref="BP961:BP966"/>
    <mergeCell ref="BQ961:BQ966"/>
    <mergeCell ref="BJ967:BJ972"/>
    <mergeCell ref="BK967:BK972"/>
    <mergeCell ref="BL967:BL972"/>
    <mergeCell ref="BM967:BM972"/>
    <mergeCell ref="BN967:BN972"/>
    <mergeCell ref="BO967:BO972"/>
    <mergeCell ref="BP967:BP972"/>
    <mergeCell ref="BQ967:BQ972"/>
    <mergeCell ref="BJ937:BJ942"/>
    <mergeCell ref="BK937:BK942"/>
    <mergeCell ref="BL937:BL942"/>
    <mergeCell ref="BM937:BM942"/>
    <mergeCell ref="BN937:BN942"/>
    <mergeCell ref="BO937:BO942"/>
    <mergeCell ref="BP937:BP942"/>
    <mergeCell ref="BQ937:BQ942"/>
    <mergeCell ref="BJ943:BJ948"/>
    <mergeCell ref="BK943:BK948"/>
    <mergeCell ref="BL943:BL948"/>
    <mergeCell ref="BM943:BM948"/>
    <mergeCell ref="BN943:BN948"/>
    <mergeCell ref="BO943:BO948"/>
    <mergeCell ref="BP943:BP948"/>
    <mergeCell ref="BQ943:BQ948"/>
    <mergeCell ref="BJ949:BJ954"/>
    <mergeCell ref="BK949:BK954"/>
    <mergeCell ref="BL949:BL954"/>
    <mergeCell ref="BM949:BM954"/>
    <mergeCell ref="BN949:BN954"/>
    <mergeCell ref="BO949:BO954"/>
    <mergeCell ref="BP949:BP954"/>
    <mergeCell ref="BQ949:BQ954"/>
    <mergeCell ref="BJ919:BJ924"/>
    <mergeCell ref="BK919:BK924"/>
    <mergeCell ref="BL919:BL924"/>
    <mergeCell ref="BM919:BM924"/>
    <mergeCell ref="BN919:BN924"/>
    <mergeCell ref="BO919:BO924"/>
    <mergeCell ref="BP919:BP924"/>
    <mergeCell ref="BQ919:BQ924"/>
    <mergeCell ref="BJ925:BJ930"/>
    <mergeCell ref="BK925:BK930"/>
    <mergeCell ref="BL925:BL930"/>
    <mergeCell ref="BM925:BM930"/>
    <mergeCell ref="BN925:BN930"/>
    <mergeCell ref="BO925:BO930"/>
    <mergeCell ref="BP925:BP930"/>
    <mergeCell ref="BQ925:BQ930"/>
    <mergeCell ref="BJ931:BJ936"/>
    <mergeCell ref="BK931:BK936"/>
    <mergeCell ref="BL931:BL936"/>
    <mergeCell ref="BM931:BM936"/>
    <mergeCell ref="BN931:BN936"/>
    <mergeCell ref="BO931:BO936"/>
    <mergeCell ref="BP931:BP936"/>
    <mergeCell ref="BQ931:BQ936"/>
    <mergeCell ref="BJ901:BJ906"/>
    <mergeCell ref="BK901:BK906"/>
    <mergeCell ref="BL901:BL906"/>
    <mergeCell ref="BM901:BM906"/>
    <mergeCell ref="BN901:BN906"/>
    <mergeCell ref="BO901:BO906"/>
    <mergeCell ref="BP901:BP906"/>
    <mergeCell ref="BQ901:BQ906"/>
    <mergeCell ref="BJ907:BJ912"/>
    <mergeCell ref="BK907:BK912"/>
    <mergeCell ref="BL907:BL912"/>
    <mergeCell ref="BM907:BM912"/>
    <mergeCell ref="BN907:BN912"/>
    <mergeCell ref="BO907:BO912"/>
    <mergeCell ref="BP907:BP912"/>
    <mergeCell ref="BQ907:BQ912"/>
    <mergeCell ref="BJ913:BJ918"/>
    <mergeCell ref="BK913:BK918"/>
    <mergeCell ref="BL913:BL918"/>
    <mergeCell ref="BM913:BM918"/>
    <mergeCell ref="BN913:BN918"/>
    <mergeCell ref="BO913:BO918"/>
    <mergeCell ref="BP913:BP918"/>
    <mergeCell ref="BQ913:BQ918"/>
    <mergeCell ref="BJ883:BJ888"/>
    <mergeCell ref="BK883:BK888"/>
    <mergeCell ref="BL883:BL888"/>
    <mergeCell ref="BM883:BM888"/>
    <mergeCell ref="BN883:BN888"/>
    <mergeCell ref="BO883:BO888"/>
    <mergeCell ref="BP883:BP888"/>
    <mergeCell ref="BQ883:BQ888"/>
    <mergeCell ref="BJ889:BJ894"/>
    <mergeCell ref="BK889:BK894"/>
    <mergeCell ref="BL889:BL894"/>
    <mergeCell ref="BM889:BM894"/>
    <mergeCell ref="BN889:BN894"/>
    <mergeCell ref="BO889:BO894"/>
    <mergeCell ref="BP889:BP894"/>
    <mergeCell ref="BQ889:BQ894"/>
    <mergeCell ref="BJ895:BJ900"/>
    <mergeCell ref="BK895:BK900"/>
    <mergeCell ref="BL895:BL900"/>
    <mergeCell ref="BM895:BM900"/>
    <mergeCell ref="BN895:BN900"/>
    <mergeCell ref="BO895:BO900"/>
    <mergeCell ref="BP895:BP900"/>
    <mergeCell ref="BQ895:BQ900"/>
    <mergeCell ref="BJ865:BJ870"/>
    <mergeCell ref="BK865:BK870"/>
    <mergeCell ref="BL865:BL870"/>
    <mergeCell ref="BM865:BM870"/>
    <mergeCell ref="BN865:BN870"/>
    <mergeCell ref="BO865:BO870"/>
    <mergeCell ref="BP865:BP870"/>
    <mergeCell ref="BQ865:BQ870"/>
    <mergeCell ref="BJ871:BJ876"/>
    <mergeCell ref="BK871:BK876"/>
    <mergeCell ref="BL871:BL876"/>
    <mergeCell ref="BM871:BM876"/>
    <mergeCell ref="BN871:BN876"/>
    <mergeCell ref="BO871:BO876"/>
    <mergeCell ref="BP871:BP876"/>
    <mergeCell ref="BQ871:BQ876"/>
    <mergeCell ref="BJ877:BJ882"/>
    <mergeCell ref="BK877:BK882"/>
    <mergeCell ref="BL877:BL882"/>
    <mergeCell ref="BM877:BM882"/>
    <mergeCell ref="BN877:BN882"/>
    <mergeCell ref="BO877:BO882"/>
    <mergeCell ref="BP877:BP882"/>
    <mergeCell ref="BQ877:BQ882"/>
    <mergeCell ref="BJ847:BJ852"/>
    <mergeCell ref="BK847:BK852"/>
    <mergeCell ref="BL847:BL852"/>
    <mergeCell ref="BM847:BM852"/>
    <mergeCell ref="BN847:BN852"/>
    <mergeCell ref="BO847:BO852"/>
    <mergeCell ref="BP847:BP852"/>
    <mergeCell ref="BQ847:BQ852"/>
    <mergeCell ref="BJ853:BJ858"/>
    <mergeCell ref="BK853:BK858"/>
    <mergeCell ref="BL853:BL858"/>
    <mergeCell ref="BM853:BM858"/>
    <mergeCell ref="BN853:BN858"/>
    <mergeCell ref="BO853:BO858"/>
    <mergeCell ref="BP853:BP858"/>
    <mergeCell ref="BQ853:BQ858"/>
    <mergeCell ref="BJ859:BJ864"/>
    <mergeCell ref="BK859:BK864"/>
    <mergeCell ref="BL859:BL864"/>
    <mergeCell ref="BM859:BM864"/>
    <mergeCell ref="BN859:BN864"/>
    <mergeCell ref="BO859:BO864"/>
    <mergeCell ref="BP859:BP864"/>
    <mergeCell ref="BQ859:BQ864"/>
    <mergeCell ref="BJ829:BJ834"/>
    <mergeCell ref="BK829:BK834"/>
    <mergeCell ref="BL829:BL834"/>
    <mergeCell ref="BM829:BM834"/>
    <mergeCell ref="BN829:BN834"/>
    <mergeCell ref="BO829:BO834"/>
    <mergeCell ref="BP829:BP834"/>
    <mergeCell ref="BQ829:BQ834"/>
    <mergeCell ref="BJ835:BJ840"/>
    <mergeCell ref="BK835:BK840"/>
    <mergeCell ref="BL835:BL840"/>
    <mergeCell ref="BM835:BM840"/>
    <mergeCell ref="BN835:BN840"/>
    <mergeCell ref="BO835:BO840"/>
    <mergeCell ref="BP835:BP840"/>
    <mergeCell ref="BQ835:BQ840"/>
    <mergeCell ref="BJ841:BJ846"/>
    <mergeCell ref="BK841:BK846"/>
    <mergeCell ref="BL841:BL846"/>
    <mergeCell ref="BM841:BM846"/>
    <mergeCell ref="BN841:BN846"/>
    <mergeCell ref="BO841:BO846"/>
    <mergeCell ref="BP841:BP846"/>
    <mergeCell ref="BQ841:BQ846"/>
    <mergeCell ref="BJ811:BJ816"/>
    <mergeCell ref="BK811:BK816"/>
    <mergeCell ref="BL811:BL816"/>
    <mergeCell ref="BM811:BM816"/>
    <mergeCell ref="BN811:BN816"/>
    <mergeCell ref="BO811:BO816"/>
    <mergeCell ref="BP811:BP816"/>
    <mergeCell ref="BQ811:BQ816"/>
    <mergeCell ref="BJ817:BJ822"/>
    <mergeCell ref="BK817:BK822"/>
    <mergeCell ref="BL817:BL822"/>
    <mergeCell ref="BM817:BM822"/>
    <mergeCell ref="BN817:BN822"/>
    <mergeCell ref="BO817:BO822"/>
    <mergeCell ref="BP817:BP822"/>
    <mergeCell ref="BQ817:BQ822"/>
    <mergeCell ref="BJ823:BJ828"/>
    <mergeCell ref="BK823:BK828"/>
    <mergeCell ref="BL823:BL828"/>
    <mergeCell ref="BM823:BM828"/>
    <mergeCell ref="BN823:BN828"/>
    <mergeCell ref="BO823:BO828"/>
    <mergeCell ref="BP823:BP828"/>
    <mergeCell ref="BQ823:BQ828"/>
    <mergeCell ref="BJ793:BJ798"/>
    <mergeCell ref="BK793:BK798"/>
    <mergeCell ref="BL793:BL798"/>
    <mergeCell ref="BM793:BM798"/>
    <mergeCell ref="BN793:BN798"/>
    <mergeCell ref="BO793:BO798"/>
    <mergeCell ref="BP793:BP798"/>
    <mergeCell ref="BQ793:BQ798"/>
    <mergeCell ref="BJ799:BJ804"/>
    <mergeCell ref="BK799:BK804"/>
    <mergeCell ref="BL799:BL804"/>
    <mergeCell ref="BM799:BM804"/>
    <mergeCell ref="BN799:BN804"/>
    <mergeCell ref="BO799:BO804"/>
    <mergeCell ref="BP799:BP804"/>
    <mergeCell ref="BQ799:BQ804"/>
    <mergeCell ref="BJ805:BJ810"/>
    <mergeCell ref="BK805:BK810"/>
    <mergeCell ref="BL805:BL810"/>
    <mergeCell ref="BM805:BM810"/>
    <mergeCell ref="BN805:BN810"/>
    <mergeCell ref="BO805:BO810"/>
    <mergeCell ref="BP805:BP810"/>
    <mergeCell ref="BQ805:BQ810"/>
    <mergeCell ref="BJ775:BJ780"/>
    <mergeCell ref="BK775:BK780"/>
    <mergeCell ref="BL775:BL780"/>
    <mergeCell ref="BM775:BM780"/>
    <mergeCell ref="BN775:BN780"/>
    <mergeCell ref="BO775:BO780"/>
    <mergeCell ref="BP775:BP780"/>
    <mergeCell ref="BQ775:BQ780"/>
    <mergeCell ref="BJ781:BJ786"/>
    <mergeCell ref="BK781:BK786"/>
    <mergeCell ref="BL781:BL786"/>
    <mergeCell ref="BM781:BM786"/>
    <mergeCell ref="BN781:BN786"/>
    <mergeCell ref="BO781:BO786"/>
    <mergeCell ref="BP781:BP786"/>
    <mergeCell ref="BQ781:BQ786"/>
    <mergeCell ref="BJ787:BJ792"/>
    <mergeCell ref="BK787:BK792"/>
    <mergeCell ref="BL787:BL792"/>
    <mergeCell ref="BM787:BM792"/>
    <mergeCell ref="BN787:BN792"/>
    <mergeCell ref="BO787:BO792"/>
    <mergeCell ref="BP787:BP792"/>
    <mergeCell ref="BQ787:BQ792"/>
    <mergeCell ref="BJ757:BJ762"/>
    <mergeCell ref="BK757:BK762"/>
    <mergeCell ref="BL757:BL762"/>
    <mergeCell ref="BM757:BM762"/>
    <mergeCell ref="BN757:BN762"/>
    <mergeCell ref="BO757:BO762"/>
    <mergeCell ref="BP757:BP762"/>
    <mergeCell ref="BQ757:BQ762"/>
    <mergeCell ref="BJ763:BJ768"/>
    <mergeCell ref="BK763:BK768"/>
    <mergeCell ref="BL763:BL768"/>
    <mergeCell ref="BM763:BM768"/>
    <mergeCell ref="BN763:BN768"/>
    <mergeCell ref="BO763:BO768"/>
    <mergeCell ref="BP763:BP768"/>
    <mergeCell ref="BQ763:BQ768"/>
    <mergeCell ref="BJ769:BJ774"/>
    <mergeCell ref="BK769:BK774"/>
    <mergeCell ref="BL769:BL774"/>
    <mergeCell ref="BM769:BM774"/>
    <mergeCell ref="BN769:BN774"/>
    <mergeCell ref="BO769:BO774"/>
    <mergeCell ref="BP769:BP774"/>
    <mergeCell ref="BQ769:BQ774"/>
    <mergeCell ref="BJ739:BJ744"/>
    <mergeCell ref="BK739:BK744"/>
    <mergeCell ref="BL739:BL744"/>
    <mergeCell ref="BM739:BM744"/>
    <mergeCell ref="BN739:BN744"/>
    <mergeCell ref="BO739:BO744"/>
    <mergeCell ref="BP739:BP744"/>
    <mergeCell ref="BQ739:BQ744"/>
    <mergeCell ref="BJ745:BJ750"/>
    <mergeCell ref="BK745:BK750"/>
    <mergeCell ref="BL745:BL750"/>
    <mergeCell ref="BM745:BM750"/>
    <mergeCell ref="BN745:BN750"/>
    <mergeCell ref="BO745:BO750"/>
    <mergeCell ref="BP745:BP750"/>
    <mergeCell ref="BQ745:BQ750"/>
    <mergeCell ref="BJ751:BJ756"/>
    <mergeCell ref="BK751:BK756"/>
    <mergeCell ref="BL751:BL756"/>
    <mergeCell ref="BM751:BM756"/>
    <mergeCell ref="BN751:BN756"/>
    <mergeCell ref="BO751:BO756"/>
    <mergeCell ref="BP751:BP756"/>
    <mergeCell ref="BQ751:BQ756"/>
    <mergeCell ref="BJ721:BJ726"/>
    <mergeCell ref="BK721:BK726"/>
    <mergeCell ref="BL721:BL726"/>
    <mergeCell ref="BM721:BM726"/>
    <mergeCell ref="BN721:BN726"/>
    <mergeCell ref="BO721:BO726"/>
    <mergeCell ref="BP721:BP726"/>
    <mergeCell ref="BQ721:BQ726"/>
    <mergeCell ref="BJ727:BJ732"/>
    <mergeCell ref="BK727:BK732"/>
    <mergeCell ref="BL727:BL732"/>
    <mergeCell ref="BM727:BM732"/>
    <mergeCell ref="BN727:BN732"/>
    <mergeCell ref="BO727:BO732"/>
    <mergeCell ref="BP727:BP732"/>
    <mergeCell ref="BQ727:BQ732"/>
    <mergeCell ref="BJ733:BJ738"/>
    <mergeCell ref="BK733:BK738"/>
    <mergeCell ref="BL733:BL738"/>
    <mergeCell ref="BM733:BM738"/>
    <mergeCell ref="BN733:BN738"/>
    <mergeCell ref="BO733:BO738"/>
    <mergeCell ref="BP733:BP738"/>
    <mergeCell ref="BQ733:BQ738"/>
    <mergeCell ref="BJ703:BJ708"/>
    <mergeCell ref="BK703:BK708"/>
    <mergeCell ref="BL703:BL708"/>
    <mergeCell ref="BM703:BM708"/>
    <mergeCell ref="BN703:BN708"/>
    <mergeCell ref="BO703:BO708"/>
    <mergeCell ref="BP703:BP708"/>
    <mergeCell ref="BQ703:BQ708"/>
    <mergeCell ref="BJ709:BJ714"/>
    <mergeCell ref="BK709:BK714"/>
    <mergeCell ref="BL709:BL714"/>
    <mergeCell ref="BM709:BM714"/>
    <mergeCell ref="BN709:BN714"/>
    <mergeCell ref="BO709:BO714"/>
    <mergeCell ref="BP709:BP714"/>
    <mergeCell ref="BQ709:BQ714"/>
    <mergeCell ref="BJ715:BJ720"/>
    <mergeCell ref="BK715:BK720"/>
    <mergeCell ref="BL715:BL720"/>
    <mergeCell ref="BM715:BM720"/>
    <mergeCell ref="BN715:BN720"/>
    <mergeCell ref="BO715:BO720"/>
    <mergeCell ref="BP715:BP720"/>
    <mergeCell ref="BQ715:BQ720"/>
    <mergeCell ref="BJ685:BJ690"/>
    <mergeCell ref="BK685:BK690"/>
    <mergeCell ref="BL685:BL690"/>
    <mergeCell ref="BM685:BM690"/>
    <mergeCell ref="BN685:BN690"/>
    <mergeCell ref="BO685:BO690"/>
    <mergeCell ref="BP685:BP690"/>
    <mergeCell ref="BQ685:BQ690"/>
    <mergeCell ref="BJ691:BJ696"/>
    <mergeCell ref="BK691:BK696"/>
    <mergeCell ref="BL691:BL696"/>
    <mergeCell ref="BM691:BM696"/>
    <mergeCell ref="BN691:BN696"/>
    <mergeCell ref="BO691:BO696"/>
    <mergeCell ref="BP691:BP696"/>
    <mergeCell ref="BQ691:BQ696"/>
    <mergeCell ref="BJ697:BJ702"/>
    <mergeCell ref="BK697:BK702"/>
    <mergeCell ref="BL697:BL702"/>
    <mergeCell ref="BM697:BM702"/>
    <mergeCell ref="BN697:BN702"/>
    <mergeCell ref="BO697:BO702"/>
    <mergeCell ref="BP697:BP702"/>
    <mergeCell ref="BQ697:BQ702"/>
    <mergeCell ref="BJ667:BJ672"/>
    <mergeCell ref="BK667:BK672"/>
    <mergeCell ref="BL667:BL672"/>
    <mergeCell ref="BM667:BM672"/>
    <mergeCell ref="BN667:BN672"/>
    <mergeCell ref="BO667:BO672"/>
    <mergeCell ref="BP667:BP672"/>
    <mergeCell ref="BQ667:BQ672"/>
    <mergeCell ref="BJ673:BJ678"/>
    <mergeCell ref="BK673:BK678"/>
    <mergeCell ref="BL673:BL678"/>
    <mergeCell ref="BM673:BM678"/>
    <mergeCell ref="BN673:BN678"/>
    <mergeCell ref="BO673:BO678"/>
    <mergeCell ref="BP673:BP678"/>
    <mergeCell ref="BQ673:BQ678"/>
    <mergeCell ref="BJ679:BJ684"/>
    <mergeCell ref="BK679:BK684"/>
    <mergeCell ref="BL679:BL684"/>
    <mergeCell ref="BM679:BM684"/>
    <mergeCell ref="BN679:BN684"/>
    <mergeCell ref="BO679:BO684"/>
    <mergeCell ref="BP679:BP684"/>
    <mergeCell ref="BQ679:BQ684"/>
    <mergeCell ref="BJ649:BJ654"/>
    <mergeCell ref="BK649:BK654"/>
    <mergeCell ref="BL649:BL654"/>
    <mergeCell ref="BM649:BM654"/>
    <mergeCell ref="BN649:BN654"/>
    <mergeCell ref="BO649:BO654"/>
    <mergeCell ref="BP649:BP654"/>
    <mergeCell ref="BQ649:BQ654"/>
    <mergeCell ref="BJ655:BJ660"/>
    <mergeCell ref="BK655:BK660"/>
    <mergeCell ref="BL655:BL660"/>
    <mergeCell ref="BM655:BM660"/>
    <mergeCell ref="BN655:BN660"/>
    <mergeCell ref="BO655:BO660"/>
    <mergeCell ref="BP655:BP660"/>
    <mergeCell ref="BQ655:BQ660"/>
    <mergeCell ref="BJ661:BJ666"/>
    <mergeCell ref="BK661:BK666"/>
    <mergeCell ref="BL661:BL666"/>
    <mergeCell ref="BM661:BM666"/>
    <mergeCell ref="BN661:BN666"/>
    <mergeCell ref="BO661:BO666"/>
    <mergeCell ref="BP661:BP666"/>
    <mergeCell ref="BQ661:BQ666"/>
    <mergeCell ref="BJ631:BJ636"/>
    <mergeCell ref="BK631:BK636"/>
    <mergeCell ref="BL631:BL636"/>
    <mergeCell ref="BM631:BM636"/>
    <mergeCell ref="BN631:BN636"/>
    <mergeCell ref="BO631:BO636"/>
    <mergeCell ref="BP631:BP636"/>
    <mergeCell ref="BQ631:BQ636"/>
    <mergeCell ref="BJ637:BJ642"/>
    <mergeCell ref="BK637:BK642"/>
    <mergeCell ref="BL637:BL642"/>
    <mergeCell ref="BM637:BM642"/>
    <mergeCell ref="BN637:BN642"/>
    <mergeCell ref="BO637:BO642"/>
    <mergeCell ref="BP637:BP642"/>
    <mergeCell ref="BQ637:BQ642"/>
    <mergeCell ref="BJ643:BJ648"/>
    <mergeCell ref="BK643:BK648"/>
    <mergeCell ref="BL643:BL648"/>
    <mergeCell ref="BM643:BM648"/>
    <mergeCell ref="BN643:BN648"/>
    <mergeCell ref="BO643:BO648"/>
    <mergeCell ref="BP643:BP648"/>
    <mergeCell ref="BQ643:BQ648"/>
    <mergeCell ref="BJ613:BJ618"/>
    <mergeCell ref="BK613:BK618"/>
    <mergeCell ref="BL613:BL618"/>
    <mergeCell ref="BM613:BM618"/>
    <mergeCell ref="BN613:BN618"/>
    <mergeCell ref="BO613:BO618"/>
    <mergeCell ref="BP613:BP618"/>
    <mergeCell ref="BQ613:BQ618"/>
    <mergeCell ref="BJ619:BJ624"/>
    <mergeCell ref="BK619:BK624"/>
    <mergeCell ref="BL619:BL624"/>
    <mergeCell ref="BM619:BM624"/>
    <mergeCell ref="BN619:BN624"/>
    <mergeCell ref="BO619:BO624"/>
    <mergeCell ref="BP619:BP624"/>
    <mergeCell ref="BQ619:BQ624"/>
    <mergeCell ref="BJ625:BJ630"/>
    <mergeCell ref="BK625:BK630"/>
    <mergeCell ref="BL625:BL630"/>
    <mergeCell ref="BM625:BM630"/>
    <mergeCell ref="BN625:BN630"/>
    <mergeCell ref="BO625:BO630"/>
    <mergeCell ref="BP625:BP630"/>
    <mergeCell ref="BQ625:BQ630"/>
    <mergeCell ref="BJ595:BJ600"/>
    <mergeCell ref="BK595:BK600"/>
    <mergeCell ref="BL595:BL600"/>
    <mergeCell ref="BM595:BM600"/>
    <mergeCell ref="BN595:BN600"/>
    <mergeCell ref="BO595:BO600"/>
    <mergeCell ref="BP595:BP600"/>
    <mergeCell ref="BQ595:BQ600"/>
    <mergeCell ref="BJ601:BJ606"/>
    <mergeCell ref="BK601:BK606"/>
    <mergeCell ref="BL601:BL606"/>
    <mergeCell ref="BM601:BM606"/>
    <mergeCell ref="BN601:BN606"/>
    <mergeCell ref="BO601:BO606"/>
    <mergeCell ref="BP601:BP606"/>
    <mergeCell ref="BQ601:BQ606"/>
    <mergeCell ref="BJ607:BJ612"/>
    <mergeCell ref="BK607:BK612"/>
    <mergeCell ref="BL607:BL612"/>
    <mergeCell ref="BM607:BM612"/>
    <mergeCell ref="BN607:BN612"/>
    <mergeCell ref="BO607:BO612"/>
    <mergeCell ref="BP607:BP612"/>
    <mergeCell ref="BQ607:BQ612"/>
    <mergeCell ref="BJ577:BJ582"/>
    <mergeCell ref="BK577:BK582"/>
    <mergeCell ref="BL577:BL582"/>
    <mergeCell ref="BM577:BM582"/>
    <mergeCell ref="BN577:BN582"/>
    <mergeCell ref="BO577:BO582"/>
    <mergeCell ref="BP577:BP582"/>
    <mergeCell ref="BQ577:BQ582"/>
    <mergeCell ref="BJ583:BJ588"/>
    <mergeCell ref="BK583:BK588"/>
    <mergeCell ref="BL583:BL588"/>
    <mergeCell ref="BM583:BM588"/>
    <mergeCell ref="BN583:BN588"/>
    <mergeCell ref="BO583:BO588"/>
    <mergeCell ref="BP583:BP588"/>
    <mergeCell ref="BQ583:BQ588"/>
    <mergeCell ref="BJ589:BJ594"/>
    <mergeCell ref="BK589:BK594"/>
    <mergeCell ref="BL589:BL594"/>
    <mergeCell ref="BM589:BM594"/>
    <mergeCell ref="BN589:BN594"/>
    <mergeCell ref="BO589:BO594"/>
    <mergeCell ref="BP589:BP594"/>
    <mergeCell ref="BQ589:BQ594"/>
    <mergeCell ref="BJ559:BJ564"/>
    <mergeCell ref="BK559:BK564"/>
    <mergeCell ref="BL559:BL564"/>
    <mergeCell ref="BM559:BM564"/>
    <mergeCell ref="BN559:BN564"/>
    <mergeCell ref="BO559:BO564"/>
    <mergeCell ref="BP559:BP564"/>
    <mergeCell ref="BQ559:BQ564"/>
    <mergeCell ref="BJ565:BJ570"/>
    <mergeCell ref="BK565:BK570"/>
    <mergeCell ref="BL565:BL570"/>
    <mergeCell ref="BM565:BM570"/>
    <mergeCell ref="BN565:BN570"/>
    <mergeCell ref="BO565:BO570"/>
    <mergeCell ref="BP565:BP570"/>
    <mergeCell ref="BQ565:BQ570"/>
    <mergeCell ref="BJ571:BJ576"/>
    <mergeCell ref="BK571:BK576"/>
    <mergeCell ref="BL571:BL576"/>
    <mergeCell ref="BM571:BM576"/>
    <mergeCell ref="BN571:BN576"/>
    <mergeCell ref="BO571:BO576"/>
    <mergeCell ref="BP571:BP576"/>
    <mergeCell ref="BQ571:BQ576"/>
    <mergeCell ref="BJ541:BJ546"/>
    <mergeCell ref="BK541:BK546"/>
    <mergeCell ref="BL541:BL546"/>
    <mergeCell ref="BM541:BM546"/>
    <mergeCell ref="BN541:BN546"/>
    <mergeCell ref="BO541:BO546"/>
    <mergeCell ref="BP541:BP546"/>
    <mergeCell ref="BQ541:BQ546"/>
    <mergeCell ref="BJ547:BJ552"/>
    <mergeCell ref="BK547:BK552"/>
    <mergeCell ref="BL547:BL552"/>
    <mergeCell ref="BM547:BM552"/>
    <mergeCell ref="BN547:BN552"/>
    <mergeCell ref="BO547:BO552"/>
    <mergeCell ref="BP547:BP552"/>
    <mergeCell ref="BQ547:BQ552"/>
    <mergeCell ref="BJ553:BJ558"/>
    <mergeCell ref="BK553:BK558"/>
    <mergeCell ref="BL553:BL558"/>
    <mergeCell ref="BM553:BM558"/>
    <mergeCell ref="BN553:BN558"/>
    <mergeCell ref="BO553:BO558"/>
    <mergeCell ref="BP553:BP558"/>
    <mergeCell ref="BQ553:BQ558"/>
    <mergeCell ref="BJ523:BJ528"/>
    <mergeCell ref="BK523:BK528"/>
    <mergeCell ref="BL523:BL528"/>
    <mergeCell ref="BM523:BM528"/>
    <mergeCell ref="BN523:BN528"/>
    <mergeCell ref="BO523:BO528"/>
    <mergeCell ref="BP523:BP528"/>
    <mergeCell ref="BQ523:BQ528"/>
    <mergeCell ref="BJ529:BJ534"/>
    <mergeCell ref="BK529:BK534"/>
    <mergeCell ref="BL529:BL534"/>
    <mergeCell ref="BM529:BM534"/>
    <mergeCell ref="BN529:BN534"/>
    <mergeCell ref="BO529:BO534"/>
    <mergeCell ref="BP529:BP534"/>
    <mergeCell ref="BQ529:BQ534"/>
    <mergeCell ref="BJ535:BJ540"/>
    <mergeCell ref="BK535:BK540"/>
    <mergeCell ref="BL535:BL540"/>
    <mergeCell ref="BM535:BM540"/>
    <mergeCell ref="BN535:BN540"/>
    <mergeCell ref="BO535:BO540"/>
    <mergeCell ref="BP535:BP540"/>
    <mergeCell ref="BQ535:BQ540"/>
    <mergeCell ref="BJ505:BJ510"/>
    <mergeCell ref="BK505:BK510"/>
    <mergeCell ref="BL505:BL510"/>
    <mergeCell ref="BM505:BM510"/>
    <mergeCell ref="BN505:BN510"/>
    <mergeCell ref="BO505:BO510"/>
    <mergeCell ref="BP505:BP510"/>
    <mergeCell ref="BQ505:BQ510"/>
    <mergeCell ref="BJ511:BJ516"/>
    <mergeCell ref="BK511:BK516"/>
    <mergeCell ref="BL511:BL516"/>
    <mergeCell ref="BM511:BM516"/>
    <mergeCell ref="BN511:BN516"/>
    <mergeCell ref="BO511:BO516"/>
    <mergeCell ref="BP511:BP516"/>
    <mergeCell ref="BQ511:BQ516"/>
    <mergeCell ref="BJ517:BJ522"/>
    <mergeCell ref="BK517:BK522"/>
    <mergeCell ref="BL517:BL522"/>
    <mergeCell ref="BM517:BM522"/>
    <mergeCell ref="BN517:BN522"/>
    <mergeCell ref="BO517:BO522"/>
    <mergeCell ref="BP517:BP522"/>
    <mergeCell ref="BQ517:BQ522"/>
    <mergeCell ref="BJ487:BJ492"/>
    <mergeCell ref="BK487:BK492"/>
    <mergeCell ref="BL487:BL492"/>
    <mergeCell ref="BM487:BM492"/>
    <mergeCell ref="BN487:BN492"/>
    <mergeCell ref="BO487:BO492"/>
    <mergeCell ref="BP487:BP492"/>
    <mergeCell ref="BQ487:BQ492"/>
    <mergeCell ref="BJ493:BJ498"/>
    <mergeCell ref="BK493:BK498"/>
    <mergeCell ref="BL493:BL498"/>
    <mergeCell ref="BM493:BM498"/>
    <mergeCell ref="BN493:BN498"/>
    <mergeCell ref="BO493:BO498"/>
    <mergeCell ref="BP493:BP498"/>
    <mergeCell ref="BQ493:BQ498"/>
    <mergeCell ref="BJ499:BJ504"/>
    <mergeCell ref="BK499:BK504"/>
    <mergeCell ref="BL499:BL504"/>
    <mergeCell ref="BM499:BM504"/>
    <mergeCell ref="BN499:BN504"/>
    <mergeCell ref="BO499:BO504"/>
    <mergeCell ref="BP499:BP504"/>
    <mergeCell ref="BQ499:BQ504"/>
    <mergeCell ref="BJ469:BJ474"/>
    <mergeCell ref="BK469:BK474"/>
    <mergeCell ref="BL469:BL474"/>
    <mergeCell ref="BM469:BM474"/>
    <mergeCell ref="BN469:BN474"/>
    <mergeCell ref="BO469:BO474"/>
    <mergeCell ref="BP469:BP474"/>
    <mergeCell ref="BQ469:BQ474"/>
    <mergeCell ref="BJ475:BJ480"/>
    <mergeCell ref="BK475:BK480"/>
    <mergeCell ref="BL475:BL480"/>
    <mergeCell ref="BM475:BM480"/>
    <mergeCell ref="BN475:BN480"/>
    <mergeCell ref="BO475:BO480"/>
    <mergeCell ref="BP475:BP480"/>
    <mergeCell ref="BQ475:BQ480"/>
    <mergeCell ref="BJ481:BJ486"/>
    <mergeCell ref="BK481:BK486"/>
    <mergeCell ref="BL481:BL486"/>
    <mergeCell ref="BM481:BM486"/>
    <mergeCell ref="BN481:BN486"/>
    <mergeCell ref="BO481:BO486"/>
    <mergeCell ref="BP481:BP486"/>
    <mergeCell ref="BQ481:BQ486"/>
    <mergeCell ref="BJ451:BJ456"/>
    <mergeCell ref="BK451:BK456"/>
    <mergeCell ref="BL451:BL456"/>
    <mergeCell ref="BM451:BM456"/>
    <mergeCell ref="BN451:BN456"/>
    <mergeCell ref="BO451:BO456"/>
    <mergeCell ref="BP451:BP456"/>
    <mergeCell ref="BQ451:BQ456"/>
    <mergeCell ref="BJ457:BJ462"/>
    <mergeCell ref="BK457:BK462"/>
    <mergeCell ref="BL457:BL462"/>
    <mergeCell ref="BM457:BM462"/>
    <mergeCell ref="BN457:BN462"/>
    <mergeCell ref="BO457:BO462"/>
    <mergeCell ref="BP457:BP462"/>
    <mergeCell ref="BQ457:BQ462"/>
    <mergeCell ref="BJ463:BJ468"/>
    <mergeCell ref="BK463:BK468"/>
    <mergeCell ref="BL463:BL468"/>
    <mergeCell ref="BM463:BM468"/>
    <mergeCell ref="BN463:BN468"/>
    <mergeCell ref="BO463:BO468"/>
    <mergeCell ref="BP463:BP468"/>
    <mergeCell ref="BQ463:BQ468"/>
    <mergeCell ref="BJ433:BJ438"/>
    <mergeCell ref="BK433:BK438"/>
    <mergeCell ref="BL433:BL438"/>
    <mergeCell ref="BM433:BM438"/>
    <mergeCell ref="BN433:BN438"/>
    <mergeCell ref="BO433:BO438"/>
    <mergeCell ref="BP433:BP438"/>
    <mergeCell ref="BQ433:BQ438"/>
    <mergeCell ref="BJ439:BJ444"/>
    <mergeCell ref="BK439:BK444"/>
    <mergeCell ref="BL439:BL444"/>
    <mergeCell ref="BM439:BM444"/>
    <mergeCell ref="BN439:BN444"/>
    <mergeCell ref="BO439:BO444"/>
    <mergeCell ref="BP439:BP444"/>
    <mergeCell ref="BQ439:BQ444"/>
    <mergeCell ref="BJ445:BJ450"/>
    <mergeCell ref="BK445:BK450"/>
    <mergeCell ref="BL445:BL450"/>
    <mergeCell ref="BM445:BM450"/>
    <mergeCell ref="BN445:BN450"/>
    <mergeCell ref="BO445:BO450"/>
    <mergeCell ref="BP445:BP450"/>
    <mergeCell ref="BQ445:BQ450"/>
    <mergeCell ref="BJ415:BJ420"/>
    <mergeCell ref="BK415:BK420"/>
    <mergeCell ref="BL415:BL420"/>
    <mergeCell ref="BM415:BM420"/>
    <mergeCell ref="BN415:BN420"/>
    <mergeCell ref="BO415:BO420"/>
    <mergeCell ref="BP415:BP420"/>
    <mergeCell ref="BQ415:BQ420"/>
    <mergeCell ref="BJ421:BJ426"/>
    <mergeCell ref="BK421:BK426"/>
    <mergeCell ref="BL421:BL426"/>
    <mergeCell ref="BM421:BM426"/>
    <mergeCell ref="BN421:BN426"/>
    <mergeCell ref="BO421:BO426"/>
    <mergeCell ref="BP421:BP426"/>
    <mergeCell ref="BQ421:BQ426"/>
    <mergeCell ref="BJ427:BJ432"/>
    <mergeCell ref="BK427:BK432"/>
    <mergeCell ref="BL427:BL432"/>
    <mergeCell ref="BM427:BM432"/>
    <mergeCell ref="BN427:BN432"/>
    <mergeCell ref="BO427:BO432"/>
    <mergeCell ref="BP427:BP432"/>
    <mergeCell ref="BQ427:BQ432"/>
    <mergeCell ref="BJ397:BJ402"/>
    <mergeCell ref="BK397:BK402"/>
    <mergeCell ref="BL397:BL402"/>
    <mergeCell ref="BM397:BM402"/>
    <mergeCell ref="BN397:BN402"/>
    <mergeCell ref="BO397:BO402"/>
    <mergeCell ref="BP397:BP402"/>
    <mergeCell ref="BQ397:BQ402"/>
    <mergeCell ref="BJ403:BJ408"/>
    <mergeCell ref="BK403:BK408"/>
    <mergeCell ref="BL403:BL408"/>
    <mergeCell ref="BM403:BM408"/>
    <mergeCell ref="BN403:BN408"/>
    <mergeCell ref="BO403:BO408"/>
    <mergeCell ref="BP403:BP408"/>
    <mergeCell ref="BQ403:BQ408"/>
    <mergeCell ref="BJ409:BJ414"/>
    <mergeCell ref="BK409:BK414"/>
    <mergeCell ref="BL409:BL414"/>
    <mergeCell ref="BM409:BM414"/>
    <mergeCell ref="BN409:BN414"/>
    <mergeCell ref="BO409:BO414"/>
    <mergeCell ref="BP409:BP414"/>
    <mergeCell ref="BQ409:BQ414"/>
    <mergeCell ref="BJ379:BJ384"/>
    <mergeCell ref="BK379:BK384"/>
    <mergeCell ref="BL379:BL384"/>
    <mergeCell ref="BM379:BM384"/>
    <mergeCell ref="BN379:BN384"/>
    <mergeCell ref="BO379:BO384"/>
    <mergeCell ref="BP379:BP384"/>
    <mergeCell ref="BQ379:BQ384"/>
    <mergeCell ref="BJ385:BJ390"/>
    <mergeCell ref="BK385:BK390"/>
    <mergeCell ref="BL385:BL390"/>
    <mergeCell ref="BM385:BM390"/>
    <mergeCell ref="BN385:BN390"/>
    <mergeCell ref="BO385:BO390"/>
    <mergeCell ref="BP385:BP390"/>
    <mergeCell ref="BQ385:BQ390"/>
    <mergeCell ref="BJ391:BJ396"/>
    <mergeCell ref="BK391:BK396"/>
    <mergeCell ref="BL391:BL396"/>
    <mergeCell ref="BM391:BM396"/>
    <mergeCell ref="BN391:BN396"/>
    <mergeCell ref="BO391:BO396"/>
    <mergeCell ref="BP391:BP396"/>
    <mergeCell ref="BQ391:BQ396"/>
    <mergeCell ref="BJ361:BJ366"/>
    <mergeCell ref="BK361:BK366"/>
    <mergeCell ref="BL361:BL366"/>
    <mergeCell ref="BM361:BM366"/>
    <mergeCell ref="BN361:BN366"/>
    <mergeCell ref="BO361:BO366"/>
    <mergeCell ref="BP361:BP366"/>
    <mergeCell ref="BQ361:BQ366"/>
    <mergeCell ref="BJ367:BJ372"/>
    <mergeCell ref="BK367:BK372"/>
    <mergeCell ref="BL367:BL372"/>
    <mergeCell ref="BM367:BM372"/>
    <mergeCell ref="BN367:BN372"/>
    <mergeCell ref="BO367:BO372"/>
    <mergeCell ref="BP367:BP372"/>
    <mergeCell ref="BQ367:BQ372"/>
    <mergeCell ref="BJ373:BJ378"/>
    <mergeCell ref="BK373:BK378"/>
    <mergeCell ref="BL373:BL378"/>
    <mergeCell ref="BM373:BM378"/>
    <mergeCell ref="BN373:BN378"/>
    <mergeCell ref="BO373:BO378"/>
    <mergeCell ref="BP373:BP378"/>
    <mergeCell ref="BQ373:BQ378"/>
    <mergeCell ref="BJ343:BJ348"/>
    <mergeCell ref="BK343:BK348"/>
    <mergeCell ref="BL343:BL348"/>
    <mergeCell ref="BM343:BM348"/>
    <mergeCell ref="BN343:BN348"/>
    <mergeCell ref="BO343:BO348"/>
    <mergeCell ref="BP343:BP348"/>
    <mergeCell ref="BQ343:BQ348"/>
    <mergeCell ref="BJ349:BJ354"/>
    <mergeCell ref="BK349:BK354"/>
    <mergeCell ref="BL349:BL354"/>
    <mergeCell ref="BM349:BM354"/>
    <mergeCell ref="BN349:BN354"/>
    <mergeCell ref="BO349:BO354"/>
    <mergeCell ref="BP349:BP354"/>
    <mergeCell ref="BQ349:BQ354"/>
    <mergeCell ref="BJ355:BJ360"/>
    <mergeCell ref="BK355:BK360"/>
    <mergeCell ref="BL355:BL360"/>
    <mergeCell ref="BM355:BM360"/>
    <mergeCell ref="BN355:BN360"/>
    <mergeCell ref="BO355:BO360"/>
    <mergeCell ref="BP355:BP360"/>
    <mergeCell ref="BQ355:BQ360"/>
    <mergeCell ref="BJ325:BJ330"/>
    <mergeCell ref="BK325:BK330"/>
    <mergeCell ref="BL325:BL330"/>
    <mergeCell ref="BM325:BM330"/>
    <mergeCell ref="BN325:BN330"/>
    <mergeCell ref="BO325:BO330"/>
    <mergeCell ref="BP325:BP330"/>
    <mergeCell ref="BQ325:BQ330"/>
    <mergeCell ref="BJ331:BJ336"/>
    <mergeCell ref="BK331:BK336"/>
    <mergeCell ref="BL331:BL336"/>
    <mergeCell ref="BM331:BM336"/>
    <mergeCell ref="BN331:BN336"/>
    <mergeCell ref="BO331:BO336"/>
    <mergeCell ref="BP331:BP336"/>
    <mergeCell ref="BQ331:BQ336"/>
    <mergeCell ref="BJ337:BJ342"/>
    <mergeCell ref="BK337:BK342"/>
    <mergeCell ref="BL337:BL342"/>
    <mergeCell ref="BM337:BM342"/>
    <mergeCell ref="BN337:BN342"/>
    <mergeCell ref="BO337:BO342"/>
    <mergeCell ref="BP337:BP342"/>
    <mergeCell ref="BQ337:BQ342"/>
    <mergeCell ref="BJ307:BJ312"/>
    <mergeCell ref="BK307:BK312"/>
    <mergeCell ref="BL307:BL312"/>
    <mergeCell ref="BM307:BM312"/>
    <mergeCell ref="BN307:BN312"/>
    <mergeCell ref="BO307:BO312"/>
    <mergeCell ref="BP307:BP312"/>
    <mergeCell ref="BQ307:BQ312"/>
    <mergeCell ref="BJ313:BJ318"/>
    <mergeCell ref="BK313:BK318"/>
    <mergeCell ref="BL313:BL318"/>
    <mergeCell ref="BM313:BM318"/>
    <mergeCell ref="BN313:BN318"/>
    <mergeCell ref="BO313:BO318"/>
    <mergeCell ref="BP313:BP318"/>
    <mergeCell ref="BQ313:BQ318"/>
    <mergeCell ref="BJ319:BJ324"/>
    <mergeCell ref="BK319:BK324"/>
    <mergeCell ref="BL319:BL324"/>
    <mergeCell ref="BM319:BM324"/>
    <mergeCell ref="BN319:BN324"/>
    <mergeCell ref="BO319:BO324"/>
    <mergeCell ref="BP319:BP324"/>
    <mergeCell ref="BQ319:BQ324"/>
    <mergeCell ref="BJ289:BJ294"/>
    <mergeCell ref="BK289:BK294"/>
    <mergeCell ref="BL289:BL294"/>
    <mergeCell ref="BM289:BM294"/>
    <mergeCell ref="BN289:BN294"/>
    <mergeCell ref="BO289:BO294"/>
    <mergeCell ref="BP289:BP294"/>
    <mergeCell ref="BQ289:BQ294"/>
    <mergeCell ref="BJ295:BJ300"/>
    <mergeCell ref="BK295:BK300"/>
    <mergeCell ref="BL295:BL300"/>
    <mergeCell ref="BM295:BM300"/>
    <mergeCell ref="BN295:BN300"/>
    <mergeCell ref="BO295:BO300"/>
    <mergeCell ref="BP295:BP300"/>
    <mergeCell ref="BQ295:BQ300"/>
    <mergeCell ref="BJ301:BJ306"/>
    <mergeCell ref="BK301:BK306"/>
    <mergeCell ref="BL301:BL306"/>
    <mergeCell ref="BM301:BM306"/>
    <mergeCell ref="BN301:BN306"/>
    <mergeCell ref="BO301:BO306"/>
    <mergeCell ref="BP301:BP306"/>
    <mergeCell ref="BQ301:BQ306"/>
    <mergeCell ref="BJ271:BJ276"/>
    <mergeCell ref="BK271:BK276"/>
    <mergeCell ref="BL271:BL276"/>
    <mergeCell ref="BM271:BM276"/>
    <mergeCell ref="BN271:BN276"/>
    <mergeCell ref="BO271:BO276"/>
    <mergeCell ref="BP271:BP276"/>
    <mergeCell ref="BQ271:BQ276"/>
    <mergeCell ref="BJ277:BJ282"/>
    <mergeCell ref="BK277:BK282"/>
    <mergeCell ref="BL277:BL282"/>
    <mergeCell ref="BM277:BM282"/>
    <mergeCell ref="BN277:BN282"/>
    <mergeCell ref="BO277:BO282"/>
    <mergeCell ref="BP277:BP282"/>
    <mergeCell ref="BQ277:BQ282"/>
    <mergeCell ref="BJ283:BJ288"/>
    <mergeCell ref="BK283:BK288"/>
    <mergeCell ref="BL283:BL288"/>
    <mergeCell ref="BM283:BM288"/>
    <mergeCell ref="BN283:BN288"/>
    <mergeCell ref="BO283:BO288"/>
    <mergeCell ref="BP283:BP288"/>
    <mergeCell ref="BQ283:BQ288"/>
    <mergeCell ref="BJ253:BJ258"/>
    <mergeCell ref="BK253:BK258"/>
    <mergeCell ref="BL253:BL258"/>
    <mergeCell ref="BM253:BM258"/>
    <mergeCell ref="BN253:BN258"/>
    <mergeCell ref="BO253:BO258"/>
    <mergeCell ref="BP253:BP258"/>
    <mergeCell ref="BQ253:BQ258"/>
    <mergeCell ref="BJ259:BJ264"/>
    <mergeCell ref="BK259:BK264"/>
    <mergeCell ref="BL259:BL264"/>
    <mergeCell ref="BM259:BM264"/>
    <mergeCell ref="BN259:BN264"/>
    <mergeCell ref="BO259:BO264"/>
    <mergeCell ref="BP259:BP264"/>
    <mergeCell ref="BQ259:BQ264"/>
    <mergeCell ref="BJ265:BJ270"/>
    <mergeCell ref="BK265:BK270"/>
    <mergeCell ref="BL265:BL270"/>
    <mergeCell ref="BM265:BM270"/>
    <mergeCell ref="BN265:BN270"/>
    <mergeCell ref="BO265:BO270"/>
    <mergeCell ref="BP265:BP270"/>
    <mergeCell ref="BQ265:BQ270"/>
    <mergeCell ref="BJ235:BJ240"/>
    <mergeCell ref="BK235:BK240"/>
    <mergeCell ref="BL235:BL240"/>
    <mergeCell ref="BM235:BM240"/>
    <mergeCell ref="BN235:BN240"/>
    <mergeCell ref="BO235:BO240"/>
    <mergeCell ref="BP235:BP240"/>
    <mergeCell ref="BQ235:BQ240"/>
    <mergeCell ref="BJ241:BJ246"/>
    <mergeCell ref="BK241:BK246"/>
    <mergeCell ref="BL241:BL246"/>
    <mergeCell ref="BM241:BM246"/>
    <mergeCell ref="BN241:BN246"/>
    <mergeCell ref="BO241:BO246"/>
    <mergeCell ref="BP241:BP246"/>
    <mergeCell ref="BQ241:BQ246"/>
    <mergeCell ref="BJ247:BJ252"/>
    <mergeCell ref="BK247:BK252"/>
    <mergeCell ref="BL247:BL252"/>
    <mergeCell ref="BM247:BM252"/>
    <mergeCell ref="BN247:BN252"/>
    <mergeCell ref="BO247:BO252"/>
    <mergeCell ref="BP247:BP252"/>
    <mergeCell ref="BQ247:BQ252"/>
    <mergeCell ref="BJ217:BJ222"/>
    <mergeCell ref="BK217:BK222"/>
    <mergeCell ref="BL217:BL222"/>
    <mergeCell ref="BM217:BM222"/>
    <mergeCell ref="BN217:BN222"/>
    <mergeCell ref="BO217:BO222"/>
    <mergeCell ref="BP217:BP222"/>
    <mergeCell ref="BQ217:BQ222"/>
    <mergeCell ref="BJ223:BJ228"/>
    <mergeCell ref="BK223:BK228"/>
    <mergeCell ref="BL223:BL228"/>
    <mergeCell ref="BM223:BM228"/>
    <mergeCell ref="BN223:BN228"/>
    <mergeCell ref="BO223:BO228"/>
    <mergeCell ref="BP223:BP228"/>
    <mergeCell ref="BQ223:BQ228"/>
    <mergeCell ref="BJ229:BJ234"/>
    <mergeCell ref="BK229:BK234"/>
    <mergeCell ref="BL229:BL234"/>
    <mergeCell ref="BM229:BM234"/>
    <mergeCell ref="BN229:BN234"/>
    <mergeCell ref="BO229:BO234"/>
    <mergeCell ref="BP229:BP234"/>
    <mergeCell ref="BQ229:BQ234"/>
    <mergeCell ref="BJ199:BJ204"/>
    <mergeCell ref="BK199:BK204"/>
    <mergeCell ref="BL199:BL204"/>
    <mergeCell ref="BM199:BM204"/>
    <mergeCell ref="BN199:BN204"/>
    <mergeCell ref="BO199:BO204"/>
    <mergeCell ref="BP199:BP204"/>
    <mergeCell ref="BQ199:BQ204"/>
    <mergeCell ref="BJ205:BJ210"/>
    <mergeCell ref="BK205:BK210"/>
    <mergeCell ref="BL205:BL210"/>
    <mergeCell ref="BM205:BM210"/>
    <mergeCell ref="BN205:BN210"/>
    <mergeCell ref="BO205:BO210"/>
    <mergeCell ref="BP205:BP210"/>
    <mergeCell ref="BQ205:BQ210"/>
    <mergeCell ref="BJ211:BJ216"/>
    <mergeCell ref="BK211:BK216"/>
    <mergeCell ref="BL211:BL216"/>
    <mergeCell ref="BM211:BM216"/>
    <mergeCell ref="BN211:BN216"/>
    <mergeCell ref="BO211:BO216"/>
    <mergeCell ref="BP211:BP216"/>
    <mergeCell ref="BQ211:BQ216"/>
    <mergeCell ref="BJ181:BJ186"/>
    <mergeCell ref="BK181:BK186"/>
    <mergeCell ref="BL181:BL186"/>
    <mergeCell ref="BM181:BM186"/>
    <mergeCell ref="BN181:BN186"/>
    <mergeCell ref="BO181:BO186"/>
    <mergeCell ref="BP181:BP186"/>
    <mergeCell ref="BQ181:BQ186"/>
    <mergeCell ref="BJ187:BJ192"/>
    <mergeCell ref="BK187:BK192"/>
    <mergeCell ref="BL187:BL192"/>
    <mergeCell ref="BM187:BM192"/>
    <mergeCell ref="BN187:BN192"/>
    <mergeCell ref="BO187:BO192"/>
    <mergeCell ref="BP187:BP192"/>
    <mergeCell ref="BQ187:BQ192"/>
    <mergeCell ref="BJ193:BJ198"/>
    <mergeCell ref="BK193:BK198"/>
    <mergeCell ref="BL193:BL198"/>
    <mergeCell ref="BM193:BM198"/>
    <mergeCell ref="BN193:BN198"/>
    <mergeCell ref="BO193:BO198"/>
    <mergeCell ref="BP193:BP198"/>
    <mergeCell ref="BQ193:BQ198"/>
    <mergeCell ref="BJ163:BJ168"/>
    <mergeCell ref="BK163:BK168"/>
    <mergeCell ref="BL163:BL168"/>
    <mergeCell ref="BM163:BM168"/>
    <mergeCell ref="BN163:BN168"/>
    <mergeCell ref="BO163:BO168"/>
    <mergeCell ref="BP163:BP168"/>
    <mergeCell ref="BQ163:BQ168"/>
    <mergeCell ref="BJ169:BJ174"/>
    <mergeCell ref="BK169:BK174"/>
    <mergeCell ref="BL169:BL174"/>
    <mergeCell ref="BM169:BM174"/>
    <mergeCell ref="BN169:BN174"/>
    <mergeCell ref="BO169:BO174"/>
    <mergeCell ref="BP169:BP174"/>
    <mergeCell ref="BQ169:BQ174"/>
    <mergeCell ref="BJ175:BJ180"/>
    <mergeCell ref="BK175:BK180"/>
    <mergeCell ref="BL175:BL180"/>
    <mergeCell ref="BM175:BM180"/>
    <mergeCell ref="BN175:BN180"/>
    <mergeCell ref="BO175:BO180"/>
    <mergeCell ref="BP175:BP180"/>
    <mergeCell ref="BQ175:BQ180"/>
    <mergeCell ref="BJ145:BJ150"/>
    <mergeCell ref="BK145:BK150"/>
    <mergeCell ref="BL145:BL150"/>
    <mergeCell ref="BM145:BM150"/>
    <mergeCell ref="BN145:BN150"/>
    <mergeCell ref="BO145:BO150"/>
    <mergeCell ref="BP145:BP150"/>
    <mergeCell ref="BQ145:BQ150"/>
    <mergeCell ref="BJ151:BJ156"/>
    <mergeCell ref="BK151:BK156"/>
    <mergeCell ref="BL151:BL156"/>
    <mergeCell ref="BM151:BM156"/>
    <mergeCell ref="BN151:BN156"/>
    <mergeCell ref="BO151:BO156"/>
    <mergeCell ref="BP151:BP156"/>
    <mergeCell ref="BQ151:BQ156"/>
    <mergeCell ref="BJ157:BJ162"/>
    <mergeCell ref="BK157:BK162"/>
    <mergeCell ref="BL157:BL162"/>
    <mergeCell ref="BM157:BM162"/>
    <mergeCell ref="BN157:BN162"/>
    <mergeCell ref="BO157:BO162"/>
    <mergeCell ref="BP157:BP162"/>
    <mergeCell ref="BQ157:BQ162"/>
    <mergeCell ref="BJ127:BJ132"/>
    <mergeCell ref="BK127:BK132"/>
    <mergeCell ref="BL127:BL132"/>
    <mergeCell ref="BM127:BM132"/>
    <mergeCell ref="BN127:BN132"/>
    <mergeCell ref="BO127:BO132"/>
    <mergeCell ref="BP127:BP132"/>
    <mergeCell ref="BQ127:BQ132"/>
    <mergeCell ref="BJ133:BJ138"/>
    <mergeCell ref="BK133:BK138"/>
    <mergeCell ref="BL133:BL138"/>
    <mergeCell ref="BM133:BM138"/>
    <mergeCell ref="BN133:BN138"/>
    <mergeCell ref="BO133:BO138"/>
    <mergeCell ref="BP133:BP138"/>
    <mergeCell ref="BQ133:BQ138"/>
    <mergeCell ref="BJ139:BJ144"/>
    <mergeCell ref="BK139:BK144"/>
    <mergeCell ref="BL139:BL144"/>
    <mergeCell ref="BM139:BM144"/>
    <mergeCell ref="BN139:BN144"/>
    <mergeCell ref="BO139:BO144"/>
    <mergeCell ref="BP139:BP144"/>
    <mergeCell ref="BQ139:BQ144"/>
    <mergeCell ref="BJ109:BJ114"/>
    <mergeCell ref="BK109:BK114"/>
    <mergeCell ref="BL109:BL114"/>
    <mergeCell ref="BM109:BM114"/>
    <mergeCell ref="BN109:BN114"/>
    <mergeCell ref="BO109:BO114"/>
    <mergeCell ref="BP109:BP114"/>
    <mergeCell ref="BQ109:BQ114"/>
    <mergeCell ref="BJ115:BJ120"/>
    <mergeCell ref="BK115:BK120"/>
    <mergeCell ref="BL115:BL120"/>
    <mergeCell ref="BM115:BM120"/>
    <mergeCell ref="BN115:BN120"/>
    <mergeCell ref="BO115:BO120"/>
    <mergeCell ref="BP115:BP120"/>
    <mergeCell ref="BQ115:BQ120"/>
    <mergeCell ref="BJ121:BJ126"/>
    <mergeCell ref="BK121:BK126"/>
    <mergeCell ref="BL121:BL126"/>
    <mergeCell ref="BM121:BM126"/>
    <mergeCell ref="BN121:BN126"/>
    <mergeCell ref="BO121:BO126"/>
    <mergeCell ref="BP121:BP126"/>
    <mergeCell ref="BQ121:BQ126"/>
    <mergeCell ref="BJ91:BJ96"/>
    <mergeCell ref="BK91:BK96"/>
    <mergeCell ref="BL91:BL96"/>
    <mergeCell ref="BM91:BM96"/>
    <mergeCell ref="BN91:BN96"/>
    <mergeCell ref="BO91:BO96"/>
    <mergeCell ref="BP91:BP96"/>
    <mergeCell ref="BQ91:BQ96"/>
    <mergeCell ref="BJ97:BJ102"/>
    <mergeCell ref="BK97:BK102"/>
    <mergeCell ref="BL97:BL102"/>
    <mergeCell ref="BM97:BM102"/>
    <mergeCell ref="BN97:BN102"/>
    <mergeCell ref="BO97:BO102"/>
    <mergeCell ref="BP97:BP102"/>
    <mergeCell ref="BQ97:BQ102"/>
    <mergeCell ref="BJ103:BJ108"/>
    <mergeCell ref="BK103:BK108"/>
    <mergeCell ref="BL103:BL108"/>
    <mergeCell ref="BM103:BM108"/>
    <mergeCell ref="BN103:BN108"/>
    <mergeCell ref="BO103:BO108"/>
    <mergeCell ref="BP103:BP108"/>
    <mergeCell ref="BQ103:BQ108"/>
    <mergeCell ref="BJ73:BJ78"/>
    <mergeCell ref="BK73:BK78"/>
    <mergeCell ref="BL73:BL78"/>
    <mergeCell ref="BM73:BM78"/>
    <mergeCell ref="BN73:BN78"/>
    <mergeCell ref="BO73:BO78"/>
    <mergeCell ref="BP73:BP78"/>
    <mergeCell ref="BQ73:BQ78"/>
    <mergeCell ref="BJ79:BJ84"/>
    <mergeCell ref="BK79:BK84"/>
    <mergeCell ref="BL79:BL84"/>
    <mergeCell ref="BM79:BM84"/>
    <mergeCell ref="BN79:BN84"/>
    <mergeCell ref="BO79:BO84"/>
    <mergeCell ref="BP79:BP84"/>
    <mergeCell ref="BQ79:BQ84"/>
    <mergeCell ref="BJ85:BJ90"/>
    <mergeCell ref="BK85:BK90"/>
    <mergeCell ref="BL85:BL90"/>
    <mergeCell ref="BM85:BM90"/>
    <mergeCell ref="BN85:BN90"/>
    <mergeCell ref="BO85:BO90"/>
    <mergeCell ref="BP85:BP90"/>
    <mergeCell ref="BQ85:BQ90"/>
    <mergeCell ref="BJ55:BJ60"/>
    <mergeCell ref="BK55:BK60"/>
    <mergeCell ref="BL55:BL60"/>
    <mergeCell ref="BM55:BM60"/>
    <mergeCell ref="BN55:BN60"/>
    <mergeCell ref="BO55:BO60"/>
    <mergeCell ref="BP55:BP60"/>
    <mergeCell ref="BQ55:BQ60"/>
    <mergeCell ref="BJ61:BJ66"/>
    <mergeCell ref="BK61:BK66"/>
    <mergeCell ref="BL61:BL66"/>
    <mergeCell ref="BM61:BM66"/>
    <mergeCell ref="BN61:BN66"/>
    <mergeCell ref="BO61:BO66"/>
    <mergeCell ref="BP61:BP66"/>
    <mergeCell ref="BQ61:BQ66"/>
    <mergeCell ref="BJ67:BJ72"/>
    <mergeCell ref="BK67:BK72"/>
    <mergeCell ref="BL67:BL72"/>
    <mergeCell ref="BM67:BM72"/>
    <mergeCell ref="BN67:BN72"/>
    <mergeCell ref="BO67:BO72"/>
    <mergeCell ref="BP67:BP72"/>
    <mergeCell ref="BQ67:BQ72"/>
    <mergeCell ref="BJ37:BJ42"/>
    <mergeCell ref="BK37:BK42"/>
    <mergeCell ref="BL37:BL42"/>
    <mergeCell ref="BM37:BM42"/>
    <mergeCell ref="BN37:BN42"/>
    <mergeCell ref="BO37:BO42"/>
    <mergeCell ref="BP37:BP42"/>
    <mergeCell ref="BQ37:BQ42"/>
    <mergeCell ref="BJ43:BJ48"/>
    <mergeCell ref="BK43:BK48"/>
    <mergeCell ref="BL43:BL48"/>
    <mergeCell ref="BM43:BM48"/>
    <mergeCell ref="BN43:BN48"/>
    <mergeCell ref="BO43:BO48"/>
    <mergeCell ref="BP43:BP48"/>
    <mergeCell ref="BQ43:BQ48"/>
    <mergeCell ref="BJ49:BJ54"/>
    <mergeCell ref="BK49:BK54"/>
    <mergeCell ref="BL49:BL54"/>
    <mergeCell ref="BM49:BM54"/>
    <mergeCell ref="BN49:BN54"/>
    <mergeCell ref="BO49:BO54"/>
    <mergeCell ref="BP49:BP54"/>
    <mergeCell ref="BQ49:BQ54"/>
    <mergeCell ref="BJ19:BJ24"/>
    <mergeCell ref="BK19:BK24"/>
    <mergeCell ref="BL19:BL24"/>
    <mergeCell ref="BM19:BM24"/>
    <mergeCell ref="BN19:BN24"/>
    <mergeCell ref="BO19:BO24"/>
    <mergeCell ref="BP19:BP24"/>
    <mergeCell ref="BQ19:BQ24"/>
    <mergeCell ref="BJ25:BJ30"/>
    <mergeCell ref="BK25:BK30"/>
    <mergeCell ref="BL25:BL30"/>
    <mergeCell ref="BM25:BM30"/>
    <mergeCell ref="BN25:BN30"/>
    <mergeCell ref="BO25:BO30"/>
    <mergeCell ref="BP25:BP30"/>
    <mergeCell ref="BQ25:BQ30"/>
    <mergeCell ref="BJ31:BJ36"/>
    <mergeCell ref="BK31:BK36"/>
    <mergeCell ref="BL31:BL36"/>
    <mergeCell ref="BM31:BM36"/>
    <mergeCell ref="BN31:BN36"/>
    <mergeCell ref="BO31:BO36"/>
    <mergeCell ref="BP31:BP36"/>
    <mergeCell ref="BQ31:BQ36"/>
    <mergeCell ref="BJ1:BQ1"/>
    <mergeCell ref="BJ7:BJ12"/>
    <mergeCell ref="BK7:BK12"/>
    <mergeCell ref="BL7:BL12"/>
    <mergeCell ref="BM7:BM12"/>
    <mergeCell ref="BN7:BN12"/>
    <mergeCell ref="BO7:BO12"/>
    <mergeCell ref="BP7:BP12"/>
    <mergeCell ref="BQ7:BQ12"/>
    <mergeCell ref="BJ13:BJ18"/>
    <mergeCell ref="BK13:BK18"/>
    <mergeCell ref="BL13:BL18"/>
    <mergeCell ref="BM13:BM18"/>
    <mergeCell ref="BN13:BN18"/>
    <mergeCell ref="BO13:BO18"/>
    <mergeCell ref="BP13:BP18"/>
    <mergeCell ref="BQ13:BQ18"/>
    <mergeCell ref="A7:A11"/>
    <mergeCell ref="B7:B11"/>
    <mergeCell ref="C7:C11"/>
    <mergeCell ref="D7:D11"/>
    <mergeCell ref="AW7:AW12"/>
    <mergeCell ref="AX7:AX12"/>
    <mergeCell ref="AY7:AY12"/>
    <mergeCell ref="AZ7:AZ12"/>
    <mergeCell ref="A2:D2"/>
    <mergeCell ref="BA1:BH1"/>
    <mergeCell ref="BG13:BG18"/>
    <mergeCell ref="BH13:BH18"/>
    <mergeCell ref="A19:A23"/>
    <mergeCell ref="B19:B23"/>
    <mergeCell ref="C19:C23"/>
    <mergeCell ref="D19:D23"/>
    <mergeCell ref="AW19:AW24"/>
    <mergeCell ref="AX19:AX24"/>
    <mergeCell ref="AY19:AY24"/>
    <mergeCell ref="AZ19:AZ24"/>
    <mergeCell ref="BA13:BA18"/>
    <mergeCell ref="BB13:BB18"/>
    <mergeCell ref="BC13:BC18"/>
    <mergeCell ref="BD13:BD18"/>
    <mergeCell ref="BE13:BE18"/>
    <mergeCell ref="BF13:BF18"/>
    <mergeCell ref="BG7:BG12"/>
    <mergeCell ref="BH7:BH12"/>
    <mergeCell ref="A13:A17"/>
    <mergeCell ref="B13:B17"/>
    <mergeCell ref="C13:C17"/>
    <mergeCell ref="D13:D17"/>
    <mergeCell ref="AW13:AW18"/>
    <mergeCell ref="AX13:AX18"/>
    <mergeCell ref="AY13:AY18"/>
    <mergeCell ref="AZ13:AZ18"/>
    <mergeCell ref="BA7:BA12"/>
    <mergeCell ref="BB7:BB12"/>
    <mergeCell ref="BC7:BC12"/>
    <mergeCell ref="BD7:BD12"/>
    <mergeCell ref="BE7:BE12"/>
    <mergeCell ref="BF7:BF12"/>
    <mergeCell ref="BG25:BG30"/>
    <mergeCell ref="BH25:BH30"/>
    <mergeCell ref="A31:A35"/>
    <mergeCell ref="B31:B35"/>
    <mergeCell ref="C31:C35"/>
    <mergeCell ref="D31:D35"/>
    <mergeCell ref="AW31:AW36"/>
    <mergeCell ref="AX31:AX36"/>
    <mergeCell ref="AY31:AY36"/>
    <mergeCell ref="AZ31:AZ36"/>
    <mergeCell ref="BA25:BA30"/>
    <mergeCell ref="BB25:BB30"/>
    <mergeCell ref="BC25:BC30"/>
    <mergeCell ref="BD25:BD30"/>
    <mergeCell ref="BE25:BE30"/>
    <mergeCell ref="BF25:BF30"/>
    <mergeCell ref="BG19:BG24"/>
    <mergeCell ref="BH19:BH24"/>
    <mergeCell ref="A25:A29"/>
    <mergeCell ref="B25:B29"/>
    <mergeCell ref="C25:C29"/>
    <mergeCell ref="D25:D29"/>
    <mergeCell ref="AW25:AW30"/>
    <mergeCell ref="AX25:AX30"/>
    <mergeCell ref="AY25:AY30"/>
    <mergeCell ref="AZ25:AZ30"/>
    <mergeCell ref="BA19:BA24"/>
    <mergeCell ref="BB19:BB24"/>
    <mergeCell ref="BC19:BC24"/>
    <mergeCell ref="BD19:BD24"/>
    <mergeCell ref="BE19:BE24"/>
    <mergeCell ref="BF19:BF24"/>
    <mergeCell ref="BG37:BG42"/>
    <mergeCell ref="BH37:BH42"/>
    <mergeCell ref="A43:A47"/>
    <mergeCell ref="B43:B47"/>
    <mergeCell ref="C43:C47"/>
    <mergeCell ref="D43:D47"/>
    <mergeCell ref="AW43:AW48"/>
    <mergeCell ref="AX43:AX48"/>
    <mergeCell ref="AY43:AY48"/>
    <mergeCell ref="AZ43:AZ48"/>
    <mergeCell ref="BA37:BA42"/>
    <mergeCell ref="BB37:BB42"/>
    <mergeCell ref="BC37:BC42"/>
    <mergeCell ref="BD37:BD42"/>
    <mergeCell ref="BE37:BE42"/>
    <mergeCell ref="BF37:BF42"/>
    <mergeCell ref="BG31:BG36"/>
    <mergeCell ref="BH31:BH36"/>
    <mergeCell ref="A37:A41"/>
    <mergeCell ref="B37:B41"/>
    <mergeCell ref="C37:C41"/>
    <mergeCell ref="D37:D41"/>
    <mergeCell ref="AW37:AW42"/>
    <mergeCell ref="AX37:AX42"/>
    <mergeCell ref="AY37:AY42"/>
    <mergeCell ref="AZ37:AZ42"/>
    <mergeCell ref="BA31:BA36"/>
    <mergeCell ref="BB31:BB36"/>
    <mergeCell ref="BC31:BC36"/>
    <mergeCell ref="BD31:BD36"/>
    <mergeCell ref="BE31:BE36"/>
    <mergeCell ref="BF31:BF36"/>
    <mergeCell ref="BG49:BG54"/>
    <mergeCell ref="BH49:BH54"/>
    <mergeCell ref="A55:A59"/>
    <mergeCell ref="B55:B59"/>
    <mergeCell ref="C55:C59"/>
    <mergeCell ref="D55:D59"/>
    <mergeCell ref="AW55:AW60"/>
    <mergeCell ref="AX55:AX60"/>
    <mergeCell ref="AY55:AY60"/>
    <mergeCell ref="AZ55:AZ60"/>
    <mergeCell ref="BA49:BA54"/>
    <mergeCell ref="BB49:BB54"/>
    <mergeCell ref="BC49:BC54"/>
    <mergeCell ref="BD49:BD54"/>
    <mergeCell ref="BE49:BE54"/>
    <mergeCell ref="BF49:BF54"/>
    <mergeCell ref="BG43:BG48"/>
    <mergeCell ref="BH43:BH48"/>
    <mergeCell ref="A49:A53"/>
    <mergeCell ref="B49:B53"/>
    <mergeCell ref="C49:C53"/>
    <mergeCell ref="D49:D53"/>
    <mergeCell ref="AW49:AW54"/>
    <mergeCell ref="AX49:AX54"/>
    <mergeCell ref="AY49:AY54"/>
    <mergeCell ref="AZ49:AZ54"/>
    <mergeCell ref="BA43:BA48"/>
    <mergeCell ref="BB43:BB48"/>
    <mergeCell ref="BC43:BC48"/>
    <mergeCell ref="BD43:BD48"/>
    <mergeCell ref="BE43:BE48"/>
    <mergeCell ref="BF43:BF48"/>
    <mergeCell ref="BG61:BG66"/>
    <mergeCell ref="BH61:BH66"/>
    <mergeCell ref="A67:A71"/>
    <mergeCell ref="B67:B71"/>
    <mergeCell ref="C67:C71"/>
    <mergeCell ref="D67:D71"/>
    <mergeCell ref="AW67:AW72"/>
    <mergeCell ref="AX67:AX72"/>
    <mergeCell ref="AY67:AY72"/>
    <mergeCell ref="AZ67:AZ72"/>
    <mergeCell ref="BA61:BA66"/>
    <mergeCell ref="BB61:BB66"/>
    <mergeCell ref="BC61:BC66"/>
    <mergeCell ref="BD61:BD66"/>
    <mergeCell ref="BE61:BE66"/>
    <mergeCell ref="BF61:BF66"/>
    <mergeCell ref="BG55:BG60"/>
    <mergeCell ref="BH55:BH60"/>
    <mergeCell ref="A61:A65"/>
    <mergeCell ref="B61:B65"/>
    <mergeCell ref="C61:C65"/>
    <mergeCell ref="D61:D65"/>
    <mergeCell ref="AW61:AW66"/>
    <mergeCell ref="AX61:AX66"/>
    <mergeCell ref="AY61:AY66"/>
    <mergeCell ref="AZ61:AZ66"/>
    <mergeCell ref="BA55:BA60"/>
    <mergeCell ref="BB55:BB60"/>
    <mergeCell ref="BC55:BC60"/>
    <mergeCell ref="BD55:BD60"/>
    <mergeCell ref="BE55:BE60"/>
    <mergeCell ref="BF55:BF60"/>
    <mergeCell ref="BG73:BG78"/>
    <mergeCell ref="BH73:BH78"/>
    <mergeCell ref="A79:A83"/>
    <mergeCell ref="B79:B83"/>
    <mergeCell ref="C79:C83"/>
    <mergeCell ref="D79:D83"/>
    <mergeCell ref="AW79:AW84"/>
    <mergeCell ref="AX79:AX84"/>
    <mergeCell ref="AY79:AY84"/>
    <mergeCell ref="AZ79:AZ84"/>
    <mergeCell ref="BA73:BA78"/>
    <mergeCell ref="BB73:BB78"/>
    <mergeCell ref="BC73:BC78"/>
    <mergeCell ref="BD73:BD78"/>
    <mergeCell ref="BE73:BE78"/>
    <mergeCell ref="BF73:BF78"/>
    <mergeCell ref="BG67:BG72"/>
    <mergeCell ref="BH67:BH72"/>
    <mergeCell ref="A73:A77"/>
    <mergeCell ref="B73:B77"/>
    <mergeCell ref="C73:C77"/>
    <mergeCell ref="D73:D77"/>
    <mergeCell ref="AW73:AW78"/>
    <mergeCell ref="AX73:AX78"/>
    <mergeCell ref="AY73:AY78"/>
    <mergeCell ref="AZ73:AZ78"/>
    <mergeCell ref="BA67:BA72"/>
    <mergeCell ref="BB67:BB72"/>
    <mergeCell ref="BC67:BC72"/>
    <mergeCell ref="BD67:BD72"/>
    <mergeCell ref="BE67:BE72"/>
    <mergeCell ref="BF67:BF72"/>
    <mergeCell ref="BG85:BG90"/>
    <mergeCell ref="BH85:BH90"/>
    <mergeCell ref="A91:A95"/>
    <mergeCell ref="B91:B95"/>
    <mergeCell ref="C91:C95"/>
    <mergeCell ref="D91:D95"/>
    <mergeCell ref="AW91:AW96"/>
    <mergeCell ref="AX91:AX96"/>
    <mergeCell ref="AY91:AY96"/>
    <mergeCell ref="AZ91:AZ96"/>
    <mergeCell ref="BA85:BA90"/>
    <mergeCell ref="BB85:BB90"/>
    <mergeCell ref="BC85:BC90"/>
    <mergeCell ref="BD85:BD90"/>
    <mergeCell ref="BE85:BE90"/>
    <mergeCell ref="BF85:BF90"/>
    <mergeCell ref="BG79:BG84"/>
    <mergeCell ref="BH79:BH84"/>
    <mergeCell ref="A85:A89"/>
    <mergeCell ref="B85:B89"/>
    <mergeCell ref="C85:C89"/>
    <mergeCell ref="D85:D89"/>
    <mergeCell ref="AW85:AW90"/>
    <mergeCell ref="AX85:AX90"/>
    <mergeCell ref="AY85:AY90"/>
    <mergeCell ref="AZ85:AZ90"/>
    <mergeCell ref="BA79:BA84"/>
    <mergeCell ref="BB79:BB84"/>
    <mergeCell ref="BC79:BC84"/>
    <mergeCell ref="BD79:BD84"/>
    <mergeCell ref="BE79:BE84"/>
    <mergeCell ref="BF79:BF84"/>
    <mergeCell ref="BG97:BG102"/>
    <mergeCell ref="BH97:BH102"/>
    <mergeCell ref="A103:A107"/>
    <mergeCell ref="B103:B107"/>
    <mergeCell ref="C103:C107"/>
    <mergeCell ref="D103:D107"/>
    <mergeCell ref="AW103:AW108"/>
    <mergeCell ref="AX103:AX108"/>
    <mergeCell ref="AY103:AY108"/>
    <mergeCell ref="AZ103:AZ108"/>
    <mergeCell ref="BA97:BA102"/>
    <mergeCell ref="BB97:BB102"/>
    <mergeCell ref="BC97:BC102"/>
    <mergeCell ref="BD97:BD102"/>
    <mergeCell ref="BE97:BE102"/>
    <mergeCell ref="BF97:BF102"/>
    <mergeCell ref="BG91:BG96"/>
    <mergeCell ref="BH91:BH96"/>
    <mergeCell ref="A97:A101"/>
    <mergeCell ref="B97:B101"/>
    <mergeCell ref="C97:C101"/>
    <mergeCell ref="D97:D101"/>
    <mergeCell ref="AW97:AW102"/>
    <mergeCell ref="AX97:AX102"/>
    <mergeCell ref="AY97:AY102"/>
    <mergeCell ref="AZ97:AZ102"/>
    <mergeCell ref="BA91:BA96"/>
    <mergeCell ref="BB91:BB96"/>
    <mergeCell ref="BC91:BC96"/>
    <mergeCell ref="BD91:BD96"/>
    <mergeCell ref="BE91:BE96"/>
    <mergeCell ref="BF91:BF96"/>
    <mergeCell ref="BG109:BG114"/>
    <mergeCell ref="BH109:BH114"/>
    <mergeCell ref="A115:A119"/>
    <mergeCell ref="B115:B119"/>
    <mergeCell ref="C115:C119"/>
    <mergeCell ref="D115:D119"/>
    <mergeCell ref="AW115:AW120"/>
    <mergeCell ref="AX115:AX120"/>
    <mergeCell ref="AY115:AY120"/>
    <mergeCell ref="AZ115:AZ120"/>
    <mergeCell ref="BA109:BA114"/>
    <mergeCell ref="BB109:BB114"/>
    <mergeCell ref="BC109:BC114"/>
    <mergeCell ref="BD109:BD114"/>
    <mergeCell ref="BE109:BE114"/>
    <mergeCell ref="BF109:BF114"/>
    <mergeCell ref="BG103:BG108"/>
    <mergeCell ref="BH103:BH108"/>
    <mergeCell ref="A109:A113"/>
    <mergeCell ref="B109:B113"/>
    <mergeCell ref="C109:C113"/>
    <mergeCell ref="D109:D113"/>
    <mergeCell ref="AW109:AW114"/>
    <mergeCell ref="AX109:AX114"/>
    <mergeCell ref="AY109:AY114"/>
    <mergeCell ref="AZ109:AZ114"/>
    <mergeCell ref="BA103:BA108"/>
    <mergeCell ref="BB103:BB108"/>
    <mergeCell ref="BC103:BC108"/>
    <mergeCell ref="BD103:BD108"/>
    <mergeCell ref="BE103:BE108"/>
    <mergeCell ref="BF103:BF108"/>
    <mergeCell ref="BG121:BG126"/>
    <mergeCell ref="BH121:BH126"/>
    <mergeCell ref="A127:A131"/>
    <mergeCell ref="B127:B131"/>
    <mergeCell ref="C127:C131"/>
    <mergeCell ref="D127:D131"/>
    <mergeCell ref="AW127:AW132"/>
    <mergeCell ref="AX127:AX132"/>
    <mergeCell ref="AY127:AY132"/>
    <mergeCell ref="AZ127:AZ132"/>
    <mergeCell ref="BA121:BA126"/>
    <mergeCell ref="BB121:BB126"/>
    <mergeCell ref="BC121:BC126"/>
    <mergeCell ref="BD121:BD126"/>
    <mergeCell ref="BE121:BE126"/>
    <mergeCell ref="BF121:BF126"/>
    <mergeCell ref="BG115:BG120"/>
    <mergeCell ref="BH115:BH120"/>
    <mergeCell ref="A121:A125"/>
    <mergeCell ref="B121:B125"/>
    <mergeCell ref="C121:C125"/>
    <mergeCell ref="D121:D125"/>
    <mergeCell ref="AW121:AW126"/>
    <mergeCell ref="AX121:AX126"/>
    <mergeCell ref="AY121:AY126"/>
    <mergeCell ref="AZ121:AZ126"/>
    <mergeCell ref="BA115:BA120"/>
    <mergeCell ref="BB115:BB120"/>
    <mergeCell ref="BC115:BC120"/>
    <mergeCell ref="BD115:BD120"/>
    <mergeCell ref="BE115:BE120"/>
    <mergeCell ref="BF115:BF120"/>
    <mergeCell ref="BG133:BG138"/>
    <mergeCell ref="BH133:BH138"/>
    <mergeCell ref="A139:A143"/>
    <mergeCell ref="B139:B143"/>
    <mergeCell ref="C139:C143"/>
    <mergeCell ref="D139:D143"/>
    <mergeCell ref="AW139:AW144"/>
    <mergeCell ref="AX139:AX144"/>
    <mergeCell ref="AY139:AY144"/>
    <mergeCell ref="AZ139:AZ144"/>
    <mergeCell ref="BA133:BA138"/>
    <mergeCell ref="BB133:BB138"/>
    <mergeCell ref="BC133:BC138"/>
    <mergeCell ref="BD133:BD138"/>
    <mergeCell ref="BE133:BE138"/>
    <mergeCell ref="BF133:BF138"/>
    <mergeCell ref="BG127:BG132"/>
    <mergeCell ref="BH127:BH132"/>
    <mergeCell ref="A133:A137"/>
    <mergeCell ref="B133:B137"/>
    <mergeCell ref="C133:C137"/>
    <mergeCell ref="D133:D137"/>
    <mergeCell ref="AW133:AW138"/>
    <mergeCell ref="AX133:AX138"/>
    <mergeCell ref="AY133:AY138"/>
    <mergeCell ref="AZ133:AZ138"/>
    <mergeCell ref="BA127:BA132"/>
    <mergeCell ref="BB127:BB132"/>
    <mergeCell ref="BC127:BC132"/>
    <mergeCell ref="BD127:BD132"/>
    <mergeCell ref="BE127:BE132"/>
    <mergeCell ref="BF127:BF132"/>
    <mergeCell ref="BG145:BG150"/>
    <mergeCell ref="BH145:BH150"/>
    <mergeCell ref="A151:A155"/>
    <mergeCell ref="B151:B155"/>
    <mergeCell ref="C151:C155"/>
    <mergeCell ref="D151:D155"/>
    <mergeCell ref="AW151:AW156"/>
    <mergeCell ref="AX151:AX156"/>
    <mergeCell ref="AY151:AY156"/>
    <mergeCell ref="AZ151:AZ156"/>
    <mergeCell ref="BA145:BA150"/>
    <mergeCell ref="BB145:BB150"/>
    <mergeCell ref="BC145:BC150"/>
    <mergeCell ref="BD145:BD150"/>
    <mergeCell ref="BE145:BE150"/>
    <mergeCell ref="BF145:BF150"/>
    <mergeCell ref="BG139:BG144"/>
    <mergeCell ref="BH139:BH144"/>
    <mergeCell ref="A145:A149"/>
    <mergeCell ref="B145:B149"/>
    <mergeCell ref="C145:C149"/>
    <mergeCell ref="D145:D149"/>
    <mergeCell ref="AW145:AW150"/>
    <mergeCell ref="AX145:AX150"/>
    <mergeCell ref="AY145:AY150"/>
    <mergeCell ref="AZ145:AZ150"/>
    <mergeCell ref="BA139:BA144"/>
    <mergeCell ref="BB139:BB144"/>
    <mergeCell ref="BC139:BC144"/>
    <mergeCell ref="BD139:BD144"/>
    <mergeCell ref="BE139:BE144"/>
    <mergeCell ref="BF139:BF144"/>
    <mergeCell ref="BG157:BG162"/>
    <mergeCell ref="BH157:BH162"/>
    <mergeCell ref="A163:A167"/>
    <mergeCell ref="B163:B167"/>
    <mergeCell ref="C163:C167"/>
    <mergeCell ref="D163:D167"/>
    <mergeCell ref="AW163:AW168"/>
    <mergeCell ref="AX163:AX168"/>
    <mergeCell ref="AY163:AY168"/>
    <mergeCell ref="AZ163:AZ168"/>
    <mergeCell ref="BA157:BA162"/>
    <mergeCell ref="BB157:BB162"/>
    <mergeCell ref="BC157:BC162"/>
    <mergeCell ref="BD157:BD162"/>
    <mergeCell ref="BE157:BE162"/>
    <mergeCell ref="BF157:BF162"/>
    <mergeCell ref="BG151:BG156"/>
    <mergeCell ref="BH151:BH156"/>
    <mergeCell ref="A157:A161"/>
    <mergeCell ref="B157:B161"/>
    <mergeCell ref="C157:C161"/>
    <mergeCell ref="D157:D161"/>
    <mergeCell ref="AW157:AW162"/>
    <mergeCell ref="AX157:AX162"/>
    <mergeCell ref="AY157:AY162"/>
    <mergeCell ref="AZ157:AZ162"/>
    <mergeCell ref="BA151:BA156"/>
    <mergeCell ref="BB151:BB156"/>
    <mergeCell ref="BC151:BC156"/>
    <mergeCell ref="BD151:BD156"/>
    <mergeCell ref="BE151:BE156"/>
    <mergeCell ref="BF151:BF156"/>
    <mergeCell ref="BG169:BG174"/>
    <mergeCell ref="BH169:BH174"/>
    <mergeCell ref="A175:A179"/>
    <mergeCell ref="B175:B179"/>
    <mergeCell ref="C175:C179"/>
    <mergeCell ref="D175:D179"/>
    <mergeCell ref="AW175:AW180"/>
    <mergeCell ref="AX175:AX180"/>
    <mergeCell ref="AY175:AY180"/>
    <mergeCell ref="AZ175:AZ180"/>
    <mergeCell ref="BA169:BA174"/>
    <mergeCell ref="BB169:BB174"/>
    <mergeCell ref="BC169:BC174"/>
    <mergeCell ref="BD169:BD174"/>
    <mergeCell ref="BE169:BE174"/>
    <mergeCell ref="BF169:BF174"/>
    <mergeCell ref="BG163:BG168"/>
    <mergeCell ref="BH163:BH168"/>
    <mergeCell ref="A169:A173"/>
    <mergeCell ref="B169:B173"/>
    <mergeCell ref="C169:C173"/>
    <mergeCell ref="D169:D173"/>
    <mergeCell ref="AW169:AW174"/>
    <mergeCell ref="AX169:AX174"/>
    <mergeCell ref="AY169:AY174"/>
    <mergeCell ref="AZ169:AZ174"/>
    <mergeCell ref="BA163:BA168"/>
    <mergeCell ref="BB163:BB168"/>
    <mergeCell ref="BC163:BC168"/>
    <mergeCell ref="BD163:BD168"/>
    <mergeCell ref="BE163:BE168"/>
    <mergeCell ref="BF163:BF168"/>
    <mergeCell ref="BG181:BG186"/>
    <mergeCell ref="BH181:BH186"/>
    <mergeCell ref="A187:A191"/>
    <mergeCell ref="B187:B191"/>
    <mergeCell ref="C187:C191"/>
    <mergeCell ref="D187:D191"/>
    <mergeCell ref="AW187:AW192"/>
    <mergeCell ref="AX187:AX192"/>
    <mergeCell ref="AY187:AY192"/>
    <mergeCell ref="AZ187:AZ192"/>
    <mergeCell ref="BA181:BA186"/>
    <mergeCell ref="BB181:BB186"/>
    <mergeCell ref="BC181:BC186"/>
    <mergeCell ref="BD181:BD186"/>
    <mergeCell ref="BE181:BE186"/>
    <mergeCell ref="BF181:BF186"/>
    <mergeCell ref="BG175:BG180"/>
    <mergeCell ref="BH175:BH180"/>
    <mergeCell ref="A181:A185"/>
    <mergeCell ref="B181:B185"/>
    <mergeCell ref="C181:C185"/>
    <mergeCell ref="D181:D185"/>
    <mergeCell ref="AW181:AW186"/>
    <mergeCell ref="AX181:AX186"/>
    <mergeCell ref="AY181:AY186"/>
    <mergeCell ref="AZ181:AZ186"/>
    <mergeCell ref="BA175:BA180"/>
    <mergeCell ref="BB175:BB180"/>
    <mergeCell ref="BC175:BC180"/>
    <mergeCell ref="BD175:BD180"/>
    <mergeCell ref="BE175:BE180"/>
    <mergeCell ref="BF175:BF180"/>
    <mergeCell ref="BG193:BG198"/>
    <mergeCell ref="BH193:BH198"/>
    <mergeCell ref="A199:A203"/>
    <mergeCell ref="B199:B203"/>
    <mergeCell ref="C199:C203"/>
    <mergeCell ref="D199:D203"/>
    <mergeCell ref="AW199:AW204"/>
    <mergeCell ref="AX199:AX204"/>
    <mergeCell ref="AY199:AY204"/>
    <mergeCell ref="AZ199:AZ204"/>
    <mergeCell ref="BA193:BA198"/>
    <mergeCell ref="BB193:BB198"/>
    <mergeCell ref="BC193:BC198"/>
    <mergeCell ref="BD193:BD198"/>
    <mergeCell ref="BE193:BE198"/>
    <mergeCell ref="BF193:BF198"/>
    <mergeCell ref="BG187:BG192"/>
    <mergeCell ref="BH187:BH192"/>
    <mergeCell ref="A193:A197"/>
    <mergeCell ref="B193:B197"/>
    <mergeCell ref="C193:C197"/>
    <mergeCell ref="D193:D197"/>
    <mergeCell ref="AW193:AW198"/>
    <mergeCell ref="AX193:AX198"/>
    <mergeCell ref="AY193:AY198"/>
    <mergeCell ref="AZ193:AZ198"/>
    <mergeCell ref="BA187:BA192"/>
    <mergeCell ref="BB187:BB192"/>
    <mergeCell ref="BC187:BC192"/>
    <mergeCell ref="BD187:BD192"/>
    <mergeCell ref="BE187:BE192"/>
    <mergeCell ref="BF187:BF192"/>
    <mergeCell ref="BG205:BG210"/>
    <mergeCell ref="BH205:BH210"/>
    <mergeCell ref="A211:A215"/>
    <mergeCell ref="B211:B215"/>
    <mergeCell ref="C211:C215"/>
    <mergeCell ref="D211:D215"/>
    <mergeCell ref="AW211:AW216"/>
    <mergeCell ref="AX211:AX216"/>
    <mergeCell ref="AY211:AY216"/>
    <mergeCell ref="AZ211:AZ216"/>
    <mergeCell ref="BA205:BA210"/>
    <mergeCell ref="BB205:BB210"/>
    <mergeCell ref="BC205:BC210"/>
    <mergeCell ref="BD205:BD210"/>
    <mergeCell ref="BE205:BE210"/>
    <mergeCell ref="BF205:BF210"/>
    <mergeCell ref="BG199:BG204"/>
    <mergeCell ref="BH199:BH204"/>
    <mergeCell ref="A205:A209"/>
    <mergeCell ref="B205:B209"/>
    <mergeCell ref="C205:C209"/>
    <mergeCell ref="D205:D209"/>
    <mergeCell ref="AW205:AW210"/>
    <mergeCell ref="AX205:AX210"/>
    <mergeCell ref="AY205:AY210"/>
    <mergeCell ref="AZ205:AZ210"/>
    <mergeCell ref="BA199:BA204"/>
    <mergeCell ref="BB199:BB204"/>
    <mergeCell ref="BC199:BC204"/>
    <mergeCell ref="BD199:BD204"/>
    <mergeCell ref="BE199:BE204"/>
    <mergeCell ref="BF199:BF204"/>
    <mergeCell ref="BG217:BG222"/>
    <mergeCell ref="BH217:BH222"/>
    <mergeCell ref="A223:A227"/>
    <mergeCell ref="B223:B227"/>
    <mergeCell ref="C223:C227"/>
    <mergeCell ref="D223:D227"/>
    <mergeCell ref="AW223:AW228"/>
    <mergeCell ref="AX223:AX228"/>
    <mergeCell ref="AY223:AY228"/>
    <mergeCell ref="AZ223:AZ228"/>
    <mergeCell ref="BA217:BA222"/>
    <mergeCell ref="BB217:BB222"/>
    <mergeCell ref="BC217:BC222"/>
    <mergeCell ref="BD217:BD222"/>
    <mergeCell ref="BE217:BE222"/>
    <mergeCell ref="BF217:BF222"/>
    <mergeCell ref="BG211:BG216"/>
    <mergeCell ref="BH211:BH216"/>
    <mergeCell ref="A217:A221"/>
    <mergeCell ref="B217:B221"/>
    <mergeCell ref="C217:C221"/>
    <mergeCell ref="D217:D221"/>
    <mergeCell ref="AW217:AW222"/>
    <mergeCell ref="AX217:AX222"/>
    <mergeCell ref="AY217:AY222"/>
    <mergeCell ref="AZ217:AZ222"/>
    <mergeCell ref="BA211:BA216"/>
    <mergeCell ref="BB211:BB216"/>
    <mergeCell ref="BC211:BC216"/>
    <mergeCell ref="BD211:BD216"/>
    <mergeCell ref="BE211:BE216"/>
    <mergeCell ref="BF211:BF216"/>
    <mergeCell ref="BG229:BG234"/>
    <mergeCell ref="BH229:BH234"/>
    <mergeCell ref="A235:A239"/>
    <mergeCell ref="B235:B239"/>
    <mergeCell ref="C235:C239"/>
    <mergeCell ref="D235:D239"/>
    <mergeCell ref="AW235:AW240"/>
    <mergeCell ref="AX235:AX240"/>
    <mergeCell ref="AY235:AY240"/>
    <mergeCell ref="AZ235:AZ240"/>
    <mergeCell ref="BA229:BA234"/>
    <mergeCell ref="BB229:BB234"/>
    <mergeCell ref="BC229:BC234"/>
    <mergeCell ref="BD229:BD234"/>
    <mergeCell ref="BE229:BE234"/>
    <mergeCell ref="BF229:BF234"/>
    <mergeCell ref="BG223:BG228"/>
    <mergeCell ref="BH223:BH228"/>
    <mergeCell ref="A229:A233"/>
    <mergeCell ref="B229:B233"/>
    <mergeCell ref="C229:C233"/>
    <mergeCell ref="D229:D233"/>
    <mergeCell ref="AW229:AW234"/>
    <mergeCell ref="AX229:AX234"/>
    <mergeCell ref="AY229:AY234"/>
    <mergeCell ref="AZ229:AZ234"/>
    <mergeCell ref="BA223:BA228"/>
    <mergeCell ref="BB223:BB228"/>
    <mergeCell ref="BC223:BC228"/>
    <mergeCell ref="BD223:BD228"/>
    <mergeCell ref="BE223:BE228"/>
    <mergeCell ref="BF223:BF228"/>
    <mergeCell ref="BG241:BG246"/>
    <mergeCell ref="BH241:BH246"/>
    <mergeCell ref="A247:A251"/>
    <mergeCell ref="B247:B251"/>
    <mergeCell ref="C247:C251"/>
    <mergeCell ref="D247:D251"/>
    <mergeCell ref="AW247:AW252"/>
    <mergeCell ref="AX247:AX252"/>
    <mergeCell ref="AY247:AY252"/>
    <mergeCell ref="AZ247:AZ252"/>
    <mergeCell ref="BA241:BA246"/>
    <mergeCell ref="BB241:BB246"/>
    <mergeCell ref="BC241:BC246"/>
    <mergeCell ref="BD241:BD246"/>
    <mergeCell ref="BE241:BE246"/>
    <mergeCell ref="BF241:BF246"/>
    <mergeCell ref="BG235:BG240"/>
    <mergeCell ref="BH235:BH240"/>
    <mergeCell ref="A241:A245"/>
    <mergeCell ref="B241:B245"/>
    <mergeCell ref="C241:C245"/>
    <mergeCell ref="D241:D245"/>
    <mergeCell ref="AW241:AW246"/>
    <mergeCell ref="AX241:AX246"/>
    <mergeCell ref="AY241:AY246"/>
    <mergeCell ref="AZ241:AZ246"/>
    <mergeCell ref="BA235:BA240"/>
    <mergeCell ref="BB235:BB240"/>
    <mergeCell ref="BC235:BC240"/>
    <mergeCell ref="BD235:BD240"/>
    <mergeCell ref="BE235:BE240"/>
    <mergeCell ref="BF235:BF240"/>
    <mergeCell ref="BG253:BG258"/>
    <mergeCell ref="BH253:BH258"/>
    <mergeCell ref="A259:A263"/>
    <mergeCell ref="B259:B263"/>
    <mergeCell ref="C259:C263"/>
    <mergeCell ref="D259:D263"/>
    <mergeCell ref="AW259:AW264"/>
    <mergeCell ref="AX259:AX264"/>
    <mergeCell ref="AY259:AY264"/>
    <mergeCell ref="AZ259:AZ264"/>
    <mergeCell ref="BA253:BA258"/>
    <mergeCell ref="BB253:BB258"/>
    <mergeCell ref="BC253:BC258"/>
    <mergeCell ref="BD253:BD258"/>
    <mergeCell ref="BE253:BE258"/>
    <mergeCell ref="BF253:BF258"/>
    <mergeCell ref="BG247:BG252"/>
    <mergeCell ref="BH247:BH252"/>
    <mergeCell ref="A253:A257"/>
    <mergeCell ref="B253:B257"/>
    <mergeCell ref="C253:C257"/>
    <mergeCell ref="D253:D257"/>
    <mergeCell ref="AW253:AW258"/>
    <mergeCell ref="AX253:AX258"/>
    <mergeCell ref="AY253:AY258"/>
    <mergeCell ref="AZ253:AZ258"/>
    <mergeCell ref="BA247:BA252"/>
    <mergeCell ref="BB247:BB252"/>
    <mergeCell ref="BC247:BC252"/>
    <mergeCell ref="BD247:BD252"/>
    <mergeCell ref="BE247:BE252"/>
    <mergeCell ref="BF247:BF252"/>
    <mergeCell ref="BG265:BG270"/>
    <mergeCell ref="BH265:BH270"/>
    <mergeCell ref="A271:A275"/>
    <mergeCell ref="B271:B275"/>
    <mergeCell ref="C271:C275"/>
    <mergeCell ref="D271:D275"/>
    <mergeCell ref="AW271:AW276"/>
    <mergeCell ref="AX271:AX276"/>
    <mergeCell ref="AY271:AY276"/>
    <mergeCell ref="AZ271:AZ276"/>
    <mergeCell ref="BA265:BA270"/>
    <mergeCell ref="BB265:BB270"/>
    <mergeCell ref="BC265:BC270"/>
    <mergeCell ref="BD265:BD270"/>
    <mergeCell ref="BE265:BE270"/>
    <mergeCell ref="BF265:BF270"/>
    <mergeCell ref="BG259:BG264"/>
    <mergeCell ref="BH259:BH264"/>
    <mergeCell ref="A265:A269"/>
    <mergeCell ref="B265:B269"/>
    <mergeCell ref="C265:C269"/>
    <mergeCell ref="D265:D269"/>
    <mergeCell ref="AW265:AW270"/>
    <mergeCell ref="AX265:AX270"/>
    <mergeCell ref="AY265:AY270"/>
    <mergeCell ref="AZ265:AZ270"/>
    <mergeCell ref="BA259:BA264"/>
    <mergeCell ref="BB259:BB264"/>
    <mergeCell ref="BC259:BC264"/>
    <mergeCell ref="BD259:BD264"/>
    <mergeCell ref="BE259:BE264"/>
    <mergeCell ref="BF259:BF264"/>
    <mergeCell ref="BG277:BG282"/>
    <mergeCell ref="BH277:BH282"/>
    <mergeCell ref="A283:A287"/>
    <mergeCell ref="B283:B287"/>
    <mergeCell ref="C283:C287"/>
    <mergeCell ref="D283:D287"/>
    <mergeCell ref="AW283:AW288"/>
    <mergeCell ref="AX283:AX288"/>
    <mergeCell ref="AY283:AY288"/>
    <mergeCell ref="AZ283:AZ288"/>
    <mergeCell ref="BA277:BA282"/>
    <mergeCell ref="BB277:BB282"/>
    <mergeCell ref="BC277:BC282"/>
    <mergeCell ref="BD277:BD282"/>
    <mergeCell ref="BE277:BE282"/>
    <mergeCell ref="BF277:BF282"/>
    <mergeCell ref="BG271:BG276"/>
    <mergeCell ref="BH271:BH276"/>
    <mergeCell ref="A277:A281"/>
    <mergeCell ref="B277:B281"/>
    <mergeCell ref="C277:C281"/>
    <mergeCell ref="D277:D281"/>
    <mergeCell ref="AW277:AW282"/>
    <mergeCell ref="AX277:AX282"/>
    <mergeCell ref="AY277:AY282"/>
    <mergeCell ref="AZ277:AZ282"/>
    <mergeCell ref="BA271:BA276"/>
    <mergeCell ref="BB271:BB276"/>
    <mergeCell ref="BC271:BC276"/>
    <mergeCell ref="BD271:BD276"/>
    <mergeCell ref="BE271:BE276"/>
    <mergeCell ref="BF271:BF276"/>
    <mergeCell ref="BG289:BG294"/>
    <mergeCell ref="BH289:BH294"/>
    <mergeCell ref="A295:A299"/>
    <mergeCell ref="B295:B299"/>
    <mergeCell ref="C295:C299"/>
    <mergeCell ref="D295:D299"/>
    <mergeCell ref="AW295:AW300"/>
    <mergeCell ref="AX295:AX300"/>
    <mergeCell ref="AY295:AY300"/>
    <mergeCell ref="AZ295:AZ300"/>
    <mergeCell ref="BA289:BA294"/>
    <mergeCell ref="BB289:BB294"/>
    <mergeCell ref="BC289:BC294"/>
    <mergeCell ref="BD289:BD294"/>
    <mergeCell ref="BE289:BE294"/>
    <mergeCell ref="BF289:BF294"/>
    <mergeCell ref="BG283:BG288"/>
    <mergeCell ref="BH283:BH288"/>
    <mergeCell ref="A289:A293"/>
    <mergeCell ref="B289:B293"/>
    <mergeCell ref="C289:C293"/>
    <mergeCell ref="D289:D293"/>
    <mergeCell ref="AW289:AW294"/>
    <mergeCell ref="AX289:AX294"/>
    <mergeCell ref="AY289:AY294"/>
    <mergeCell ref="AZ289:AZ294"/>
    <mergeCell ref="BA283:BA288"/>
    <mergeCell ref="BB283:BB288"/>
    <mergeCell ref="BC283:BC288"/>
    <mergeCell ref="BD283:BD288"/>
    <mergeCell ref="BE283:BE288"/>
    <mergeCell ref="BF283:BF288"/>
    <mergeCell ref="BG301:BG306"/>
    <mergeCell ref="BH301:BH306"/>
    <mergeCell ref="A307:A311"/>
    <mergeCell ref="B307:B311"/>
    <mergeCell ref="C307:C311"/>
    <mergeCell ref="D307:D311"/>
    <mergeCell ref="AW307:AW312"/>
    <mergeCell ref="AX307:AX312"/>
    <mergeCell ref="AY307:AY312"/>
    <mergeCell ref="AZ307:AZ312"/>
    <mergeCell ref="BA301:BA306"/>
    <mergeCell ref="BB301:BB306"/>
    <mergeCell ref="BC301:BC306"/>
    <mergeCell ref="BD301:BD306"/>
    <mergeCell ref="BE301:BE306"/>
    <mergeCell ref="BF301:BF306"/>
    <mergeCell ref="BG295:BG300"/>
    <mergeCell ref="BH295:BH300"/>
    <mergeCell ref="A301:A305"/>
    <mergeCell ref="B301:B305"/>
    <mergeCell ref="C301:C305"/>
    <mergeCell ref="D301:D305"/>
    <mergeCell ref="AW301:AW306"/>
    <mergeCell ref="AX301:AX306"/>
    <mergeCell ref="AY301:AY306"/>
    <mergeCell ref="AZ301:AZ306"/>
    <mergeCell ref="BA295:BA300"/>
    <mergeCell ref="BB295:BB300"/>
    <mergeCell ref="BC295:BC300"/>
    <mergeCell ref="BD295:BD300"/>
    <mergeCell ref="BE295:BE300"/>
    <mergeCell ref="BF295:BF300"/>
    <mergeCell ref="BG313:BG318"/>
    <mergeCell ref="BH313:BH318"/>
    <mergeCell ref="A319:A323"/>
    <mergeCell ref="B319:B323"/>
    <mergeCell ref="C319:C323"/>
    <mergeCell ref="D319:D323"/>
    <mergeCell ref="AW319:AW324"/>
    <mergeCell ref="AX319:AX324"/>
    <mergeCell ref="AY319:AY324"/>
    <mergeCell ref="AZ319:AZ324"/>
    <mergeCell ref="BA313:BA318"/>
    <mergeCell ref="BB313:BB318"/>
    <mergeCell ref="BC313:BC318"/>
    <mergeCell ref="BD313:BD318"/>
    <mergeCell ref="BE313:BE318"/>
    <mergeCell ref="BF313:BF318"/>
    <mergeCell ref="BG307:BG312"/>
    <mergeCell ref="BH307:BH312"/>
    <mergeCell ref="A313:A317"/>
    <mergeCell ref="B313:B317"/>
    <mergeCell ref="C313:C317"/>
    <mergeCell ref="D313:D317"/>
    <mergeCell ref="AW313:AW318"/>
    <mergeCell ref="AX313:AX318"/>
    <mergeCell ref="AY313:AY318"/>
    <mergeCell ref="AZ313:AZ318"/>
    <mergeCell ref="BA307:BA312"/>
    <mergeCell ref="BB307:BB312"/>
    <mergeCell ref="BC307:BC312"/>
    <mergeCell ref="BD307:BD312"/>
    <mergeCell ref="BE307:BE312"/>
    <mergeCell ref="BF307:BF312"/>
    <mergeCell ref="BG325:BG330"/>
    <mergeCell ref="BH325:BH330"/>
    <mergeCell ref="A331:A335"/>
    <mergeCell ref="B331:B335"/>
    <mergeCell ref="C331:C335"/>
    <mergeCell ref="D331:D335"/>
    <mergeCell ref="AW331:AW336"/>
    <mergeCell ref="AX331:AX336"/>
    <mergeCell ref="AY331:AY336"/>
    <mergeCell ref="AZ331:AZ336"/>
    <mergeCell ref="BA325:BA330"/>
    <mergeCell ref="BB325:BB330"/>
    <mergeCell ref="BC325:BC330"/>
    <mergeCell ref="BD325:BD330"/>
    <mergeCell ref="BE325:BE330"/>
    <mergeCell ref="BF325:BF330"/>
    <mergeCell ref="BG319:BG324"/>
    <mergeCell ref="BH319:BH324"/>
    <mergeCell ref="A325:A329"/>
    <mergeCell ref="B325:B329"/>
    <mergeCell ref="C325:C329"/>
    <mergeCell ref="D325:D329"/>
    <mergeCell ref="AW325:AW330"/>
    <mergeCell ref="AX325:AX330"/>
    <mergeCell ref="AY325:AY330"/>
    <mergeCell ref="AZ325:AZ330"/>
    <mergeCell ref="BA319:BA324"/>
    <mergeCell ref="BB319:BB324"/>
    <mergeCell ref="BC319:BC324"/>
    <mergeCell ref="BD319:BD324"/>
    <mergeCell ref="BE319:BE324"/>
    <mergeCell ref="BF319:BF324"/>
    <mergeCell ref="BG337:BG342"/>
    <mergeCell ref="BH337:BH342"/>
    <mergeCell ref="A343:A347"/>
    <mergeCell ref="B343:B347"/>
    <mergeCell ref="C343:C347"/>
    <mergeCell ref="D343:D347"/>
    <mergeCell ref="AW343:AW348"/>
    <mergeCell ref="AX343:AX348"/>
    <mergeCell ref="AY343:AY348"/>
    <mergeCell ref="AZ343:AZ348"/>
    <mergeCell ref="BA337:BA342"/>
    <mergeCell ref="BB337:BB342"/>
    <mergeCell ref="BC337:BC342"/>
    <mergeCell ref="BD337:BD342"/>
    <mergeCell ref="BE337:BE342"/>
    <mergeCell ref="BF337:BF342"/>
    <mergeCell ref="BG331:BG336"/>
    <mergeCell ref="BH331:BH336"/>
    <mergeCell ref="A337:A341"/>
    <mergeCell ref="B337:B341"/>
    <mergeCell ref="C337:C341"/>
    <mergeCell ref="D337:D341"/>
    <mergeCell ref="AW337:AW342"/>
    <mergeCell ref="AX337:AX342"/>
    <mergeCell ref="AY337:AY342"/>
    <mergeCell ref="AZ337:AZ342"/>
    <mergeCell ref="BA331:BA336"/>
    <mergeCell ref="BB331:BB336"/>
    <mergeCell ref="BC331:BC336"/>
    <mergeCell ref="BD331:BD336"/>
    <mergeCell ref="BE331:BE336"/>
    <mergeCell ref="BF331:BF336"/>
    <mergeCell ref="BG349:BG354"/>
    <mergeCell ref="BH349:BH354"/>
    <mergeCell ref="A355:A359"/>
    <mergeCell ref="B355:B359"/>
    <mergeCell ref="C355:C359"/>
    <mergeCell ref="D355:D359"/>
    <mergeCell ref="AW355:AW360"/>
    <mergeCell ref="AX355:AX360"/>
    <mergeCell ref="AY355:AY360"/>
    <mergeCell ref="AZ355:AZ360"/>
    <mergeCell ref="BA349:BA354"/>
    <mergeCell ref="BB349:BB354"/>
    <mergeCell ref="BC349:BC354"/>
    <mergeCell ref="BD349:BD354"/>
    <mergeCell ref="BE349:BE354"/>
    <mergeCell ref="BF349:BF354"/>
    <mergeCell ref="BG343:BG348"/>
    <mergeCell ref="BH343:BH348"/>
    <mergeCell ref="A349:A353"/>
    <mergeCell ref="B349:B353"/>
    <mergeCell ref="C349:C353"/>
    <mergeCell ref="D349:D353"/>
    <mergeCell ref="AW349:AW354"/>
    <mergeCell ref="AX349:AX354"/>
    <mergeCell ref="AY349:AY354"/>
    <mergeCell ref="AZ349:AZ354"/>
    <mergeCell ref="BA343:BA348"/>
    <mergeCell ref="BB343:BB348"/>
    <mergeCell ref="BC343:BC348"/>
    <mergeCell ref="BD343:BD348"/>
    <mergeCell ref="BE343:BE348"/>
    <mergeCell ref="BF343:BF348"/>
    <mergeCell ref="BG361:BG366"/>
    <mergeCell ref="BH361:BH366"/>
    <mergeCell ref="A367:A371"/>
    <mergeCell ref="B367:B371"/>
    <mergeCell ref="C367:C371"/>
    <mergeCell ref="D367:D371"/>
    <mergeCell ref="AW367:AW372"/>
    <mergeCell ref="AX367:AX372"/>
    <mergeCell ref="AY367:AY372"/>
    <mergeCell ref="AZ367:AZ372"/>
    <mergeCell ref="BA361:BA366"/>
    <mergeCell ref="BB361:BB366"/>
    <mergeCell ref="BC361:BC366"/>
    <mergeCell ref="BD361:BD366"/>
    <mergeCell ref="BE361:BE366"/>
    <mergeCell ref="BF361:BF366"/>
    <mergeCell ref="BG355:BG360"/>
    <mergeCell ref="BH355:BH360"/>
    <mergeCell ref="A361:A365"/>
    <mergeCell ref="B361:B365"/>
    <mergeCell ref="C361:C365"/>
    <mergeCell ref="D361:D365"/>
    <mergeCell ref="AW361:AW366"/>
    <mergeCell ref="AX361:AX366"/>
    <mergeCell ref="AY361:AY366"/>
    <mergeCell ref="AZ361:AZ366"/>
    <mergeCell ref="BA355:BA360"/>
    <mergeCell ref="BB355:BB360"/>
    <mergeCell ref="BC355:BC360"/>
    <mergeCell ref="BD355:BD360"/>
    <mergeCell ref="BE355:BE360"/>
    <mergeCell ref="BF355:BF360"/>
    <mergeCell ref="BG373:BG378"/>
    <mergeCell ref="BH373:BH378"/>
    <mergeCell ref="A379:A383"/>
    <mergeCell ref="B379:B383"/>
    <mergeCell ref="C379:C383"/>
    <mergeCell ref="D379:D383"/>
    <mergeCell ref="AW379:AW384"/>
    <mergeCell ref="AX379:AX384"/>
    <mergeCell ref="AY379:AY384"/>
    <mergeCell ref="AZ379:AZ384"/>
    <mergeCell ref="BA373:BA378"/>
    <mergeCell ref="BB373:BB378"/>
    <mergeCell ref="BC373:BC378"/>
    <mergeCell ref="BD373:BD378"/>
    <mergeCell ref="BE373:BE378"/>
    <mergeCell ref="BF373:BF378"/>
    <mergeCell ref="BG367:BG372"/>
    <mergeCell ref="BH367:BH372"/>
    <mergeCell ref="A373:A377"/>
    <mergeCell ref="B373:B377"/>
    <mergeCell ref="C373:C377"/>
    <mergeCell ref="D373:D377"/>
    <mergeCell ref="AW373:AW378"/>
    <mergeCell ref="AX373:AX378"/>
    <mergeCell ref="AY373:AY378"/>
    <mergeCell ref="AZ373:AZ378"/>
    <mergeCell ref="BA367:BA372"/>
    <mergeCell ref="BB367:BB372"/>
    <mergeCell ref="BC367:BC372"/>
    <mergeCell ref="BD367:BD372"/>
    <mergeCell ref="BE367:BE372"/>
    <mergeCell ref="BF367:BF372"/>
    <mergeCell ref="BG385:BG390"/>
    <mergeCell ref="BH385:BH390"/>
    <mergeCell ref="A391:A395"/>
    <mergeCell ref="B391:B395"/>
    <mergeCell ref="C391:C395"/>
    <mergeCell ref="D391:D395"/>
    <mergeCell ref="AW391:AW396"/>
    <mergeCell ref="AX391:AX396"/>
    <mergeCell ref="AY391:AY396"/>
    <mergeCell ref="AZ391:AZ396"/>
    <mergeCell ref="BA385:BA390"/>
    <mergeCell ref="BB385:BB390"/>
    <mergeCell ref="BC385:BC390"/>
    <mergeCell ref="BD385:BD390"/>
    <mergeCell ref="BE385:BE390"/>
    <mergeCell ref="BF385:BF390"/>
    <mergeCell ref="BG379:BG384"/>
    <mergeCell ref="BH379:BH384"/>
    <mergeCell ref="A385:A389"/>
    <mergeCell ref="B385:B389"/>
    <mergeCell ref="C385:C389"/>
    <mergeCell ref="D385:D389"/>
    <mergeCell ref="AW385:AW390"/>
    <mergeCell ref="AX385:AX390"/>
    <mergeCell ref="AY385:AY390"/>
    <mergeCell ref="AZ385:AZ390"/>
    <mergeCell ref="BA379:BA384"/>
    <mergeCell ref="BB379:BB384"/>
    <mergeCell ref="BC379:BC384"/>
    <mergeCell ref="BD379:BD384"/>
    <mergeCell ref="BE379:BE384"/>
    <mergeCell ref="BF379:BF384"/>
    <mergeCell ref="BG397:BG402"/>
    <mergeCell ref="BH397:BH402"/>
    <mergeCell ref="A403:A407"/>
    <mergeCell ref="B403:B407"/>
    <mergeCell ref="C403:C407"/>
    <mergeCell ref="D403:D407"/>
    <mergeCell ref="AW403:AW408"/>
    <mergeCell ref="AX403:AX408"/>
    <mergeCell ref="AY403:AY408"/>
    <mergeCell ref="AZ403:AZ408"/>
    <mergeCell ref="BA397:BA402"/>
    <mergeCell ref="BB397:BB402"/>
    <mergeCell ref="BC397:BC402"/>
    <mergeCell ref="BD397:BD402"/>
    <mergeCell ref="BE397:BE402"/>
    <mergeCell ref="BF397:BF402"/>
    <mergeCell ref="BG391:BG396"/>
    <mergeCell ref="BH391:BH396"/>
    <mergeCell ref="A397:A401"/>
    <mergeCell ref="B397:B401"/>
    <mergeCell ref="C397:C401"/>
    <mergeCell ref="D397:D401"/>
    <mergeCell ref="AW397:AW402"/>
    <mergeCell ref="AX397:AX402"/>
    <mergeCell ref="AY397:AY402"/>
    <mergeCell ref="AZ397:AZ402"/>
    <mergeCell ref="BA391:BA396"/>
    <mergeCell ref="BB391:BB396"/>
    <mergeCell ref="BC391:BC396"/>
    <mergeCell ref="BD391:BD396"/>
    <mergeCell ref="BE391:BE396"/>
    <mergeCell ref="BF391:BF396"/>
    <mergeCell ref="BG409:BG414"/>
    <mergeCell ref="BH409:BH414"/>
    <mergeCell ref="A415:A419"/>
    <mergeCell ref="B415:B419"/>
    <mergeCell ref="C415:C419"/>
    <mergeCell ref="D415:D419"/>
    <mergeCell ref="AW415:AW420"/>
    <mergeCell ref="AX415:AX420"/>
    <mergeCell ref="AY415:AY420"/>
    <mergeCell ref="AZ415:AZ420"/>
    <mergeCell ref="BA409:BA414"/>
    <mergeCell ref="BB409:BB414"/>
    <mergeCell ref="BC409:BC414"/>
    <mergeCell ref="BD409:BD414"/>
    <mergeCell ref="BE409:BE414"/>
    <mergeCell ref="BF409:BF414"/>
    <mergeCell ref="BG403:BG408"/>
    <mergeCell ref="BH403:BH408"/>
    <mergeCell ref="A409:A413"/>
    <mergeCell ref="B409:B413"/>
    <mergeCell ref="C409:C413"/>
    <mergeCell ref="D409:D413"/>
    <mergeCell ref="AW409:AW414"/>
    <mergeCell ref="AX409:AX414"/>
    <mergeCell ref="AY409:AY414"/>
    <mergeCell ref="AZ409:AZ414"/>
    <mergeCell ref="BA403:BA408"/>
    <mergeCell ref="BB403:BB408"/>
    <mergeCell ref="BC403:BC408"/>
    <mergeCell ref="BD403:BD408"/>
    <mergeCell ref="BE403:BE408"/>
    <mergeCell ref="BF403:BF408"/>
    <mergeCell ref="BG421:BG426"/>
    <mergeCell ref="BH421:BH426"/>
    <mergeCell ref="A427:A431"/>
    <mergeCell ref="B427:B431"/>
    <mergeCell ref="C427:C431"/>
    <mergeCell ref="D427:D431"/>
    <mergeCell ref="AW427:AW432"/>
    <mergeCell ref="AX427:AX432"/>
    <mergeCell ref="AY427:AY432"/>
    <mergeCell ref="AZ427:AZ432"/>
    <mergeCell ref="BA421:BA426"/>
    <mergeCell ref="BB421:BB426"/>
    <mergeCell ref="BC421:BC426"/>
    <mergeCell ref="BD421:BD426"/>
    <mergeCell ref="BE421:BE426"/>
    <mergeCell ref="BF421:BF426"/>
    <mergeCell ref="BG415:BG420"/>
    <mergeCell ref="BH415:BH420"/>
    <mergeCell ref="A421:A425"/>
    <mergeCell ref="B421:B425"/>
    <mergeCell ref="C421:C425"/>
    <mergeCell ref="D421:D425"/>
    <mergeCell ref="AW421:AW426"/>
    <mergeCell ref="AX421:AX426"/>
    <mergeCell ref="AY421:AY426"/>
    <mergeCell ref="AZ421:AZ426"/>
    <mergeCell ref="BA415:BA420"/>
    <mergeCell ref="BB415:BB420"/>
    <mergeCell ref="BC415:BC420"/>
    <mergeCell ref="BD415:BD420"/>
    <mergeCell ref="BE415:BE420"/>
    <mergeCell ref="BF415:BF420"/>
    <mergeCell ref="BG433:BG438"/>
    <mergeCell ref="BH433:BH438"/>
    <mergeCell ref="A439:A443"/>
    <mergeCell ref="B439:B443"/>
    <mergeCell ref="C439:C443"/>
    <mergeCell ref="D439:D443"/>
    <mergeCell ref="AW439:AW444"/>
    <mergeCell ref="AX439:AX444"/>
    <mergeCell ref="AY439:AY444"/>
    <mergeCell ref="AZ439:AZ444"/>
    <mergeCell ref="BA433:BA438"/>
    <mergeCell ref="BB433:BB438"/>
    <mergeCell ref="BC433:BC438"/>
    <mergeCell ref="BD433:BD438"/>
    <mergeCell ref="BE433:BE438"/>
    <mergeCell ref="BF433:BF438"/>
    <mergeCell ref="BG427:BG432"/>
    <mergeCell ref="BH427:BH432"/>
    <mergeCell ref="A433:A437"/>
    <mergeCell ref="B433:B437"/>
    <mergeCell ref="C433:C437"/>
    <mergeCell ref="D433:D437"/>
    <mergeCell ref="AW433:AW438"/>
    <mergeCell ref="AX433:AX438"/>
    <mergeCell ref="AY433:AY438"/>
    <mergeCell ref="AZ433:AZ438"/>
    <mergeCell ref="BA427:BA432"/>
    <mergeCell ref="BB427:BB432"/>
    <mergeCell ref="BC427:BC432"/>
    <mergeCell ref="BD427:BD432"/>
    <mergeCell ref="BE427:BE432"/>
    <mergeCell ref="BF427:BF432"/>
    <mergeCell ref="BG445:BG450"/>
    <mergeCell ref="BH445:BH450"/>
    <mergeCell ref="A451:A455"/>
    <mergeCell ref="B451:B455"/>
    <mergeCell ref="C451:C455"/>
    <mergeCell ref="D451:D455"/>
    <mergeCell ref="AW451:AW456"/>
    <mergeCell ref="AX451:AX456"/>
    <mergeCell ref="AY451:AY456"/>
    <mergeCell ref="AZ451:AZ456"/>
    <mergeCell ref="BA445:BA450"/>
    <mergeCell ref="BB445:BB450"/>
    <mergeCell ref="BC445:BC450"/>
    <mergeCell ref="BD445:BD450"/>
    <mergeCell ref="BE445:BE450"/>
    <mergeCell ref="BF445:BF450"/>
    <mergeCell ref="BG439:BG444"/>
    <mergeCell ref="BH439:BH444"/>
    <mergeCell ref="A445:A449"/>
    <mergeCell ref="B445:B449"/>
    <mergeCell ref="C445:C449"/>
    <mergeCell ref="D445:D449"/>
    <mergeCell ref="AW445:AW450"/>
    <mergeCell ref="AX445:AX450"/>
    <mergeCell ref="AY445:AY450"/>
    <mergeCell ref="AZ445:AZ450"/>
    <mergeCell ref="BA439:BA444"/>
    <mergeCell ref="BB439:BB444"/>
    <mergeCell ref="BC439:BC444"/>
    <mergeCell ref="BD439:BD444"/>
    <mergeCell ref="BE439:BE444"/>
    <mergeCell ref="BF439:BF444"/>
    <mergeCell ref="BG457:BG462"/>
    <mergeCell ref="BH457:BH462"/>
    <mergeCell ref="A463:A467"/>
    <mergeCell ref="B463:B467"/>
    <mergeCell ref="C463:C467"/>
    <mergeCell ref="D463:D467"/>
    <mergeCell ref="AW463:AW468"/>
    <mergeCell ref="AX463:AX468"/>
    <mergeCell ref="AY463:AY468"/>
    <mergeCell ref="AZ463:AZ468"/>
    <mergeCell ref="BA457:BA462"/>
    <mergeCell ref="BB457:BB462"/>
    <mergeCell ref="BC457:BC462"/>
    <mergeCell ref="BD457:BD462"/>
    <mergeCell ref="BE457:BE462"/>
    <mergeCell ref="BF457:BF462"/>
    <mergeCell ref="BG451:BG456"/>
    <mergeCell ref="BH451:BH456"/>
    <mergeCell ref="A457:A461"/>
    <mergeCell ref="B457:B461"/>
    <mergeCell ref="C457:C461"/>
    <mergeCell ref="D457:D461"/>
    <mergeCell ref="AW457:AW462"/>
    <mergeCell ref="AX457:AX462"/>
    <mergeCell ref="AY457:AY462"/>
    <mergeCell ref="AZ457:AZ462"/>
    <mergeCell ref="BA451:BA456"/>
    <mergeCell ref="BB451:BB456"/>
    <mergeCell ref="BC451:BC456"/>
    <mergeCell ref="BD451:BD456"/>
    <mergeCell ref="BE451:BE456"/>
    <mergeCell ref="BF451:BF456"/>
    <mergeCell ref="BG469:BG474"/>
    <mergeCell ref="BH469:BH474"/>
    <mergeCell ref="A475:A479"/>
    <mergeCell ref="B475:B479"/>
    <mergeCell ref="C475:C479"/>
    <mergeCell ref="D475:D479"/>
    <mergeCell ref="AW475:AW480"/>
    <mergeCell ref="AX475:AX480"/>
    <mergeCell ref="AY475:AY480"/>
    <mergeCell ref="AZ475:AZ480"/>
    <mergeCell ref="BA469:BA474"/>
    <mergeCell ref="BB469:BB474"/>
    <mergeCell ref="BC469:BC474"/>
    <mergeCell ref="BD469:BD474"/>
    <mergeCell ref="BE469:BE474"/>
    <mergeCell ref="BF469:BF474"/>
    <mergeCell ref="BG463:BG468"/>
    <mergeCell ref="BH463:BH468"/>
    <mergeCell ref="A469:A473"/>
    <mergeCell ref="B469:B473"/>
    <mergeCell ref="C469:C473"/>
    <mergeCell ref="D469:D473"/>
    <mergeCell ref="AW469:AW474"/>
    <mergeCell ref="AX469:AX474"/>
    <mergeCell ref="AY469:AY474"/>
    <mergeCell ref="AZ469:AZ474"/>
    <mergeCell ref="BA463:BA468"/>
    <mergeCell ref="BB463:BB468"/>
    <mergeCell ref="BC463:BC468"/>
    <mergeCell ref="BD463:BD468"/>
    <mergeCell ref="BE463:BE468"/>
    <mergeCell ref="BF463:BF468"/>
    <mergeCell ref="BG481:BG486"/>
    <mergeCell ref="BH481:BH486"/>
    <mergeCell ref="A487:A491"/>
    <mergeCell ref="B487:B491"/>
    <mergeCell ref="C487:C491"/>
    <mergeCell ref="D487:D491"/>
    <mergeCell ref="AW487:AW492"/>
    <mergeCell ref="AX487:AX492"/>
    <mergeCell ref="AY487:AY492"/>
    <mergeCell ref="AZ487:AZ492"/>
    <mergeCell ref="BA481:BA486"/>
    <mergeCell ref="BB481:BB486"/>
    <mergeCell ref="BC481:BC486"/>
    <mergeCell ref="BD481:BD486"/>
    <mergeCell ref="BE481:BE486"/>
    <mergeCell ref="BF481:BF486"/>
    <mergeCell ref="BG475:BG480"/>
    <mergeCell ref="BH475:BH480"/>
    <mergeCell ref="A481:A485"/>
    <mergeCell ref="B481:B485"/>
    <mergeCell ref="C481:C485"/>
    <mergeCell ref="D481:D485"/>
    <mergeCell ref="AW481:AW486"/>
    <mergeCell ref="AX481:AX486"/>
    <mergeCell ref="AY481:AY486"/>
    <mergeCell ref="AZ481:AZ486"/>
    <mergeCell ref="BA475:BA480"/>
    <mergeCell ref="BB475:BB480"/>
    <mergeCell ref="BC475:BC480"/>
    <mergeCell ref="BD475:BD480"/>
    <mergeCell ref="BE475:BE480"/>
    <mergeCell ref="BF475:BF480"/>
    <mergeCell ref="BG493:BG498"/>
    <mergeCell ref="BH493:BH498"/>
    <mergeCell ref="A499:A503"/>
    <mergeCell ref="B499:B503"/>
    <mergeCell ref="C499:C503"/>
    <mergeCell ref="D499:D503"/>
    <mergeCell ref="AW499:AW504"/>
    <mergeCell ref="AX499:AX504"/>
    <mergeCell ref="AY499:AY504"/>
    <mergeCell ref="AZ499:AZ504"/>
    <mergeCell ref="BA493:BA498"/>
    <mergeCell ref="BB493:BB498"/>
    <mergeCell ref="BC493:BC498"/>
    <mergeCell ref="BD493:BD498"/>
    <mergeCell ref="BE493:BE498"/>
    <mergeCell ref="BF493:BF498"/>
    <mergeCell ref="BG487:BG492"/>
    <mergeCell ref="BH487:BH492"/>
    <mergeCell ref="A493:A497"/>
    <mergeCell ref="B493:B497"/>
    <mergeCell ref="C493:C497"/>
    <mergeCell ref="D493:D497"/>
    <mergeCell ref="AW493:AW498"/>
    <mergeCell ref="AX493:AX498"/>
    <mergeCell ref="AY493:AY498"/>
    <mergeCell ref="AZ493:AZ498"/>
    <mergeCell ref="BA487:BA492"/>
    <mergeCell ref="BB487:BB492"/>
    <mergeCell ref="BC487:BC492"/>
    <mergeCell ref="BD487:BD492"/>
    <mergeCell ref="BE487:BE492"/>
    <mergeCell ref="BF487:BF492"/>
    <mergeCell ref="BG505:BG510"/>
    <mergeCell ref="BH505:BH510"/>
    <mergeCell ref="A511:A515"/>
    <mergeCell ref="B511:B515"/>
    <mergeCell ref="C511:C515"/>
    <mergeCell ref="D511:D515"/>
    <mergeCell ref="AW511:AW516"/>
    <mergeCell ref="AX511:AX516"/>
    <mergeCell ref="AY511:AY516"/>
    <mergeCell ref="AZ511:AZ516"/>
    <mergeCell ref="BA505:BA510"/>
    <mergeCell ref="BB505:BB510"/>
    <mergeCell ref="BC505:BC510"/>
    <mergeCell ref="BD505:BD510"/>
    <mergeCell ref="BE505:BE510"/>
    <mergeCell ref="BF505:BF510"/>
    <mergeCell ref="BG499:BG504"/>
    <mergeCell ref="BH499:BH504"/>
    <mergeCell ref="A505:A509"/>
    <mergeCell ref="B505:B509"/>
    <mergeCell ref="C505:C509"/>
    <mergeCell ref="D505:D509"/>
    <mergeCell ref="AW505:AW510"/>
    <mergeCell ref="AX505:AX510"/>
    <mergeCell ref="AY505:AY510"/>
    <mergeCell ref="AZ505:AZ510"/>
    <mergeCell ref="BA499:BA504"/>
    <mergeCell ref="BB499:BB504"/>
    <mergeCell ref="BC499:BC504"/>
    <mergeCell ref="BD499:BD504"/>
    <mergeCell ref="BE499:BE504"/>
    <mergeCell ref="BF499:BF504"/>
    <mergeCell ref="BG517:BG522"/>
    <mergeCell ref="BH517:BH522"/>
    <mergeCell ref="A523:A527"/>
    <mergeCell ref="B523:B527"/>
    <mergeCell ref="C523:C527"/>
    <mergeCell ref="D523:D527"/>
    <mergeCell ref="AW523:AW528"/>
    <mergeCell ref="AX523:AX528"/>
    <mergeCell ref="AY523:AY528"/>
    <mergeCell ref="AZ523:AZ528"/>
    <mergeCell ref="BA517:BA522"/>
    <mergeCell ref="BB517:BB522"/>
    <mergeCell ref="BC517:BC522"/>
    <mergeCell ref="BD517:BD522"/>
    <mergeCell ref="BE517:BE522"/>
    <mergeCell ref="BF517:BF522"/>
    <mergeCell ref="BG511:BG516"/>
    <mergeCell ref="BH511:BH516"/>
    <mergeCell ref="A517:A521"/>
    <mergeCell ref="B517:B521"/>
    <mergeCell ref="C517:C521"/>
    <mergeCell ref="D517:D521"/>
    <mergeCell ref="AW517:AW522"/>
    <mergeCell ref="AX517:AX522"/>
    <mergeCell ref="AY517:AY522"/>
    <mergeCell ref="AZ517:AZ522"/>
    <mergeCell ref="BA511:BA516"/>
    <mergeCell ref="BB511:BB516"/>
    <mergeCell ref="BC511:BC516"/>
    <mergeCell ref="BD511:BD516"/>
    <mergeCell ref="BE511:BE516"/>
    <mergeCell ref="BF511:BF516"/>
    <mergeCell ref="BG529:BG534"/>
    <mergeCell ref="BH529:BH534"/>
    <mergeCell ref="A535:A539"/>
    <mergeCell ref="B535:B539"/>
    <mergeCell ref="C535:C539"/>
    <mergeCell ref="D535:D539"/>
    <mergeCell ref="AW535:AW540"/>
    <mergeCell ref="AX535:AX540"/>
    <mergeCell ref="AY535:AY540"/>
    <mergeCell ref="AZ535:AZ540"/>
    <mergeCell ref="BA529:BA534"/>
    <mergeCell ref="BB529:BB534"/>
    <mergeCell ref="BC529:BC534"/>
    <mergeCell ref="BD529:BD534"/>
    <mergeCell ref="BE529:BE534"/>
    <mergeCell ref="BF529:BF534"/>
    <mergeCell ref="BG523:BG528"/>
    <mergeCell ref="BH523:BH528"/>
    <mergeCell ref="A529:A533"/>
    <mergeCell ref="B529:B533"/>
    <mergeCell ref="C529:C533"/>
    <mergeCell ref="D529:D533"/>
    <mergeCell ref="AW529:AW534"/>
    <mergeCell ref="AX529:AX534"/>
    <mergeCell ref="AY529:AY534"/>
    <mergeCell ref="AZ529:AZ534"/>
    <mergeCell ref="BA523:BA528"/>
    <mergeCell ref="BB523:BB528"/>
    <mergeCell ref="BC523:BC528"/>
    <mergeCell ref="BD523:BD528"/>
    <mergeCell ref="BE523:BE528"/>
    <mergeCell ref="BF523:BF528"/>
    <mergeCell ref="BG541:BG546"/>
    <mergeCell ref="BH541:BH546"/>
    <mergeCell ref="A547:A551"/>
    <mergeCell ref="B547:B551"/>
    <mergeCell ref="C547:C551"/>
    <mergeCell ref="D547:D551"/>
    <mergeCell ref="AW547:AW552"/>
    <mergeCell ref="AX547:AX552"/>
    <mergeCell ref="AY547:AY552"/>
    <mergeCell ref="AZ547:AZ552"/>
    <mergeCell ref="BA541:BA546"/>
    <mergeCell ref="BB541:BB546"/>
    <mergeCell ref="BC541:BC546"/>
    <mergeCell ref="BD541:BD546"/>
    <mergeCell ref="BE541:BE546"/>
    <mergeCell ref="BF541:BF546"/>
    <mergeCell ref="BG535:BG540"/>
    <mergeCell ref="BH535:BH540"/>
    <mergeCell ref="A541:A545"/>
    <mergeCell ref="B541:B545"/>
    <mergeCell ref="C541:C545"/>
    <mergeCell ref="D541:D545"/>
    <mergeCell ref="AW541:AW546"/>
    <mergeCell ref="AX541:AX546"/>
    <mergeCell ref="AY541:AY546"/>
    <mergeCell ref="AZ541:AZ546"/>
    <mergeCell ref="BA535:BA540"/>
    <mergeCell ref="BB535:BB540"/>
    <mergeCell ref="BC535:BC540"/>
    <mergeCell ref="BD535:BD540"/>
    <mergeCell ref="BE535:BE540"/>
    <mergeCell ref="BF535:BF540"/>
    <mergeCell ref="BG553:BG558"/>
    <mergeCell ref="BH553:BH558"/>
    <mergeCell ref="A559:A563"/>
    <mergeCell ref="B559:B563"/>
    <mergeCell ref="C559:C563"/>
    <mergeCell ref="D559:D563"/>
    <mergeCell ref="AW559:AW564"/>
    <mergeCell ref="AX559:AX564"/>
    <mergeCell ref="AY559:AY564"/>
    <mergeCell ref="AZ559:AZ564"/>
    <mergeCell ref="BA553:BA558"/>
    <mergeCell ref="BB553:BB558"/>
    <mergeCell ref="BC553:BC558"/>
    <mergeCell ref="BD553:BD558"/>
    <mergeCell ref="BE553:BE558"/>
    <mergeCell ref="BF553:BF558"/>
    <mergeCell ref="BG547:BG552"/>
    <mergeCell ref="BH547:BH552"/>
    <mergeCell ref="A553:A557"/>
    <mergeCell ref="B553:B557"/>
    <mergeCell ref="C553:C557"/>
    <mergeCell ref="D553:D557"/>
    <mergeCell ref="AW553:AW558"/>
    <mergeCell ref="AX553:AX558"/>
    <mergeCell ref="AY553:AY558"/>
    <mergeCell ref="AZ553:AZ558"/>
    <mergeCell ref="BA547:BA552"/>
    <mergeCell ref="BB547:BB552"/>
    <mergeCell ref="BC547:BC552"/>
    <mergeCell ref="BD547:BD552"/>
    <mergeCell ref="BE547:BE552"/>
    <mergeCell ref="BF547:BF552"/>
    <mergeCell ref="BG565:BG570"/>
    <mergeCell ref="BH565:BH570"/>
    <mergeCell ref="A571:A575"/>
    <mergeCell ref="B571:B575"/>
    <mergeCell ref="C571:C575"/>
    <mergeCell ref="D571:D575"/>
    <mergeCell ref="AW571:AW576"/>
    <mergeCell ref="AX571:AX576"/>
    <mergeCell ref="AY571:AY576"/>
    <mergeCell ref="AZ571:AZ576"/>
    <mergeCell ref="BA565:BA570"/>
    <mergeCell ref="BB565:BB570"/>
    <mergeCell ref="BC565:BC570"/>
    <mergeCell ref="BD565:BD570"/>
    <mergeCell ref="BE565:BE570"/>
    <mergeCell ref="BF565:BF570"/>
    <mergeCell ref="BG559:BG564"/>
    <mergeCell ref="BH559:BH564"/>
    <mergeCell ref="A565:A569"/>
    <mergeCell ref="B565:B569"/>
    <mergeCell ref="C565:C569"/>
    <mergeCell ref="D565:D569"/>
    <mergeCell ref="AW565:AW570"/>
    <mergeCell ref="AX565:AX570"/>
    <mergeCell ref="AY565:AY570"/>
    <mergeCell ref="AZ565:AZ570"/>
    <mergeCell ref="BA559:BA564"/>
    <mergeCell ref="BB559:BB564"/>
    <mergeCell ref="BC559:BC564"/>
    <mergeCell ref="BD559:BD564"/>
    <mergeCell ref="BE559:BE564"/>
    <mergeCell ref="BF559:BF564"/>
    <mergeCell ref="BG577:BG582"/>
    <mergeCell ref="BH577:BH582"/>
    <mergeCell ref="A583:A587"/>
    <mergeCell ref="B583:B587"/>
    <mergeCell ref="C583:C587"/>
    <mergeCell ref="D583:D587"/>
    <mergeCell ref="AW583:AW588"/>
    <mergeCell ref="AX583:AX588"/>
    <mergeCell ref="AY583:AY588"/>
    <mergeCell ref="AZ583:AZ588"/>
    <mergeCell ref="BA577:BA582"/>
    <mergeCell ref="BB577:BB582"/>
    <mergeCell ref="BC577:BC582"/>
    <mergeCell ref="BD577:BD582"/>
    <mergeCell ref="BE577:BE582"/>
    <mergeCell ref="BF577:BF582"/>
    <mergeCell ref="BG571:BG576"/>
    <mergeCell ref="BH571:BH576"/>
    <mergeCell ref="A577:A581"/>
    <mergeCell ref="B577:B581"/>
    <mergeCell ref="C577:C581"/>
    <mergeCell ref="D577:D581"/>
    <mergeCell ref="AW577:AW582"/>
    <mergeCell ref="AX577:AX582"/>
    <mergeCell ref="AY577:AY582"/>
    <mergeCell ref="AZ577:AZ582"/>
    <mergeCell ref="BA571:BA576"/>
    <mergeCell ref="BB571:BB576"/>
    <mergeCell ref="BC571:BC576"/>
    <mergeCell ref="BD571:BD576"/>
    <mergeCell ref="BE571:BE576"/>
    <mergeCell ref="BF571:BF576"/>
    <mergeCell ref="BG589:BG594"/>
    <mergeCell ref="BH589:BH594"/>
    <mergeCell ref="A595:A599"/>
    <mergeCell ref="B595:B599"/>
    <mergeCell ref="C595:C599"/>
    <mergeCell ref="D595:D599"/>
    <mergeCell ref="AW595:AW600"/>
    <mergeCell ref="AX595:AX600"/>
    <mergeCell ref="AY595:AY600"/>
    <mergeCell ref="AZ595:AZ600"/>
    <mergeCell ref="BA589:BA594"/>
    <mergeCell ref="BB589:BB594"/>
    <mergeCell ref="BC589:BC594"/>
    <mergeCell ref="BD589:BD594"/>
    <mergeCell ref="BE589:BE594"/>
    <mergeCell ref="BF589:BF594"/>
    <mergeCell ref="BG583:BG588"/>
    <mergeCell ref="BH583:BH588"/>
    <mergeCell ref="A589:A593"/>
    <mergeCell ref="B589:B593"/>
    <mergeCell ref="C589:C593"/>
    <mergeCell ref="D589:D593"/>
    <mergeCell ref="AW589:AW594"/>
    <mergeCell ref="AX589:AX594"/>
    <mergeCell ref="AY589:AY594"/>
    <mergeCell ref="AZ589:AZ594"/>
    <mergeCell ref="BA583:BA588"/>
    <mergeCell ref="BB583:BB588"/>
    <mergeCell ref="BC583:BC588"/>
    <mergeCell ref="BD583:BD588"/>
    <mergeCell ref="BE583:BE588"/>
    <mergeCell ref="BF583:BF588"/>
    <mergeCell ref="BG601:BG606"/>
    <mergeCell ref="BH601:BH606"/>
    <mergeCell ref="A607:A611"/>
    <mergeCell ref="B607:B611"/>
    <mergeCell ref="C607:C611"/>
    <mergeCell ref="D607:D611"/>
    <mergeCell ref="AW607:AW612"/>
    <mergeCell ref="AX607:AX612"/>
    <mergeCell ref="AY607:AY612"/>
    <mergeCell ref="AZ607:AZ612"/>
    <mergeCell ref="BA601:BA606"/>
    <mergeCell ref="BB601:BB606"/>
    <mergeCell ref="BC601:BC606"/>
    <mergeCell ref="BD601:BD606"/>
    <mergeCell ref="BE601:BE606"/>
    <mergeCell ref="BF601:BF606"/>
    <mergeCell ref="BG595:BG600"/>
    <mergeCell ref="BH595:BH600"/>
    <mergeCell ref="A601:A605"/>
    <mergeCell ref="B601:B605"/>
    <mergeCell ref="C601:C605"/>
    <mergeCell ref="D601:D605"/>
    <mergeCell ref="AW601:AW606"/>
    <mergeCell ref="AX601:AX606"/>
    <mergeCell ref="AY601:AY606"/>
    <mergeCell ref="AZ601:AZ606"/>
    <mergeCell ref="BA595:BA600"/>
    <mergeCell ref="BB595:BB600"/>
    <mergeCell ref="BC595:BC600"/>
    <mergeCell ref="BD595:BD600"/>
    <mergeCell ref="BE595:BE600"/>
    <mergeCell ref="BF595:BF600"/>
    <mergeCell ref="BG613:BG618"/>
    <mergeCell ref="BH613:BH618"/>
    <mergeCell ref="A619:A623"/>
    <mergeCell ref="B619:B623"/>
    <mergeCell ref="C619:C623"/>
    <mergeCell ref="D619:D623"/>
    <mergeCell ref="AW619:AW624"/>
    <mergeCell ref="AX619:AX624"/>
    <mergeCell ref="AY619:AY624"/>
    <mergeCell ref="AZ619:AZ624"/>
    <mergeCell ref="BA613:BA618"/>
    <mergeCell ref="BB613:BB618"/>
    <mergeCell ref="BC613:BC618"/>
    <mergeCell ref="BD613:BD618"/>
    <mergeCell ref="BE613:BE618"/>
    <mergeCell ref="BF613:BF618"/>
    <mergeCell ref="BG607:BG612"/>
    <mergeCell ref="BH607:BH612"/>
    <mergeCell ref="A613:A617"/>
    <mergeCell ref="B613:B617"/>
    <mergeCell ref="C613:C617"/>
    <mergeCell ref="D613:D617"/>
    <mergeCell ref="AW613:AW618"/>
    <mergeCell ref="AX613:AX618"/>
    <mergeCell ref="AY613:AY618"/>
    <mergeCell ref="AZ613:AZ618"/>
    <mergeCell ref="BA607:BA612"/>
    <mergeCell ref="BB607:BB612"/>
    <mergeCell ref="BC607:BC612"/>
    <mergeCell ref="BD607:BD612"/>
    <mergeCell ref="BE607:BE612"/>
    <mergeCell ref="BF607:BF612"/>
    <mergeCell ref="BG625:BG630"/>
    <mergeCell ref="BH625:BH630"/>
    <mergeCell ref="A631:A635"/>
    <mergeCell ref="B631:B635"/>
    <mergeCell ref="C631:C635"/>
    <mergeCell ref="D631:D635"/>
    <mergeCell ref="AW631:AW636"/>
    <mergeCell ref="AX631:AX636"/>
    <mergeCell ref="AY631:AY636"/>
    <mergeCell ref="AZ631:AZ636"/>
    <mergeCell ref="BA625:BA630"/>
    <mergeCell ref="BB625:BB630"/>
    <mergeCell ref="BC625:BC630"/>
    <mergeCell ref="BD625:BD630"/>
    <mergeCell ref="BE625:BE630"/>
    <mergeCell ref="BF625:BF630"/>
    <mergeCell ref="BG619:BG624"/>
    <mergeCell ref="BH619:BH624"/>
    <mergeCell ref="A625:A629"/>
    <mergeCell ref="B625:B629"/>
    <mergeCell ref="C625:C629"/>
    <mergeCell ref="D625:D629"/>
    <mergeCell ref="AW625:AW630"/>
    <mergeCell ref="AX625:AX630"/>
    <mergeCell ref="AY625:AY630"/>
    <mergeCell ref="AZ625:AZ630"/>
    <mergeCell ref="BA619:BA624"/>
    <mergeCell ref="BB619:BB624"/>
    <mergeCell ref="BC619:BC624"/>
    <mergeCell ref="BD619:BD624"/>
    <mergeCell ref="BE619:BE624"/>
    <mergeCell ref="BF619:BF624"/>
    <mergeCell ref="BG637:BG642"/>
    <mergeCell ref="BH637:BH642"/>
    <mergeCell ref="A643:A647"/>
    <mergeCell ref="B643:B647"/>
    <mergeCell ref="C643:C647"/>
    <mergeCell ref="D643:D647"/>
    <mergeCell ref="AW643:AW648"/>
    <mergeCell ref="AX643:AX648"/>
    <mergeCell ref="AY643:AY648"/>
    <mergeCell ref="AZ643:AZ648"/>
    <mergeCell ref="BA637:BA642"/>
    <mergeCell ref="BB637:BB642"/>
    <mergeCell ref="BC637:BC642"/>
    <mergeCell ref="BD637:BD642"/>
    <mergeCell ref="BE637:BE642"/>
    <mergeCell ref="BF637:BF642"/>
    <mergeCell ref="BG631:BG636"/>
    <mergeCell ref="BH631:BH636"/>
    <mergeCell ref="A637:A641"/>
    <mergeCell ref="B637:B641"/>
    <mergeCell ref="C637:C641"/>
    <mergeCell ref="D637:D641"/>
    <mergeCell ref="AW637:AW642"/>
    <mergeCell ref="AX637:AX642"/>
    <mergeCell ref="AY637:AY642"/>
    <mergeCell ref="AZ637:AZ642"/>
    <mergeCell ref="BA631:BA636"/>
    <mergeCell ref="BB631:BB636"/>
    <mergeCell ref="BC631:BC636"/>
    <mergeCell ref="BD631:BD636"/>
    <mergeCell ref="BE631:BE636"/>
    <mergeCell ref="BF631:BF636"/>
    <mergeCell ref="BG649:BG654"/>
    <mergeCell ref="BH649:BH654"/>
    <mergeCell ref="A655:A659"/>
    <mergeCell ref="B655:B659"/>
    <mergeCell ref="C655:C659"/>
    <mergeCell ref="D655:D659"/>
    <mergeCell ref="AW655:AW660"/>
    <mergeCell ref="AX655:AX660"/>
    <mergeCell ref="AY655:AY660"/>
    <mergeCell ref="AZ655:AZ660"/>
    <mergeCell ref="BA649:BA654"/>
    <mergeCell ref="BB649:BB654"/>
    <mergeCell ref="BC649:BC654"/>
    <mergeCell ref="BD649:BD654"/>
    <mergeCell ref="BE649:BE654"/>
    <mergeCell ref="BF649:BF654"/>
    <mergeCell ref="BG643:BG648"/>
    <mergeCell ref="BH643:BH648"/>
    <mergeCell ref="A649:A653"/>
    <mergeCell ref="B649:B653"/>
    <mergeCell ref="C649:C653"/>
    <mergeCell ref="D649:D653"/>
    <mergeCell ref="AW649:AW654"/>
    <mergeCell ref="AX649:AX654"/>
    <mergeCell ref="AY649:AY654"/>
    <mergeCell ref="AZ649:AZ654"/>
    <mergeCell ref="BA643:BA648"/>
    <mergeCell ref="BB643:BB648"/>
    <mergeCell ref="BC643:BC648"/>
    <mergeCell ref="BD643:BD648"/>
    <mergeCell ref="BE643:BE648"/>
    <mergeCell ref="BF643:BF648"/>
    <mergeCell ref="BG661:BG666"/>
    <mergeCell ref="BH661:BH666"/>
    <mergeCell ref="A667:A671"/>
    <mergeCell ref="B667:B671"/>
    <mergeCell ref="C667:C671"/>
    <mergeCell ref="D667:D671"/>
    <mergeCell ref="AW667:AW672"/>
    <mergeCell ref="AX667:AX672"/>
    <mergeCell ref="AY667:AY672"/>
    <mergeCell ref="AZ667:AZ672"/>
    <mergeCell ref="BA661:BA666"/>
    <mergeCell ref="BB661:BB666"/>
    <mergeCell ref="BC661:BC666"/>
    <mergeCell ref="BD661:BD666"/>
    <mergeCell ref="BE661:BE666"/>
    <mergeCell ref="BF661:BF666"/>
    <mergeCell ref="BG655:BG660"/>
    <mergeCell ref="BH655:BH660"/>
    <mergeCell ref="A661:A665"/>
    <mergeCell ref="B661:B665"/>
    <mergeCell ref="C661:C665"/>
    <mergeCell ref="D661:D665"/>
    <mergeCell ref="AW661:AW666"/>
    <mergeCell ref="AX661:AX666"/>
    <mergeCell ref="AY661:AY666"/>
    <mergeCell ref="AZ661:AZ666"/>
    <mergeCell ref="BA655:BA660"/>
    <mergeCell ref="BB655:BB660"/>
    <mergeCell ref="BC655:BC660"/>
    <mergeCell ref="BD655:BD660"/>
    <mergeCell ref="BE655:BE660"/>
    <mergeCell ref="BF655:BF660"/>
    <mergeCell ref="BG673:BG678"/>
    <mergeCell ref="BH673:BH678"/>
    <mergeCell ref="A679:A683"/>
    <mergeCell ref="B679:B683"/>
    <mergeCell ref="C679:C683"/>
    <mergeCell ref="D679:D683"/>
    <mergeCell ref="AW679:AW684"/>
    <mergeCell ref="AX679:AX684"/>
    <mergeCell ref="AY679:AY684"/>
    <mergeCell ref="AZ679:AZ684"/>
    <mergeCell ref="BA673:BA678"/>
    <mergeCell ref="BB673:BB678"/>
    <mergeCell ref="BC673:BC678"/>
    <mergeCell ref="BD673:BD678"/>
    <mergeCell ref="BE673:BE678"/>
    <mergeCell ref="BF673:BF678"/>
    <mergeCell ref="BG667:BG672"/>
    <mergeCell ref="BH667:BH672"/>
    <mergeCell ref="A673:A677"/>
    <mergeCell ref="B673:B677"/>
    <mergeCell ref="C673:C677"/>
    <mergeCell ref="D673:D677"/>
    <mergeCell ref="AW673:AW678"/>
    <mergeCell ref="AX673:AX678"/>
    <mergeCell ref="AY673:AY678"/>
    <mergeCell ref="AZ673:AZ678"/>
    <mergeCell ref="BA667:BA672"/>
    <mergeCell ref="BB667:BB672"/>
    <mergeCell ref="BC667:BC672"/>
    <mergeCell ref="BD667:BD672"/>
    <mergeCell ref="BE667:BE672"/>
    <mergeCell ref="BF667:BF672"/>
    <mergeCell ref="BG685:BG690"/>
    <mergeCell ref="BH685:BH690"/>
    <mergeCell ref="A691:A695"/>
    <mergeCell ref="B691:B695"/>
    <mergeCell ref="C691:C695"/>
    <mergeCell ref="D691:D695"/>
    <mergeCell ref="AW691:AW696"/>
    <mergeCell ref="AX691:AX696"/>
    <mergeCell ref="AY691:AY696"/>
    <mergeCell ref="AZ691:AZ696"/>
    <mergeCell ref="BA685:BA690"/>
    <mergeCell ref="BB685:BB690"/>
    <mergeCell ref="BC685:BC690"/>
    <mergeCell ref="BD685:BD690"/>
    <mergeCell ref="BE685:BE690"/>
    <mergeCell ref="BF685:BF690"/>
    <mergeCell ref="BG679:BG684"/>
    <mergeCell ref="BH679:BH684"/>
    <mergeCell ref="A685:A689"/>
    <mergeCell ref="B685:B689"/>
    <mergeCell ref="C685:C689"/>
    <mergeCell ref="D685:D689"/>
    <mergeCell ref="AW685:AW690"/>
    <mergeCell ref="AX685:AX690"/>
    <mergeCell ref="AY685:AY690"/>
    <mergeCell ref="AZ685:AZ690"/>
    <mergeCell ref="BA679:BA684"/>
    <mergeCell ref="BB679:BB684"/>
    <mergeCell ref="BC679:BC684"/>
    <mergeCell ref="BD679:BD684"/>
    <mergeCell ref="BE679:BE684"/>
    <mergeCell ref="BF679:BF684"/>
    <mergeCell ref="BG697:BG702"/>
    <mergeCell ref="BH697:BH702"/>
    <mergeCell ref="A703:A707"/>
    <mergeCell ref="B703:B707"/>
    <mergeCell ref="C703:C707"/>
    <mergeCell ref="D703:D707"/>
    <mergeCell ref="AW703:AW708"/>
    <mergeCell ref="AX703:AX708"/>
    <mergeCell ref="AY703:AY708"/>
    <mergeCell ref="AZ703:AZ708"/>
    <mergeCell ref="BA697:BA702"/>
    <mergeCell ref="BB697:BB702"/>
    <mergeCell ref="BC697:BC702"/>
    <mergeCell ref="BD697:BD702"/>
    <mergeCell ref="BE697:BE702"/>
    <mergeCell ref="BF697:BF702"/>
    <mergeCell ref="BG691:BG696"/>
    <mergeCell ref="BH691:BH696"/>
    <mergeCell ref="A697:A701"/>
    <mergeCell ref="B697:B701"/>
    <mergeCell ref="C697:C701"/>
    <mergeCell ref="D697:D701"/>
    <mergeCell ref="AW697:AW702"/>
    <mergeCell ref="AX697:AX702"/>
    <mergeCell ref="AY697:AY702"/>
    <mergeCell ref="AZ697:AZ702"/>
    <mergeCell ref="BA691:BA696"/>
    <mergeCell ref="BB691:BB696"/>
    <mergeCell ref="BC691:BC696"/>
    <mergeCell ref="BD691:BD696"/>
    <mergeCell ref="BE691:BE696"/>
    <mergeCell ref="BF691:BF696"/>
    <mergeCell ref="BG709:BG714"/>
    <mergeCell ref="BH709:BH714"/>
    <mergeCell ref="A715:A719"/>
    <mergeCell ref="B715:B719"/>
    <mergeCell ref="C715:C719"/>
    <mergeCell ref="D715:D719"/>
    <mergeCell ref="AW715:AW720"/>
    <mergeCell ref="AX715:AX720"/>
    <mergeCell ref="AY715:AY720"/>
    <mergeCell ref="AZ715:AZ720"/>
    <mergeCell ref="BA709:BA714"/>
    <mergeCell ref="BB709:BB714"/>
    <mergeCell ref="BC709:BC714"/>
    <mergeCell ref="BD709:BD714"/>
    <mergeCell ref="BE709:BE714"/>
    <mergeCell ref="BF709:BF714"/>
    <mergeCell ref="BG703:BG708"/>
    <mergeCell ref="BH703:BH708"/>
    <mergeCell ref="A709:A713"/>
    <mergeCell ref="B709:B713"/>
    <mergeCell ref="C709:C713"/>
    <mergeCell ref="D709:D713"/>
    <mergeCell ref="AW709:AW714"/>
    <mergeCell ref="AX709:AX714"/>
    <mergeCell ref="AY709:AY714"/>
    <mergeCell ref="AZ709:AZ714"/>
    <mergeCell ref="BA703:BA708"/>
    <mergeCell ref="BB703:BB708"/>
    <mergeCell ref="BC703:BC708"/>
    <mergeCell ref="BD703:BD708"/>
    <mergeCell ref="BE703:BE708"/>
    <mergeCell ref="BF703:BF708"/>
    <mergeCell ref="BG721:BG726"/>
    <mergeCell ref="BH721:BH726"/>
    <mergeCell ref="A727:A731"/>
    <mergeCell ref="B727:B731"/>
    <mergeCell ref="C727:C731"/>
    <mergeCell ref="D727:D731"/>
    <mergeCell ref="AW727:AW732"/>
    <mergeCell ref="AX727:AX732"/>
    <mergeCell ref="AY727:AY732"/>
    <mergeCell ref="AZ727:AZ732"/>
    <mergeCell ref="BA721:BA726"/>
    <mergeCell ref="BB721:BB726"/>
    <mergeCell ref="BC721:BC726"/>
    <mergeCell ref="BD721:BD726"/>
    <mergeCell ref="BE721:BE726"/>
    <mergeCell ref="BF721:BF726"/>
    <mergeCell ref="BG715:BG720"/>
    <mergeCell ref="BH715:BH720"/>
    <mergeCell ref="A721:A725"/>
    <mergeCell ref="B721:B725"/>
    <mergeCell ref="C721:C725"/>
    <mergeCell ref="D721:D725"/>
    <mergeCell ref="AW721:AW726"/>
    <mergeCell ref="AX721:AX726"/>
    <mergeCell ref="AY721:AY726"/>
    <mergeCell ref="AZ721:AZ726"/>
    <mergeCell ref="BA715:BA720"/>
    <mergeCell ref="BB715:BB720"/>
    <mergeCell ref="BC715:BC720"/>
    <mergeCell ref="BD715:BD720"/>
    <mergeCell ref="BE715:BE720"/>
    <mergeCell ref="BF715:BF720"/>
    <mergeCell ref="BG733:BG738"/>
    <mergeCell ref="BH733:BH738"/>
    <mergeCell ref="A739:A743"/>
    <mergeCell ref="B739:B743"/>
    <mergeCell ref="C739:C743"/>
    <mergeCell ref="D739:D743"/>
    <mergeCell ref="AW739:AW744"/>
    <mergeCell ref="AX739:AX744"/>
    <mergeCell ref="AY739:AY744"/>
    <mergeCell ref="AZ739:AZ744"/>
    <mergeCell ref="BA733:BA738"/>
    <mergeCell ref="BB733:BB738"/>
    <mergeCell ref="BC733:BC738"/>
    <mergeCell ref="BD733:BD738"/>
    <mergeCell ref="BE733:BE738"/>
    <mergeCell ref="BF733:BF738"/>
    <mergeCell ref="BG727:BG732"/>
    <mergeCell ref="BH727:BH732"/>
    <mergeCell ref="A733:A737"/>
    <mergeCell ref="B733:B737"/>
    <mergeCell ref="C733:C737"/>
    <mergeCell ref="D733:D737"/>
    <mergeCell ref="AW733:AW738"/>
    <mergeCell ref="AX733:AX738"/>
    <mergeCell ref="AY733:AY738"/>
    <mergeCell ref="AZ733:AZ738"/>
    <mergeCell ref="BA727:BA732"/>
    <mergeCell ref="BB727:BB732"/>
    <mergeCell ref="BC727:BC732"/>
    <mergeCell ref="BD727:BD732"/>
    <mergeCell ref="BE727:BE732"/>
    <mergeCell ref="BF727:BF732"/>
    <mergeCell ref="BG745:BG750"/>
    <mergeCell ref="BH745:BH750"/>
    <mergeCell ref="A751:A755"/>
    <mergeCell ref="B751:B755"/>
    <mergeCell ref="C751:C755"/>
    <mergeCell ref="D751:D755"/>
    <mergeCell ref="AW751:AW756"/>
    <mergeCell ref="AX751:AX756"/>
    <mergeCell ref="AY751:AY756"/>
    <mergeCell ref="AZ751:AZ756"/>
    <mergeCell ref="BA745:BA750"/>
    <mergeCell ref="BB745:BB750"/>
    <mergeCell ref="BC745:BC750"/>
    <mergeCell ref="BD745:BD750"/>
    <mergeCell ref="BE745:BE750"/>
    <mergeCell ref="BF745:BF750"/>
    <mergeCell ref="BG739:BG744"/>
    <mergeCell ref="BH739:BH744"/>
    <mergeCell ref="A745:A749"/>
    <mergeCell ref="B745:B749"/>
    <mergeCell ref="C745:C749"/>
    <mergeCell ref="D745:D749"/>
    <mergeCell ref="AW745:AW750"/>
    <mergeCell ref="AX745:AX750"/>
    <mergeCell ref="AY745:AY750"/>
    <mergeCell ref="AZ745:AZ750"/>
    <mergeCell ref="BA739:BA744"/>
    <mergeCell ref="BB739:BB744"/>
    <mergeCell ref="BC739:BC744"/>
    <mergeCell ref="BD739:BD744"/>
    <mergeCell ref="BE739:BE744"/>
    <mergeCell ref="BF739:BF744"/>
    <mergeCell ref="BG757:BG762"/>
    <mergeCell ref="BH757:BH762"/>
    <mergeCell ref="A763:A767"/>
    <mergeCell ref="B763:B767"/>
    <mergeCell ref="C763:C767"/>
    <mergeCell ref="D763:D767"/>
    <mergeCell ref="AW763:AW768"/>
    <mergeCell ref="AX763:AX768"/>
    <mergeCell ref="AY763:AY768"/>
    <mergeCell ref="AZ763:AZ768"/>
    <mergeCell ref="BA757:BA762"/>
    <mergeCell ref="BB757:BB762"/>
    <mergeCell ref="BC757:BC762"/>
    <mergeCell ref="BD757:BD762"/>
    <mergeCell ref="BE757:BE762"/>
    <mergeCell ref="BF757:BF762"/>
    <mergeCell ref="BG751:BG756"/>
    <mergeCell ref="BH751:BH756"/>
    <mergeCell ref="A757:A761"/>
    <mergeCell ref="B757:B761"/>
    <mergeCell ref="C757:C761"/>
    <mergeCell ref="D757:D761"/>
    <mergeCell ref="AW757:AW762"/>
    <mergeCell ref="AX757:AX762"/>
    <mergeCell ref="AY757:AY762"/>
    <mergeCell ref="AZ757:AZ762"/>
    <mergeCell ref="BA751:BA756"/>
    <mergeCell ref="BB751:BB756"/>
    <mergeCell ref="BC751:BC756"/>
    <mergeCell ref="BD751:BD756"/>
    <mergeCell ref="BE751:BE756"/>
    <mergeCell ref="BF751:BF756"/>
    <mergeCell ref="BG769:BG774"/>
    <mergeCell ref="BH769:BH774"/>
    <mergeCell ref="A775:A779"/>
    <mergeCell ref="B775:B779"/>
    <mergeCell ref="C775:C779"/>
    <mergeCell ref="D775:D779"/>
    <mergeCell ref="AW775:AW780"/>
    <mergeCell ref="AX775:AX780"/>
    <mergeCell ref="AY775:AY780"/>
    <mergeCell ref="AZ775:AZ780"/>
    <mergeCell ref="BA769:BA774"/>
    <mergeCell ref="BB769:BB774"/>
    <mergeCell ref="BC769:BC774"/>
    <mergeCell ref="BD769:BD774"/>
    <mergeCell ref="BE769:BE774"/>
    <mergeCell ref="BF769:BF774"/>
    <mergeCell ref="BG763:BG768"/>
    <mergeCell ref="BH763:BH768"/>
    <mergeCell ref="A769:A773"/>
    <mergeCell ref="B769:B773"/>
    <mergeCell ref="C769:C773"/>
    <mergeCell ref="D769:D773"/>
    <mergeCell ref="AW769:AW774"/>
    <mergeCell ref="AX769:AX774"/>
    <mergeCell ref="AY769:AY774"/>
    <mergeCell ref="AZ769:AZ774"/>
    <mergeCell ref="BA763:BA768"/>
    <mergeCell ref="BB763:BB768"/>
    <mergeCell ref="BC763:BC768"/>
    <mergeCell ref="BD763:BD768"/>
    <mergeCell ref="BE763:BE768"/>
    <mergeCell ref="BF763:BF768"/>
    <mergeCell ref="BG781:BG786"/>
    <mergeCell ref="BH781:BH786"/>
    <mergeCell ref="A787:A791"/>
    <mergeCell ref="B787:B791"/>
    <mergeCell ref="C787:C791"/>
    <mergeCell ref="D787:D791"/>
    <mergeCell ref="AW787:AW792"/>
    <mergeCell ref="AX787:AX792"/>
    <mergeCell ref="AY787:AY792"/>
    <mergeCell ref="AZ787:AZ792"/>
    <mergeCell ref="BA781:BA786"/>
    <mergeCell ref="BB781:BB786"/>
    <mergeCell ref="BC781:BC786"/>
    <mergeCell ref="BD781:BD786"/>
    <mergeCell ref="BE781:BE786"/>
    <mergeCell ref="BF781:BF786"/>
    <mergeCell ref="BG775:BG780"/>
    <mergeCell ref="BH775:BH780"/>
    <mergeCell ref="A781:A785"/>
    <mergeCell ref="B781:B785"/>
    <mergeCell ref="C781:C785"/>
    <mergeCell ref="D781:D785"/>
    <mergeCell ref="AW781:AW786"/>
    <mergeCell ref="AX781:AX786"/>
    <mergeCell ref="AY781:AY786"/>
    <mergeCell ref="AZ781:AZ786"/>
    <mergeCell ref="BA775:BA780"/>
    <mergeCell ref="BB775:BB780"/>
    <mergeCell ref="BC775:BC780"/>
    <mergeCell ref="BD775:BD780"/>
    <mergeCell ref="BE775:BE780"/>
    <mergeCell ref="BF775:BF780"/>
    <mergeCell ref="BG793:BG798"/>
    <mergeCell ref="BH793:BH798"/>
    <mergeCell ref="A799:A803"/>
    <mergeCell ref="B799:B803"/>
    <mergeCell ref="C799:C803"/>
    <mergeCell ref="D799:D803"/>
    <mergeCell ref="AW799:AW804"/>
    <mergeCell ref="AX799:AX804"/>
    <mergeCell ref="AY799:AY804"/>
    <mergeCell ref="AZ799:AZ804"/>
    <mergeCell ref="BA793:BA798"/>
    <mergeCell ref="BB793:BB798"/>
    <mergeCell ref="BC793:BC798"/>
    <mergeCell ref="BD793:BD798"/>
    <mergeCell ref="BE793:BE798"/>
    <mergeCell ref="BF793:BF798"/>
    <mergeCell ref="BG787:BG792"/>
    <mergeCell ref="BH787:BH792"/>
    <mergeCell ref="A793:A797"/>
    <mergeCell ref="B793:B797"/>
    <mergeCell ref="C793:C797"/>
    <mergeCell ref="D793:D797"/>
    <mergeCell ref="AW793:AW798"/>
    <mergeCell ref="AX793:AX798"/>
    <mergeCell ref="AY793:AY798"/>
    <mergeCell ref="AZ793:AZ798"/>
    <mergeCell ref="BA787:BA792"/>
    <mergeCell ref="BB787:BB792"/>
    <mergeCell ref="BC787:BC792"/>
    <mergeCell ref="BD787:BD792"/>
    <mergeCell ref="BE787:BE792"/>
    <mergeCell ref="BF787:BF792"/>
    <mergeCell ref="BG805:BG810"/>
    <mergeCell ref="BH805:BH810"/>
    <mergeCell ref="A811:A815"/>
    <mergeCell ref="B811:B815"/>
    <mergeCell ref="C811:C815"/>
    <mergeCell ref="D811:D815"/>
    <mergeCell ref="AW811:AW816"/>
    <mergeCell ref="AX811:AX816"/>
    <mergeCell ref="AY811:AY816"/>
    <mergeCell ref="AZ811:AZ816"/>
    <mergeCell ref="BA805:BA810"/>
    <mergeCell ref="BB805:BB810"/>
    <mergeCell ref="BC805:BC810"/>
    <mergeCell ref="BD805:BD810"/>
    <mergeCell ref="BE805:BE810"/>
    <mergeCell ref="BF805:BF810"/>
    <mergeCell ref="BG799:BG804"/>
    <mergeCell ref="BH799:BH804"/>
    <mergeCell ref="A805:A809"/>
    <mergeCell ref="B805:B809"/>
    <mergeCell ref="C805:C809"/>
    <mergeCell ref="D805:D809"/>
    <mergeCell ref="AW805:AW810"/>
    <mergeCell ref="AX805:AX810"/>
    <mergeCell ref="AY805:AY810"/>
    <mergeCell ref="AZ805:AZ810"/>
    <mergeCell ref="BA799:BA804"/>
    <mergeCell ref="BB799:BB804"/>
    <mergeCell ref="BC799:BC804"/>
    <mergeCell ref="BD799:BD804"/>
    <mergeCell ref="BE799:BE804"/>
    <mergeCell ref="BF799:BF804"/>
    <mergeCell ref="BG817:BG822"/>
    <mergeCell ref="BH817:BH822"/>
    <mergeCell ref="A823:A827"/>
    <mergeCell ref="B823:B827"/>
    <mergeCell ref="C823:C827"/>
    <mergeCell ref="D823:D827"/>
    <mergeCell ref="AW823:AW828"/>
    <mergeCell ref="AX823:AX828"/>
    <mergeCell ref="AY823:AY828"/>
    <mergeCell ref="AZ823:AZ828"/>
    <mergeCell ref="BA817:BA822"/>
    <mergeCell ref="BB817:BB822"/>
    <mergeCell ref="BC817:BC822"/>
    <mergeCell ref="BD817:BD822"/>
    <mergeCell ref="BE817:BE822"/>
    <mergeCell ref="BF817:BF822"/>
    <mergeCell ref="BG811:BG816"/>
    <mergeCell ref="BH811:BH816"/>
    <mergeCell ref="A817:A821"/>
    <mergeCell ref="B817:B821"/>
    <mergeCell ref="C817:C821"/>
    <mergeCell ref="D817:D821"/>
    <mergeCell ref="AW817:AW822"/>
    <mergeCell ref="AX817:AX822"/>
    <mergeCell ref="AY817:AY822"/>
    <mergeCell ref="AZ817:AZ822"/>
    <mergeCell ref="BA811:BA816"/>
    <mergeCell ref="BB811:BB816"/>
    <mergeCell ref="BC811:BC816"/>
    <mergeCell ref="BD811:BD816"/>
    <mergeCell ref="BE811:BE816"/>
    <mergeCell ref="BF811:BF816"/>
    <mergeCell ref="BG829:BG834"/>
    <mergeCell ref="BH829:BH834"/>
    <mergeCell ref="A835:A839"/>
    <mergeCell ref="B835:B839"/>
    <mergeCell ref="C835:C839"/>
    <mergeCell ref="D835:D839"/>
    <mergeCell ref="AW835:AW840"/>
    <mergeCell ref="AX835:AX840"/>
    <mergeCell ref="AY835:AY840"/>
    <mergeCell ref="AZ835:AZ840"/>
    <mergeCell ref="BA829:BA834"/>
    <mergeCell ref="BB829:BB834"/>
    <mergeCell ref="BC829:BC834"/>
    <mergeCell ref="BD829:BD834"/>
    <mergeCell ref="BE829:BE834"/>
    <mergeCell ref="BF829:BF834"/>
    <mergeCell ref="BG823:BG828"/>
    <mergeCell ref="BH823:BH828"/>
    <mergeCell ref="A829:A833"/>
    <mergeCell ref="B829:B833"/>
    <mergeCell ref="C829:C833"/>
    <mergeCell ref="D829:D833"/>
    <mergeCell ref="AW829:AW834"/>
    <mergeCell ref="AX829:AX834"/>
    <mergeCell ref="AY829:AY834"/>
    <mergeCell ref="AZ829:AZ834"/>
    <mergeCell ref="BA823:BA828"/>
    <mergeCell ref="BB823:BB828"/>
    <mergeCell ref="BC823:BC828"/>
    <mergeCell ref="BD823:BD828"/>
    <mergeCell ref="BE823:BE828"/>
    <mergeCell ref="BF823:BF828"/>
    <mergeCell ref="BG841:BG846"/>
    <mergeCell ref="BH841:BH846"/>
    <mergeCell ref="A847:A851"/>
    <mergeCell ref="B847:B851"/>
    <mergeCell ref="C847:C851"/>
    <mergeCell ref="D847:D851"/>
    <mergeCell ref="AW847:AW852"/>
    <mergeCell ref="AX847:AX852"/>
    <mergeCell ref="AY847:AY852"/>
    <mergeCell ref="AZ847:AZ852"/>
    <mergeCell ref="BA841:BA846"/>
    <mergeCell ref="BB841:BB846"/>
    <mergeCell ref="BC841:BC846"/>
    <mergeCell ref="BD841:BD846"/>
    <mergeCell ref="BE841:BE846"/>
    <mergeCell ref="BF841:BF846"/>
    <mergeCell ref="BG835:BG840"/>
    <mergeCell ref="BH835:BH840"/>
    <mergeCell ref="A841:A845"/>
    <mergeCell ref="B841:B845"/>
    <mergeCell ref="C841:C845"/>
    <mergeCell ref="D841:D845"/>
    <mergeCell ref="AW841:AW846"/>
    <mergeCell ref="AX841:AX846"/>
    <mergeCell ref="AY841:AY846"/>
    <mergeCell ref="AZ841:AZ846"/>
    <mergeCell ref="BA835:BA840"/>
    <mergeCell ref="BB835:BB840"/>
    <mergeCell ref="BC835:BC840"/>
    <mergeCell ref="BD835:BD840"/>
    <mergeCell ref="BE835:BE840"/>
    <mergeCell ref="BF835:BF840"/>
    <mergeCell ref="BG853:BG858"/>
    <mergeCell ref="BH853:BH858"/>
    <mergeCell ref="A859:A863"/>
    <mergeCell ref="B859:B863"/>
    <mergeCell ref="C859:C863"/>
    <mergeCell ref="D859:D863"/>
    <mergeCell ref="AW859:AW864"/>
    <mergeCell ref="AX859:AX864"/>
    <mergeCell ref="AY859:AY864"/>
    <mergeCell ref="AZ859:AZ864"/>
    <mergeCell ref="BA853:BA858"/>
    <mergeCell ref="BB853:BB858"/>
    <mergeCell ref="BC853:BC858"/>
    <mergeCell ref="BD853:BD858"/>
    <mergeCell ref="BE853:BE858"/>
    <mergeCell ref="BF853:BF858"/>
    <mergeCell ref="BG847:BG852"/>
    <mergeCell ref="BH847:BH852"/>
    <mergeCell ref="A853:A857"/>
    <mergeCell ref="B853:B857"/>
    <mergeCell ref="C853:C857"/>
    <mergeCell ref="D853:D857"/>
    <mergeCell ref="AW853:AW858"/>
    <mergeCell ref="AX853:AX858"/>
    <mergeCell ref="AY853:AY858"/>
    <mergeCell ref="AZ853:AZ858"/>
    <mergeCell ref="BA847:BA852"/>
    <mergeCell ref="BB847:BB852"/>
    <mergeCell ref="BC847:BC852"/>
    <mergeCell ref="BD847:BD852"/>
    <mergeCell ref="BE847:BE852"/>
    <mergeCell ref="BF847:BF852"/>
    <mergeCell ref="BG865:BG870"/>
    <mergeCell ref="BH865:BH870"/>
    <mergeCell ref="A871:A875"/>
    <mergeCell ref="B871:B875"/>
    <mergeCell ref="C871:C875"/>
    <mergeCell ref="D871:D875"/>
    <mergeCell ref="AW871:AW876"/>
    <mergeCell ref="AX871:AX876"/>
    <mergeCell ref="AY871:AY876"/>
    <mergeCell ref="AZ871:AZ876"/>
    <mergeCell ref="BA865:BA870"/>
    <mergeCell ref="BB865:BB870"/>
    <mergeCell ref="BC865:BC870"/>
    <mergeCell ref="BD865:BD870"/>
    <mergeCell ref="BE865:BE870"/>
    <mergeCell ref="BF865:BF870"/>
    <mergeCell ref="BG859:BG864"/>
    <mergeCell ref="BH859:BH864"/>
    <mergeCell ref="A865:A869"/>
    <mergeCell ref="B865:B869"/>
    <mergeCell ref="C865:C869"/>
    <mergeCell ref="D865:D869"/>
    <mergeCell ref="AW865:AW870"/>
    <mergeCell ref="AX865:AX870"/>
    <mergeCell ref="AY865:AY870"/>
    <mergeCell ref="AZ865:AZ870"/>
    <mergeCell ref="BA859:BA864"/>
    <mergeCell ref="BB859:BB864"/>
    <mergeCell ref="BC859:BC864"/>
    <mergeCell ref="BD859:BD864"/>
    <mergeCell ref="BE859:BE864"/>
    <mergeCell ref="BF859:BF864"/>
    <mergeCell ref="BG877:BG882"/>
    <mergeCell ref="BH877:BH882"/>
    <mergeCell ref="A883:A887"/>
    <mergeCell ref="B883:B887"/>
    <mergeCell ref="C883:C887"/>
    <mergeCell ref="D883:D887"/>
    <mergeCell ref="AW883:AW888"/>
    <mergeCell ref="AX883:AX888"/>
    <mergeCell ref="AY883:AY888"/>
    <mergeCell ref="AZ883:AZ888"/>
    <mergeCell ref="BA877:BA882"/>
    <mergeCell ref="BB877:BB882"/>
    <mergeCell ref="BC877:BC882"/>
    <mergeCell ref="BD877:BD882"/>
    <mergeCell ref="BE877:BE882"/>
    <mergeCell ref="BF877:BF882"/>
    <mergeCell ref="BG871:BG876"/>
    <mergeCell ref="BH871:BH876"/>
    <mergeCell ref="A877:A881"/>
    <mergeCell ref="B877:B881"/>
    <mergeCell ref="C877:C881"/>
    <mergeCell ref="D877:D881"/>
    <mergeCell ref="AW877:AW882"/>
    <mergeCell ref="AX877:AX882"/>
    <mergeCell ref="AY877:AY882"/>
    <mergeCell ref="AZ877:AZ882"/>
    <mergeCell ref="BA871:BA876"/>
    <mergeCell ref="BB871:BB876"/>
    <mergeCell ref="BC871:BC876"/>
    <mergeCell ref="BD871:BD876"/>
    <mergeCell ref="BE871:BE876"/>
    <mergeCell ref="BF871:BF876"/>
    <mergeCell ref="BG889:BG894"/>
    <mergeCell ref="BH889:BH894"/>
    <mergeCell ref="A895:A899"/>
    <mergeCell ref="B895:B899"/>
    <mergeCell ref="C895:C899"/>
    <mergeCell ref="D895:D899"/>
    <mergeCell ref="AW895:AW900"/>
    <mergeCell ref="AX895:AX900"/>
    <mergeCell ref="AY895:AY900"/>
    <mergeCell ref="AZ895:AZ900"/>
    <mergeCell ref="BA889:BA894"/>
    <mergeCell ref="BB889:BB894"/>
    <mergeCell ref="BC889:BC894"/>
    <mergeCell ref="BD889:BD894"/>
    <mergeCell ref="BE889:BE894"/>
    <mergeCell ref="BF889:BF894"/>
    <mergeCell ref="BG883:BG888"/>
    <mergeCell ref="BH883:BH888"/>
    <mergeCell ref="A889:A893"/>
    <mergeCell ref="B889:B893"/>
    <mergeCell ref="C889:C893"/>
    <mergeCell ref="D889:D893"/>
    <mergeCell ref="AW889:AW894"/>
    <mergeCell ref="AX889:AX894"/>
    <mergeCell ref="AY889:AY894"/>
    <mergeCell ref="AZ889:AZ894"/>
    <mergeCell ref="BA883:BA888"/>
    <mergeCell ref="BB883:BB888"/>
    <mergeCell ref="BC883:BC888"/>
    <mergeCell ref="BD883:BD888"/>
    <mergeCell ref="BE883:BE888"/>
    <mergeCell ref="BF883:BF888"/>
    <mergeCell ref="BG901:BG906"/>
    <mergeCell ref="BH901:BH906"/>
    <mergeCell ref="A907:A911"/>
    <mergeCell ref="B907:B911"/>
    <mergeCell ref="C907:C911"/>
    <mergeCell ref="D907:D911"/>
    <mergeCell ref="AW907:AW912"/>
    <mergeCell ref="AX907:AX912"/>
    <mergeCell ref="AY907:AY912"/>
    <mergeCell ref="AZ907:AZ912"/>
    <mergeCell ref="BA901:BA906"/>
    <mergeCell ref="BB901:BB906"/>
    <mergeCell ref="BC901:BC906"/>
    <mergeCell ref="BD901:BD906"/>
    <mergeCell ref="BE901:BE906"/>
    <mergeCell ref="BF901:BF906"/>
    <mergeCell ref="BG895:BG900"/>
    <mergeCell ref="BH895:BH900"/>
    <mergeCell ref="A901:A905"/>
    <mergeCell ref="B901:B905"/>
    <mergeCell ref="C901:C905"/>
    <mergeCell ref="D901:D905"/>
    <mergeCell ref="AW901:AW906"/>
    <mergeCell ref="AX901:AX906"/>
    <mergeCell ref="AY901:AY906"/>
    <mergeCell ref="AZ901:AZ906"/>
    <mergeCell ref="BA895:BA900"/>
    <mergeCell ref="BB895:BB900"/>
    <mergeCell ref="BC895:BC900"/>
    <mergeCell ref="BD895:BD900"/>
    <mergeCell ref="BE895:BE900"/>
    <mergeCell ref="BF895:BF900"/>
    <mergeCell ref="BG913:BG918"/>
    <mergeCell ref="BH913:BH918"/>
    <mergeCell ref="A919:A923"/>
    <mergeCell ref="B919:B923"/>
    <mergeCell ref="C919:C923"/>
    <mergeCell ref="D919:D923"/>
    <mergeCell ref="AW919:AW924"/>
    <mergeCell ref="AX919:AX924"/>
    <mergeCell ref="AY919:AY924"/>
    <mergeCell ref="AZ919:AZ924"/>
    <mergeCell ref="BA913:BA918"/>
    <mergeCell ref="BB913:BB918"/>
    <mergeCell ref="BC913:BC918"/>
    <mergeCell ref="BD913:BD918"/>
    <mergeCell ref="BE913:BE918"/>
    <mergeCell ref="BF913:BF918"/>
    <mergeCell ref="BG907:BG912"/>
    <mergeCell ref="BH907:BH912"/>
    <mergeCell ref="A913:A917"/>
    <mergeCell ref="B913:B917"/>
    <mergeCell ref="C913:C917"/>
    <mergeCell ref="D913:D917"/>
    <mergeCell ref="AW913:AW918"/>
    <mergeCell ref="AX913:AX918"/>
    <mergeCell ref="AY913:AY918"/>
    <mergeCell ref="AZ913:AZ918"/>
    <mergeCell ref="BA907:BA912"/>
    <mergeCell ref="BB907:BB912"/>
    <mergeCell ref="BC907:BC912"/>
    <mergeCell ref="BD907:BD912"/>
    <mergeCell ref="BE907:BE912"/>
    <mergeCell ref="BF907:BF912"/>
    <mergeCell ref="BG925:BG930"/>
    <mergeCell ref="BH925:BH930"/>
    <mergeCell ref="A931:A935"/>
    <mergeCell ref="B931:B935"/>
    <mergeCell ref="C931:C935"/>
    <mergeCell ref="D931:D935"/>
    <mergeCell ref="AW931:AW936"/>
    <mergeCell ref="AX931:AX936"/>
    <mergeCell ref="AY931:AY936"/>
    <mergeCell ref="AZ931:AZ936"/>
    <mergeCell ref="BA925:BA930"/>
    <mergeCell ref="BB925:BB930"/>
    <mergeCell ref="BC925:BC930"/>
    <mergeCell ref="BD925:BD930"/>
    <mergeCell ref="BE925:BE930"/>
    <mergeCell ref="BF925:BF930"/>
    <mergeCell ref="BG919:BG924"/>
    <mergeCell ref="BH919:BH924"/>
    <mergeCell ref="A925:A929"/>
    <mergeCell ref="B925:B929"/>
    <mergeCell ref="C925:C929"/>
    <mergeCell ref="D925:D929"/>
    <mergeCell ref="AW925:AW930"/>
    <mergeCell ref="AX925:AX930"/>
    <mergeCell ref="AY925:AY930"/>
    <mergeCell ref="AZ925:AZ930"/>
    <mergeCell ref="BA919:BA924"/>
    <mergeCell ref="BB919:BB924"/>
    <mergeCell ref="BC919:BC924"/>
    <mergeCell ref="BD919:BD924"/>
    <mergeCell ref="BE919:BE924"/>
    <mergeCell ref="BF919:BF924"/>
    <mergeCell ref="BG937:BG942"/>
    <mergeCell ref="BH937:BH942"/>
    <mergeCell ref="A943:A947"/>
    <mergeCell ref="B943:B947"/>
    <mergeCell ref="C943:C947"/>
    <mergeCell ref="D943:D947"/>
    <mergeCell ref="AW943:AW948"/>
    <mergeCell ref="AX943:AX948"/>
    <mergeCell ref="AY943:AY948"/>
    <mergeCell ref="AZ943:AZ948"/>
    <mergeCell ref="BA937:BA942"/>
    <mergeCell ref="BB937:BB942"/>
    <mergeCell ref="BC937:BC942"/>
    <mergeCell ref="BD937:BD942"/>
    <mergeCell ref="BE937:BE942"/>
    <mergeCell ref="BF937:BF942"/>
    <mergeCell ref="BG931:BG936"/>
    <mergeCell ref="BH931:BH936"/>
    <mergeCell ref="A937:A941"/>
    <mergeCell ref="B937:B941"/>
    <mergeCell ref="C937:C941"/>
    <mergeCell ref="D937:D941"/>
    <mergeCell ref="AW937:AW942"/>
    <mergeCell ref="AX937:AX942"/>
    <mergeCell ref="AY937:AY942"/>
    <mergeCell ref="AZ937:AZ942"/>
    <mergeCell ref="BA931:BA936"/>
    <mergeCell ref="BB931:BB936"/>
    <mergeCell ref="BC931:BC936"/>
    <mergeCell ref="BD931:BD936"/>
    <mergeCell ref="BE931:BE936"/>
    <mergeCell ref="BF931:BF936"/>
    <mergeCell ref="BG949:BG954"/>
    <mergeCell ref="BH949:BH954"/>
    <mergeCell ref="A955:A959"/>
    <mergeCell ref="B955:B959"/>
    <mergeCell ref="C955:C959"/>
    <mergeCell ref="D955:D959"/>
    <mergeCell ref="AW955:AW960"/>
    <mergeCell ref="AX955:AX960"/>
    <mergeCell ref="AY955:AY960"/>
    <mergeCell ref="AZ955:AZ960"/>
    <mergeCell ref="BA949:BA954"/>
    <mergeCell ref="BB949:BB954"/>
    <mergeCell ref="BC949:BC954"/>
    <mergeCell ref="BD949:BD954"/>
    <mergeCell ref="BE949:BE954"/>
    <mergeCell ref="BF949:BF954"/>
    <mergeCell ref="BG943:BG948"/>
    <mergeCell ref="BH943:BH948"/>
    <mergeCell ref="A949:A953"/>
    <mergeCell ref="B949:B953"/>
    <mergeCell ref="C949:C953"/>
    <mergeCell ref="D949:D953"/>
    <mergeCell ref="AW949:AW954"/>
    <mergeCell ref="AX949:AX954"/>
    <mergeCell ref="AY949:AY954"/>
    <mergeCell ref="AZ949:AZ954"/>
    <mergeCell ref="BA943:BA948"/>
    <mergeCell ref="BB943:BB948"/>
    <mergeCell ref="BC943:BC948"/>
    <mergeCell ref="BD943:BD948"/>
    <mergeCell ref="BE943:BE948"/>
    <mergeCell ref="BF943:BF948"/>
    <mergeCell ref="BG961:BG966"/>
    <mergeCell ref="BH961:BH966"/>
    <mergeCell ref="A967:A971"/>
    <mergeCell ref="B967:B971"/>
    <mergeCell ref="C967:C971"/>
    <mergeCell ref="D967:D971"/>
    <mergeCell ref="AW967:AW972"/>
    <mergeCell ref="AX967:AX972"/>
    <mergeCell ref="AY967:AY972"/>
    <mergeCell ref="AZ967:AZ972"/>
    <mergeCell ref="BA961:BA966"/>
    <mergeCell ref="BB961:BB966"/>
    <mergeCell ref="BC961:BC966"/>
    <mergeCell ref="BD961:BD966"/>
    <mergeCell ref="BE961:BE966"/>
    <mergeCell ref="BF961:BF966"/>
    <mergeCell ref="BG955:BG960"/>
    <mergeCell ref="BH955:BH960"/>
    <mergeCell ref="A961:A965"/>
    <mergeCell ref="B961:B965"/>
    <mergeCell ref="C961:C965"/>
    <mergeCell ref="D961:D965"/>
    <mergeCell ref="AW961:AW966"/>
    <mergeCell ref="AX961:AX966"/>
    <mergeCell ref="AY961:AY966"/>
    <mergeCell ref="AZ961:AZ966"/>
    <mergeCell ref="BA955:BA960"/>
    <mergeCell ref="BB955:BB960"/>
    <mergeCell ref="BC955:BC960"/>
    <mergeCell ref="BD955:BD960"/>
    <mergeCell ref="BE955:BE960"/>
    <mergeCell ref="BF955:BF960"/>
    <mergeCell ref="BG973:BG978"/>
    <mergeCell ref="BH973:BH978"/>
    <mergeCell ref="A979:A983"/>
    <mergeCell ref="B979:B983"/>
    <mergeCell ref="C979:C983"/>
    <mergeCell ref="D979:D983"/>
    <mergeCell ref="AW979:AW984"/>
    <mergeCell ref="AX979:AX984"/>
    <mergeCell ref="AY979:AY984"/>
    <mergeCell ref="AZ979:AZ984"/>
    <mergeCell ref="BA973:BA978"/>
    <mergeCell ref="BB973:BB978"/>
    <mergeCell ref="BC973:BC978"/>
    <mergeCell ref="BD973:BD978"/>
    <mergeCell ref="BE973:BE978"/>
    <mergeCell ref="BF973:BF978"/>
    <mergeCell ref="BG967:BG972"/>
    <mergeCell ref="BH967:BH972"/>
    <mergeCell ref="A973:A977"/>
    <mergeCell ref="B973:B977"/>
    <mergeCell ref="C973:C977"/>
    <mergeCell ref="D973:D977"/>
    <mergeCell ref="AW973:AW978"/>
    <mergeCell ref="AX973:AX978"/>
    <mergeCell ref="AY973:AY978"/>
    <mergeCell ref="AZ973:AZ978"/>
    <mergeCell ref="BA967:BA972"/>
    <mergeCell ref="BB967:BB972"/>
    <mergeCell ref="BC967:BC972"/>
    <mergeCell ref="BD967:BD972"/>
    <mergeCell ref="BE967:BE972"/>
    <mergeCell ref="BF967:BF972"/>
    <mergeCell ref="BG985:BG990"/>
    <mergeCell ref="BH985:BH990"/>
    <mergeCell ref="A991:A995"/>
    <mergeCell ref="B991:B995"/>
    <mergeCell ref="C991:C995"/>
    <mergeCell ref="D991:D995"/>
    <mergeCell ref="AW991:AW996"/>
    <mergeCell ref="AX991:AX996"/>
    <mergeCell ref="AY991:AY996"/>
    <mergeCell ref="AZ991:AZ996"/>
    <mergeCell ref="BA985:BA990"/>
    <mergeCell ref="BB985:BB990"/>
    <mergeCell ref="BC985:BC990"/>
    <mergeCell ref="BD985:BD990"/>
    <mergeCell ref="BE985:BE990"/>
    <mergeCell ref="BF985:BF990"/>
    <mergeCell ref="BG979:BG984"/>
    <mergeCell ref="BH979:BH984"/>
    <mergeCell ref="A985:A989"/>
    <mergeCell ref="B985:B989"/>
    <mergeCell ref="C985:C989"/>
    <mergeCell ref="D985:D989"/>
    <mergeCell ref="AW985:AW990"/>
    <mergeCell ref="AX985:AX990"/>
    <mergeCell ref="AY985:AY990"/>
    <mergeCell ref="AZ985:AZ990"/>
    <mergeCell ref="BA979:BA984"/>
    <mergeCell ref="BB979:BB984"/>
    <mergeCell ref="BC979:BC984"/>
    <mergeCell ref="BD979:BD984"/>
    <mergeCell ref="BE979:BE984"/>
    <mergeCell ref="BF979:BF984"/>
    <mergeCell ref="BG997:BG1002"/>
    <mergeCell ref="BH997:BH1002"/>
    <mergeCell ref="A1003:A1007"/>
    <mergeCell ref="B1003:B1007"/>
    <mergeCell ref="C1003:C1007"/>
    <mergeCell ref="D1003:D1007"/>
    <mergeCell ref="AW1003:AW1008"/>
    <mergeCell ref="AX1003:AX1008"/>
    <mergeCell ref="AY1003:AY1008"/>
    <mergeCell ref="AZ1003:AZ1008"/>
    <mergeCell ref="BA997:BA1002"/>
    <mergeCell ref="BB997:BB1002"/>
    <mergeCell ref="BC997:BC1002"/>
    <mergeCell ref="BD997:BD1002"/>
    <mergeCell ref="BE997:BE1002"/>
    <mergeCell ref="BF997:BF1002"/>
    <mergeCell ref="BG991:BG996"/>
    <mergeCell ref="BH991:BH996"/>
    <mergeCell ref="A997:A1001"/>
    <mergeCell ref="B997:B1001"/>
    <mergeCell ref="C997:C1001"/>
    <mergeCell ref="D997:D1001"/>
    <mergeCell ref="AW997:AW1002"/>
    <mergeCell ref="AX997:AX1002"/>
    <mergeCell ref="AY997:AY1002"/>
    <mergeCell ref="AZ997:AZ1002"/>
    <mergeCell ref="BA991:BA996"/>
    <mergeCell ref="BB991:BB996"/>
    <mergeCell ref="BC991:BC996"/>
    <mergeCell ref="BD991:BD996"/>
    <mergeCell ref="BE991:BE996"/>
    <mergeCell ref="BF991:BF996"/>
    <mergeCell ref="BG1009:BG1014"/>
    <mergeCell ref="BH1009:BH1014"/>
    <mergeCell ref="A1015:A1019"/>
    <mergeCell ref="B1015:B1019"/>
    <mergeCell ref="C1015:C1019"/>
    <mergeCell ref="D1015:D1019"/>
    <mergeCell ref="AW1015:AW1020"/>
    <mergeCell ref="AX1015:AX1020"/>
    <mergeCell ref="AY1015:AY1020"/>
    <mergeCell ref="AZ1015:AZ1020"/>
    <mergeCell ref="BA1009:BA1014"/>
    <mergeCell ref="BB1009:BB1014"/>
    <mergeCell ref="BC1009:BC1014"/>
    <mergeCell ref="BD1009:BD1014"/>
    <mergeCell ref="BE1009:BE1014"/>
    <mergeCell ref="BF1009:BF1014"/>
    <mergeCell ref="BG1003:BG1008"/>
    <mergeCell ref="BH1003:BH1008"/>
    <mergeCell ref="A1009:A1013"/>
    <mergeCell ref="B1009:B1013"/>
    <mergeCell ref="C1009:C1013"/>
    <mergeCell ref="D1009:D1013"/>
    <mergeCell ref="AW1009:AW1014"/>
    <mergeCell ref="AX1009:AX1014"/>
    <mergeCell ref="AY1009:AY1014"/>
    <mergeCell ref="AZ1009:AZ1014"/>
    <mergeCell ref="BA1003:BA1008"/>
    <mergeCell ref="BB1003:BB1008"/>
    <mergeCell ref="BC1003:BC1008"/>
    <mergeCell ref="BD1003:BD1008"/>
    <mergeCell ref="BE1003:BE1008"/>
    <mergeCell ref="BF1003:BF1008"/>
    <mergeCell ref="BG1021:BG1026"/>
    <mergeCell ref="BH1021:BH1026"/>
    <mergeCell ref="A1027:A1031"/>
    <mergeCell ref="B1027:B1031"/>
    <mergeCell ref="C1027:C1031"/>
    <mergeCell ref="D1027:D1031"/>
    <mergeCell ref="AW1027:AW1032"/>
    <mergeCell ref="AX1027:AX1032"/>
    <mergeCell ref="AY1027:AY1032"/>
    <mergeCell ref="AZ1027:AZ1032"/>
    <mergeCell ref="BA1021:BA1026"/>
    <mergeCell ref="BB1021:BB1026"/>
    <mergeCell ref="BC1021:BC1026"/>
    <mergeCell ref="BD1021:BD1026"/>
    <mergeCell ref="BE1021:BE1026"/>
    <mergeCell ref="BF1021:BF1026"/>
    <mergeCell ref="BG1015:BG1020"/>
    <mergeCell ref="BH1015:BH1020"/>
    <mergeCell ref="A1021:A1025"/>
    <mergeCell ref="B1021:B1025"/>
    <mergeCell ref="C1021:C1025"/>
    <mergeCell ref="D1021:D1025"/>
    <mergeCell ref="AW1021:AW1026"/>
    <mergeCell ref="AX1021:AX1026"/>
    <mergeCell ref="AY1021:AY1026"/>
    <mergeCell ref="AZ1021:AZ1026"/>
    <mergeCell ref="BA1015:BA1020"/>
    <mergeCell ref="BB1015:BB1020"/>
    <mergeCell ref="BC1015:BC1020"/>
    <mergeCell ref="BD1015:BD1020"/>
    <mergeCell ref="BE1015:BE1020"/>
    <mergeCell ref="BF1015:BF1020"/>
    <mergeCell ref="BG1033:BG1038"/>
    <mergeCell ref="BH1033:BH1038"/>
    <mergeCell ref="A1039:A1043"/>
    <mergeCell ref="B1039:B1043"/>
    <mergeCell ref="C1039:C1043"/>
    <mergeCell ref="D1039:D1043"/>
    <mergeCell ref="AW1039:AW1044"/>
    <mergeCell ref="AX1039:AX1044"/>
    <mergeCell ref="AY1039:AY1044"/>
    <mergeCell ref="AZ1039:AZ1044"/>
    <mergeCell ref="BA1033:BA1038"/>
    <mergeCell ref="BB1033:BB1038"/>
    <mergeCell ref="BC1033:BC1038"/>
    <mergeCell ref="BD1033:BD1038"/>
    <mergeCell ref="BE1033:BE1038"/>
    <mergeCell ref="BF1033:BF1038"/>
    <mergeCell ref="BG1027:BG1032"/>
    <mergeCell ref="BH1027:BH1032"/>
    <mergeCell ref="A1033:A1037"/>
    <mergeCell ref="B1033:B1037"/>
    <mergeCell ref="C1033:C1037"/>
    <mergeCell ref="D1033:D1037"/>
    <mergeCell ref="AW1033:AW1038"/>
    <mergeCell ref="AX1033:AX1038"/>
    <mergeCell ref="AY1033:AY1038"/>
    <mergeCell ref="AZ1033:AZ1038"/>
    <mergeCell ref="BA1027:BA1032"/>
    <mergeCell ref="BB1027:BB1032"/>
    <mergeCell ref="BC1027:BC1032"/>
    <mergeCell ref="BD1027:BD1032"/>
    <mergeCell ref="BE1027:BE1032"/>
    <mergeCell ref="BF1027:BF1032"/>
    <mergeCell ref="BG1045:BG1050"/>
    <mergeCell ref="BH1045:BH1050"/>
    <mergeCell ref="A1051:A1055"/>
    <mergeCell ref="B1051:B1055"/>
    <mergeCell ref="C1051:C1055"/>
    <mergeCell ref="D1051:D1055"/>
    <mergeCell ref="AW1051:AW1056"/>
    <mergeCell ref="AX1051:AX1056"/>
    <mergeCell ref="AY1051:AY1056"/>
    <mergeCell ref="AZ1051:AZ1056"/>
    <mergeCell ref="BA1045:BA1050"/>
    <mergeCell ref="BB1045:BB1050"/>
    <mergeCell ref="BC1045:BC1050"/>
    <mergeCell ref="BD1045:BD1050"/>
    <mergeCell ref="BE1045:BE1050"/>
    <mergeCell ref="BF1045:BF1050"/>
    <mergeCell ref="BG1039:BG1044"/>
    <mergeCell ref="BH1039:BH1044"/>
    <mergeCell ref="A1045:A1049"/>
    <mergeCell ref="B1045:B1049"/>
    <mergeCell ref="C1045:C1049"/>
    <mergeCell ref="D1045:D1049"/>
    <mergeCell ref="AW1045:AW1050"/>
    <mergeCell ref="AX1045:AX1050"/>
    <mergeCell ref="AY1045:AY1050"/>
    <mergeCell ref="AZ1045:AZ1050"/>
    <mergeCell ref="BA1039:BA1044"/>
    <mergeCell ref="BB1039:BB1044"/>
    <mergeCell ref="BC1039:BC1044"/>
    <mergeCell ref="BD1039:BD1044"/>
    <mergeCell ref="BE1039:BE1044"/>
    <mergeCell ref="BF1039:BF1044"/>
    <mergeCell ref="BG1057:BG1062"/>
    <mergeCell ref="BH1057:BH1062"/>
    <mergeCell ref="A1063:A1067"/>
    <mergeCell ref="B1063:B1067"/>
    <mergeCell ref="C1063:C1067"/>
    <mergeCell ref="D1063:D1067"/>
    <mergeCell ref="AW1063:AW1068"/>
    <mergeCell ref="AX1063:AX1068"/>
    <mergeCell ref="AY1063:AY1068"/>
    <mergeCell ref="AZ1063:AZ1068"/>
    <mergeCell ref="BA1057:BA1062"/>
    <mergeCell ref="BB1057:BB1062"/>
    <mergeCell ref="BC1057:BC1062"/>
    <mergeCell ref="BD1057:BD1062"/>
    <mergeCell ref="BE1057:BE1062"/>
    <mergeCell ref="BF1057:BF1062"/>
    <mergeCell ref="BG1051:BG1056"/>
    <mergeCell ref="BH1051:BH1056"/>
    <mergeCell ref="A1057:A1061"/>
    <mergeCell ref="B1057:B1061"/>
    <mergeCell ref="C1057:C1061"/>
    <mergeCell ref="D1057:D1061"/>
    <mergeCell ref="AW1057:AW1062"/>
    <mergeCell ref="AX1057:AX1062"/>
    <mergeCell ref="AY1057:AY1062"/>
    <mergeCell ref="AZ1057:AZ1062"/>
    <mergeCell ref="BA1051:BA1056"/>
    <mergeCell ref="BB1051:BB1056"/>
    <mergeCell ref="BC1051:BC1056"/>
    <mergeCell ref="BD1051:BD1056"/>
    <mergeCell ref="BE1051:BE1056"/>
    <mergeCell ref="BF1051:BF1056"/>
    <mergeCell ref="BG1069:BG1074"/>
    <mergeCell ref="BH1069:BH1074"/>
    <mergeCell ref="A1075:A1079"/>
    <mergeCell ref="B1075:B1079"/>
    <mergeCell ref="C1075:C1079"/>
    <mergeCell ref="D1075:D1079"/>
    <mergeCell ref="AW1075:AW1080"/>
    <mergeCell ref="AX1075:AX1080"/>
    <mergeCell ref="AY1075:AY1080"/>
    <mergeCell ref="AZ1075:AZ1080"/>
    <mergeCell ref="BA1069:BA1074"/>
    <mergeCell ref="BB1069:BB1074"/>
    <mergeCell ref="BC1069:BC1074"/>
    <mergeCell ref="BD1069:BD1074"/>
    <mergeCell ref="BE1069:BE1074"/>
    <mergeCell ref="BF1069:BF1074"/>
    <mergeCell ref="BG1063:BG1068"/>
    <mergeCell ref="BH1063:BH1068"/>
    <mergeCell ref="A1069:A1073"/>
    <mergeCell ref="B1069:B1073"/>
    <mergeCell ref="C1069:C1073"/>
    <mergeCell ref="D1069:D1073"/>
    <mergeCell ref="AW1069:AW1074"/>
    <mergeCell ref="AX1069:AX1074"/>
    <mergeCell ref="AY1069:AY1074"/>
    <mergeCell ref="AZ1069:AZ1074"/>
    <mergeCell ref="BA1063:BA1068"/>
    <mergeCell ref="BB1063:BB1068"/>
    <mergeCell ref="BC1063:BC1068"/>
    <mergeCell ref="BD1063:BD1068"/>
    <mergeCell ref="BE1063:BE1068"/>
    <mergeCell ref="BF1063:BF1068"/>
    <mergeCell ref="BG1081:BG1086"/>
    <mergeCell ref="BH1081:BH1086"/>
    <mergeCell ref="A1087:A1091"/>
    <mergeCell ref="B1087:B1091"/>
    <mergeCell ref="C1087:C1091"/>
    <mergeCell ref="D1087:D1091"/>
    <mergeCell ref="AW1087:AW1092"/>
    <mergeCell ref="AX1087:AX1092"/>
    <mergeCell ref="AY1087:AY1092"/>
    <mergeCell ref="AZ1087:AZ1092"/>
    <mergeCell ref="BA1081:BA1086"/>
    <mergeCell ref="BB1081:BB1086"/>
    <mergeCell ref="BC1081:BC1086"/>
    <mergeCell ref="BD1081:BD1086"/>
    <mergeCell ref="BE1081:BE1086"/>
    <mergeCell ref="BF1081:BF1086"/>
    <mergeCell ref="BG1075:BG1080"/>
    <mergeCell ref="BH1075:BH1080"/>
    <mergeCell ref="A1081:A1085"/>
    <mergeCell ref="B1081:B1085"/>
    <mergeCell ref="C1081:C1085"/>
    <mergeCell ref="D1081:D1085"/>
    <mergeCell ref="AW1081:AW1086"/>
    <mergeCell ref="AX1081:AX1086"/>
    <mergeCell ref="AY1081:AY1086"/>
    <mergeCell ref="AZ1081:AZ1086"/>
    <mergeCell ref="BA1075:BA1080"/>
    <mergeCell ref="BB1075:BB1080"/>
    <mergeCell ref="BC1075:BC1080"/>
    <mergeCell ref="BD1075:BD1080"/>
    <mergeCell ref="BE1075:BE1080"/>
    <mergeCell ref="BF1075:BF1080"/>
    <mergeCell ref="BG1093:BG1098"/>
    <mergeCell ref="BH1093:BH1098"/>
    <mergeCell ref="A1099:A1103"/>
    <mergeCell ref="B1099:B1103"/>
    <mergeCell ref="C1099:C1103"/>
    <mergeCell ref="D1099:D1103"/>
    <mergeCell ref="AW1099:AW1104"/>
    <mergeCell ref="AX1099:AX1104"/>
    <mergeCell ref="AY1099:AY1104"/>
    <mergeCell ref="AZ1099:AZ1104"/>
    <mergeCell ref="BA1093:BA1098"/>
    <mergeCell ref="BB1093:BB1098"/>
    <mergeCell ref="BC1093:BC1098"/>
    <mergeCell ref="BD1093:BD1098"/>
    <mergeCell ref="BE1093:BE1098"/>
    <mergeCell ref="BF1093:BF1098"/>
    <mergeCell ref="BG1087:BG1092"/>
    <mergeCell ref="BH1087:BH1092"/>
    <mergeCell ref="A1093:A1097"/>
    <mergeCell ref="B1093:B1097"/>
    <mergeCell ref="C1093:C1097"/>
    <mergeCell ref="D1093:D1097"/>
    <mergeCell ref="AW1093:AW1098"/>
    <mergeCell ref="AX1093:AX1098"/>
    <mergeCell ref="AY1093:AY1098"/>
    <mergeCell ref="AZ1093:AZ1098"/>
    <mergeCell ref="BA1087:BA1092"/>
    <mergeCell ref="BB1087:BB1092"/>
    <mergeCell ref="BC1087:BC1092"/>
    <mergeCell ref="BD1087:BD1092"/>
    <mergeCell ref="BE1087:BE1092"/>
    <mergeCell ref="BF1087:BF1092"/>
    <mergeCell ref="BG1105:BG1110"/>
    <mergeCell ref="BH1105:BH1110"/>
    <mergeCell ref="A1111:A1115"/>
    <mergeCell ref="B1111:B1115"/>
    <mergeCell ref="C1111:C1115"/>
    <mergeCell ref="D1111:D1115"/>
    <mergeCell ref="AW1111:AW1116"/>
    <mergeCell ref="AX1111:AX1116"/>
    <mergeCell ref="AY1111:AY1116"/>
    <mergeCell ref="AZ1111:AZ1116"/>
    <mergeCell ref="BA1105:BA1110"/>
    <mergeCell ref="BB1105:BB1110"/>
    <mergeCell ref="BC1105:BC1110"/>
    <mergeCell ref="BD1105:BD1110"/>
    <mergeCell ref="BE1105:BE1110"/>
    <mergeCell ref="BF1105:BF1110"/>
    <mergeCell ref="BG1099:BG1104"/>
    <mergeCell ref="BH1099:BH1104"/>
    <mergeCell ref="A1105:A1109"/>
    <mergeCell ref="B1105:B1109"/>
    <mergeCell ref="C1105:C1109"/>
    <mergeCell ref="D1105:D1109"/>
    <mergeCell ref="AW1105:AW1110"/>
    <mergeCell ref="AX1105:AX1110"/>
    <mergeCell ref="AY1105:AY1110"/>
    <mergeCell ref="AZ1105:AZ1110"/>
    <mergeCell ref="BA1099:BA1104"/>
    <mergeCell ref="BB1099:BB1104"/>
    <mergeCell ref="BC1099:BC1104"/>
    <mergeCell ref="BD1099:BD1104"/>
    <mergeCell ref="BE1099:BE1104"/>
    <mergeCell ref="BF1099:BF1104"/>
    <mergeCell ref="BG1117:BG1122"/>
    <mergeCell ref="BH1117:BH1122"/>
    <mergeCell ref="A1123:A1127"/>
    <mergeCell ref="B1123:B1127"/>
    <mergeCell ref="C1123:C1127"/>
    <mergeCell ref="D1123:D1127"/>
    <mergeCell ref="AW1123:AW1128"/>
    <mergeCell ref="AX1123:AX1128"/>
    <mergeCell ref="AY1123:AY1128"/>
    <mergeCell ref="AZ1123:AZ1128"/>
    <mergeCell ref="BA1117:BA1122"/>
    <mergeCell ref="BB1117:BB1122"/>
    <mergeCell ref="BC1117:BC1122"/>
    <mergeCell ref="BD1117:BD1122"/>
    <mergeCell ref="BE1117:BE1122"/>
    <mergeCell ref="BF1117:BF1122"/>
    <mergeCell ref="BG1111:BG1116"/>
    <mergeCell ref="BH1111:BH1116"/>
    <mergeCell ref="A1117:A1121"/>
    <mergeCell ref="B1117:B1121"/>
    <mergeCell ref="C1117:C1121"/>
    <mergeCell ref="D1117:D1121"/>
    <mergeCell ref="AW1117:AW1122"/>
    <mergeCell ref="AX1117:AX1122"/>
    <mergeCell ref="AY1117:AY1122"/>
    <mergeCell ref="AZ1117:AZ1122"/>
    <mergeCell ref="BA1111:BA1116"/>
    <mergeCell ref="BB1111:BB1116"/>
    <mergeCell ref="BC1111:BC1116"/>
    <mergeCell ref="BD1111:BD1116"/>
    <mergeCell ref="BE1111:BE1116"/>
    <mergeCell ref="BF1111:BF1116"/>
    <mergeCell ref="BG1129:BG1134"/>
    <mergeCell ref="BH1129:BH1134"/>
    <mergeCell ref="A1135:A1139"/>
    <mergeCell ref="B1135:B1139"/>
    <mergeCell ref="C1135:C1139"/>
    <mergeCell ref="D1135:D1139"/>
    <mergeCell ref="AW1135:AW1140"/>
    <mergeCell ref="AX1135:AX1140"/>
    <mergeCell ref="AY1135:AY1140"/>
    <mergeCell ref="AZ1135:AZ1140"/>
    <mergeCell ref="BA1129:BA1134"/>
    <mergeCell ref="BB1129:BB1134"/>
    <mergeCell ref="BC1129:BC1134"/>
    <mergeCell ref="BD1129:BD1134"/>
    <mergeCell ref="BE1129:BE1134"/>
    <mergeCell ref="BF1129:BF1134"/>
    <mergeCell ref="BG1123:BG1128"/>
    <mergeCell ref="BH1123:BH1128"/>
    <mergeCell ref="A1129:A1133"/>
    <mergeCell ref="B1129:B1133"/>
    <mergeCell ref="C1129:C1133"/>
    <mergeCell ref="D1129:D1133"/>
    <mergeCell ref="AW1129:AW1134"/>
    <mergeCell ref="AX1129:AX1134"/>
    <mergeCell ref="AY1129:AY1134"/>
    <mergeCell ref="AZ1129:AZ1134"/>
    <mergeCell ref="BA1123:BA1128"/>
    <mergeCell ref="BB1123:BB1128"/>
    <mergeCell ref="BC1123:BC1128"/>
    <mergeCell ref="BD1123:BD1128"/>
    <mergeCell ref="BE1123:BE1128"/>
    <mergeCell ref="BF1123:BF1128"/>
    <mergeCell ref="BG1141:BG1146"/>
    <mergeCell ref="BH1141:BH1146"/>
    <mergeCell ref="A1147:A1151"/>
    <mergeCell ref="B1147:B1151"/>
    <mergeCell ref="C1147:C1151"/>
    <mergeCell ref="D1147:D1151"/>
    <mergeCell ref="AW1147:AW1152"/>
    <mergeCell ref="AX1147:AX1152"/>
    <mergeCell ref="AY1147:AY1152"/>
    <mergeCell ref="AZ1147:AZ1152"/>
    <mergeCell ref="BA1141:BA1146"/>
    <mergeCell ref="BB1141:BB1146"/>
    <mergeCell ref="BC1141:BC1146"/>
    <mergeCell ref="BD1141:BD1146"/>
    <mergeCell ref="BE1141:BE1146"/>
    <mergeCell ref="BF1141:BF1146"/>
    <mergeCell ref="BG1135:BG1140"/>
    <mergeCell ref="BH1135:BH1140"/>
    <mergeCell ref="A1141:A1145"/>
    <mergeCell ref="B1141:B1145"/>
    <mergeCell ref="C1141:C1145"/>
    <mergeCell ref="D1141:D1145"/>
    <mergeCell ref="AW1141:AW1146"/>
    <mergeCell ref="AX1141:AX1146"/>
    <mergeCell ref="AY1141:AY1146"/>
    <mergeCell ref="AZ1141:AZ1146"/>
    <mergeCell ref="BA1135:BA1140"/>
    <mergeCell ref="BB1135:BB1140"/>
    <mergeCell ref="BC1135:BC1140"/>
    <mergeCell ref="BD1135:BD1140"/>
    <mergeCell ref="BE1135:BE1140"/>
    <mergeCell ref="BF1135:BF1140"/>
    <mergeCell ref="BG1153:BG1158"/>
    <mergeCell ref="BH1153:BH1158"/>
    <mergeCell ref="A1159:A1163"/>
    <mergeCell ref="B1159:B1163"/>
    <mergeCell ref="C1159:C1163"/>
    <mergeCell ref="D1159:D1163"/>
    <mergeCell ref="AW1159:AW1164"/>
    <mergeCell ref="AX1159:AX1164"/>
    <mergeCell ref="AY1159:AY1164"/>
    <mergeCell ref="AZ1159:AZ1164"/>
    <mergeCell ref="BA1153:BA1158"/>
    <mergeCell ref="BB1153:BB1158"/>
    <mergeCell ref="BC1153:BC1158"/>
    <mergeCell ref="BD1153:BD1158"/>
    <mergeCell ref="BE1153:BE1158"/>
    <mergeCell ref="BF1153:BF1158"/>
    <mergeCell ref="BG1147:BG1152"/>
    <mergeCell ref="BH1147:BH1152"/>
    <mergeCell ref="A1153:A1157"/>
    <mergeCell ref="B1153:B1157"/>
    <mergeCell ref="C1153:C1157"/>
    <mergeCell ref="D1153:D1157"/>
    <mergeCell ref="AW1153:AW1158"/>
    <mergeCell ref="AX1153:AX1158"/>
    <mergeCell ref="AY1153:AY1158"/>
    <mergeCell ref="AZ1153:AZ1158"/>
    <mergeCell ref="BA1147:BA1152"/>
    <mergeCell ref="BB1147:BB1152"/>
    <mergeCell ref="BC1147:BC1152"/>
    <mergeCell ref="BD1147:BD1152"/>
    <mergeCell ref="BE1147:BE1152"/>
    <mergeCell ref="BF1147:BF1152"/>
    <mergeCell ref="BG1165:BG1170"/>
    <mergeCell ref="BH1165:BH1170"/>
    <mergeCell ref="A1171:A1175"/>
    <mergeCell ref="B1171:B1175"/>
    <mergeCell ref="C1171:C1175"/>
    <mergeCell ref="D1171:D1175"/>
    <mergeCell ref="AW1171:AW1176"/>
    <mergeCell ref="AX1171:AX1176"/>
    <mergeCell ref="AY1171:AY1176"/>
    <mergeCell ref="AZ1171:AZ1176"/>
    <mergeCell ref="BA1165:BA1170"/>
    <mergeCell ref="BB1165:BB1170"/>
    <mergeCell ref="BC1165:BC1170"/>
    <mergeCell ref="BD1165:BD1170"/>
    <mergeCell ref="BE1165:BE1170"/>
    <mergeCell ref="BF1165:BF1170"/>
    <mergeCell ref="BG1159:BG1164"/>
    <mergeCell ref="BH1159:BH1164"/>
    <mergeCell ref="A1165:A1169"/>
    <mergeCell ref="B1165:B1169"/>
    <mergeCell ref="C1165:C1169"/>
    <mergeCell ref="D1165:D1169"/>
    <mergeCell ref="AW1165:AW1170"/>
    <mergeCell ref="AX1165:AX1170"/>
    <mergeCell ref="AY1165:AY1170"/>
    <mergeCell ref="AZ1165:AZ1170"/>
    <mergeCell ref="BA1159:BA1164"/>
    <mergeCell ref="BB1159:BB1164"/>
    <mergeCell ref="BC1159:BC1164"/>
    <mergeCell ref="BD1159:BD1164"/>
    <mergeCell ref="BE1159:BE1164"/>
    <mergeCell ref="BF1159:BF1164"/>
    <mergeCell ref="BG1177:BG1182"/>
    <mergeCell ref="BH1177:BH1182"/>
    <mergeCell ref="A1183:A1187"/>
    <mergeCell ref="B1183:B1187"/>
    <mergeCell ref="C1183:C1187"/>
    <mergeCell ref="D1183:D1187"/>
    <mergeCell ref="AW1183:AW1188"/>
    <mergeCell ref="AX1183:AX1188"/>
    <mergeCell ref="AY1183:AY1188"/>
    <mergeCell ref="AZ1183:AZ1188"/>
    <mergeCell ref="BA1177:BA1182"/>
    <mergeCell ref="BB1177:BB1182"/>
    <mergeCell ref="BC1177:BC1182"/>
    <mergeCell ref="BD1177:BD1182"/>
    <mergeCell ref="BE1177:BE1182"/>
    <mergeCell ref="BF1177:BF1182"/>
    <mergeCell ref="BG1171:BG1176"/>
    <mergeCell ref="BH1171:BH1176"/>
    <mergeCell ref="A1177:A1181"/>
    <mergeCell ref="B1177:B1181"/>
    <mergeCell ref="C1177:C1181"/>
    <mergeCell ref="D1177:D1181"/>
    <mergeCell ref="AW1177:AW1182"/>
    <mergeCell ref="AX1177:AX1182"/>
    <mergeCell ref="AY1177:AY1182"/>
    <mergeCell ref="AZ1177:AZ1182"/>
    <mergeCell ref="BA1171:BA1176"/>
    <mergeCell ref="BB1171:BB1176"/>
    <mergeCell ref="BC1171:BC1176"/>
    <mergeCell ref="BD1171:BD1176"/>
    <mergeCell ref="BE1171:BE1176"/>
    <mergeCell ref="BF1171:BF1176"/>
    <mergeCell ref="BG1189:BG1194"/>
    <mergeCell ref="BH1189:BH1194"/>
    <mergeCell ref="A1195:A1199"/>
    <mergeCell ref="B1195:B1199"/>
    <mergeCell ref="C1195:C1199"/>
    <mergeCell ref="D1195:D1199"/>
    <mergeCell ref="AW1195:AW1200"/>
    <mergeCell ref="AX1195:AX1200"/>
    <mergeCell ref="AY1195:AY1200"/>
    <mergeCell ref="AZ1195:AZ1200"/>
    <mergeCell ref="BA1189:BA1194"/>
    <mergeCell ref="BB1189:BB1194"/>
    <mergeCell ref="BC1189:BC1194"/>
    <mergeCell ref="BD1189:BD1194"/>
    <mergeCell ref="BE1189:BE1194"/>
    <mergeCell ref="BF1189:BF1194"/>
    <mergeCell ref="BG1183:BG1188"/>
    <mergeCell ref="BH1183:BH1188"/>
    <mergeCell ref="A1189:A1193"/>
    <mergeCell ref="B1189:B1193"/>
    <mergeCell ref="C1189:C1193"/>
    <mergeCell ref="D1189:D1193"/>
    <mergeCell ref="AW1189:AW1194"/>
    <mergeCell ref="AX1189:AX1194"/>
    <mergeCell ref="AY1189:AY1194"/>
    <mergeCell ref="AZ1189:AZ1194"/>
    <mergeCell ref="BA1183:BA1188"/>
    <mergeCell ref="BB1183:BB1188"/>
    <mergeCell ref="BC1183:BC1188"/>
    <mergeCell ref="BD1183:BD1188"/>
    <mergeCell ref="BE1183:BE1188"/>
    <mergeCell ref="BF1183:BF1188"/>
    <mergeCell ref="BG1201:BG1206"/>
    <mergeCell ref="BH1201:BH1206"/>
    <mergeCell ref="A1207:A1211"/>
    <mergeCell ref="B1207:B1211"/>
    <mergeCell ref="C1207:C1211"/>
    <mergeCell ref="D1207:D1211"/>
    <mergeCell ref="AW1207:AW1212"/>
    <mergeCell ref="AX1207:AX1212"/>
    <mergeCell ref="AY1207:AY1212"/>
    <mergeCell ref="AZ1207:AZ1212"/>
    <mergeCell ref="BA1201:BA1206"/>
    <mergeCell ref="BB1201:BB1206"/>
    <mergeCell ref="BC1201:BC1206"/>
    <mergeCell ref="BD1201:BD1206"/>
    <mergeCell ref="BE1201:BE1206"/>
    <mergeCell ref="BF1201:BF1206"/>
    <mergeCell ref="BG1195:BG1200"/>
    <mergeCell ref="BH1195:BH1200"/>
    <mergeCell ref="A1201:A1205"/>
    <mergeCell ref="B1201:B1205"/>
    <mergeCell ref="C1201:C1205"/>
    <mergeCell ref="D1201:D1205"/>
    <mergeCell ref="AW1201:AW1206"/>
    <mergeCell ref="AX1201:AX1206"/>
    <mergeCell ref="AY1201:AY1206"/>
    <mergeCell ref="AZ1201:AZ1206"/>
    <mergeCell ref="BA1195:BA1200"/>
    <mergeCell ref="BB1195:BB1200"/>
    <mergeCell ref="BC1195:BC1200"/>
    <mergeCell ref="BD1195:BD1200"/>
    <mergeCell ref="BE1195:BE1200"/>
    <mergeCell ref="BF1195:BF1200"/>
    <mergeCell ref="BG1213:BG1218"/>
    <mergeCell ref="BH1213:BH1218"/>
    <mergeCell ref="A1219:A1223"/>
    <mergeCell ref="B1219:B1223"/>
    <mergeCell ref="C1219:C1223"/>
    <mergeCell ref="D1219:D1223"/>
    <mergeCell ref="AW1219:AW1224"/>
    <mergeCell ref="AX1219:AX1224"/>
    <mergeCell ref="AY1219:AY1224"/>
    <mergeCell ref="AZ1219:AZ1224"/>
    <mergeCell ref="BA1213:BA1218"/>
    <mergeCell ref="BB1213:BB1218"/>
    <mergeCell ref="BC1213:BC1218"/>
    <mergeCell ref="BD1213:BD1218"/>
    <mergeCell ref="BE1213:BE1218"/>
    <mergeCell ref="BF1213:BF1218"/>
    <mergeCell ref="BG1207:BG1212"/>
    <mergeCell ref="BH1207:BH1212"/>
    <mergeCell ref="A1213:A1217"/>
    <mergeCell ref="B1213:B1217"/>
    <mergeCell ref="C1213:C1217"/>
    <mergeCell ref="D1213:D1217"/>
    <mergeCell ref="AW1213:AW1218"/>
    <mergeCell ref="AX1213:AX1218"/>
    <mergeCell ref="AY1213:AY1218"/>
    <mergeCell ref="AZ1213:AZ1218"/>
    <mergeCell ref="BA1207:BA1212"/>
    <mergeCell ref="BB1207:BB1212"/>
    <mergeCell ref="BC1207:BC1212"/>
    <mergeCell ref="BD1207:BD1212"/>
    <mergeCell ref="BE1207:BE1212"/>
    <mergeCell ref="BF1207:BF1212"/>
    <mergeCell ref="BG1225:BG1230"/>
    <mergeCell ref="BH1225:BH1230"/>
    <mergeCell ref="A1231:A1235"/>
    <mergeCell ref="B1231:B1235"/>
    <mergeCell ref="C1231:C1235"/>
    <mergeCell ref="D1231:D1235"/>
    <mergeCell ref="AW1231:AW1236"/>
    <mergeCell ref="AX1231:AX1236"/>
    <mergeCell ref="AY1231:AY1236"/>
    <mergeCell ref="AZ1231:AZ1236"/>
    <mergeCell ref="BA1225:BA1230"/>
    <mergeCell ref="BB1225:BB1230"/>
    <mergeCell ref="BC1225:BC1230"/>
    <mergeCell ref="BD1225:BD1230"/>
    <mergeCell ref="BE1225:BE1230"/>
    <mergeCell ref="BF1225:BF1230"/>
    <mergeCell ref="BG1219:BG1224"/>
    <mergeCell ref="BH1219:BH1224"/>
    <mergeCell ref="A1225:A1229"/>
    <mergeCell ref="B1225:B1229"/>
    <mergeCell ref="C1225:C1229"/>
    <mergeCell ref="D1225:D1229"/>
    <mergeCell ref="AW1225:AW1230"/>
    <mergeCell ref="AX1225:AX1230"/>
    <mergeCell ref="AY1225:AY1230"/>
    <mergeCell ref="AZ1225:AZ1230"/>
    <mergeCell ref="BA1219:BA1224"/>
    <mergeCell ref="BB1219:BB1224"/>
    <mergeCell ref="BC1219:BC1224"/>
    <mergeCell ref="BD1219:BD1224"/>
    <mergeCell ref="BE1219:BE1224"/>
    <mergeCell ref="BF1219:BF1224"/>
    <mergeCell ref="BG1237:BG1242"/>
    <mergeCell ref="BH1237:BH1242"/>
    <mergeCell ref="A1243:A1247"/>
    <mergeCell ref="B1243:B1247"/>
    <mergeCell ref="C1243:C1247"/>
    <mergeCell ref="D1243:D1247"/>
    <mergeCell ref="AW1243:AW1248"/>
    <mergeCell ref="AX1243:AX1248"/>
    <mergeCell ref="AY1243:AY1248"/>
    <mergeCell ref="AZ1243:AZ1248"/>
    <mergeCell ref="BA1237:BA1242"/>
    <mergeCell ref="BB1237:BB1242"/>
    <mergeCell ref="BC1237:BC1242"/>
    <mergeCell ref="BD1237:BD1242"/>
    <mergeCell ref="BE1237:BE1242"/>
    <mergeCell ref="BF1237:BF1242"/>
    <mergeCell ref="BG1231:BG1236"/>
    <mergeCell ref="BH1231:BH1236"/>
    <mergeCell ref="A1237:A1241"/>
    <mergeCell ref="B1237:B1241"/>
    <mergeCell ref="C1237:C1241"/>
    <mergeCell ref="D1237:D1241"/>
    <mergeCell ref="AW1237:AW1242"/>
    <mergeCell ref="AX1237:AX1242"/>
    <mergeCell ref="AY1237:AY1242"/>
    <mergeCell ref="AZ1237:AZ1242"/>
    <mergeCell ref="BA1231:BA1236"/>
    <mergeCell ref="BB1231:BB1236"/>
    <mergeCell ref="BC1231:BC1236"/>
    <mergeCell ref="BD1231:BD1236"/>
    <mergeCell ref="BE1231:BE1236"/>
    <mergeCell ref="BF1231:BF1236"/>
    <mergeCell ref="BG1249:BG1254"/>
    <mergeCell ref="BH1249:BH1254"/>
    <mergeCell ref="A1255:A1259"/>
    <mergeCell ref="B1255:B1259"/>
    <mergeCell ref="C1255:C1259"/>
    <mergeCell ref="D1255:D1259"/>
    <mergeCell ref="AW1255:AW1260"/>
    <mergeCell ref="AX1255:AX1260"/>
    <mergeCell ref="AY1255:AY1260"/>
    <mergeCell ref="AZ1255:AZ1260"/>
    <mergeCell ref="BA1249:BA1254"/>
    <mergeCell ref="BB1249:BB1254"/>
    <mergeCell ref="BC1249:BC1254"/>
    <mergeCell ref="BD1249:BD1254"/>
    <mergeCell ref="BE1249:BE1254"/>
    <mergeCell ref="BF1249:BF1254"/>
    <mergeCell ref="BG1243:BG1248"/>
    <mergeCell ref="BH1243:BH1248"/>
    <mergeCell ref="A1249:A1253"/>
    <mergeCell ref="B1249:B1253"/>
    <mergeCell ref="C1249:C1253"/>
    <mergeCell ref="D1249:D1253"/>
    <mergeCell ref="AW1249:AW1254"/>
    <mergeCell ref="AX1249:AX1254"/>
    <mergeCell ref="AY1249:AY1254"/>
    <mergeCell ref="AZ1249:AZ1254"/>
    <mergeCell ref="BA1243:BA1248"/>
    <mergeCell ref="BB1243:BB1248"/>
    <mergeCell ref="BC1243:BC1248"/>
    <mergeCell ref="BD1243:BD1248"/>
    <mergeCell ref="BE1243:BE1248"/>
    <mergeCell ref="BF1243:BF1248"/>
    <mergeCell ref="BG1261:BG1266"/>
    <mergeCell ref="BH1261:BH1266"/>
    <mergeCell ref="A1267:A1271"/>
    <mergeCell ref="B1267:B1271"/>
    <mergeCell ref="C1267:C1271"/>
    <mergeCell ref="D1267:D1271"/>
    <mergeCell ref="AW1267:AW1272"/>
    <mergeCell ref="AX1267:AX1272"/>
    <mergeCell ref="AY1267:AY1272"/>
    <mergeCell ref="AZ1267:AZ1272"/>
    <mergeCell ref="BA1261:BA1266"/>
    <mergeCell ref="BB1261:BB1266"/>
    <mergeCell ref="BC1261:BC1266"/>
    <mergeCell ref="BD1261:BD1266"/>
    <mergeCell ref="BE1261:BE1266"/>
    <mergeCell ref="BF1261:BF1266"/>
    <mergeCell ref="BG1255:BG1260"/>
    <mergeCell ref="BH1255:BH1260"/>
    <mergeCell ref="A1261:A1265"/>
    <mergeCell ref="B1261:B1265"/>
    <mergeCell ref="C1261:C1265"/>
    <mergeCell ref="D1261:D1265"/>
    <mergeCell ref="AW1261:AW1266"/>
    <mergeCell ref="AX1261:AX1266"/>
    <mergeCell ref="AY1261:AY1266"/>
    <mergeCell ref="AZ1261:AZ1266"/>
    <mergeCell ref="BA1255:BA1260"/>
    <mergeCell ref="BB1255:BB1260"/>
    <mergeCell ref="BC1255:BC1260"/>
    <mergeCell ref="BD1255:BD1260"/>
    <mergeCell ref="BE1255:BE1260"/>
    <mergeCell ref="BF1255:BF1260"/>
    <mergeCell ref="BG1273:BG1278"/>
    <mergeCell ref="BH1273:BH1278"/>
    <mergeCell ref="A1279:A1283"/>
    <mergeCell ref="B1279:B1283"/>
    <mergeCell ref="C1279:C1283"/>
    <mergeCell ref="D1279:D1283"/>
    <mergeCell ref="AW1279:AW1284"/>
    <mergeCell ref="AX1279:AX1284"/>
    <mergeCell ref="AY1279:AY1284"/>
    <mergeCell ref="AZ1279:AZ1284"/>
    <mergeCell ref="BA1273:BA1278"/>
    <mergeCell ref="BB1273:BB1278"/>
    <mergeCell ref="BC1273:BC1278"/>
    <mergeCell ref="BD1273:BD1278"/>
    <mergeCell ref="BE1273:BE1278"/>
    <mergeCell ref="BF1273:BF1278"/>
    <mergeCell ref="BG1267:BG1272"/>
    <mergeCell ref="BH1267:BH1272"/>
    <mergeCell ref="A1273:A1277"/>
    <mergeCell ref="B1273:B1277"/>
    <mergeCell ref="C1273:C1277"/>
    <mergeCell ref="D1273:D1277"/>
    <mergeCell ref="AW1273:AW1278"/>
    <mergeCell ref="AX1273:AX1278"/>
    <mergeCell ref="AY1273:AY1278"/>
    <mergeCell ref="AZ1273:AZ1278"/>
    <mergeCell ref="BA1267:BA1272"/>
    <mergeCell ref="BB1267:BB1272"/>
    <mergeCell ref="BC1267:BC1272"/>
    <mergeCell ref="BD1267:BD1272"/>
    <mergeCell ref="BE1267:BE1272"/>
    <mergeCell ref="BF1267:BF1272"/>
    <mergeCell ref="BG1285:BG1290"/>
    <mergeCell ref="BH1285:BH1290"/>
    <mergeCell ref="A1291:A1295"/>
    <mergeCell ref="B1291:B1295"/>
    <mergeCell ref="C1291:C1295"/>
    <mergeCell ref="D1291:D1295"/>
    <mergeCell ref="AW1291:AW1296"/>
    <mergeCell ref="AX1291:AX1296"/>
    <mergeCell ref="AY1291:AY1296"/>
    <mergeCell ref="AZ1291:AZ1296"/>
    <mergeCell ref="BA1285:BA1290"/>
    <mergeCell ref="BB1285:BB1290"/>
    <mergeCell ref="BC1285:BC1290"/>
    <mergeCell ref="BD1285:BD1290"/>
    <mergeCell ref="BE1285:BE1290"/>
    <mergeCell ref="BF1285:BF1290"/>
    <mergeCell ref="BG1279:BG1284"/>
    <mergeCell ref="BH1279:BH1284"/>
    <mergeCell ref="A1285:A1289"/>
    <mergeCell ref="B1285:B1289"/>
    <mergeCell ref="C1285:C1289"/>
    <mergeCell ref="D1285:D1289"/>
    <mergeCell ref="AW1285:AW1290"/>
    <mergeCell ref="AX1285:AX1290"/>
    <mergeCell ref="AY1285:AY1290"/>
    <mergeCell ref="AZ1285:AZ1290"/>
    <mergeCell ref="BA1279:BA1284"/>
    <mergeCell ref="BB1279:BB1284"/>
    <mergeCell ref="BC1279:BC1284"/>
    <mergeCell ref="BD1279:BD1284"/>
    <mergeCell ref="BE1279:BE1284"/>
    <mergeCell ref="BF1279:BF1284"/>
    <mergeCell ref="BG1297:BG1302"/>
    <mergeCell ref="BH1297:BH1302"/>
    <mergeCell ref="A1303:A1307"/>
    <mergeCell ref="B1303:B1307"/>
    <mergeCell ref="C1303:C1307"/>
    <mergeCell ref="D1303:D1307"/>
    <mergeCell ref="AW1303:AW1308"/>
    <mergeCell ref="AX1303:AX1308"/>
    <mergeCell ref="AY1303:AY1308"/>
    <mergeCell ref="AZ1303:AZ1308"/>
    <mergeCell ref="BA1297:BA1302"/>
    <mergeCell ref="BB1297:BB1302"/>
    <mergeCell ref="BC1297:BC1302"/>
    <mergeCell ref="BD1297:BD1302"/>
    <mergeCell ref="BE1297:BE1302"/>
    <mergeCell ref="BF1297:BF1302"/>
    <mergeCell ref="BG1291:BG1296"/>
    <mergeCell ref="BH1291:BH1296"/>
    <mergeCell ref="A1297:A1301"/>
    <mergeCell ref="B1297:B1301"/>
    <mergeCell ref="C1297:C1301"/>
    <mergeCell ref="D1297:D1301"/>
    <mergeCell ref="AW1297:AW1302"/>
    <mergeCell ref="AX1297:AX1302"/>
    <mergeCell ref="AY1297:AY1302"/>
    <mergeCell ref="AZ1297:AZ1302"/>
    <mergeCell ref="BA1291:BA1296"/>
    <mergeCell ref="BB1291:BB1296"/>
    <mergeCell ref="BC1291:BC1296"/>
    <mergeCell ref="BD1291:BD1296"/>
    <mergeCell ref="BE1291:BE1296"/>
    <mergeCell ref="BF1291:BF1296"/>
    <mergeCell ref="BG1309:BG1314"/>
    <mergeCell ref="BH1309:BH1314"/>
    <mergeCell ref="A1315:A1319"/>
    <mergeCell ref="B1315:B1319"/>
    <mergeCell ref="C1315:C1319"/>
    <mergeCell ref="D1315:D1319"/>
    <mergeCell ref="AW1315:AW1320"/>
    <mergeCell ref="AX1315:AX1320"/>
    <mergeCell ref="AY1315:AY1320"/>
    <mergeCell ref="AZ1315:AZ1320"/>
    <mergeCell ref="BA1309:BA1314"/>
    <mergeCell ref="BB1309:BB1314"/>
    <mergeCell ref="BC1309:BC1314"/>
    <mergeCell ref="BD1309:BD1314"/>
    <mergeCell ref="BE1309:BE1314"/>
    <mergeCell ref="BF1309:BF1314"/>
    <mergeCell ref="BG1303:BG1308"/>
    <mergeCell ref="BH1303:BH1308"/>
    <mergeCell ref="A1309:A1313"/>
    <mergeCell ref="B1309:B1313"/>
    <mergeCell ref="C1309:C1313"/>
    <mergeCell ref="D1309:D1313"/>
    <mergeCell ref="AW1309:AW1314"/>
    <mergeCell ref="AX1309:AX1314"/>
    <mergeCell ref="AY1309:AY1314"/>
    <mergeCell ref="AZ1309:AZ1314"/>
    <mergeCell ref="BA1303:BA1308"/>
    <mergeCell ref="BB1303:BB1308"/>
    <mergeCell ref="BC1303:BC1308"/>
    <mergeCell ref="BD1303:BD1308"/>
    <mergeCell ref="BE1303:BE1308"/>
    <mergeCell ref="BF1303:BF1308"/>
    <mergeCell ref="BG1321:BG1326"/>
    <mergeCell ref="BH1321:BH1326"/>
    <mergeCell ref="A1327:A1331"/>
    <mergeCell ref="B1327:B1331"/>
    <mergeCell ref="C1327:C1331"/>
    <mergeCell ref="D1327:D1331"/>
    <mergeCell ref="AW1327:AW1332"/>
    <mergeCell ref="AX1327:AX1332"/>
    <mergeCell ref="AY1327:AY1332"/>
    <mergeCell ref="AZ1327:AZ1332"/>
    <mergeCell ref="BA1321:BA1326"/>
    <mergeCell ref="BB1321:BB1326"/>
    <mergeCell ref="BC1321:BC1326"/>
    <mergeCell ref="BD1321:BD1326"/>
    <mergeCell ref="BE1321:BE1326"/>
    <mergeCell ref="BF1321:BF1326"/>
    <mergeCell ref="BG1315:BG1320"/>
    <mergeCell ref="BH1315:BH1320"/>
    <mergeCell ref="A1321:A1325"/>
    <mergeCell ref="B1321:B1325"/>
    <mergeCell ref="C1321:C1325"/>
    <mergeCell ref="D1321:D1325"/>
    <mergeCell ref="AW1321:AW1326"/>
    <mergeCell ref="AX1321:AX1326"/>
    <mergeCell ref="AY1321:AY1326"/>
    <mergeCell ref="AZ1321:AZ1326"/>
    <mergeCell ref="BA1315:BA1320"/>
    <mergeCell ref="BB1315:BB1320"/>
    <mergeCell ref="BC1315:BC1320"/>
    <mergeCell ref="BD1315:BD1320"/>
    <mergeCell ref="BE1315:BE1320"/>
    <mergeCell ref="BF1315:BF1320"/>
    <mergeCell ref="BG1333:BG1338"/>
    <mergeCell ref="BH1333:BH1338"/>
    <mergeCell ref="A1339:A1343"/>
    <mergeCell ref="B1339:B1343"/>
    <mergeCell ref="C1339:C1343"/>
    <mergeCell ref="D1339:D1343"/>
    <mergeCell ref="AW1339:AW1344"/>
    <mergeCell ref="AX1339:AX1344"/>
    <mergeCell ref="AY1339:AY1344"/>
    <mergeCell ref="AZ1339:AZ1344"/>
    <mergeCell ref="BA1333:BA1338"/>
    <mergeCell ref="BB1333:BB1338"/>
    <mergeCell ref="BC1333:BC1338"/>
    <mergeCell ref="BD1333:BD1338"/>
    <mergeCell ref="BE1333:BE1338"/>
    <mergeCell ref="BF1333:BF1338"/>
    <mergeCell ref="BG1327:BG1332"/>
    <mergeCell ref="BH1327:BH1332"/>
    <mergeCell ref="A1333:A1337"/>
    <mergeCell ref="B1333:B1337"/>
    <mergeCell ref="C1333:C1337"/>
    <mergeCell ref="D1333:D1337"/>
    <mergeCell ref="AW1333:AW1338"/>
    <mergeCell ref="AX1333:AX1338"/>
    <mergeCell ref="AY1333:AY1338"/>
    <mergeCell ref="AZ1333:AZ1338"/>
    <mergeCell ref="BA1327:BA1332"/>
    <mergeCell ref="BB1327:BB1332"/>
    <mergeCell ref="BC1327:BC1332"/>
    <mergeCell ref="BD1327:BD1332"/>
    <mergeCell ref="BE1327:BE1332"/>
    <mergeCell ref="BF1327:BF1332"/>
    <mergeCell ref="BG1345:BG1350"/>
    <mergeCell ref="BH1345:BH1350"/>
    <mergeCell ref="A1351:A1355"/>
    <mergeCell ref="B1351:B1355"/>
    <mergeCell ref="C1351:C1355"/>
    <mergeCell ref="D1351:D1355"/>
    <mergeCell ref="AW1351:AW1356"/>
    <mergeCell ref="AX1351:AX1356"/>
    <mergeCell ref="AY1351:AY1356"/>
    <mergeCell ref="AZ1351:AZ1356"/>
    <mergeCell ref="BA1345:BA1350"/>
    <mergeCell ref="BB1345:BB1350"/>
    <mergeCell ref="BC1345:BC1350"/>
    <mergeCell ref="BD1345:BD1350"/>
    <mergeCell ref="BE1345:BE1350"/>
    <mergeCell ref="BF1345:BF1350"/>
    <mergeCell ref="BG1339:BG1344"/>
    <mergeCell ref="BH1339:BH1344"/>
    <mergeCell ref="A1345:A1349"/>
    <mergeCell ref="B1345:B1349"/>
    <mergeCell ref="C1345:C1349"/>
    <mergeCell ref="D1345:D1349"/>
    <mergeCell ref="AW1345:AW1350"/>
    <mergeCell ref="AX1345:AX1350"/>
    <mergeCell ref="AY1345:AY1350"/>
    <mergeCell ref="AZ1345:AZ1350"/>
    <mergeCell ref="BA1339:BA1344"/>
    <mergeCell ref="BB1339:BB1344"/>
    <mergeCell ref="BC1339:BC1344"/>
    <mergeCell ref="BD1339:BD1344"/>
    <mergeCell ref="BE1339:BE1344"/>
    <mergeCell ref="BF1339:BF1344"/>
    <mergeCell ref="BG1357:BG1362"/>
    <mergeCell ref="BH1357:BH1362"/>
    <mergeCell ref="A1363:A1367"/>
    <mergeCell ref="B1363:B1367"/>
    <mergeCell ref="C1363:C1367"/>
    <mergeCell ref="D1363:D1367"/>
    <mergeCell ref="AW1363:AW1368"/>
    <mergeCell ref="AX1363:AX1368"/>
    <mergeCell ref="AY1363:AY1368"/>
    <mergeCell ref="AZ1363:AZ1368"/>
    <mergeCell ref="BA1357:BA1362"/>
    <mergeCell ref="BB1357:BB1362"/>
    <mergeCell ref="BC1357:BC1362"/>
    <mergeCell ref="BD1357:BD1362"/>
    <mergeCell ref="BE1357:BE1362"/>
    <mergeCell ref="BF1357:BF1362"/>
    <mergeCell ref="BG1351:BG1356"/>
    <mergeCell ref="BH1351:BH1356"/>
    <mergeCell ref="A1357:A1361"/>
    <mergeCell ref="B1357:B1361"/>
    <mergeCell ref="C1357:C1361"/>
    <mergeCell ref="D1357:D1361"/>
    <mergeCell ref="AW1357:AW1362"/>
    <mergeCell ref="AX1357:AX1362"/>
    <mergeCell ref="AY1357:AY1362"/>
    <mergeCell ref="AZ1357:AZ1362"/>
    <mergeCell ref="BA1351:BA1356"/>
    <mergeCell ref="BB1351:BB1356"/>
    <mergeCell ref="BC1351:BC1356"/>
    <mergeCell ref="BD1351:BD1356"/>
    <mergeCell ref="BE1351:BE1356"/>
    <mergeCell ref="BF1351:BF1356"/>
    <mergeCell ref="BG1369:BG1374"/>
    <mergeCell ref="BH1369:BH1374"/>
    <mergeCell ref="A1375:A1379"/>
    <mergeCell ref="B1375:B1379"/>
    <mergeCell ref="C1375:C1379"/>
    <mergeCell ref="D1375:D1379"/>
    <mergeCell ref="AW1375:AW1380"/>
    <mergeCell ref="AX1375:AX1380"/>
    <mergeCell ref="AY1375:AY1380"/>
    <mergeCell ref="AZ1375:AZ1380"/>
    <mergeCell ref="BA1369:BA1374"/>
    <mergeCell ref="BB1369:BB1374"/>
    <mergeCell ref="BC1369:BC1374"/>
    <mergeCell ref="BD1369:BD1374"/>
    <mergeCell ref="BE1369:BE1374"/>
    <mergeCell ref="BF1369:BF1374"/>
    <mergeCell ref="BG1363:BG1368"/>
    <mergeCell ref="BH1363:BH1368"/>
    <mergeCell ref="A1369:A1373"/>
    <mergeCell ref="B1369:B1373"/>
    <mergeCell ref="C1369:C1373"/>
    <mergeCell ref="D1369:D1373"/>
    <mergeCell ref="AW1369:AW1374"/>
    <mergeCell ref="AX1369:AX1374"/>
    <mergeCell ref="AY1369:AY1374"/>
    <mergeCell ref="AZ1369:AZ1374"/>
    <mergeCell ref="BA1363:BA1368"/>
    <mergeCell ref="BB1363:BB1368"/>
    <mergeCell ref="BC1363:BC1368"/>
    <mergeCell ref="BD1363:BD1368"/>
    <mergeCell ref="BE1363:BE1368"/>
    <mergeCell ref="BF1363:BF1368"/>
    <mergeCell ref="BG1381:BG1386"/>
    <mergeCell ref="BH1381:BH1386"/>
    <mergeCell ref="A1387:A1391"/>
    <mergeCell ref="B1387:B1391"/>
    <mergeCell ref="C1387:C1391"/>
    <mergeCell ref="D1387:D1391"/>
    <mergeCell ref="AW1387:AW1392"/>
    <mergeCell ref="AX1387:AX1392"/>
    <mergeCell ref="AY1387:AY1392"/>
    <mergeCell ref="AZ1387:AZ1392"/>
    <mergeCell ref="BA1381:BA1386"/>
    <mergeCell ref="BB1381:BB1386"/>
    <mergeCell ref="BC1381:BC1386"/>
    <mergeCell ref="BD1381:BD1386"/>
    <mergeCell ref="BE1381:BE1386"/>
    <mergeCell ref="BF1381:BF1386"/>
    <mergeCell ref="BG1375:BG1380"/>
    <mergeCell ref="BH1375:BH1380"/>
    <mergeCell ref="A1381:A1385"/>
    <mergeCell ref="B1381:B1385"/>
    <mergeCell ref="C1381:C1385"/>
    <mergeCell ref="D1381:D1385"/>
    <mergeCell ref="AW1381:AW1386"/>
    <mergeCell ref="AX1381:AX1386"/>
    <mergeCell ref="AY1381:AY1386"/>
    <mergeCell ref="AZ1381:AZ1386"/>
    <mergeCell ref="BA1375:BA1380"/>
    <mergeCell ref="BB1375:BB1380"/>
    <mergeCell ref="BC1375:BC1380"/>
    <mergeCell ref="BD1375:BD1380"/>
    <mergeCell ref="BE1375:BE1380"/>
    <mergeCell ref="BF1375:BF1380"/>
    <mergeCell ref="BG1393:BG1398"/>
    <mergeCell ref="BH1393:BH1398"/>
    <mergeCell ref="A1399:A1403"/>
    <mergeCell ref="B1399:B1403"/>
    <mergeCell ref="C1399:C1403"/>
    <mergeCell ref="D1399:D1403"/>
    <mergeCell ref="AW1399:AW1404"/>
    <mergeCell ref="AX1399:AX1404"/>
    <mergeCell ref="AY1399:AY1404"/>
    <mergeCell ref="AZ1399:AZ1404"/>
    <mergeCell ref="BA1393:BA1398"/>
    <mergeCell ref="BB1393:BB1398"/>
    <mergeCell ref="BC1393:BC1398"/>
    <mergeCell ref="BD1393:BD1398"/>
    <mergeCell ref="BE1393:BE1398"/>
    <mergeCell ref="BF1393:BF1398"/>
    <mergeCell ref="BG1387:BG1392"/>
    <mergeCell ref="BH1387:BH1392"/>
    <mergeCell ref="A1393:A1397"/>
    <mergeCell ref="B1393:B1397"/>
    <mergeCell ref="C1393:C1397"/>
    <mergeCell ref="D1393:D1397"/>
    <mergeCell ref="AW1393:AW1398"/>
    <mergeCell ref="AX1393:AX1398"/>
    <mergeCell ref="AY1393:AY1398"/>
    <mergeCell ref="AZ1393:AZ1398"/>
    <mergeCell ref="BA1387:BA1392"/>
    <mergeCell ref="BB1387:BB1392"/>
    <mergeCell ref="BC1387:BC1392"/>
    <mergeCell ref="BD1387:BD1392"/>
    <mergeCell ref="BE1387:BE1392"/>
    <mergeCell ref="BF1387:BF1392"/>
    <mergeCell ref="BG1405:BG1410"/>
    <mergeCell ref="BH1405:BH1410"/>
    <mergeCell ref="A1411:A1415"/>
    <mergeCell ref="B1411:B1415"/>
    <mergeCell ref="C1411:C1415"/>
    <mergeCell ref="D1411:D1415"/>
    <mergeCell ref="AW1411:AW1416"/>
    <mergeCell ref="AX1411:AX1416"/>
    <mergeCell ref="AY1411:AY1416"/>
    <mergeCell ref="AZ1411:AZ1416"/>
    <mergeCell ref="BA1405:BA1410"/>
    <mergeCell ref="BB1405:BB1410"/>
    <mergeCell ref="BC1405:BC1410"/>
    <mergeCell ref="BD1405:BD1410"/>
    <mergeCell ref="BE1405:BE1410"/>
    <mergeCell ref="BF1405:BF1410"/>
    <mergeCell ref="BG1399:BG1404"/>
    <mergeCell ref="BH1399:BH1404"/>
    <mergeCell ref="A1405:A1409"/>
    <mergeCell ref="B1405:B1409"/>
    <mergeCell ref="C1405:C1409"/>
    <mergeCell ref="D1405:D1409"/>
    <mergeCell ref="AW1405:AW1410"/>
    <mergeCell ref="AX1405:AX1410"/>
    <mergeCell ref="AY1405:AY1410"/>
    <mergeCell ref="AZ1405:AZ1410"/>
    <mergeCell ref="BA1399:BA1404"/>
    <mergeCell ref="BB1399:BB1404"/>
    <mergeCell ref="BC1399:BC1404"/>
    <mergeCell ref="BD1399:BD1404"/>
    <mergeCell ref="BE1399:BE1404"/>
    <mergeCell ref="BF1399:BF1404"/>
    <mergeCell ref="BG1417:BG1422"/>
    <mergeCell ref="BH1417:BH1422"/>
    <mergeCell ref="A1423:A1427"/>
    <mergeCell ref="B1423:B1427"/>
    <mergeCell ref="C1423:C1427"/>
    <mergeCell ref="D1423:D1427"/>
    <mergeCell ref="AW1423:AW1428"/>
    <mergeCell ref="AX1423:AX1428"/>
    <mergeCell ref="AY1423:AY1428"/>
    <mergeCell ref="AZ1423:AZ1428"/>
    <mergeCell ref="BA1417:BA1422"/>
    <mergeCell ref="BB1417:BB1422"/>
    <mergeCell ref="BC1417:BC1422"/>
    <mergeCell ref="BD1417:BD1422"/>
    <mergeCell ref="BE1417:BE1422"/>
    <mergeCell ref="BF1417:BF1422"/>
    <mergeCell ref="BG1411:BG1416"/>
    <mergeCell ref="BH1411:BH1416"/>
    <mergeCell ref="A1417:A1421"/>
    <mergeCell ref="B1417:B1421"/>
    <mergeCell ref="C1417:C1421"/>
    <mergeCell ref="D1417:D1421"/>
    <mergeCell ref="AW1417:AW1422"/>
    <mergeCell ref="AX1417:AX1422"/>
    <mergeCell ref="AY1417:AY1422"/>
    <mergeCell ref="AZ1417:AZ1422"/>
    <mergeCell ref="BA1411:BA1416"/>
    <mergeCell ref="BB1411:BB1416"/>
    <mergeCell ref="BC1411:BC1416"/>
    <mergeCell ref="BD1411:BD1416"/>
    <mergeCell ref="BE1411:BE1416"/>
    <mergeCell ref="BF1411:BF1416"/>
    <mergeCell ref="BG1429:BG1434"/>
    <mergeCell ref="BH1429:BH1434"/>
    <mergeCell ref="A1435:A1439"/>
    <mergeCell ref="B1435:B1439"/>
    <mergeCell ref="C1435:C1439"/>
    <mergeCell ref="D1435:D1439"/>
    <mergeCell ref="AW1435:AW1440"/>
    <mergeCell ref="AX1435:AX1440"/>
    <mergeCell ref="AY1435:AY1440"/>
    <mergeCell ref="AZ1435:AZ1440"/>
    <mergeCell ref="BA1429:BA1434"/>
    <mergeCell ref="BB1429:BB1434"/>
    <mergeCell ref="BC1429:BC1434"/>
    <mergeCell ref="BD1429:BD1434"/>
    <mergeCell ref="BE1429:BE1434"/>
    <mergeCell ref="BF1429:BF1434"/>
    <mergeCell ref="BG1423:BG1428"/>
    <mergeCell ref="BH1423:BH1428"/>
    <mergeCell ref="A1429:A1433"/>
    <mergeCell ref="B1429:B1433"/>
    <mergeCell ref="C1429:C1433"/>
    <mergeCell ref="D1429:D1433"/>
    <mergeCell ref="AW1429:AW1434"/>
    <mergeCell ref="AX1429:AX1434"/>
    <mergeCell ref="AY1429:AY1434"/>
    <mergeCell ref="AZ1429:AZ1434"/>
    <mergeCell ref="BA1423:BA1428"/>
    <mergeCell ref="BB1423:BB1428"/>
    <mergeCell ref="BC1423:BC1428"/>
    <mergeCell ref="BD1423:BD1428"/>
    <mergeCell ref="BE1423:BE1428"/>
    <mergeCell ref="BF1423:BF1428"/>
    <mergeCell ref="BG1441:BG1446"/>
    <mergeCell ref="BH1441:BH1446"/>
    <mergeCell ref="A1447:A1451"/>
    <mergeCell ref="B1447:B1451"/>
    <mergeCell ref="C1447:C1451"/>
    <mergeCell ref="D1447:D1451"/>
    <mergeCell ref="AW1447:AW1452"/>
    <mergeCell ref="AX1447:AX1452"/>
    <mergeCell ref="AY1447:AY1452"/>
    <mergeCell ref="AZ1447:AZ1452"/>
    <mergeCell ref="BA1441:BA1446"/>
    <mergeCell ref="BB1441:BB1446"/>
    <mergeCell ref="BC1441:BC1446"/>
    <mergeCell ref="BD1441:BD1446"/>
    <mergeCell ref="BE1441:BE1446"/>
    <mergeCell ref="BF1441:BF1446"/>
    <mergeCell ref="BG1435:BG1440"/>
    <mergeCell ref="BH1435:BH1440"/>
    <mergeCell ref="A1441:A1445"/>
    <mergeCell ref="B1441:B1445"/>
    <mergeCell ref="C1441:C1445"/>
    <mergeCell ref="D1441:D1445"/>
    <mergeCell ref="AW1441:AW1446"/>
    <mergeCell ref="AX1441:AX1446"/>
    <mergeCell ref="AY1441:AY1446"/>
    <mergeCell ref="AZ1441:AZ1446"/>
    <mergeCell ref="BA1435:BA1440"/>
    <mergeCell ref="BB1435:BB1440"/>
    <mergeCell ref="BC1435:BC1440"/>
    <mergeCell ref="BD1435:BD1440"/>
    <mergeCell ref="BE1435:BE1440"/>
    <mergeCell ref="BF1435:BF1440"/>
    <mergeCell ref="BG1453:BG1458"/>
    <mergeCell ref="BH1453:BH1458"/>
    <mergeCell ref="A1459:A1463"/>
    <mergeCell ref="B1459:B1463"/>
    <mergeCell ref="C1459:C1463"/>
    <mergeCell ref="D1459:D1463"/>
    <mergeCell ref="AW1459:AW1464"/>
    <mergeCell ref="AX1459:AX1464"/>
    <mergeCell ref="AY1459:AY1464"/>
    <mergeCell ref="AZ1459:AZ1464"/>
    <mergeCell ref="BA1453:BA1458"/>
    <mergeCell ref="BB1453:BB1458"/>
    <mergeCell ref="BC1453:BC1458"/>
    <mergeCell ref="BD1453:BD1458"/>
    <mergeCell ref="BE1453:BE1458"/>
    <mergeCell ref="BF1453:BF1458"/>
    <mergeCell ref="BG1447:BG1452"/>
    <mergeCell ref="BH1447:BH1452"/>
    <mergeCell ref="A1453:A1457"/>
    <mergeCell ref="B1453:B1457"/>
    <mergeCell ref="C1453:C1457"/>
    <mergeCell ref="D1453:D1457"/>
    <mergeCell ref="AW1453:AW1458"/>
    <mergeCell ref="AX1453:AX1458"/>
    <mergeCell ref="AY1453:AY1458"/>
    <mergeCell ref="AZ1453:AZ1458"/>
    <mergeCell ref="BA1447:BA1452"/>
    <mergeCell ref="BB1447:BB1452"/>
    <mergeCell ref="BC1447:BC1452"/>
    <mergeCell ref="BD1447:BD1452"/>
    <mergeCell ref="BE1447:BE1452"/>
    <mergeCell ref="BF1447:BF1452"/>
    <mergeCell ref="BG1465:BG1470"/>
    <mergeCell ref="BH1465:BH1470"/>
    <mergeCell ref="A1471:A1475"/>
    <mergeCell ref="B1471:B1475"/>
    <mergeCell ref="C1471:C1475"/>
    <mergeCell ref="D1471:D1475"/>
    <mergeCell ref="AW1471:AW1476"/>
    <mergeCell ref="AX1471:AX1476"/>
    <mergeCell ref="AY1471:AY1476"/>
    <mergeCell ref="AZ1471:AZ1476"/>
    <mergeCell ref="BA1465:BA1470"/>
    <mergeCell ref="BB1465:BB1470"/>
    <mergeCell ref="BC1465:BC1470"/>
    <mergeCell ref="BD1465:BD1470"/>
    <mergeCell ref="BE1465:BE1470"/>
    <mergeCell ref="BF1465:BF1470"/>
    <mergeCell ref="BG1459:BG1464"/>
    <mergeCell ref="BH1459:BH1464"/>
    <mergeCell ref="A1465:A1469"/>
    <mergeCell ref="B1465:B1469"/>
    <mergeCell ref="C1465:C1469"/>
    <mergeCell ref="D1465:D1469"/>
    <mergeCell ref="AW1465:AW1470"/>
    <mergeCell ref="AX1465:AX1470"/>
    <mergeCell ref="AY1465:AY1470"/>
    <mergeCell ref="AZ1465:AZ1470"/>
    <mergeCell ref="BA1459:BA1464"/>
    <mergeCell ref="BB1459:BB1464"/>
    <mergeCell ref="BC1459:BC1464"/>
    <mergeCell ref="BD1459:BD1464"/>
    <mergeCell ref="BE1459:BE1464"/>
    <mergeCell ref="BF1459:BF1464"/>
    <mergeCell ref="BG1477:BG1482"/>
    <mergeCell ref="BH1477:BH1482"/>
    <mergeCell ref="A1483:A1487"/>
    <mergeCell ref="B1483:B1487"/>
    <mergeCell ref="C1483:C1487"/>
    <mergeCell ref="D1483:D1487"/>
    <mergeCell ref="AW1483:AW1488"/>
    <mergeCell ref="AX1483:AX1488"/>
    <mergeCell ref="AY1483:AY1488"/>
    <mergeCell ref="AZ1483:AZ1488"/>
    <mergeCell ref="BA1477:BA1482"/>
    <mergeCell ref="BB1477:BB1482"/>
    <mergeCell ref="BC1477:BC1482"/>
    <mergeCell ref="BD1477:BD1482"/>
    <mergeCell ref="BE1477:BE1482"/>
    <mergeCell ref="BF1477:BF1482"/>
    <mergeCell ref="BG1471:BG1476"/>
    <mergeCell ref="BH1471:BH1476"/>
    <mergeCell ref="A1477:A1481"/>
    <mergeCell ref="B1477:B1481"/>
    <mergeCell ref="C1477:C1481"/>
    <mergeCell ref="D1477:D1481"/>
    <mergeCell ref="AW1477:AW1482"/>
    <mergeCell ref="AX1477:AX1482"/>
    <mergeCell ref="AY1477:AY1482"/>
    <mergeCell ref="AZ1477:AZ1482"/>
    <mergeCell ref="BA1471:BA1476"/>
    <mergeCell ref="BB1471:BB1476"/>
    <mergeCell ref="BC1471:BC1476"/>
    <mergeCell ref="BD1471:BD1476"/>
    <mergeCell ref="BE1471:BE1476"/>
    <mergeCell ref="BF1471:BF1476"/>
    <mergeCell ref="BG1489:BG1494"/>
    <mergeCell ref="BH1489:BH1494"/>
    <mergeCell ref="A1495:A1499"/>
    <mergeCell ref="B1495:B1499"/>
    <mergeCell ref="C1495:C1499"/>
    <mergeCell ref="D1495:D1499"/>
    <mergeCell ref="AW1495:AW1500"/>
    <mergeCell ref="AX1495:AX1500"/>
    <mergeCell ref="AY1495:AY1500"/>
    <mergeCell ref="AZ1495:AZ1500"/>
    <mergeCell ref="BA1489:BA1494"/>
    <mergeCell ref="BB1489:BB1494"/>
    <mergeCell ref="BC1489:BC1494"/>
    <mergeCell ref="BD1489:BD1494"/>
    <mergeCell ref="BE1489:BE1494"/>
    <mergeCell ref="BF1489:BF1494"/>
    <mergeCell ref="BG1483:BG1488"/>
    <mergeCell ref="BH1483:BH1488"/>
    <mergeCell ref="A1489:A1493"/>
    <mergeCell ref="B1489:B1493"/>
    <mergeCell ref="C1489:C1493"/>
    <mergeCell ref="D1489:D1493"/>
    <mergeCell ref="AW1489:AW1494"/>
    <mergeCell ref="AX1489:AX1494"/>
    <mergeCell ref="AY1489:AY1494"/>
    <mergeCell ref="AZ1489:AZ1494"/>
    <mergeCell ref="BA1483:BA1488"/>
    <mergeCell ref="BB1483:BB1488"/>
    <mergeCell ref="BC1483:BC1488"/>
    <mergeCell ref="BD1483:BD1488"/>
    <mergeCell ref="BE1483:BE1488"/>
    <mergeCell ref="BF1483:BF1488"/>
    <mergeCell ref="BG1501:BG1506"/>
    <mergeCell ref="BH1501:BH1506"/>
    <mergeCell ref="A1507:A1511"/>
    <mergeCell ref="B1507:B1511"/>
    <mergeCell ref="C1507:C1511"/>
    <mergeCell ref="D1507:D1511"/>
    <mergeCell ref="AW1507:AW1512"/>
    <mergeCell ref="AX1507:AX1512"/>
    <mergeCell ref="AY1507:AY1512"/>
    <mergeCell ref="AZ1507:AZ1512"/>
    <mergeCell ref="BA1501:BA1506"/>
    <mergeCell ref="BB1501:BB1506"/>
    <mergeCell ref="BC1501:BC1506"/>
    <mergeCell ref="BD1501:BD1506"/>
    <mergeCell ref="BE1501:BE1506"/>
    <mergeCell ref="BF1501:BF1506"/>
    <mergeCell ref="BG1495:BG1500"/>
    <mergeCell ref="BH1495:BH1500"/>
    <mergeCell ref="A1501:A1505"/>
    <mergeCell ref="B1501:B1505"/>
    <mergeCell ref="C1501:C1505"/>
    <mergeCell ref="D1501:D1505"/>
    <mergeCell ref="AW1501:AW1506"/>
    <mergeCell ref="AX1501:AX1506"/>
    <mergeCell ref="AY1501:AY1506"/>
    <mergeCell ref="AZ1501:AZ1506"/>
    <mergeCell ref="BA1495:BA1500"/>
    <mergeCell ref="BB1495:BB1500"/>
    <mergeCell ref="BC1495:BC1500"/>
    <mergeCell ref="BD1495:BD1500"/>
    <mergeCell ref="BE1495:BE1500"/>
    <mergeCell ref="BF1495:BF1500"/>
    <mergeCell ref="BG1513:BG1518"/>
    <mergeCell ref="BH1513:BH1518"/>
    <mergeCell ref="A1519:A1523"/>
    <mergeCell ref="B1519:B1523"/>
    <mergeCell ref="C1519:C1523"/>
    <mergeCell ref="D1519:D1523"/>
    <mergeCell ref="AW1519:AW1524"/>
    <mergeCell ref="AX1519:AX1524"/>
    <mergeCell ref="AY1519:AY1524"/>
    <mergeCell ref="AZ1519:AZ1524"/>
    <mergeCell ref="BA1513:BA1518"/>
    <mergeCell ref="BB1513:BB1518"/>
    <mergeCell ref="BC1513:BC1518"/>
    <mergeCell ref="BD1513:BD1518"/>
    <mergeCell ref="BE1513:BE1518"/>
    <mergeCell ref="BF1513:BF1518"/>
    <mergeCell ref="BG1507:BG1512"/>
    <mergeCell ref="BH1507:BH1512"/>
    <mergeCell ref="A1513:A1517"/>
    <mergeCell ref="B1513:B1517"/>
    <mergeCell ref="C1513:C1517"/>
    <mergeCell ref="D1513:D1517"/>
    <mergeCell ref="AW1513:AW1518"/>
    <mergeCell ref="AX1513:AX1518"/>
    <mergeCell ref="AY1513:AY1518"/>
    <mergeCell ref="AZ1513:AZ1518"/>
    <mergeCell ref="BA1507:BA1512"/>
    <mergeCell ref="BB1507:BB1512"/>
    <mergeCell ref="BC1507:BC1512"/>
    <mergeCell ref="BD1507:BD1512"/>
    <mergeCell ref="BE1507:BE1512"/>
    <mergeCell ref="BF1507:BF1512"/>
    <mergeCell ref="BG1525:BG1530"/>
    <mergeCell ref="BH1525:BH1530"/>
    <mergeCell ref="A1531:A1535"/>
    <mergeCell ref="B1531:B1535"/>
    <mergeCell ref="C1531:C1535"/>
    <mergeCell ref="D1531:D1535"/>
    <mergeCell ref="AW1531:AW1536"/>
    <mergeCell ref="AX1531:AX1536"/>
    <mergeCell ref="AY1531:AY1536"/>
    <mergeCell ref="AZ1531:AZ1536"/>
    <mergeCell ref="BA1525:BA1530"/>
    <mergeCell ref="BB1525:BB1530"/>
    <mergeCell ref="BC1525:BC1530"/>
    <mergeCell ref="BD1525:BD1530"/>
    <mergeCell ref="BE1525:BE1530"/>
    <mergeCell ref="BF1525:BF1530"/>
    <mergeCell ref="BG1519:BG1524"/>
    <mergeCell ref="BH1519:BH1524"/>
    <mergeCell ref="A1525:A1529"/>
    <mergeCell ref="B1525:B1529"/>
    <mergeCell ref="C1525:C1529"/>
    <mergeCell ref="D1525:D1529"/>
    <mergeCell ref="AW1525:AW1530"/>
    <mergeCell ref="AX1525:AX1530"/>
    <mergeCell ref="AY1525:AY1530"/>
    <mergeCell ref="AZ1525:AZ1530"/>
    <mergeCell ref="BA1519:BA1524"/>
    <mergeCell ref="BB1519:BB1524"/>
    <mergeCell ref="BC1519:BC1524"/>
    <mergeCell ref="BD1519:BD1524"/>
    <mergeCell ref="BE1519:BE1524"/>
    <mergeCell ref="BF1519:BF1524"/>
    <mergeCell ref="BG1537:BG1542"/>
    <mergeCell ref="BH1537:BH1542"/>
    <mergeCell ref="A1543:A1547"/>
    <mergeCell ref="B1543:B1547"/>
    <mergeCell ref="C1543:C1547"/>
    <mergeCell ref="D1543:D1547"/>
    <mergeCell ref="AW1543:AW1548"/>
    <mergeCell ref="AX1543:AX1548"/>
    <mergeCell ref="AY1543:AY1548"/>
    <mergeCell ref="AZ1543:AZ1548"/>
    <mergeCell ref="BA1537:BA1542"/>
    <mergeCell ref="BB1537:BB1542"/>
    <mergeCell ref="BC1537:BC1542"/>
    <mergeCell ref="BD1537:BD1542"/>
    <mergeCell ref="BE1537:BE1542"/>
    <mergeCell ref="BF1537:BF1542"/>
    <mergeCell ref="BG1531:BG1536"/>
    <mergeCell ref="BH1531:BH1536"/>
    <mergeCell ref="A1537:A1541"/>
    <mergeCell ref="B1537:B1541"/>
    <mergeCell ref="C1537:C1541"/>
    <mergeCell ref="D1537:D1541"/>
    <mergeCell ref="AW1537:AW1542"/>
    <mergeCell ref="AX1537:AX1542"/>
    <mergeCell ref="AY1537:AY1542"/>
    <mergeCell ref="AZ1537:AZ1542"/>
    <mergeCell ref="BA1531:BA1536"/>
    <mergeCell ref="BB1531:BB1536"/>
    <mergeCell ref="BC1531:BC1536"/>
    <mergeCell ref="BD1531:BD1536"/>
    <mergeCell ref="BE1531:BE1536"/>
    <mergeCell ref="BF1531:BF1536"/>
    <mergeCell ref="BG1549:BG1554"/>
    <mergeCell ref="BH1549:BH1554"/>
    <mergeCell ref="A1555:A1559"/>
    <mergeCell ref="B1555:B1559"/>
    <mergeCell ref="C1555:C1559"/>
    <mergeCell ref="D1555:D1559"/>
    <mergeCell ref="AW1555:AW1560"/>
    <mergeCell ref="AX1555:AX1560"/>
    <mergeCell ref="AY1555:AY1560"/>
    <mergeCell ref="AZ1555:AZ1560"/>
    <mergeCell ref="BA1549:BA1554"/>
    <mergeCell ref="BB1549:BB1554"/>
    <mergeCell ref="BC1549:BC1554"/>
    <mergeCell ref="BD1549:BD1554"/>
    <mergeCell ref="BE1549:BE1554"/>
    <mergeCell ref="BF1549:BF1554"/>
    <mergeCell ref="BG1543:BG1548"/>
    <mergeCell ref="BH1543:BH1548"/>
    <mergeCell ref="A1549:A1553"/>
    <mergeCell ref="B1549:B1553"/>
    <mergeCell ref="C1549:C1553"/>
    <mergeCell ref="D1549:D1553"/>
    <mergeCell ref="AW1549:AW1554"/>
    <mergeCell ref="AX1549:AX1554"/>
    <mergeCell ref="AY1549:AY1554"/>
    <mergeCell ref="AZ1549:AZ1554"/>
    <mergeCell ref="BA1543:BA1548"/>
    <mergeCell ref="BB1543:BB1548"/>
    <mergeCell ref="BC1543:BC1548"/>
    <mergeCell ref="BD1543:BD1548"/>
    <mergeCell ref="BE1543:BE1548"/>
    <mergeCell ref="BF1543:BF1548"/>
    <mergeCell ref="BG1561:BG1566"/>
    <mergeCell ref="BH1561:BH1566"/>
    <mergeCell ref="A1567:A1571"/>
    <mergeCell ref="B1567:B1571"/>
    <mergeCell ref="C1567:C1571"/>
    <mergeCell ref="D1567:D1571"/>
    <mergeCell ref="AW1567:AW1572"/>
    <mergeCell ref="AX1567:AX1572"/>
    <mergeCell ref="AY1567:AY1572"/>
    <mergeCell ref="AZ1567:AZ1572"/>
    <mergeCell ref="BA1561:BA1566"/>
    <mergeCell ref="BB1561:BB1566"/>
    <mergeCell ref="BC1561:BC1566"/>
    <mergeCell ref="BD1561:BD1566"/>
    <mergeCell ref="BE1561:BE1566"/>
    <mergeCell ref="BF1561:BF1566"/>
    <mergeCell ref="BG1555:BG1560"/>
    <mergeCell ref="BH1555:BH1560"/>
    <mergeCell ref="A1561:A1565"/>
    <mergeCell ref="B1561:B1565"/>
    <mergeCell ref="C1561:C1565"/>
    <mergeCell ref="D1561:D1565"/>
    <mergeCell ref="AW1561:AW1566"/>
    <mergeCell ref="AX1561:AX1566"/>
    <mergeCell ref="AY1561:AY1566"/>
    <mergeCell ref="AZ1561:AZ1566"/>
    <mergeCell ref="BA1555:BA1560"/>
    <mergeCell ref="BB1555:BB1560"/>
    <mergeCell ref="BC1555:BC1560"/>
    <mergeCell ref="BD1555:BD1560"/>
    <mergeCell ref="BE1555:BE1560"/>
    <mergeCell ref="BF1555:BF1560"/>
    <mergeCell ref="BG1573:BG1578"/>
    <mergeCell ref="BH1573:BH1578"/>
    <mergeCell ref="A1579:A1583"/>
    <mergeCell ref="B1579:B1583"/>
    <mergeCell ref="C1579:C1583"/>
    <mergeCell ref="D1579:D1583"/>
    <mergeCell ref="AW1579:AW1584"/>
    <mergeCell ref="AX1579:AX1584"/>
    <mergeCell ref="AY1579:AY1584"/>
    <mergeCell ref="AZ1579:AZ1584"/>
    <mergeCell ref="BA1573:BA1578"/>
    <mergeCell ref="BB1573:BB1578"/>
    <mergeCell ref="BC1573:BC1578"/>
    <mergeCell ref="BD1573:BD1578"/>
    <mergeCell ref="BE1573:BE1578"/>
    <mergeCell ref="BF1573:BF1578"/>
    <mergeCell ref="BG1567:BG1572"/>
    <mergeCell ref="BH1567:BH1572"/>
    <mergeCell ref="A1573:A1577"/>
    <mergeCell ref="B1573:B1577"/>
    <mergeCell ref="C1573:C1577"/>
    <mergeCell ref="D1573:D1577"/>
    <mergeCell ref="AW1573:AW1578"/>
    <mergeCell ref="AX1573:AX1578"/>
    <mergeCell ref="AY1573:AY1578"/>
    <mergeCell ref="AZ1573:AZ1578"/>
    <mergeCell ref="BA1567:BA1572"/>
    <mergeCell ref="BB1567:BB1572"/>
    <mergeCell ref="BC1567:BC1572"/>
    <mergeCell ref="BD1567:BD1572"/>
    <mergeCell ref="BE1567:BE1572"/>
    <mergeCell ref="BF1567:BF1572"/>
    <mergeCell ref="BG1585:BG1590"/>
    <mergeCell ref="BH1585:BH1590"/>
    <mergeCell ref="A1591:A1595"/>
    <mergeCell ref="B1591:B1595"/>
    <mergeCell ref="C1591:C1595"/>
    <mergeCell ref="D1591:D1595"/>
    <mergeCell ref="AW1591:AW1596"/>
    <mergeCell ref="AX1591:AX1596"/>
    <mergeCell ref="AY1591:AY1596"/>
    <mergeCell ref="AZ1591:AZ1596"/>
    <mergeCell ref="BA1585:BA1590"/>
    <mergeCell ref="BB1585:BB1590"/>
    <mergeCell ref="BC1585:BC1590"/>
    <mergeCell ref="BD1585:BD1590"/>
    <mergeCell ref="BE1585:BE1590"/>
    <mergeCell ref="BF1585:BF1590"/>
    <mergeCell ref="BG1579:BG1584"/>
    <mergeCell ref="BH1579:BH1584"/>
    <mergeCell ref="A1585:A1589"/>
    <mergeCell ref="B1585:B1589"/>
    <mergeCell ref="C1585:C1589"/>
    <mergeCell ref="D1585:D1589"/>
    <mergeCell ref="AW1585:AW1590"/>
    <mergeCell ref="AX1585:AX1590"/>
    <mergeCell ref="AY1585:AY1590"/>
    <mergeCell ref="AZ1585:AZ1590"/>
    <mergeCell ref="BA1579:BA1584"/>
    <mergeCell ref="BB1579:BB1584"/>
    <mergeCell ref="BC1579:BC1584"/>
    <mergeCell ref="BD1579:BD1584"/>
    <mergeCell ref="BE1579:BE1584"/>
    <mergeCell ref="BF1579:BF1584"/>
    <mergeCell ref="BG1597:BG1602"/>
    <mergeCell ref="BH1597:BH1602"/>
    <mergeCell ref="A1603:A1607"/>
    <mergeCell ref="B1603:B1607"/>
    <mergeCell ref="C1603:C1607"/>
    <mergeCell ref="D1603:D1607"/>
    <mergeCell ref="AW1603:AW1608"/>
    <mergeCell ref="AX1603:AX1608"/>
    <mergeCell ref="AY1603:AY1608"/>
    <mergeCell ref="AZ1603:AZ1608"/>
    <mergeCell ref="BA1597:BA1602"/>
    <mergeCell ref="BB1597:BB1602"/>
    <mergeCell ref="BC1597:BC1602"/>
    <mergeCell ref="BD1597:BD1602"/>
    <mergeCell ref="BE1597:BE1602"/>
    <mergeCell ref="BF1597:BF1602"/>
    <mergeCell ref="BG1591:BG1596"/>
    <mergeCell ref="BH1591:BH1596"/>
    <mergeCell ref="A1597:A1601"/>
    <mergeCell ref="B1597:B1601"/>
    <mergeCell ref="C1597:C1601"/>
    <mergeCell ref="D1597:D1601"/>
    <mergeCell ref="AW1597:AW1602"/>
    <mergeCell ref="AX1597:AX1602"/>
    <mergeCell ref="AY1597:AY1602"/>
    <mergeCell ref="AZ1597:AZ1602"/>
    <mergeCell ref="BA1591:BA1596"/>
    <mergeCell ref="BB1591:BB1596"/>
    <mergeCell ref="BC1591:BC1596"/>
    <mergeCell ref="BD1591:BD1596"/>
    <mergeCell ref="BE1591:BE1596"/>
    <mergeCell ref="BF1591:BF1596"/>
    <mergeCell ref="BG1609:BG1614"/>
    <mergeCell ref="BH1609:BH1614"/>
    <mergeCell ref="A1615:A1619"/>
    <mergeCell ref="B1615:B1619"/>
    <mergeCell ref="C1615:C1619"/>
    <mergeCell ref="D1615:D1619"/>
    <mergeCell ref="AW1615:AW1620"/>
    <mergeCell ref="AX1615:AX1620"/>
    <mergeCell ref="AY1615:AY1620"/>
    <mergeCell ref="AZ1615:AZ1620"/>
    <mergeCell ref="BA1609:BA1614"/>
    <mergeCell ref="BB1609:BB1614"/>
    <mergeCell ref="BC1609:BC1614"/>
    <mergeCell ref="BD1609:BD1614"/>
    <mergeCell ref="BE1609:BE1614"/>
    <mergeCell ref="BF1609:BF1614"/>
    <mergeCell ref="BG1603:BG1608"/>
    <mergeCell ref="BH1603:BH1608"/>
    <mergeCell ref="A1609:A1613"/>
    <mergeCell ref="B1609:B1613"/>
    <mergeCell ref="C1609:C1613"/>
    <mergeCell ref="D1609:D1613"/>
    <mergeCell ref="AW1609:AW1614"/>
    <mergeCell ref="AX1609:AX1614"/>
    <mergeCell ref="AY1609:AY1614"/>
    <mergeCell ref="AZ1609:AZ1614"/>
    <mergeCell ref="BA1603:BA1608"/>
    <mergeCell ref="BB1603:BB1608"/>
    <mergeCell ref="BC1603:BC1608"/>
    <mergeCell ref="BD1603:BD1608"/>
    <mergeCell ref="BE1603:BE1608"/>
    <mergeCell ref="BF1603:BF1608"/>
    <mergeCell ref="BG1621:BG1626"/>
    <mergeCell ref="BH1621:BH1626"/>
    <mergeCell ref="A1627:A1631"/>
    <mergeCell ref="B1627:B1631"/>
    <mergeCell ref="C1627:C1631"/>
    <mergeCell ref="D1627:D1631"/>
    <mergeCell ref="AW1627:AW1632"/>
    <mergeCell ref="AX1627:AX1632"/>
    <mergeCell ref="AY1627:AY1632"/>
    <mergeCell ref="AZ1627:AZ1632"/>
    <mergeCell ref="BA1621:BA1626"/>
    <mergeCell ref="BB1621:BB1626"/>
    <mergeCell ref="BC1621:BC1626"/>
    <mergeCell ref="BD1621:BD1626"/>
    <mergeCell ref="BE1621:BE1626"/>
    <mergeCell ref="BF1621:BF1626"/>
    <mergeCell ref="BG1615:BG1620"/>
    <mergeCell ref="BH1615:BH1620"/>
    <mergeCell ref="A1621:A1625"/>
    <mergeCell ref="B1621:B1625"/>
    <mergeCell ref="C1621:C1625"/>
    <mergeCell ref="D1621:D1625"/>
    <mergeCell ref="AW1621:AW1626"/>
    <mergeCell ref="AX1621:AX1626"/>
    <mergeCell ref="AY1621:AY1626"/>
    <mergeCell ref="AZ1621:AZ1626"/>
    <mergeCell ref="BA1615:BA1620"/>
    <mergeCell ref="BB1615:BB1620"/>
    <mergeCell ref="BC1615:BC1620"/>
    <mergeCell ref="BD1615:BD1620"/>
    <mergeCell ref="BE1615:BE1620"/>
    <mergeCell ref="BF1615:BF1620"/>
    <mergeCell ref="BG1633:BG1638"/>
    <mergeCell ref="BH1633:BH1638"/>
    <mergeCell ref="A1639:A1643"/>
    <mergeCell ref="B1639:B1643"/>
    <mergeCell ref="C1639:C1643"/>
    <mergeCell ref="D1639:D1643"/>
    <mergeCell ref="AW1639:AW1644"/>
    <mergeCell ref="AX1639:AX1644"/>
    <mergeCell ref="AY1639:AY1644"/>
    <mergeCell ref="AZ1639:AZ1644"/>
    <mergeCell ref="BA1633:BA1638"/>
    <mergeCell ref="BB1633:BB1638"/>
    <mergeCell ref="BC1633:BC1638"/>
    <mergeCell ref="BD1633:BD1638"/>
    <mergeCell ref="BE1633:BE1638"/>
    <mergeCell ref="BF1633:BF1638"/>
    <mergeCell ref="BG1627:BG1632"/>
    <mergeCell ref="BH1627:BH1632"/>
    <mergeCell ref="A1633:A1637"/>
    <mergeCell ref="B1633:B1637"/>
    <mergeCell ref="C1633:C1637"/>
    <mergeCell ref="D1633:D1637"/>
    <mergeCell ref="AW1633:AW1638"/>
    <mergeCell ref="AX1633:AX1638"/>
    <mergeCell ref="AY1633:AY1638"/>
    <mergeCell ref="AZ1633:AZ1638"/>
    <mergeCell ref="BA1627:BA1632"/>
    <mergeCell ref="BB1627:BB1632"/>
    <mergeCell ref="BC1627:BC1632"/>
    <mergeCell ref="BD1627:BD1632"/>
    <mergeCell ref="BE1627:BE1632"/>
    <mergeCell ref="BF1627:BF1632"/>
    <mergeCell ref="BG1645:BG1650"/>
    <mergeCell ref="BH1645:BH1650"/>
    <mergeCell ref="A1651:A1655"/>
    <mergeCell ref="B1651:B1655"/>
    <mergeCell ref="C1651:C1655"/>
    <mergeCell ref="D1651:D1655"/>
    <mergeCell ref="AW1651:AW1656"/>
    <mergeCell ref="AX1651:AX1656"/>
    <mergeCell ref="AY1651:AY1656"/>
    <mergeCell ref="AZ1651:AZ1656"/>
    <mergeCell ref="BA1645:BA1650"/>
    <mergeCell ref="BB1645:BB1650"/>
    <mergeCell ref="BC1645:BC1650"/>
    <mergeCell ref="BD1645:BD1650"/>
    <mergeCell ref="BE1645:BE1650"/>
    <mergeCell ref="BF1645:BF1650"/>
    <mergeCell ref="BG1639:BG1644"/>
    <mergeCell ref="BH1639:BH1644"/>
    <mergeCell ref="A1645:A1649"/>
    <mergeCell ref="B1645:B1649"/>
    <mergeCell ref="C1645:C1649"/>
    <mergeCell ref="D1645:D1649"/>
    <mergeCell ref="AW1645:AW1650"/>
    <mergeCell ref="AX1645:AX1650"/>
    <mergeCell ref="AY1645:AY1650"/>
    <mergeCell ref="AZ1645:AZ1650"/>
    <mergeCell ref="BA1639:BA1644"/>
    <mergeCell ref="BB1639:BB1644"/>
    <mergeCell ref="BC1639:BC1644"/>
    <mergeCell ref="BD1639:BD1644"/>
    <mergeCell ref="BE1639:BE1644"/>
    <mergeCell ref="BF1639:BF1644"/>
    <mergeCell ref="BG1657:BG1662"/>
    <mergeCell ref="BH1657:BH1662"/>
    <mergeCell ref="A1663:A1667"/>
    <mergeCell ref="B1663:B1667"/>
    <mergeCell ref="C1663:C1667"/>
    <mergeCell ref="D1663:D1667"/>
    <mergeCell ref="AW1663:AW1668"/>
    <mergeCell ref="AX1663:AX1668"/>
    <mergeCell ref="AY1663:AY1668"/>
    <mergeCell ref="AZ1663:AZ1668"/>
    <mergeCell ref="BA1657:BA1662"/>
    <mergeCell ref="BB1657:BB1662"/>
    <mergeCell ref="BC1657:BC1662"/>
    <mergeCell ref="BD1657:BD1662"/>
    <mergeCell ref="BE1657:BE1662"/>
    <mergeCell ref="BF1657:BF1662"/>
    <mergeCell ref="BG1651:BG1656"/>
    <mergeCell ref="BH1651:BH1656"/>
    <mergeCell ref="A1657:A1661"/>
    <mergeCell ref="B1657:B1661"/>
    <mergeCell ref="C1657:C1661"/>
    <mergeCell ref="D1657:D1661"/>
    <mergeCell ref="AW1657:AW1662"/>
    <mergeCell ref="AX1657:AX1662"/>
    <mergeCell ref="AY1657:AY1662"/>
    <mergeCell ref="AZ1657:AZ1662"/>
    <mergeCell ref="BA1651:BA1656"/>
    <mergeCell ref="BB1651:BB1656"/>
    <mergeCell ref="BC1651:BC1656"/>
    <mergeCell ref="BD1651:BD1656"/>
    <mergeCell ref="BE1651:BE1656"/>
    <mergeCell ref="BF1651:BF1656"/>
    <mergeCell ref="BG1669:BG1674"/>
    <mergeCell ref="BH1669:BH1674"/>
    <mergeCell ref="A1675:A1679"/>
    <mergeCell ref="B1675:B1679"/>
    <mergeCell ref="C1675:C1679"/>
    <mergeCell ref="D1675:D1679"/>
    <mergeCell ref="AW1675:AW1680"/>
    <mergeCell ref="AX1675:AX1680"/>
    <mergeCell ref="AY1675:AY1680"/>
    <mergeCell ref="AZ1675:AZ1680"/>
    <mergeCell ref="BA1669:BA1674"/>
    <mergeCell ref="BB1669:BB1674"/>
    <mergeCell ref="BC1669:BC1674"/>
    <mergeCell ref="BD1669:BD1674"/>
    <mergeCell ref="BE1669:BE1674"/>
    <mergeCell ref="BF1669:BF1674"/>
    <mergeCell ref="BG1663:BG1668"/>
    <mergeCell ref="BH1663:BH1668"/>
    <mergeCell ref="A1669:A1673"/>
    <mergeCell ref="B1669:B1673"/>
    <mergeCell ref="C1669:C1673"/>
    <mergeCell ref="D1669:D1673"/>
    <mergeCell ref="AW1669:AW1674"/>
    <mergeCell ref="AX1669:AX1674"/>
    <mergeCell ref="AY1669:AY1674"/>
    <mergeCell ref="AZ1669:AZ1674"/>
    <mergeCell ref="BA1663:BA1668"/>
    <mergeCell ref="BB1663:BB1668"/>
    <mergeCell ref="BC1663:BC1668"/>
    <mergeCell ref="BD1663:BD1668"/>
    <mergeCell ref="BE1663:BE1668"/>
    <mergeCell ref="BF1663:BF1668"/>
    <mergeCell ref="BG1681:BG1686"/>
    <mergeCell ref="BH1681:BH1686"/>
    <mergeCell ref="A1687:A1691"/>
    <mergeCell ref="B1687:B1691"/>
    <mergeCell ref="C1687:C1691"/>
    <mergeCell ref="D1687:D1691"/>
    <mergeCell ref="AW1687:AW1692"/>
    <mergeCell ref="AX1687:AX1692"/>
    <mergeCell ref="AY1687:AY1692"/>
    <mergeCell ref="AZ1687:AZ1692"/>
    <mergeCell ref="BA1681:BA1686"/>
    <mergeCell ref="BB1681:BB1686"/>
    <mergeCell ref="BC1681:BC1686"/>
    <mergeCell ref="BD1681:BD1686"/>
    <mergeCell ref="BE1681:BE1686"/>
    <mergeCell ref="BF1681:BF1686"/>
    <mergeCell ref="BG1675:BG1680"/>
    <mergeCell ref="BH1675:BH1680"/>
    <mergeCell ref="A1681:A1685"/>
    <mergeCell ref="B1681:B1685"/>
    <mergeCell ref="C1681:C1685"/>
    <mergeCell ref="D1681:D1685"/>
    <mergeCell ref="AW1681:AW1686"/>
    <mergeCell ref="AX1681:AX1686"/>
    <mergeCell ref="AY1681:AY1686"/>
    <mergeCell ref="AZ1681:AZ1686"/>
    <mergeCell ref="BA1675:BA1680"/>
    <mergeCell ref="BB1675:BB1680"/>
    <mergeCell ref="BC1675:BC1680"/>
    <mergeCell ref="BD1675:BD1680"/>
    <mergeCell ref="BE1675:BE1680"/>
    <mergeCell ref="BF1675:BF1680"/>
    <mergeCell ref="BG1693:BG1698"/>
    <mergeCell ref="BH1693:BH1698"/>
    <mergeCell ref="A1699:A1703"/>
    <mergeCell ref="B1699:B1703"/>
    <mergeCell ref="C1699:C1703"/>
    <mergeCell ref="D1699:D1703"/>
    <mergeCell ref="AW1699:AW1704"/>
    <mergeCell ref="AX1699:AX1704"/>
    <mergeCell ref="AY1699:AY1704"/>
    <mergeCell ref="AZ1699:AZ1704"/>
    <mergeCell ref="BA1693:BA1698"/>
    <mergeCell ref="BB1693:BB1698"/>
    <mergeCell ref="BC1693:BC1698"/>
    <mergeCell ref="BD1693:BD1698"/>
    <mergeCell ref="BE1693:BE1698"/>
    <mergeCell ref="BF1693:BF1698"/>
    <mergeCell ref="BG1687:BG1692"/>
    <mergeCell ref="BH1687:BH1692"/>
    <mergeCell ref="A1693:A1697"/>
    <mergeCell ref="B1693:B1697"/>
    <mergeCell ref="C1693:C1697"/>
    <mergeCell ref="D1693:D1697"/>
    <mergeCell ref="AW1693:AW1698"/>
    <mergeCell ref="AX1693:AX1698"/>
    <mergeCell ref="AY1693:AY1698"/>
    <mergeCell ref="AZ1693:AZ1698"/>
    <mergeCell ref="BA1687:BA1692"/>
    <mergeCell ref="BB1687:BB1692"/>
    <mergeCell ref="BC1687:BC1692"/>
    <mergeCell ref="BD1687:BD1692"/>
    <mergeCell ref="BE1687:BE1692"/>
    <mergeCell ref="BF1687:BF1692"/>
    <mergeCell ref="BG1705:BG1710"/>
    <mergeCell ref="BH1705:BH1710"/>
    <mergeCell ref="A1711:A1715"/>
    <mergeCell ref="B1711:B1715"/>
    <mergeCell ref="C1711:C1715"/>
    <mergeCell ref="D1711:D1715"/>
    <mergeCell ref="AW1711:AW1716"/>
    <mergeCell ref="AX1711:AX1716"/>
    <mergeCell ref="AY1711:AY1716"/>
    <mergeCell ref="AZ1711:AZ1716"/>
    <mergeCell ref="BA1705:BA1710"/>
    <mergeCell ref="BB1705:BB1710"/>
    <mergeCell ref="BC1705:BC1710"/>
    <mergeCell ref="BD1705:BD1710"/>
    <mergeCell ref="BE1705:BE1710"/>
    <mergeCell ref="BF1705:BF1710"/>
    <mergeCell ref="BG1699:BG1704"/>
    <mergeCell ref="BH1699:BH1704"/>
    <mergeCell ref="A1705:A1709"/>
    <mergeCell ref="B1705:B1709"/>
    <mergeCell ref="C1705:C1709"/>
    <mergeCell ref="D1705:D1709"/>
    <mergeCell ref="AW1705:AW1710"/>
    <mergeCell ref="AX1705:AX1710"/>
    <mergeCell ref="AY1705:AY1710"/>
    <mergeCell ref="AZ1705:AZ1710"/>
    <mergeCell ref="BA1699:BA1704"/>
    <mergeCell ref="BB1699:BB1704"/>
    <mergeCell ref="BC1699:BC1704"/>
    <mergeCell ref="BD1699:BD1704"/>
    <mergeCell ref="BE1699:BE1704"/>
    <mergeCell ref="BF1699:BF1704"/>
    <mergeCell ref="BG1717:BG1722"/>
    <mergeCell ref="BH1717:BH1722"/>
    <mergeCell ref="A1723:A1727"/>
    <mergeCell ref="B1723:B1727"/>
    <mergeCell ref="C1723:C1727"/>
    <mergeCell ref="D1723:D1727"/>
    <mergeCell ref="AW1723:AW1728"/>
    <mergeCell ref="AX1723:AX1728"/>
    <mergeCell ref="AY1723:AY1728"/>
    <mergeCell ref="AZ1723:AZ1728"/>
    <mergeCell ref="BA1717:BA1722"/>
    <mergeCell ref="BB1717:BB1722"/>
    <mergeCell ref="BC1717:BC1722"/>
    <mergeCell ref="BD1717:BD1722"/>
    <mergeCell ref="BE1717:BE1722"/>
    <mergeCell ref="BF1717:BF1722"/>
    <mergeCell ref="BG1711:BG1716"/>
    <mergeCell ref="BH1711:BH1716"/>
    <mergeCell ref="A1717:A1721"/>
    <mergeCell ref="B1717:B1721"/>
    <mergeCell ref="C1717:C1721"/>
    <mergeCell ref="D1717:D1721"/>
    <mergeCell ref="AW1717:AW1722"/>
    <mergeCell ref="AX1717:AX1722"/>
    <mergeCell ref="AY1717:AY1722"/>
    <mergeCell ref="AZ1717:AZ1722"/>
    <mergeCell ref="BA1711:BA1716"/>
    <mergeCell ref="BB1711:BB1716"/>
    <mergeCell ref="BC1711:BC1716"/>
    <mergeCell ref="BD1711:BD1716"/>
    <mergeCell ref="BE1711:BE1716"/>
    <mergeCell ref="BF1711:BF1716"/>
    <mergeCell ref="BG1729:BG1734"/>
    <mergeCell ref="BH1729:BH1734"/>
    <mergeCell ref="A1735:A1739"/>
    <mergeCell ref="B1735:B1739"/>
    <mergeCell ref="C1735:C1739"/>
    <mergeCell ref="D1735:D1739"/>
    <mergeCell ref="AW1735:AW1740"/>
    <mergeCell ref="AX1735:AX1740"/>
    <mergeCell ref="AY1735:AY1740"/>
    <mergeCell ref="AZ1735:AZ1740"/>
    <mergeCell ref="BA1729:BA1734"/>
    <mergeCell ref="BB1729:BB1734"/>
    <mergeCell ref="BC1729:BC1734"/>
    <mergeCell ref="BD1729:BD1734"/>
    <mergeCell ref="BE1729:BE1734"/>
    <mergeCell ref="BF1729:BF1734"/>
    <mergeCell ref="BG1723:BG1728"/>
    <mergeCell ref="BH1723:BH1728"/>
    <mergeCell ref="A1729:A1733"/>
    <mergeCell ref="B1729:B1733"/>
    <mergeCell ref="C1729:C1733"/>
    <mergeCell ref="D1729:D1733"/>
    <mergeCell ref="AW1729:AW1734"/>
    <mergeCell ref="AX1729:AX1734"/>
    <mergeCell ref="AY1729:AY1734"/>
    <mergeCell ref="AZ1729:AZ1734"/>
    <mergeCell ref="BA1723:BA1728"/>
    <mergeCell ref="BB1723:BB1728"/>
    <mergeCell ref="BC1723:BC1728"/>
    <mergeCell ref="BD1723:BD1728"/>
    <mergeCell ref="BE1723:BE1728"/>
    <mergeCell ref="BF1723:BF1728"/>
    <mergeCell ref="BG1741:BG1746"/>
    <mergeCell ref="BH1741:BH1746"/>
    <mergeCell ref="A1747:A1751"/>
    <mergeCell ref="B1747:B1751"/>
    <mergeCell ref="C1747:C1751"/>
    <mergeCell ref="D1747:D1751"/>
    <mergeCell ref="AW1747:AW1752"/>
    <mergeCell ref="AX1747:AX1752"/>
    <mergeCell ref="AY1747:AY1752"/>
    <mergeCell ref="AZ1747:AZ1752"/>
    <mergeCell ref="BA1741:BA1746"/>
    <mergeCell ref="BB1741:BB1746"/>
    <mergeCell ref="BC1741:BC1746"/>
    <mergeCell ref="BD1741:BD1746"/>
    <mergeCell ref="BE1741:BE1746"/>
    <mergeCell ref="BF1741:BF1746"/>
    <mergeCell ref="BG1735:BG1740"/>
    <mergeCell ref="BH1735:BH1740"/>
    <mergeCell ref="A1741:A1745"/>
    <mergeCell ref="B1741:B1745"/>
    <mergeCell ref="C1741:C1745"/>
    <mergeCell ref="D1741:D1745"/>
    <mergeCell ref="AW1741:AW1746"/>
    <mergeCell ref="AX1741:AX1746"/>
    <mergeCell ref="AY1741:AY1746"/>
    <mergeCell ref="AZ1741:AZ1746"/>
    <mergeCell ref="BA1735:BA1740"/>
    <mergeCell ref="BB1735:BB1740"/>
    <mergeCell ref="BC1735:BC1740"/>
    <mergeCell ref="BD1735:BD1740"/>
    <mergeCell ref="BE1735:BE1740"/>
    <mergeCell ref="BF1735:BF1740"/>
    <mergeCell ref="BG1753:BG1758"/>
    <mergeCell ref="BH1753:BH1758"/>
    <mergeCell ref="A1759:A1763"/>
    <mergeCell ref="B1759:B1763"/>
    <mergeCell ref="C1759:C1763"/>
    <mergeCell ref="D1759:D1763"/>
    <mergeCell ref="AW1759:AW1764"/>
    <mergeCell ref="AX1759:AX1764"/>
    <mergeCell ref="AY1759:AY1764"/>
    <mergeCell ref="AZ1759:AZ1764"/>
    <mergeCell ref="BA1753:BA1758"/>
    <mergeCell ref="BB1753:BB1758"/>
    <mergeCell ref="BC1753:BC1758"/>
    <mergeCell ref="BD1753:BD1758"/>
    <mergeCell ref="BE1753:BE1758"/>
    <mergeCell ref="BF1753:BF1758"/>
    <mergeCell ref="BG1747:BG1752"/>
    <mergeCell ref="BH1747:BH1752"/>
    <mergeCell ref="A1753:A1757"/>
    <mergeCell ref="B1753:B1757"/>
    <mergeCell ref="C1753:C1757"/>
    <mergeCell ref="D1753:D1757"/>
    <mergeCell ref="AW1753:AW1758"/>
    <mergeCell ref="AX1753:AX1758"/>
    <mergeCell ref="AY1753:AY1758"/>
    <mergeCell ref="AZ1753:AZ1758"/>
    <mergeCell ref="BA1747:BA1752"/>
    <mergeCell ref="BB1747:BB1752"/>
    <mergeCell ref="BC1747:BC1752"/>
    <mergeCell ref="BD1747:BD1752"/>
    <mergeCell ref="BE1747:BE1752"/>
    <mergeCell ref="BF1747:BF1752"/>
    <mergeCell ref="BG1765:BG1770"/>
    <mergeCell ref="BH1765:BH1770"/>
    <mergeCell ref="A1771:A1775"/>
    <mergeCell ref="B1771:B1775"/>
    <mergeCell ref="C1771:C1775"/>
    <mergeCell ref="D1771:D1775"/>
    <mergeCell ref="AW1771:AW1776"/>
    <mergeCell ref="AX1771:AX1776"/>
    <mergeCell ref="AY1771:AY1776"/>
    <mergeCell ref="AZ1771:AZ1776"/>
    <mergeCell ref="BA1765:BA1770"/>
    <mergeCell ref="BB1765:BB1770"/>
    <mergeCell ref="BC1765:BC1770"/>
    <mergeCell ref="BD1765:BD1770"/>
    <mergeCell ref="BE1765:BE1770"/>
    <mergeCell ref="BF1765:BF1770"/>
    <mergeCell ref="BG1759:BG1764"/>
    <mergeCell ref="BH1759:BH1764"/>
    <mergeCell ref="A1765:A1769"/>
    <mergeCell ref="B1765:B1769"/>
    <mergeCell ref="C1765:C1769"/>
    <mergeCell ref="D1765:D1769"/>
    <mergeCell ref="AW1765:AW1770"/>
    <mergeCell ref="AX1765:AX1770"/>
    <mergeCell ref="AY1765:AY1770"/>
    <mergeCell ref="AZ1765:AZ1770"/>
    <mergeCell ref="BA1759:BA1764"/>
    <mergeCell ref="BB1759:BB1764"/>
    <mergeCell ref="BC1759:BC1764"/>
    <mergeCell ref="BD1759:BD1764"/>
    <mergeCell ref="BE1759:BE1764"/>
    <mergeCell ref="BF1759:BF1764"/>
    <mergeCell ref="BG1777:BG1782"/>
    <mergeCell ref="BH1777:BH1782"/>
    <mergeCell ref="A1783:A1787"/>
    <mergeCell ref="B1783:B1787"/>
    <mergeCell ref="C1783:C1787"/>
    <mergeCell ref="D1783:D1787"/>
    <mergeCell ref="AW1783:AW1788"/>
    <mergeCell ref="AX1783:AX1788"/>
    <mergeCell ref="AY1783:AY1788"/>
    <mergeCell ref="AZ1783:AZ1788"/>
    <mergeCell ref="BA1777:BA1782"/>
    <mergeCell ref="BB1777:BB1782"/>
    <mergeCell ref="BC1777:BC1782"/>
    <mergeCell ref="BD1777:BD1782"/>
    <mergeCell ref="BE1777:BE1782"/>
    <mergeCell ref="BF1777:BF1782"/>
    <mergeCell ref="BG1771:BG1776"/>
    <mergeCell ref="BH1771:BH1776"/>
    <mergeCell ref="A1777:A1781"/>
    <mergeCell ref="B1777:B1781"/>
    <mergeCell ref="C1777:C1781"/>
    <mergeCell ref="D1777:D1781"/>
    <mergeCell ref="AW1777:AW1782"/>
    <mergeCell ref="AX1777:AX1782"/>
    <mergeCell ref="AY1777:AY1782"/>
    <mergeCell ref="AZ1777:AZ1782"/>
    <mergeCell ref="BA1771:BA1776"/>
    <mergeCell ref="BB1771:BB1776"/>
    <mergeCell ref="BC1771:BC1776"/>
    <mergeCell ref="BD1771:BD1776"/>
    <mergeCell ref="BE1771:BE1776"/>
    <mergeCell ref="BF1771:BF1776"/>
    <mergeCell ref="BG1789:BG1794"/>
    <mergeCell ref="BH1789:BH1794"/>
    <mergeCell ref="A1795:A1799"/>
    <mergeCell ref="B1795:B1799"/>
    <mergeCell ref="C1795:C1799"/>
    <mergeCell ref="D1795:D1799"/>
    <mergeCell ref="AW1795:AW1800"/>
    <mergeCell ref="AX1795:AX1800"/>
    <mergeCell ref="AY1795:AY1800"/>
    <mergeCell ref="AZ1795:AZ1800"/>
    <mergeCell ref="BA1789:BA1794"/>
    <mergeCell ref="BB1789:BB1794"/>
    <mergeCell ref="BC1789:BC1794"/>
    <mergeCell ref="BD1789:BD1794"/>
    <mergeCell ref="BE1789:BE1794"/>
    <mergeCell ref="BF1789:BF1794"/>
    <mergeCell ref="BG1783:BG1788"/>
    <mergeCell ref="BH1783:BH1788"/>
    <mergeCell ref="A1789:A1793"/>
    <mergeCell ref="B1789:B1793"/>
    <mergeCell ref="C1789:C1793"/>
    <mergeCell ref="D1789:D1793"/>
    <mergeCell ref="AW1789:AW1794"/>
    <mergeCell ref="AX1789:AX1794"/>
    <mergeCell ref="AY1789:AY1794"/>
    <mergeCell ref="AZ1789:AZ1794"/>
    <mergeCell ref="BA1783:BA1788"/>
    <mergeCell ref="BB1783:BB1788"/>
    <mergeCell ref="BC1783:BC1788"/>
    <mergeCell ref="BD1783:BD1788"/>
    <mergeCell ref="BE1783:BE1788"/>
    <mergeCell ref="BF1783:BF1788"/>
    <mergeCell ref="BG1801:BG1806"/>
    <mergeCell ref="BH1801:BH1806"/>
    <mergeCell ref="A1807:A1811"/>
    <mergeCell ref="B1807:B1811"/>
    <mergeCell ref="C1807:C1811"/>
    <mergeCell ref="D1807:D1811"/>
    <mergeCell ref="AW1807:AW1812"/>
    <mergeCell ref="AX1807:AX1812"/>
    <mergeCell ref="AY1807:AY1812"/>
    <mergeCell ref="AZ1807:AZ1812"/>
    <mergeCell ref="BA1801:BA1806"/>
    <mergeCell ref="BB1801:BB1806"/>
    <mergeCell ref="BC1801:BC1806"/>
    <mergeCell ref="BD1801:BD1806"/>
    <mergeCell ref="BE1801:BE1806"/>
    <mergeCell ref="BF1801:BF1806"/>
    <mergeCell ref="BG1795:BG1800"/>
    <mergeCell ref="BH1795:BH1800"/>
    <mergeCell ref="A1801:A1805"/>
    <mergeCell ref="B1801:B1805"/>
    <mergeCell ref="C1801:C1805"/>
    <mergeCell ref="D1801:D1805"/>
    <mergeCell ref="AW1801:AW1806"/>
    <mergeCell ref="AX1801:AX1806"/>
    <mergeCell ref="AY1801:AY1806"/>
    <mergeCell ref="AZ1801:AZ1806"/>
    <mergeCell ref="BA1795:BA1800"/>
    <mergeCell ref="BB1795:BB1800"/>
    <mergeCell ref="BC1795:BC1800"/>
    <mergeCell ref="BD1795:BD1800"/>
    <mergeCell ref="BE1795:BE1800"/>
    <mergeCell ref="BF1795:BF1800"/>
    <mergeCell ref="BG1813:BG1818"/>
    <mergeCell ref="BH1813:BH1818"/>
    <mergeCell ref="A1819:A1823"/>
    <mergeCell ref="B1819:B1823"/>
    <mergeCell ref="C1819:C1823"/>
    <mergeCell ref="D1819:D1823"/>
    <mergeCell ref="AW1819:AW1824"/>
    <mergeCell ref="AX1819:AX1824"/>
    <mergeCell ref="AY1819:AY1824"/>
    <mergeCell ref="AZ1819:AZ1824"/>
    <mergeCell ref="BA1813:BA1818"/>
    <mergeCell ref="BB1813:BB1818"/>
    <mergeCell ref="BC1813:BC1818"/>
    <mergeCell ref="BD1813:BD1818"/>
    <mergeCell ref="BE1813:BE1818"/>
    <mergeCell ref="BF1813:BF1818"/>
    <mergeCell ref="BG1807:BG1812"/>
    <mergeCell ref="BH1807:BH1812"/>
    <mergeCell ref="A1813:A1817"/>
    <mergeCell ref="B1813:B1817"/>
    <mergeCell ref="C1813:C1817"/>
    <mergeCell ref="D1813:D1817"/>
    <mergeCell ref="AW1813:AW1818"/>
    <mergeCell ref="AX1813:AX1818"/>
    <mergeCell ref="AY1813:AY1818"/>
    <mergeCell ref="AZ1813:AZ1818"/>
    <mergeCell ref="BA1807:BA1812"/>
    <mergeCell ref="BB1807:BB1812"/>
    <mergeCell ref="BC1807:BC1812"/>
    <mergeCell ref="BD1807:BD1812"/>
    <mergeCell ref="BE1807:BE1812"/>
    <mergeCell ref="BF1807:BF1812"/>
    <mergeCell ref="BG1825:BG1830"/>
    <mergeCell ref="BH1825:BH1830"/>
    <mergeCell ref="A1831:A1835"/>
    <mergeCell ref="B1831:B1835"/>
    <mergeCell ref="C1831:C1835"/>
    <mergeCell ref="D1831:D1835"/>
    <mergeCell ref="AW1831:AW1836"/>
    <mergeCell ref="AX1831:AX1836"/>
    <mergeCell ref="AY1831:AY1836"/>
    <mergeCell ref="AZ1831:AZ1836"/>
    <mergeCell ref="BA1825:BA1830"/>
    <mergeCell ref="BB1825:BB1830"/>
    <mergeCell ref="BC1825:BC1830"/>
    <mergeCell ref="BD1825:BD1830"/>
    <mergeCell ref="BE1825:BE1830"/>
    <mergeCell ref="BF1825:BF1830"/>
    <mergeCell ref="BG1819:BG1824"/>
    <mergeCell ref="BH1819:BH1824"/>
    <mergeCell ref="A1825:A1829"/>
    <mergeCell ref="B1825:B1829"/>
    <mergeCell ref="C1825:C1829"/>
    <mergeCell ref="D1825:D1829"/>
    <mergeCell ref="AW1825:AW1830"/>
    <mergeCell ref="AX1825:AX1830"/>
    <mergeCell ref="AY1825:AY1830"/>
    <mergeCell ref="AZ1825:AZ1830"/>
    <mergeCell ref="BA1819:BA1824"/>
    <mergeCell ref="BB1819:BB1824"/>
    <mergeCell ref="BC1819:BC1824"/>
    <mergeCell ref="BD1819:BD1824"/>
    <mergeCell ref="BE1819:BE1824"/>
    <mergeCell ref="BF1819:BF1824"/>
    <mergeCell ref="BG1837:BG1842"/>
    <mergeCell ref="BH1837:BH1842"/>
    <mergeCell ref="A1843:A1847"/>
    <mergeCell ref="B1843:B1847"/>
    <mergeCell ref="C1843:C1847"/>
    <mergeCell ref="D1843:D1847"/>
    <mergeCell ref="AW1843:AW1848"/>
    <mergeCell ref="AX1843:AX1848"/>
    <mergeCell ref="AY1843:AY1848"/>
    <mergeCell ref="AZ1843:AZ1848"/>
    <mergeCell ref="BA1837:BA1842"/>
    <mergeCell ref="BB1837:BB1842"/>
    <mergeCell ref="BC1837:BC1842"/>
    <mergeCell ref="BD1837:BD1842"/>
    <mergeCell ref="BE1837:BE1842"/>
    <mergeCell ref="BF1837:BF1842"/>
    <mergeCell ref="BG1831:BG1836"/>
    <mergeCell ref="BH1831:BH1836"/>
    <mergeCell ref="A1837:A1841"/>
    <mergeCell ref="B1837:B1841"/>
    <mergeCell ref="C1837:C1841"/>
    <mergeCell ref="D1837:D1841"/>
    <mergeCell ref="AW1837:AW1842"/>
    <mergeCell ref="AX1837:AX1842"/>
    <mergeCell ref="AY1837:AY1842"/>
    <mergeCell ref="AZ1837:AZ1842"/>
    <mergeCell ref="BA1831:BA1836"/>
    <mergeCell ref="BB1831:BB1836"/>
    <mergeCell ref="BC1831:BC1836"/>
    <mergeCell ref="BD1831:BD1836"/>
    <mergeCell ref="BE1831:BE1836"/>
    <mergeCell ref="BF1831:BF1836"/>
    <mergeCell ref="BG1849:BG1854"/>
    <mergeCell ref="BH1849:BH1854"/>
    <mergeCell ref="A1855:A1859"/>
    <mergeCell ref="B1855:B1859"/>
    <mergeCell ref="C1855:C1859"/>
    <mergeCell ref="D1855:D1859"/>
    <mergeCell ref="AW1855:AW1860"/>
    <mergeCell ref="AX1855:AX1860"/>
    <mergeCell ref="AY1855:AY1860"/>
    <mergeCell ref="AZ1855:AZ1860"/>
    <mergeCell ref="BA1849:BA1854"/>
    <mergeCell ref="BB1849:BB1854"/>
    <mergeCell ref="BC1849:BC1854"/>
    <mergeCell ref="BD1849:BD1854"/>
    <mergeCell ref="BE1849:BE1854"/>
    <mergeCell ref="BF1849:BF1854"/>
    <mergeCell ref="BG1843:BG1848"/>
    <mergeCell ref="BH1843:BH1848"/>
    <mergeCell ref="A1849:A1853"/>
    <mergeCell ref="B1849:B1853"/>
    <mergeCell ref="C1849:C1853"/>
    <mergeCell ref="D1849:D1853"/>
    <mergeCell ref="AW1849:AW1854"/>
    <mergeCell ref="AX1849:AX1854"/>
    <mergeCell ref="AY1849:AY1854"/>
    <mergeCell ref="AZ1849:AZ1854"/>
    <mergeCell ref="BA1843:BA1848"/>
    <mergeCell ref="BB1843:BB1848"/>
    <mergeCell ref="BC1843:BC1848"/>
    <mergeCell ref="BD1843:BD1848"/>
    <mergeCell ref="BE1843:BE1848"/>
    <mergeCell ref="BF1843:BF1848"/>
    <mergeCell ref="BG1861:BG1866"/>
    <mergeCell ref="BH1861:BH1866"/>
    <mergeCell ref="A1867:A1871"/>
    <mergeCell ref="B1867:B1871"/>
    <mergeCell ref="C1867:C1871"/>
    <mergeCell ref="D1867:D1871"/>
    <mergeCell ref="AW1867:AW1872"/>
    <mergeCell ref="AX1867:AX1872"/>
    <mergeCell ref="AY1867:AY1872"/>
    <mergeCell ref="AZ1867:AZ1872"/>
    <mergeCell ref="BA1861:BA1866"/>
    <mergeCell ref="BB1861:BB1866"/>
    <mergeCell ref="BC1861:BC1866"/>
    <mergeCell ref="BD1861:BD1866"/>
    <mergeCell ref="BE1861:BE1866"/>
    <mergeCell ref="BF1861:BF1866"/>
    <mergeCell ref="BG1855:BG1860"/>
    <mergeCell ref="BH1855:BH1860"/>
    <mergeCell ref="A1861:A1865"/>
    <mergeCell ref="B1861:B1865"/>
    <mergeCell ref="C1861:C1865"/>
    <mergeCell ref="D1861:D1865"/>
    <mergeCell ref="AW1861:AW1866"/>
    <mergeCell ref="AX1861:AX1866"/>
    <mergeCell ref="AY1861:AY1866"/>
    <mergeCell ref="AZ1861:AZ1866"/>
    <mergeCell ref="BA1855:BA1860"/>
    <mergeCell ref="BB1855:BB1860"/>
    <mergeCell ref="BC1855:BC1860"/>
    <mergeCell ref="BD1855:BD1860"/>
    <mergeCell ref="BE1855:BE1860"/>
    <mergeCell ref="BF1855:BF1860"/>
    <mergeCell ref="BG1873:BG1878"/>
    <mergeCell ref="BH1873:BH1878"/>
    <mergeCell ref="A1879:A1883"/>
    <mergeCell ref="B1879:B1883"/>
    <mergeCell ref="C1879:C1883"/>
    <mergeCell ref="D1879:D1883"/>
    <mergeCell ref="AW1879:AW1884"/>
    <mergeCell ref="AX1879:AX1884"/>
    <mergeCell ref="AY1879:AY1884"/>
    <mergeCell ref="AZ1879:AZ1884"/>
    <mergeCell ref="BA1873:BA1878"/>
    <mergeCell ref="BB1873:BB1878"/>
    <mergeCell ref="BC1873:BC1878"/>
    <mergeCell ref="BD1873:BD1878"/>
    <mergeCell ref="BE1873:BE1878"/>
    <mergeCell ref="BF1873:BF1878"/>
    <mergeCell ref="BG1867:BG1872"/>
    <mergeCell ref="BH1867:BH1872"/>
    <mergeCell ref="A1873:A1877"/>
    <mergeCell ref="B1873:B1877"/>
    <mergeCell ref="C1873:C1877"/>
    <mergeCell ref="D1873:D1877"/>
    <mergeCell ref="AW1873:AW1878"/>
    <mergeCell ref="AX1873:AX1878"/>
    <mergeCell ref="AY1873:AY1878"/>
    <mergeCell ref="AZ1873:AZ1878"/>
    <mergeCell ref="BA1867:BA1872"/>
    <mergeCell ref="BB1867:BB1872"/>
    <mergeCell ref="BC1867:BC1872"/>
    <mergeCell ref="BD1867:BD1872"/>
    <mergeCell ref="BE1867:BE1872"/>
    <mergeCell ref="BF1867:BF1872"/>
    <mergeCell ref="BG1885:BG1890"/>
    <mergeCell ref="BH1885:BH1890"/>
    <mergeCell ref="A1891:A1895"/>
    <mergeCell ref="B1891:B1895"/>
    <mergeCell ref="C1891:C1895"/>
    <mergeCell ref="D1891:D1895"/>
    <mergeCell ref="AW1891:AW1896"/>
    <mergeCell ref="AX1891:AX1896"/>
    <mergeCell ref="AY1891:AY1896"/>
    <mergeCell ref="AZ1891:AZ1896"/>
    <mergeCell ref="BA1885:BA1890"/>
    <mergeCell ref="BB1885:BB1890"/>
    <mergeCell ref="BC1885:BC1890"/>
    <mergeCell ref="BD1885:BD1890"/>
    <mergeCell ref="BE1885:BE1890"/>
    <mergeCell ref="BF1885:BF1890"/>
    <mergeCell ref="BG1879:BG1884"/>
    <mergeCell ref="BH1879:BH1884"/>
    <mergeCell ref="A1885:A1889"/>
    <mergeCell ref="B1885:B1889"/>
    <mergeCell ref="C1885:C1889"/>
    <mergeCell ref="D1885:D1889"/>
    <mergeCell ref="AW1885:AW1890"/>
    <mergeCell ref="AX1885:AX1890"/>
    <mergeCell ref="AY1885:AY1890"/>
    <mergeCell ref="AZ1885:AZ1890"/>
    <mergeCell ref="BA1879:BA1884"/>
    <mergeCell ref="BB1879:BB1884"/>
    <mergeCell ref="BC1879:BC1884"/>
    <mergeCell ref="BD1879:BD1884"/>
    <mergeCell ref="BE1879:BE1884"/>
    <mergeCell ref="BF1879:BF1884"/>
    <mergeCell ref="BG1897:BG1902"/>
    <mergeCell ref="BH1897:BH1902"/>
    <mergeCell ref="A1903:A1907"/>
    <mergeCell ref="B1903:B1907"/>
    <mergeCell ref="C1903:C1907"/>
    <mergeCell ref="D1903:D1907"/>
    <mergeCell ref="AW1903:AW1908"/>
    <mergeCell ref="AX1903:AX1908"/>
    <mergeCell ref="AY1903:AY1908"/>
    <mergeCell ref="AZ1903:AZ1908"/>
    <mergeCell ref="BA1897:BA1902"/>
    <mergeCell ref="BB1897:BB1902"/>
    <mergeCell ref="BC1897:BC1902"/>
    <mergeCell ref="BD1897:BD1902"/>
    <mergeCell ref="BE1897:BE1902"/>
    <mergeCell ref="BF1897:BF1902"/>
    <mergeCell ref="BG1891:BG1896"/>
    <mergeCell ref="BH1891:BH1896"/>
    <mergeCell ref="A1897:A1901"/>
    <mergeCell ref="B1897:B1901"/>
    <mergeCell ref="C1897:C1901"/>
    <mergeCell ref="D1897:D1901"/>
    <mergeCell ref="AW1897:AW1902"/>
    <mergeCell ref="AX1897:AX1902"/>
    <mergeCell ref="AY1897:AY1902"/>
    <mergeCell ref="AZ1897:AZ1902"/>
    <mergeCell ref="BA1891:BA1896"/>
    <mergeCell ref="BB1891:BB1896"/>
    <mergeCell ref="BC1891:BC1896"/>
    <mergeCell ref="BD1891:BD1896"/>
    <mergeCell ref="BE1891:BE1896"/>
    <mergeCell ref="BF1891:BF1896"/>
    <mergeCell ref="BG1909:BG1914"/>
    <mergeCell ref="BH1909:BH1914"/>
    <mergeCell ref="A1915:A1919"/>
    <mergeCell ref="B1915:B1919"/>
    <mergeCell ref="C1915:C1919"/>
    <mergeCell ref="D1915:D1919"/>
    <mergeCell ref="AW1915:AW1920"/>
    <mergeCell ref="AX1915:AX1920"/>
    <mergeCell ref="AY1915:AY1920"/>
    <mergeCell ref="AZ1915:AZ1920"/>
    <mergeCell ref="BA1909:BA1914"/>
    <mergeCell ref="BB1909:BB1914"/>
    <mergeCell ref="BC1909:BC1914"/>
    <mergeCell ref="BD1909:BD1914"/>
    <mergeCell ref="BE1909:BE1914"/>
    <mergeCell ref="BF1909:BF1914"/>
    <mergeCell ref="BG1903:BG1908"/>
    <mergeCell ref="BH1903:BH1908"/>
    <mergeCell ref="A1909:A1913"/>
    <mergeCell ref="B1909:B1913"/>
    <mergeCell ref="C1909:C1913"/>
    <mergeCell ref="D1909:D1913"/>
    <mergeCell ref="AW1909:AW1914"/>
    <mergeCell ref="AX1909:AX1914"/>
    <mergeCell ref="AY1909:AY1914"/>
    <mergeCell ref="AZ1909:AZ1914"/>
    <mergeCell ref="BA1903:BA1908"/>
    <mergeCell ref="BB1903:BB1908"/>
    <mergeCell ref="BC1903:BC1908"/>
    <mergeCell ref="BD1903:BD1908"/>
    <mergeCell ref="BE1903:BE1908"/>
    <mergeCell ref="BF1903:BF1908"/>
    <mergeCell ref="BG1921:BG1926"/>
    <mergeCell ref="BH1921:BH1926"/>
    <mergeCell ref="A1927:A1931"/>
    <mergeCell ref="B1927:B1931"/>
    <mergeCell ref="C1927:C1931"/>
    <mergeCell ref="D1927:D1931"/>
    <mergeCell ref="AW1927:AW1932"/>
    <mergeCell ref="AX1927:AX1932"/>
    <mergeCell ref="AY1927:AY1932"/>
    <mergeCell ref="AZ1927:AZ1932"/>
    <mergeCell ref="BA1921:BA1926"/>
    <mergeCell ref="BB1921:BB1926"/>
    <mergeCell ref="BC1921:BC1926"/>
    <mergeCell ref="BD1921:BD1926"/>
    <mergeCell ref="BE1921:BE1926"/>
    <mergeCell ref="BF1921:BF1926"/>
    <mergeCell ref="BG1915:BG1920"/>
    <mergeCell ref="BH1915:BH1920"/>
    <mergeCell ref="A1921:A1925"/>
    <mergeCell ref="B1921:B1925"/>
    <mergeCell ref="C1921:C1925"/>
    <mergeCell ref="D1921:D1925"/>
    <mergeCell ref="AW1921:AW1926"/>
    <mergeCell ref="AX1921:AX1926"/>
    <mergeCell ref="AY1921:AY1926"/>
    <mergeCell ref="AZ1921:AZ1926"/>
    <mergeCell ref="BA1915:BA1920"/>
    <mergeCell ref="BB1915:BB1920"/>
    <mergeCell ref="BC1915:BC1920"/>
    <mergeCell ref="BD1915:BD1920"/>
    <mergeCell ref="BE1915:BE1920"/>
    <mergeCell ref="BF1915:BF1920"/>
    <mergeCell ref="BG1933:BG1938"/>
    <mergeCell ref="BH1933:BH1938"/>
    <mergeCell ref="A1939:A1943"/>
    <mergeCell ref="B1939:B1943"/>
    <mergeCell ref="C1939:C1943"/>
    <mergeCell ref="D1939:D1943"/>
    <mergeCell ref="AW1939:AW1944"/>
    <mergeCell ref="AX1939:AX1944"/>
    <mergeCell ref="AY1939:AY1944"/>
    <mergeCell ref="AZ1939:AZ1944"/>
    <mergeCell ref="BA1933:BA1938"/>
    <mergeCell ref="BB1933:BB1938"/>
    <mergeCell ref="BC1933:BC1938"/>
    <mergeCell ref="BD1933:BD1938"/>
    <mergeCell ref="BE1933:BE1938"/>
    <mergeCell ref="BF1933:BF1938"/>
    <mergeCell ref="BG1927:BG1932"/>
    <mergeCell ref="BH1927:BH1932"/>
    <mergeCell ref="A1933:A1937"/>
    <mergeCell ref="B1933:B1937"/>
    <mergeCell ref="C1933:C1937"/>
    <mergeCell ref="D1933:D1937"/>
    <mergeCell ref="AW1933:AW1938"/>
    <mergeCell ref="AX1933:AX1938"/>
    <mergeCell ref="AY1933:AY1938"/>
    <mergeCell ref="AZ1933:AZ1938"/>
    <mergeCell ref="BA1927:BA1932"/>
    <mergeCell ref="BB1927:BB1932"/>
    <mergeCell ref="BC1927:BC1932"/>
    <mergeCell ref="BD1927:BD1932"/>
    <mergeCell ref="BE1927:BE1932"/>
    <mergeCell ref="BF1927:BF1932"/>
    <mergeCell ref="BG1945:BG1950"/>
    <mergeCell ref="BH1945:BH1950"/>
    <mergeCell ref="A1951:A1955"/>
    <mergeCell ref="B1951:B1955"/>
    <mergeCell ref="C1951:C1955"/>
    <mergeCell ref="D1951:D1955"/>
    <mergeCell ref="AW1951:AW1956"/>
    <mergeCell ref="AX1951:AX1956"/>
    <mergeCell ref="AY1951:AY1956"/>
    <mergeCell ref="AZ1951:AZ1956"/>
    <mergeCell ref="BA1945:BA1950"/>
    <mergeCell ref="BB1945:BB1950"/>
    <mergeCell ref="BC1945:BC1950"/>
    <mergeCell ref="BD1945:BD1950"/>
    <mergeCell ref="BE1945:BE1950"/>
    <mergeCell ref="BF1945:BF1950"/>
    <mergeCell ref="BG1939:BG1944"/>
    <mergeCell ref="BH1939:BH1944"/>
    <mergeCell ref="A1945:A1949"/>
    <mergeCell ref="B1945:B1949"/>
    <mergeCell ref="C1945:C1949"/>
    <mergeCell ref="D1945:D1949"/>
    <mergeCell ref="AW1945:AW1950"/>
    <mergeCell ref="AX1945:AX1950"/>
    <mergeCell ref="AY1945:AY1950"/>
    <mergeCell ref="AZ1945:AZ1950"/>
    <mergeCell ref="BA1939:BA1944"/>
    <mergeCell ref="BB1939:BB1944"/>
    <mergeCell ref="BC1939:BC1944"/>
    <mergeCell ref="BD1939:BD1944"/>
    <mergeCell ref="BE1939:BE1944"/>
    <mergeCell ref="BF1939:BF1944"/>
    <mergeCell ref="BG1957:BG1962"/>
    <mergeCell ref="BH1957:BH1962"/>
    <mergeCell ref="A1963:A1967"/>
    <mergeCell ref="B1963:B1967"/>
    <mergeCell ref="C1963:C1967"/>
    <mergeCell ref="D1963:D1967"/>
    <mergeCell ref="AW1963:AW1968"/>
    <mergeCell ref="AX1963:AX1968"/>
    <mergeCell ref="AY1963:AY1968"/>
    <mergeCell ref="AZ1963:AZ1968"/>
    <mergeCell ref="BA1957:BA1962"/>
    <mergeCell ref="BB1957:BB1962"/>
    <mergeCell ref="BC1957:BC1962"/>
    <mergeCell ref="BD1957:BD1962"/>
    <mergeCell ref="BE1957:BE1962"/>
    <mergeCell ref="BF1957:BF1962"/>
    <mergeCell ref="BG1951:BG1956"/>
    <mergeCell ref="BH1951:BH1956"/>
    <mergeCell ref="A1957:A1961"/>
    <mergeCell ref="B1957:B1961"/>
    <mergeCell ref="C1957:C1961"/>
    <mergeCell ref="D1957:D1961"/>
    <mergeCell ref="AW1957:AW1962"/>
    <mergeCell ref="AX1957:AX1962"/>
    <mergeCell ref="AY1957:AY1962"/>
    <mergeCell ref="AZ1957:AZ1962"/>
    <mergeCell ref="BA1951:BA1956"/>
    <mergeCell ref="BB1951:BB1956"/>
    <mergeCell ref="BC1951:BC1956"/>
    <mergeCell ref="BD1951:BD1956"/>
    <mergeCell ref="BE1951:BE1956"/>
    <mergeCell ref="BF1951:BF1956"/>
    <mergeCell ref="BG1969:BG1974"/>
    <mergeCell ref="BH1969:BH1974"/>
    <mergeCell ref="A1975:A1979"/>
    <mergeCell ref="B1975:B1979"/>
    <mergeCell ref="C1975:C1979"/>
    <mergeCell ref="D1975:D1979"/>
    <mergeCell ref="AW1975:AW1980"/>
    <mergeCell ref="AX1975:AX1980"/>
    <mergeCell ref="AY1975:AY1980"/>
    <mergeCell ref="AZ1975:AZ1980"/>
    <mergeCell ref="BA1969:BA1974"/>
    <mergeCell ref="BB1969:BB1974"/>
    <mergeCell ref="BC1969:BC1974"/>
    <mergeCell ref="BD1969:BD1974"/>
    <mergeCell ref="BE1969:BE1974"/>
    <mergeCell ref="BF1969:BF1974"/>
    <mergeCell ref="BG1963:BG1968"/>
    <mergeCell ref="BH1963:BH1968"/>
    <mergeCell ref="A1969:A1973"/>
    <mergeCell ref="B1969:B1973"/>
    <mergeCell ref="C1969:C1973"/>
    <mergeCell ref="D1969:D1973"/>
    <mergeCell ref="AW1969:AW1974"/>
    <mergeCell ref="AX1969:AX1974"/>
    <mergeCell ref="AY1969:AY1974"/>
    <mergeCell ref="AZ1969:AZ1974"/>
    <mergeCell ref="BA1963:BA1968"/>
    <mergeCell ref="BB1963:BB1968"/>
    <mergeCell ref="BC1963:BC1968"/>
    <mergeCell ref="BD1963:BD1968"/>
    <mergeCell ref="BE1963:BE1968"/>
    <mergeCell ref="BF1963:BF1968"/>
    <mergeCell ref="BG1981:BG1986"/>
    <mergeCell ref="BH1981:BH1986"/>
    <mergeCell ref="A1987:A1991"/>
    <mergeCell ref="B1987:B1991"/>
    <mergeCell ref="C1987:C1991"/>
    <mergeCell ref="D1987:D1991"/>
    <mergeCell ref="AW1987:AW1992"/>
    <mergeCell ref="AX1987:AX1992"/>
    <mergeCell ref="AY1987:AY1992"/>
    <mergeCell ref="AZ1987:AZ1992"/>
    <mergeCell ref="BA1981:BA1986"/>
    <mergeCell ref="BB1981:BB1986"/>
    <mergeCell ref="BC1981:BC1986"/>
    <mergeCell ref="BD1981:BD1986"/>
    <mergeCell ref="BE1981:BE1986"/>
    <mergeCell ref="BF1981:BF1986"/>
    <mergeCell ref="BG1975:BG1980"/>
    <mergeCell ref="BH1975:BH1980"/>
    <mergeCell ref="A1981:A1985"/>
    <mergeCell ref="B1981:B1985"/>
    <mergeCell ref="C1981:C1985"/>
    <mergeCell ref="D1981:D1985"/>
    <mergeCell ref="AW1981:AW1986"/>
    <mergeCell ref="AX1981:AX1986"/>
    <mergeCell ref="AY1981:AY1986"/>
    <mergeCell ref="AZ1981:AZ1986"/>
    <mergeCell ref="BA1975:BA1980"/>
    <mergeCell ref="BB1975:BB1980"/>
    <mergeCell ref="BC1975:BC1980"/>
    <mergeCell ref="BD1975:BD1980"/>
    <mergeCell ref="BE1975:BE1980"/>
    <mergeCell ref="BF1975:BF1980"/>
    <mergeCell ref="BG1993:BG1998"/>
    <mergeCell ref="BH1993:BH1998"/>
    <mergeCell ref="A1999:A2003"/>
    <mergeCell ref="B1999:B2003"/>
    <mergeCell ref="C1999:C2003"/>
    <mergeCell ref="D1999:D2003"/>
    <mergeCell ref="AW1999:AW2004"/>
    <mergeCell ref="AX1999:AX2004"/>
    <mergeCell ref="AY1999:AY2004"/>
    <mergeCell ref="AZ1999:AZ2004"/>
    <mergeCell ref="BA1993:BA1998"/>
    <mergeCell ref="BB1993:BB1998"/>
    <mergeCell ref="BC1993:BC1998"/>
    <mergeCell ref="BD1993:BD1998"/>
    <mergeCell ref="BE1993:BE1998"/>
    <mergeCell ref="BF1993:BF1998"/>
    <mergeCell ref="BG1987:BG1992"/>
    <mergeCell ref="BH1987:BH1992"/>
    <mergeCell ref="A1993:A1997"/>
    <mergeCell ref="B1993:B1997"/>
    <mergeCell ref="C1993:C1997"/>
    <mergeCell ref="D1993:D1997"/>
    <mergeCell ref="AW1993:AW1998"/>
    <mergeCell ref="AX1993:AX1998"/>
    <mergeCell ref="AY1993:AY1998"/>
    <mergeCell ref="AZ1993:AZ1998"/>
    <mergeCell ref="BA1987:BA1992"/>
    <mergeCell ref="BB1987:BB1992"/>
    <mergeCell ref="BC1987:BC1992"/>
    <mergeCell ref="BD1987:BD1992"/>
    <mergeCell ref="BE1987:BE1992"/>
    <mergeCell ref="BF1987:BF1992"/>
    <mergeCell ref="BG2005:BG2010"/>
    <mergeCell ref="BH2005:BH2010"/>
    <mergeCell ref="A2011:A2015"/>
    <mergeCell ref="B2011:B2015"/>
    <mergeCell ref="C2011:C2015"/>
    <mergeCell ref="D2011:D2015"/>
    <mergeCell ref="AW2011:AW2016"/>
    <mergeCell ref="AX2011:AX2016"/>
    <mergeCell ref="AY2011:AY2016"/>
    <mergeCell ref="AZ2011:AZ2016"/>
    <mergeCell ref="BA2005:BA2010"/>
    <mergeCell ref="BB2005:BB2010"/>
    <mergeCell ref="BC2005:BC2010"/>
    <mergeCell ref="BD2005:BD2010"/>
    <mergeCell ref="BE2005:BE2010"/>
    <mergeCell ref="BF2005:BF2010"/>
    <mergeCell ref="BG1999:BG2004"/>
    <mergeCell ref="BH1999:BH2004"/>
    <mergeCell ref="A2005:A2009"/>
    <mergeCell ref="B2005:B2009"/>
    <mergeCell ref="C2005:C2009"/>
    <mergeCell ref="D2005:D2009"/>
    <mergeCell ref="AW2005:AW2010"/>
    <mergeCell ref="AX2005:AX2010"/>
    <mergeCell ref="AY2005:AY2010"/>
    <mergeCell ref="AZ2005:AZ2010"/>
    <mergeCell ref="BA1999:BA2004"/>
    <mergeCell ref="BB1999:BB2004"/>
    <mergeCell ref="BC1999:BC2004"/>
    <mergeCell ref="BD1999:BD2004"/>
    <mergeCell ref="BE1999:BE2004"/>
    <mergeCell ref="BF1999:BF2004"/>
    <mergeCell ref="BG2017:BG2022"/>
    <mergeCell ref="BH2017:BH2022"/>
    <mergeCell ref="A2023:A2027"/>
    <mergeCell ref="B2023:B2027"/>
    <mergeCell ref="C2023:C2027"/>
    <mergeCell ref="D2023:D2027"/>
    <mergeCell ref="AW2023:AW2028"/>
    <mergeCell ref="AX2023:AX2028"/>
    <mergeCell ref="AY2023:AY2028"/>
    <mergeCell ref="AZ2023:AZ2028"/>
    <mergeCell ref="BA2017:BA2022"/>
    <mergeCell ref="BB2017:BB2022"/>
    <mergeCell ref="BC2017:BC2022"/>
    <mergeCell ref="BD2017:BD2022"/>
    <mergeCell ref="BE2017:BE2022"/>
    <mergeCell ref="BF2017:BF2022"/>
    <mergeCell ref="BG2011:BG2016"/>
    <mergeCell ref="BH2011:BH2016"/>
    <mergeCell ref="A2017:A2021"/>
    <mergeCell ref="B2017:B2021"/>
    <mergeCell ref="C2017:C2021"/>
    <mergeCell ref="D2017:D2021"/>
    <mergeCell ref="AW2017:AW2022"/>
    <mergeCell ref="AX2017:AX2022"/>
    <mergeCell ref="AY2017:AY2022"/>
    <mergeCell ref="AZ2017:AZ2022"/>
    <mergeCell ref="BA2011:BA2016"/>
    <mergeCell ref="BB2011:BB2016"/>
    <mergeCell ref="BC2011:BC2016"/>
    <mergeCell ref="BD2011:BD2016"/>
    <mergeCell ref="BE2011:BE2016"/>
    <mergeCell ref="BF2011:BF2016"/>
    <mergeCell ref="BG2029:BG2034"/>
    <mergeCell ref="BH2029:BH2034"/>
    <mergeCell ref="A2035:A2039"/>
    <mergeCell ref="B2035:B2039"/>
    <mergeCell ref="C2035:C2039"/>
    <mergeCell ref="D2035:D2039"/>
    <mergeCell ref="AW2035:AW2040"/>
    <mergeCell ref="AX2035:AX2040"/>
    <mergeCell ref="AY2035:AY2040"/>
    <mergeCell ref="AZ2035:AZ2040"/>
    <mergeCell ref="BA2029:BA2034"/>
    <mergeCell ref="BB2029:BB2034"/>
    <mergeCell ref="BC2029:BC2034"/>
    <mergeCell ref="BD2029:BD2034"/>
    <mergeCell ref="BE2029:BE2034"/>
    <mergeCell ref="BF2029:BF2034"/>
    <mergeCell ref="BG2023:BG2028"/>
    <mergeCell ref="BH2023:BH2028"/>
    <mergeCell ref="A2029:A2033"/>
    <mergeCell ref="B2029:B2033"/>
    <mergeCell ref="C2029:C2033"/>
    <mergeCell ref="D2029:D2033"/>
    <mergeCell ref="AW2029:AW2034"/>
    <mergeCell ref="AX2029:AX2034"/>
    <mergeCell ref="AY2029:AY2034"/>
    <mergeCell ref="AZ2029:AZ2034"/>
    <mergeCell ref="BA2023:BA2028"/>
    <mergeCell ref="BB2023:BB2028"/>
    <mergeCell ref="BC2023:BC2028"/>
    <mergeCell ref="BD2023:BD2028"/>
    <mergeCell ref="BE2023:BE2028"/>
    <mergeCell ref="BF2023:BF2028"/>
    <mergeCell ref="BG2041:BG2046"/>
    <mergeCell ref="BH2041:BH2046"/>
    <mergeCell ref="A2047:A2051"/>
    <mergeCell ref="B2047:B2051"/>
    <mergeCell ref="C2047:C2051"/>
    <mergeCell ref="D2047:D2051"/>
    <mergeCell ref="AW2047:AW2052"/>
    <mergeCell ref="AX2047:AX2052"/>
    <mergeCell ref="AY2047:AY2052"/>
    <mergeCell ref="AZ2047:AZ2052"/>
    <mergeCell ref="BA2041:BA2046"/>
    <mergeCell ref="BB2041:BB2046"/>
    <mergeCell ref="BC2041:BC2046"/>
    <mergeCell ref="BD2041:BD2046"/>
    <mergeCell ref="BE2041:BE2046"/>
    <mergeCell ref="BF2041:BF2046"/>
    <mergeCell ref="BG2035:BG2040"/>
    <mergeCell ref="BH2035:BH2040"/>
    <mergeCell ref="A2041:A2045"/>
    <mergeCell ref="B2041:B2045"/>
    <mergeCell ref="C2041:C2045"/>
    <mergeCell ref="D2041:D2045"/>
    <mergeCell ref="AW2041:AW2046"/>
    <mergeCell ref="AX2041:AX2046"/>
    <mergeCell ref="AY2041:AY2046"/>
    <mergeCell ref="AZ2041:AZ2046"/>
    <mergeCell ref="BA2035:BA2040"/>
    <mergeCell ref="BB2035:BB2040"/>
    <mergeCell ref="BC2035:BC2040"/>
    <mergeCell ref="BD2035:BD2040"/>
    <mergeCell ref="BE2035:BE2040"/>
    <mergeCell ref="BF2035:BF2040"/>
    <mergeCell ref="BG2053:BG2058"/>
    <mergeCell ref="BH2053:BH2058"/>
    <mergeCell ref="A2059:A2063"/>
    <mergeCell ref="B2059:B2063"/>
    <mergeCell ref="C2059:C2063"/>
    <mergeCell ref="D2059:D2063"/>
    <mergeCell ref="AW2059:AW2064"/>
    <mergeCell ref="AX2059:AX2064"/>
    <mergeCell ref="AY2059:AY2064"/>
    <mergeCell ref="AZ2059:AZ2064"/>
    <mergeCell ref="BA2053:BA2058"/>
    <mergeCell ref="BB2053:BB2058"/>
    <mergeCell ref="BC2053:BC2058"/>
    <mergeCell ref="BD2053:BD2058"/>
    <mergeCell ref="BE2053:BE2058"/>
    <mergeCell ref="BF2053:BF2058"/>
    <mergeCell ref="BG2047:BG2052"/>
    <mergeCell ref="BH2047:BH2052"/>
    <mergeCell ref="A2053:A2057"/>
    <mergeCell ref="B2053:B2057"/>
    <mergeCell ref="C2053:C2057"/>
    <mergeCell ref="D2053:D2057"/>
    <mergeCell ref="AW2053:AW2058"/>
    <mergeCell ref="AX2053:AX2058"/>
    <mergeCell ref="AY2053:AY2058"/>
    <mergeCell ref="AZ2053:AZ2058"/>
    <mergeCell ref="BA2047:BA2052"/>
    <mergeCell ref="BB2047:BB2052"/>
    <mergeCell ref="BC2047:BC2052"/>
    <mergeCell ref="BD2047:BD2052"/>
    <mergeCell ref="BE2047:BE2052"/>
    <mergeCell ref="BF2047:BF2052"/>
    <mergeCell ref="BG2065:BG2070"/>
    <mergeCell ref="BH2065:BH2070"/>
    <mergeCell ref="A2071:A2075"/>
    <mergeCell ref="B2071:B2075"/>
    <mergeCell ref="C2071:C2075"/>
    <mergeCell ref="D2071:D2075"/>
    <mergeCell ref="AW2071:AW2076"/>
    <mergeCell ref="AX2071:AX2076"/>
    <mergeCell ref="AY2071:AY2076"/>
    <mergeCell ref="AZ2071:AZ2076"/>
    <mergeCell ref="BA2065:BA2070"/>
    <mergeCell ref="BB2065:BB2070"/>
    <mergeCell ref="BC2065:BC2070"/>
    <mergeCell ref="BD2065:BD2070"/>
    <mergeCell ref="BE2065:BE2070"/>
    <mergeCell ref="BF2065:BF2070"/>
    <mergeCell ref="BG2059:BG2064"/>
    <mergeCell ref="BH2059:BH2064"/>
    <mergeCell ref="A2065:A2069"/>
    <mergeCell ref="B2065:B2069"/>
    <mergeCell ref="C2065:C2069"/>
    <mergeCell ref="D2065:D2069"/>
    <mergeCell ref="BF2059:BF2064"/>
    <mergeCell ref="BG2077:BG2082"/>
    <mergeCell ref="BH2077:BH2082"/>
    <mergeCell ref="A2083:A2087"/>
    <mergeCell ref="B2083:B2087"/>
    <mergeCell ref="C2083:C2087"/>
    <mergeCell ref="D2083:D2087"/>
    <mergeCell ref="AW2083:AW2088"/>
    <mergeCell ref="AX2083:AX2088"/>
    <mergeCell ref="AY2083:AY2088"/>
    <mergeCell ref="AZ2083:AZ2088"/>
    <mergeCell ref="BA2077:BA2082"/>
    <mergeCell ref="BB2077:BB2082"/>
    <mergeCell ref="BC2077:BC2082"/>
    <mergeCell ref="BD2077:BD2082"/>
    <mergeCell ref="BE2077:BE2082"/>
    <mergeCell ref="BF2077:BF2082"/>
    <mergeCell ref="BG2071:BG2076"/>
    <mergeCell ref="BH2071:BH2076"/>
    <mergeCell ref="A2077:A2081"/>
    <mergeCell ref="B2077:B2081"/>
    <mergeCell ref="C2077:C2081"/>
    <mergeCell ref="D2077:D2081"/>
    <mergeCell ref="BF2083:BF2088"/>
    <mergeCell ref="A2089:A2093"/>
    <mergeCell ref="B2089:B2093"/>
    <mergeCell ref="C2089:C2093"/>
    <mergeCell ref="D2089:D2093"/>
    <mergeCell ref="BA2083:BA2088"/>
    <mergeCell ref="BB2083:BB2088"/>
    <mergeCell ref="BC2083:BC2088"/>
    <mergeCell ref="BD2083:BD2088"/>
    <mergeCell ref="AW2065:AW2070"/>
    <mergeCell ref="AX2065:AX2070"/>
    <mergeCell ref="AY2065:AY2070"/>
    <mergeCell ref="AZ2065:AZ2070"/>
    <mergeCell ref="BA2059:BA2064"/>
    <mergeCell ref="BB2059:BB2064"/>
    <mergeCell ref="BC2059:BC2064"/>
    <mergeCell ref="BD2059:BD2064"/>
    <mergeCell ref="BE2059:BE2064"/>
    <mergeCell ref="AY2089:AY2094"/>
    <mergeCell ref="AZ2089:AZ2094"/>
    <mergeCell ref="BE2083:BE2088"/>
    <mergeCell ref="A2101:A2105"/>
    <mergeCell ref="B2101:B2105"/>
    <mergeCell ref="C2101:C2105"/>
    <mergeCell ref="D2101:D2105"/>
    <mergeCell ref="AW2101:AW2106"/>
    <mergeCell ref="AX2101:AX2106"/>
    <mergeCell ref="AY2101:AY2106"/>
    <mergeCell ref="AZ2101:AZ2106"/>
    <mergeCell ref="BA2095:BA2100"/>
    <mergeCell ref="BB2095:BB2100"/>
    <mergeCell ref="BC2095:BC2100"/>
    <mergeCell ref="BD2095:BD2100"/>
    <mergeCell ref="BE2095:BE2100"/>
    <mergeCell ref="BF2095:BF2100"/>
    <mergeCell ref="AW2089:AW2094"/>
    <mergeCell ref="AX2089:AX2094"/>
    <mergeCell ref="BA2071:BA2076"/>
    <mergeCell ref="BB2071:BB2076"/>
    <mergeCell ref="BC2071:BC2076"/>
    <mergeCell ref="BD2071:BD2076"/>
    <mergeCell ref="BE2071:BE2076"/>
    <mergeCell ref="BF2071:BF2076"/>
    <mergeCell ref="A2095:A2099"/>
    <mergeCell ref="B2095:B2099"/>
    <mergeCell ref="C2095:C2099"/>
    <mergeCell ref="D2095:D2099"/>
    <mergeCell ref="AW2095:AW2100"/>
    <mergeCell ref="AX2095:AX2100"/>
    <mergeCell ref="AY2095:AY2100"/>
    <mergeCell ref="AZ2095:AZ2100"/>
    <mergeCell ref="BA2089:BA2094"/>
    <mergeCell ref="BB2089:BB2094"/>
    <mergeCell ref="BG2101:BG2106"/>
    <mergeCell ref="BH2101:BH2106"/>
    <mergeCell ref="BA2101:BA2106"/>
    <mergeCell ref="BB2101:BB2106"/>
    <mergeCell ref="BC2101:BC2106"/>
    <mergeCell ref="BD2101:BD2106"/>
    <mergeCell ref="BE2101:BE2106"/>
    <mergeCell ref="BF2101:BF2106"/>
    <mergeCell ref="BG2095:BG2100"/>
    <mergeCell ref="BH2095:BH2100"/>
    <mergeCell ref="AW2077:AW2082"/>
    <mergeCell ref="AX2077:AX2082"/>
    <mergeCell ref="AY2077:AY2082"/>
    <mergeCell ref="AZ2077:AZ2082"/>
    <mergeCell ref="BG2089:BG2094"/>
    <mergeCell ref="BH2089:BH2094"/>
    <mergeCell ref="BC2089:BC2094"/>
    <mergeCell ref="BD2089:BD2094"/>
    <mergeCell ref="BE2089:BE2094"/>
    <mergeCell ref="BF2089:BF2094"/>
    <mergeCell ref="BG2083:BG2088"/>
    <mergeCell ref="BH2083:BH2088"/>
  </mergeCells>
  <dataValidations disablePrompts="1" count="1">
    <dataValidation type="list" allowBlank="1" showInputMessage="1" showErrorMessage="1" sqref="J7:J11 J13:J17 J19:J23 J25:J29 J31:J35 J37:J41 J43:J47 J49:J53 J55:J59 J61:J65 J67:J71 J73:J77 J79:J83 J85:J89 J91:J95 J97:J101 J103:J107 J109:J113 J115:J119 J121:J125 J127:J131 J133:J137 J139:J143 J145:J149 J151:J155 J157:J161 J163:J167 J169:J173 J175:J179 J181:J185 J187:J191 J193:J197 J199:J203 J205:J209 J211:J215 J217:J221 J223:J227 J229:J233 J235:J239 J241:J245 J247:J251 J253:J257 J259:J263 J265:J269 J271:J275 J277:J281 J283:J287 J289:J293 J295:J299 J301:J305 J307:J311 J313:J317 J319:J323 J325:J329 J331:J335 J337:J341 J343:J347 J349:J353 J355:J359 J361:J365 J367:J371 J373:J377 J379:J383 J385:J389 J391:J395 J397:J407 J409:J413 J415:J419 J421:J425 J427:J431 J433:J437 J439:J443 J445:J449 J451:J455 J457:J461 J463:J467 J469:J473 J475:J479 J481:J485 J487:J491 J493:J497 J499:J503 J505:J509 J511:J515 J517:J521 J523:J527 J529:J533 J535:J539 J541:J545 J547:J551 J553:J557 J559:J563 J565:J569 J571:J575 J577:J581 J583:J587 J589:J593 J595:J599 J601:J605 J607:J611 J613:J617 J619:J623 J625:J629 J631:J635 J637:J641 J643:J647 J649:J653 J655:J659 J661:J665 J667:J671 J673:J677 J679:J683 J685:J689 J691:J695 J697:J701 J703:J707 J709:J713 J715:J719 J721:J725 J727:J731 J733:J737 J739:J743 J745:J749 J751:J755 J757:J761 J763:J767 J769:J773 J775:J779 J781:J785 J787:J791 J793:J797 J799:J803 J805:J809 J811:J815 J817:J821 J823:J827 J829:J833 J835:J839 J841:J845 J847:J851 J853:J857 J859:J863 J865:J869 J871:J875 J877:J881 J883:J887 J889:J893 J895:J899 J901:J905 J907:J911 J913:J917 J919:J923 J925:J929 J931:J935 J937:J941 J943:J947 J949:J953 J955:J959 J961:J965 J967:J971 J973:J977 J979:J983 J985:J989 J991:J995 J997:J1001 J1003:J1007 J1009:J1013 J1015:J1019 J1021:J1025 J1027:J1031 J1033:J1037 J1039:J1043 J1045:J1049 J1051:J1055 J1057:J1061 J1063:J1067 J1069:J1073 J1075:J1079 J1081:J1085 J1087:J1091 J1093:J1097 J1099:J1103 J1105:J1109 J1111:J1115 J1117:J1121 J1123:J1127 J1129:J1133 J1135:J1139 J1141:J1145 J1147:J1151 J1153:J1157 J1159:J1163 J1165:J1169 J1171:J1175 J1177:J1181 J1183:J1187 J1189:J1193 J1195:J1199 J1201:J1205 J1207:J1211 J1213:J1217 J1219:J1223 J1225:J1229 J1231:J1235 J1237:J1241 J1243:J1247 J1249:J1253 J1255:J1259 J1261:J1265 J1267:J1271 J1273:J1277 J1279:J1283 J1285:J1289 J1291:J1295 J1297:J1301 J1303:J1307 J1309:J1313 J1315:J1319 J1321:J1325 J1327:J1331 J1333:J1337 J1339:J1343 J1345:J1349 J1351:J1355 J1357:J1361 J1363:J1367 J1369:J1373 J1375:J1379 J1381:J1385 J1387:J1391 J1393:J1397 J1399:J1403 J1405:J1409 J1411:J1415 J1417:J1421 J1423:J1427 J1429:J1433 J1435:J1439 J1441:J1445 J1447:J1451 J1453:J1457 J1459:J1463 J1465:J1469 J1471:J1475 J1477:J1481 J1483:J1487 J1489:J1493 J1495:J1499 J1501:J1505 J1507:J1511 J1513:J1517 J1519:J1523 J1525:J1529 J1531:J1535 J1537:J1541 J1543:J1547 J1549:J1553 J1555:J1559 J1561:J1565 J1567:J1571 J1573:J1577 J1579:J1583 J1585:J1589 J1591:J1595 J1597:J1601 J1603:J1607 J1609:J1613 J1615:J1619 J1621:J1625 J1627:J1631 J1633:J1637 J1639:J1643 J1645:J1649 J1651:J1655 J1657:J1661 J1663:J1667 J1669:J1673 J1675:J1679 J1681:J1685 J1687:J1691 J1693:J1697 J1699:J1703 J1705:J1709 J1711:J1715 J1717:J1721 J1723:J1727 J1729:J1733 J1735:J1739 J1741:J1745 J1747:J1751 J1753:J1757 J1759:J1763 J1765:J1769 J1771:J1775 J1777:J1781 J1783:J1787 J1789:J1793 J1795:J1799 J1801:J1805 J1807:J1811 J1813:J1817 J1819:J1823 J1825:J1829 J1831:J1835 J1837:J1841 J1843:J1847 J1849:J1853 J1855:J1859 J1861:J1865 J1867:J1871 J1873:J1877 J1879:J1883 J1885:J1889 J1891:J1895 J1897:J1901 J1903:J1907 J1909:J1913 J1915:J1919 J1921:J1925 J1927:J1931 J1933:J1937 J1939:J1943 J1945:J1949 J1951:J1955 J1957:J1961 J1963:J1967 J1969:J1973 J1975:J1979 J1981:J1985 J1987:J1991 J1993:J1997 J1999:J2003 J2005:J2009 J2011:J2015 J2017:J2021 J2023:J2027 J2029:J2033 J2035:J2039 J2041:J2045 J2047:J2051 J2053:J2057 J2059:J2063 J2065:J2069 J2071:J2075 J2077:J2081 J2083:J2087 J2089:J2093 J2095:J2099 J2101:J2105">
      <formula1>grupa</formula1>
    </dataValidation>
  </dataValidation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DE29"/>
  <sheetViews>
    <sheetView zoomScale="85" zoomScaleNormal="85" workbookViewId="0">
      <pane xSplit="2" ySplit="3" topLeftCell="C4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RowHeight="12.75"/>
  <cols>
    <col min="1" max="1" width="9.85546875" style="1" customWidth="1"/>
    <col min="2" max="2" width="57.5703125" style="9" customWidth="1"/>
    <col min="3" max="3" width="9.7109375" style="1" customWidth="1"/>
    <col min="4" max="4" width="9.140625" style="1" customWidth="1"/>
    <col min="5" max="5" width="15.7109375" style="1" customWidth="1"/>
    <col min="6" max="6" width="14" style="41" customWidth="1"/>
    <col min="7" max="7" width="26.5703125" style="1" customWidth="1"/>
    <col min="8" max="9" width="9.140625" style="13" customWidth="1"/>
    <col min="10" max="10" width="12.7109375" style="13" customWidth="1"/>
    <col min="11" max="109" width="9.140625" style="13" customWidth="1"/>
    <col min="110" max="16384" width="9.140625" style="1"/>
  </cols>
  <sheetData>
    <row r="1" spans="1:109" ht="24" customHeight="1" thickBot="1">
      <c r="A1" s="636" t="s">
        <v>61</v>
      </c>
      <c r="B1" s="637"/>
      <c r="C1" s="637"/>
      <c r="D1" s="637"/>
      <c r="E1" s="637"/>
      <c r="F1" s="637"/>
      <c r="G1" s="638"/>
    </row>
    <row r="2" spans="1:109" ht="24" customHeight="1" thickBot="1">
      <c r="A2" s="15"/>
      <c r="B2" s="15"/>
      <c r="C2" s="15"/>
      <c r="D2" s="15"/>
      <c r="E2" s="15"/>
      <c r="F2" s="24"/>
      <c r="G2" s="15"/>
    </row>
    <row r="3" spans="1:109" s="2" customFormat="1" ht="41.25" customHeight="1" thickBot="1">
      <c r="A3" s="19" t="s">
        <v>0</v>
      </c>
      <c r="B3" s="20" t="s">
        <v>62</v>
      </c>
      <c r="C3" s="25" t="s">
        <v>26</v>
      </c>
      <c r="D3" s="21" t="s">
        <v>72</v>
      </c>
      <c r="E3" s="22" t="s">
        <v>73</v>
      </c>
      <c r="F3" s="26" t="s">
        <v>24</v>
      </c>
      <c r="G3" s="23" t="s">
        <v>25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</row>
    <row r="4" spans="1:109" s="3" customFormat="1" ht="13.5" customHeight="1">
      <c r="A4" s="27"/>
      <c r="B4" s="28" t="s">
        <v>74</v>
      </c>
      <c r="C4" s="29"/>
      <c r="D4" s="30"/>
      <c r="E4" s="30"/>
      <c r="F4" s="31"/>
      <c r="G4" s="32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</row>
    <row r="5" spans="1:109" s="36" customFormat="1">
      <c r="A5" s="33"/>
      <c r="B5" s="4" t="s">
        <v>75</v>
      </c>
      <c r="C5" s="11"/>
      <c r="D5" s="7"/>
      <c r="E5" s="7"/>
      <c r="F5" s="34">
        <f>E5*D5</f>
        <v>0</v>
      </c>
      <c r="G5" s="7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</row>
    <row r="6" spans="1:109" s="36" customFormat="1" ht="13.5" thickBot="1">
      <c r="A6" s="33"/>
      <c r="B6" s="4" t="s">
        <v>63</v>
      </c>
      <c r="C6" s="37"/>
      <c r="D6" s="37"/>
      <c r="E6" s="37"/>
      <c r="F6" s="34">
        <f>E6*D6</f>
        <v>0</v>
      </c>
      <c r="G6" s="7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</row>
    <row r="7" spans="1:109" ht="15.75" customHeight="1" thickBot="1">
      <c r="A7" s="38" t="s">
        <v>49</v>
      </c>
      <c r="B7" s="39" t="s">
        <v>74</v>
      </c>
      <c r="C7" s="38"/>
      <c r="D7" s="38"/>
      <c r="E7" s="38"/>
      <c r="F7" s="40">
        <f>SUM(F5:F6)</f>
        <v>0</v>
      </c>
      <c r="H7" s="1"/>
    </row>
    <row r="8" spans="1:109" ht="15.75" customHeight="1">
      <c r="B8" s="1"/>
    </row>
    <row r="9" spans="1:109" s="3" customFormat="1" ht="13.5" customHeight="1">
      <c r="A9" s="27"/>
      <c r="B9" s="42" t="s">
        <v>76</v>
      </c>
      <c r="C9" s="30"/>
      <c r="D9" s="30"/>
      <c r="E9" s="30"/>
      <c r="F9" s="43"/>
      <c r="G9" s="3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s="5" customFormat="1">
      <c r="A10" s="44"/>
      <c r="B10" s="10" t="s">
        <v>64</v>
      </c>
      <c r="C10" s="11"/>
      <c r="D10" s="7"/>
      <c r="E10" s="7"/>
      <c r="F10" s="34">
        <f t="shared" ref="F10:F16" si="0">E10*D10</f>
        <v>0</v>
      </c>
      <c r="G10" s="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</row>
    <row r="11" spans="1:109" s="5" customFormat="1">
      <c r="A11" s="44"/>
      <c r="B11" s="10" t="s">
        <v>65</v>
      </c>
      <c r="C11" s="6"/>
      <c r="D11" s="6"/>
      <c r="E11" s="6"/>
      <c r="F11" s="34">
        <f t="shared" si="0"/>
        <v>0</v>
      </c>
      <c r="G11" s="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</row>
    <row r="12" spans="1:109" s="36" customFormat="1">
      <c r="A12" s="44"/>
      <c r="B12" s="10" t="s">
        <v>27</v>
      </c>
      <c r="C12" s="7"/>
      <c r="D12" s="7"/>
      <c r="E12" s="7"/>
      <c r="F12" s="34">
        <f t="shared" si="0"/>
        <v>0</v>
      </c>
      <c r="G12" s="7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</row>
    <row r="13" spans="1:109">
      <c r="A13" s="44"/>
      <c r="B13" s="10" t="s">
        <v>28</v>
      </c>
      <c r="C13" s="7"/>
      <c r="D13" s="11"/>
      <c r="E13" s="7"/>
      <c r="F13" s="34">
        <f t="shared" si="0"/>
        <v>0</v>
      </c>
      <c r="G13" s="7"/>
    </row>
    <row r="14" spans="1:109">
      <c r="A14" s="44"/>
      <c r="B14" s="10" t="s">
        <v>29</v>
      </c>
      <c r="C14" s="7"/>
      <c r="D14" s="7"/>
      <c r="E14" s="7"/>
      <c r="F14" s="34">
        <f t="shared" si="0"/>
        <v>0</v>
      </c>
      <c r="G14" s="7"/>
    </row>
    <row r="15" spans="1:109">
      <c r="A15" s="44"/>
      <c r="B15" s="10" t="s">
        <v>30</v>
      </c>
      <c r="C15" s="7"/>
      <c r="D15" s="11"/>
      <c r="E15" s="7"/>
      <c r="F15" s="34">
        <f t="shared" si="0"/>
        <v>0</v>
      </c>
      <c r="G15" s="7"/>
    </row>
    <row r="16" spans="1:109" ht="13.5" thickBot="1">
      <c r="A16" s="44"/>
      <c r="B16" s="10" t="s">
        <v>77</v>
      </c>
      <c r="C16" s="7"/>
      <c r="D16" s="7"/>
      <c r="E16" s="7"/>
      <c r="F16" s="34">
        <f t="shared" si="0"/>
        <v>0</v>
      </c>
      <c r="G16" s="7"/>
    </row>
    <row r="17" spans="1:109" ht="15.75" customHeight="1" thickBot="1">
      <c r="A17" s="38" t="s">
        <v>50</v>
      </c>
      <c r="B17" s="39" t="s">
        <v>76</v>
      </c>
      <c r="C17" s="38"/>
      <c r="D17" s="38"/>
      <c r="E17" s="38"/>
      <c r="F17" s="40">
        <f>SUM(F10:F16)</f>
        <v>0</v>
      </c>
      <c r="H17" s="1"/>
    </row>
    <row r="18" spans="1:109" ht="15.75" customHeight="1">
      <c r="B18" s="1"/>
      <c r="H18" s="1"/>
    </row>
    <row r="19" spans="1:109" s="3" customFormat="1" ht="13.5" customHeight="1">
      <c r="A19" s="27"/>
      <c r="B19" s="42" t="s">
        <v>78</v>
      </c>
      <c r="C19" s="30"/>
      <c r="D19" s="30"/>
      <c r="E19" s="30"/>
      <c r="F19" s="43"/>
      <c r="G19" s="32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s="46" customFormat="1">
      <c r="A20" s="44"/>
      <c r="B20" s="45" t="s">
        <v>101</v>
      </c>
      <c r="C20" s="7"/>
      <c r="D20" s="7"/>
      <c r="E20" s="7"/>
      <c r="F20" s="34">
        <f t="shared" ref="F20:F27" si="1">E20*D20</f>
        <v>0</v>
      </c>
      <c r="G20" s="7"/>
    </row>
    <row r="21" spans="1:109" s="46" customFormat="1">
      <c r="A21" s="44"/>
      <c r="B21" s="45" t="s">
        <v>31</v>
      </c>
      <c r="C21" s="7"/>
      <c r="D21" s="7"/>
      <c r="E21" s="7"/>
      <c r="F21" s="34">
        <f t="shared" si="1"/>
        <v>0</v>
      </c>
      <c r="G21" s="7"/>
    </row>
    <row r="22" spans="1:109" s="46" customFormat="1">
      <c r="A22" s="44"/>
      <c r="B22" s="45" t="s">
        <v>32</v>
      </c>
      <c r="C22" s="7"/>
      <c r="D22" s="11"/>
      <c r="E22" s="7"/>
      <c r="F22" s="34">
        <f t="shared" si="1"/>
        <v>0</v>
      </c>
      <c r="G22" s="7"/>
    </row>
    <row r="23" spans="1:109" s="46" customFormat="1">
      <c r="A23" s="33"/>
      <c r="B23" s="18" t="s">
        <v>69</v>
      </c>
      <c r="C23" s="7"/>
      <c r="D23" s="7"/>
      <c r="E23" s="7"/>
      <c r="F23" s="34">
        <f t="shared" si="1"/>
        <v>0</v>
      </c>
      <c r="G23" s="7"/>
    </row>
    <row r="24" spans="1:109" s="46" customFormat="1">
      <c r="A24" s="33"/>
      <c r="B24" s="4" t="s">
        <v>33</v>
      </c>
      <c r="C24" s="7"/>
      <c r="D24" s="7"/>
      <c r="E24" s="8"/>
      <c r="F24" s="34">
        <f t="shared" si="1"/>
        <v>0</v>
      </c>
      <c r="G24" s="7"/>
    </row>
    <row r="25" spans="1:109">
      <c r="A25" s="33"/>
      <c r="B25" s="18" t="s">
        <v>66</v>
      </c>
      <c r="C25" s="7"/>
      <c r="D25" s="7"/>
      <c r="E25" s="8"/>
      <c r="F25" s="34">
        <f t="shared" si="1"/>
        <v>0</v>
      </c>
      <c r="G25" s="7"/>
    </row>
    <row r="26" spans="1:109">
      <c r="A26" s="33"/>
      <c r="B26" s="4" t="s">
        <v>67</v>
      </c>
      <c r="C26" s="7"/>
      <c r="D26" s="7"/>
      <c r="E26" s="8"/>
      <c r="F26" s="34">
        <f t="shared" si="1"/>
        <v>0</v>
      </c>
      <c r="G26" s="7"/>
    </row>
    <row r="27" spans="1:109" ht="13.5" thickBot="1">
      <c r="A27" s="33"/>
      <c r="B27" s="4" t="s">
        <v>68</v>
      </c>
      <c r="C27" s="7"/>
      <c r="D27" s="7"/>
      <c r="E27" s="12"/>
      <c r="F27" s="34">
        <f t="shared" si="1"/>
        <v>0</v>
      </c>
      <c r="G27" s="7"/>
    </row>
    <row r="28" spans="1:109" ht="15.75" customHeight="1" thickBot="1">
      <c r="A28" s="38" t="s">
        <v>51</v>
      </c>
      <c r="B28" s="39" t="s">
        <v>78</v>
      </c>
      <c r="C28" s="38"/>
      <c r="D28" s="38"/>
      <c r="E28" s="38"/>
      <c r="F28" s="40">
        <f>SUM(F20:F27)</f>
        <v>0</v>
      </c>
      <c r="H28" s="1"/>
    </row>
    <row r="29" spans="1:109" ht="18.600000000000001" customHeight="1" thickBot="1">
      <c r="A29" s="47" t="s">
        <v>79</v>
      </c>
      <c r="B29" s="639" t="s">
        <v>70</v>
      </c>
      <c r="C29" s="640"/>
      <c r="D29" s="640"/>
      <c r="E29" s="641"/>
      <c r="F29" s="48">
        <f>F28+F17+F7</f>
        <v>0</v>
      </c>
    </row>
  </sheetData>
  <mergeCells count="2">
    <mergeCell ref="A1:G1"/>
    <mergeCell ref="B29:E29"/>
  </mergeCells>
  <dataValidations count="2">
    <dataValidation type="custom" allowBlank="1" showInputMessage="1" showErrorMessage="1" errorTitle="Wcisnij ANULUJ (Cancel) !!!" error="Ta komorka ma juz formule !!!_x000a_Nie mozesz &quot;recznie&quot; zmieniac jej zawartosci !!! " sqref="A4:A6 A8:A16 A18:A27">
      <formula1>FALSE</formula1>
    </dataValidation>
    <dataValidation allowBlank="1" showInputMessage="1" showErrorMessage="1" errorTitle="Wcisnij ANULUJ (Cancel) !!!" error="Ta komorka ma juz formule !!!_x000a_Nie mozesz &quot;recznie&quot; zmieniac jej zawartosci !!! " sqref="A7 A17 A28"/>
  </dataValidations>
  <pageMargins left="0.23622047244094491" right="0.23622047244094491" top="0.19" bottom="0.28000000000000003" header="0.17" footer="0.23622047244094491"/>
  <pageSetup paperSize="9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M2135"/>
  <sheetViews>
    <sheetView zoomScale="70" zoomScaleNormal="70" zoomScaleSheetLayoutView="75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O13" sqref="O13:O18"/>
    </sheetView>
  </sheetViews>
  <sheetFormatPr defaultColWidth="11.28515625" defaultRowHeight="12.75"/>
  <cols>
    <col min="1" max="1" width="5.42578125" style="401" customWidth="1"/>
    <col min="2" max="2" width="32.140625" style="433" customWidth="1"/>
    <col min="3" max="3" width="5.42578125" style="433" customWidth="1"/>
    <col min="4" max="4" width="15.85546875" style="402" customWidth="1"/>
    <col min="5" max="5" width="11.5703125" style="54" customWidth="1"/>
    <col min="6" max="6" width="19.7109375" style="54" bestFit="1" customWidth="1" collapsed="1"/>
    <col min="7" max="7" width="4.42578125" style="436" customWidth="1"/>
    <col min="8" max="8" width="11.5703125" style="54" customWidth="1"/>
    <col min="9" max="9" width="14.28515625" style="54" bestFit="1" customWidth="1" collapsed="1"/>
    <col min="10" max="10" width="4.42578125" style="436" customWidth="1"/>
    <col min="11" max="11" width="11.5703125" style="54" customWidth="1"/>
    <col min="12" max="12" width="14.28515625" style="54" bestFit="1" customWidth="1" collapsed="1"/>
    <col min="13" max="13" width="4.42578125" style="436" customWidth="1"/>
    <col min="14" max="14" width="11.5703125" style="54" customWidth="1"/>
    <col min="15" max="15" width="15.42578125" style="54" bestFit="1" customWidth="1" collapsed="1"/>
    <col min="16" max="16" width="4.42578125" style="436" customWidth="1"/>
    <col min="17" max="17" width="11.5703125" style="54" customWidth="1"/>
    <col min="18" max="18" width="18.5703125" style="54" bestFit="1" customWidth="1" collapsed="1"/>
    <col min="19" max="19" width="4.42578125" style="436" customWidth="1"/>
    <col min="20" max="20" width="11.5703125" style="54" customWidth="1"/>
    <col min="21" max="21" width="14.28515625" style="54" bestFit="1" customWidth="1" collapsed="1"/>
    <col min="22" max="22" width="4.42578125" style="436" customWidth="1"/>
    <col min="23" max="23" width="11.28515625" style="54" customWidth="1"/>
    <col min="24" max="24" width="18.5703125" style="54" bestFit="1" customWidth="1" collapsed="1"/>
    <col min="25" max="25" width="4.42578125" style="436" customWidth="1"/>
    <col min="26" max="27" width="13.7109375" style="54" customWidth="1"/>
    <col min="28" max="28" width="4.42578125" style="436" customWidth="1"/>
    <col min="29" max="29" width="19.7109375" style="54" bestFit="1" customWidth="1"/>
    <col min="30" max="30" width="4.42578125" style="436" customWidth="1"/>
    <col min="31" max="16384" width="11.28515625" style="54"/>
  </cols>
  <sheetData>
    <row r="1" spans="1:169" ht="21.75" customHeight="1" thickBot="1">
      <c r="A1" s="642"/>
      <c r="B1" s="643"/>
      <c r="C1" s="643"/>
      <c r="D1" s="643"/>
      <c r="F1" s="444" t="e">
        <f>SUM(F7:F2100)</f>
        <v>#REF!</v>
      </c>
      <c r="I1" s="444" t="e">
        <f>SUM(I7:I2100)</f>
        <v>#REF!</v>
      </c>
      <c r="L1" s="444" t="e">
        <f>SUM(L7:L2100)</f>
        <v>#REF!</v>
      </c>
      <c r="O1" s="444" t="e">
        <f>SUM(O7:O2100)</f>
        <v>#REF!</v>
      </c>
      <c r="R1" s="444" t="e">
        <f>SUM(R7:R2100)</f>
        <v>#REF!</v>
      </c>
      <c r="U1" s="444" t="e">
        <f>SUM(U7:U2100)</f>
        <v>#REF!</v>
      </c>
      <c r="X1" s="444" t="e">
        <f>SUM(X7:X2100)</f>
        <v>#REF!</v>
      </c>
      <c r="AA1" s="444" t="e">
        <f>SUM(AA7:AA2100)</f>
        <v>#REF!</v>
      </c>
      <c r="AC1" s="446" t="e">
        <f>SUM(AC7:AC2200)</f>
        <v>#REF!</v>
      </c>
    </row>
    <row r="2" spans="1:169" ht="21">
      <c r="A2" s="632" t="s">
        <v>71</v>
      </c>
      <c r="B2" s="632"/>
      <c r="C2" s="632"/>
      <c r="D2" s="632"/>
      <c r="E2" s="64"/>
      <c r="F2" s="64"/>
      <c r="G2" s="437"/>
      <c r="H2" s="64"/>
      <c r="I2" s="64"/>
      <c r="J2" s="437"/>
      <c r="K2" s="64"/>
      <c r="L2" s="64"/>
      <c r="M2" s="437"/>
      <c r="N2" s="64"/>
      <c r="O2" s="64"/>
      <c r="P2" s="437"/>
      <c r="Q2" s="64"/>
      <c r="R2" s="64"/>
      <c r="S2" s="437"/>
      <c r="T2" s="64"/>
      <c r="U2" s="64"/>
      <c r="V2" s="437"/>
      <c r="W2" s="64"/>
      <c r="X2" s="64"/>
      <c r="Y2" s="437"/>
      <c r="Z2" s="64"/>
      <c r="AA2" s="64"/>
      <c r="AB2" s="437"/>
      <c r="AC2" s="64"/>
      <c r="AD2" s="437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</row>
    <row r="3" spans="1:169" ht="16.5" thickBot="1">
      <c r="A3" s="65"/>
      <c r="B3" s="66"/>
      <c r="C3" s="66"/>
      <c r="D3" s="66"/>
      <c r="E3" s="649" t="s">
        <v>8</v>
      </c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0"/>
      <c r="W3" s="650"/>
      <c r="X3" s="650"/>
      <c r="Y3" s="650"/>
      <c r="Z3" s="650"/>
      <c r="AA3" s="650"/>
      <c r="AB3" s="445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</row>
    <row r="4" spans="1:169" s="85" customFormat="1" ht="20.25" customHeight="1" thickBot="1">
      <c r="E4" s="633" t="s">
        <v>12</v>
      </c>
      <c r="F4" s="634"/>
      <c r="G4" s="438"/>
      <c r="H4" s="633" t="s">
        <v>14</v>
      </c>
      <c r="I4" s="635"/>
      <c r="J4" s="438"/>
      <c r="K4" s="633" t="s">
        <v>13</v>
      </c>
      <c r="L4" s="635"/>
      <c r="M4" s="438"/>
      <c r="N4" s="633" t="s">
        <v>15</v>
      </c>
      <c r="O4" s="635"/>
      <c r="P4" s="438"/>
      <c r="Q4" s="633" t="s">
        <v>81</v>
      </c>
      <c r="R4" s="635"/>
      <c r="S4" s="438"/>
      <c r="T4" s="633" t="s">
        <v>36</v>
      </c>
      <c r="U4" s="635"/>
      <c r="V4" s="438"/>
      <c r="W4" s="647" t="s">
        <v>39</v>
      </c>
      <c r="X4" s="648"/>
      <c r="Y4" s="438"/>
      <c r="Z4" s="647" t="s">
        <v>40</v>
      </c>
      <c r="AA4" s="648"/>
      <c r="AB4" s="438"/>
      <c r="AC4" s="84"/>
      <c r="AD4" s="438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</row>
    <row r="5" spans="1:169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432" t="s">
        <v>94</v>
      </c>
      <c r="F5" s="432" t="s">
        <v>95</v>
      </c>
      <c r="G5" s="439"/>
      <c r="H5" s="432" t="s">
        <v>94</v>
      </c>
      <c r="I5" s="432" t="s">
        <v>95</v>
      </c>
      <c r="J5" s="439"/>
      <c r="K5" s="432" t="s">
        <v>94</v>
      </c>
      <c r="L5" s="432" t="s">
        <v>95</v>
      </c>
      <c r="M5" s="439"/>
      <c r="N5" s="432" t="s">
        <v>94</v>
      </c>
      <c r="O5" s="432" t="s">
        <v>95</v>
      </c>
      <c r="P5" s="439"/>
      <c r="Q5" s="432" t="s">
        <v>94</v>
      </c>
      <c r="R5" s="432" t="s">
        <v>95</v>
      </c>
      <c r="S5" s="439"/>
      <c r="T5" s="432" t="s">
        <v>94</v>
      </c>
      <c r="U5" s="432" t="s">
        <v>95</v>
      </c>
      <c r="V5" s="439"/>
      <c r="W5" s="432" t="s">
        <v>94</v>
      </c>
      <c r="X5" s="432" t="s">
        <v>95</v>
      </c>
      <c r="Y5" s="439"/>
      <c r="Z5" s="432" t="s">
        <v>94</v>
      </c>
      <c r="AA5" s="432" t="s">
        <v>95</v>
      </c>
      <c r="AB5" s="439"/>
      <c r="AC5" s="447" t="s">
        <v>96</v>
      </c>
      <c r="AD5" s="439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</row>
    <row r="6" spans="1:169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20"/>
      <c r="F6" s="120"/>
      <c r="G6" s="440"/>
      <c r="H6" s="120"/>
      <c r="I6" s="120"/>
      <c r="J6" s="440"/>
      <c r="K6" s="120"/>
      <c r="L6" s="120"/>
      <c r="M6" s="440"/>
      <c r="N6" s="120"/>
      <c r="O6" s="120"/>
      <c r="P6" s="440"/>
      <c r="Q6" s="120"/>
      <c r="R6" s="120"/>
      <c r="S6" s="440"/>
      <c r="T6" s="120"/>
      <c r="U6" s="120"/>
      <c r="V6" s="440"/>
      <c r="W6" s="120"/>
      <c r="X6" s="120"/>
      <c r="Y6" s="440"/>
      <c r="Z6" s="120"/>
      <c r="AA6" s="120"/>
      <c r="AB6" s="440"/>
      <c r="AC6" s="120"/>
      <c r="AD6" s="44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</row>
    <row r="7" spans="1:169" ht="15" customHeight="1" thickBot="1">
      <c r="A7" s="629" t="e">
        <f>#REF!</f>
        <v>#REF!</v>
      </c>
      <c r="B7" s="614" t="e">
        <f>#REF!</f>
        <v>#REF!</v>
      </c>
      <c r="C7" s="614" t="e">
        <f>#REF!</f>
        <v>#REF!</v>
      </c>
      <c r="D7" s="631" t="e">
        <f>#REF!</f>
        <v>#REF!</v>
      </c>
      <c r="E7" s="598" t="e">
        <f>#REF!</f>
        <v>#REF!</v>
      </c>
      <c r="F7" s="644" t="e">
        <f>E7*$D7</f>
        <v>#REF!</v>
      </c>
      <c r="G7" s="441"/>
      <c r="H7" s="598" t="e">
        <f>#REF!</f>
        <v>#REF!</v>
      </c>
      <c r="I7" s="644" t="e">
        <f>H7*$D7</f>
        <v>#REF!</v>
      </c>
      <c r="J7" s="441"/>
      <c r="K7" s="598" t="e">
        <f>#REF!</f>
        <v>#REF!</v>
      </c>
      <c r="L7" s="644" t="e">
        <f>K7*$D7</f>
        <v>#REF!</v>
      </c>
      <c r="M7" s="441"/>
      <c r="N7" s="598" t="e">
        <f>#REF!</f>
        <v>#REF!</v>
      </c>
      <c r="O7" s="644" t="e">
        <f>N7*$D7</f>
        <v>#REF!</v>
      </c>
      <c r="P7" s="441"/>
      <c r="Q7" s="598" t="e">
        <f>#REF!</f>
        <v>#REF!</v>
      </c>
      <c r="R7" s="644" t="e">
        <f>Q7*$D7</f>
        <v>#REF!</v>
      </c>
      <c r="S7" s="441"/>
      <c r="T7" s="598" t="e">
        <f>#REF!</f>
        <v>#REF!</v>
      </c>
      <c r="U7" s="644" t="e">
        <f>T7*$D7</f>
        <v>#REF!</v>
      </c>
      <c r="V7" s="441"/>
      <c r="W7" s="598" t="e">
        <f>#REF!</f>
        <v>#REF!</v>
      </c>
      <c r="X7" s="644" t="e">
        <f>W7*$D7</f>
        <v>#REF!</v>
      </c>
      <c r="Y7" s="441"/>
      <c r="Z7" s="598" t="e">
        <f>#REF!</f>
        <v>#REF!</v>
      </c>
      <c r="AA7" s="644" t="e">
        <f>Z7*$D7</f>
        <v>#REF!</v>
      </c>
      <c r="AB7" s="441"/>
      <c r="AC7" s="644" t="e">
        <f t="shared" ref="AC7" si="0">AA7+X7+U7+R7+O7+L7+I7+F7</f>
        <v>#REF!</v>
      </c>
      <c r="AD7" s="441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</row>
    <row r="8" spans="1:169" ht="15" customHeight="1" thickBot="1">
      <c r="A8" s="630"/>
      <c r="B8" s="615"/>
      <c r="C8" s="615"/>
      <c r="D8" s="617"/>
      <c r="E8" s="599"/>
      <c r="F8" s="645"/>
      <c r="G8" s="442"/>
      <c r="H8" s="599"/>
      <c r="I8" s="645"/>
      <c r="J8" s="442"/>
      <c r="K8" s="599"/>
      <c r="L8" s="645"/>
      <c r="M8" s="442"/>
      <c r="N8" s="599"/>
      <c r="O8" s="645"/>
      <c r="P8" s="442"/>
      <c r="Q8" s="599"/>
      <c r="R8" s="645"/>
      <c r="S8" s="442"/>
      <c r="T8" s="599"/>
      <c r="U8" s="645"/>
      <c r="V8" s="442"/>
      <c r="W8" s="599"/>
      <c r="X8" s="645"/>
      <c r="Y8" s="442"/>
      <c r="Z8" s="599"/>
      <c r="AA8" s="645"/>
      <c r="AB8" s="442"/>
      <c r="AC8" s="645"/>
      <c r="AD8" s="442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</row>
    <row r="9" spans="1:169" ht="10.5" customHeight="1" thickBot="1">
      <c r="A9" s="630"/>
      <c r="B9" s="615"/>
      <c r="C9" s="615"/>
      <c r="D9" s="617"/>
      <c r="E9" s="599"/>
      <c r="F9" s="645"/>
      <c r="G9" s="442"/>
      <c r="H9" s="599"/>
      <c r="I9" s="645"/>
      <c r="J9" s="442"/>
      <c r="K9" s="599"/>
      <c r="L9" s="645"/>
      <c r="M9" s="442"/>
      <c r="N9" s="599"/>
      <c r="O9" s="645"/>
      <c r="P9" s="442"/>
      <c r="Q9" s="599"/>
      <c r="R9" s="645"/>
      <c r="S9" s="442"/>
      <c r="T9" s="599"/>
      <c r="U9" s="645"/>
      <c r="V9" s="442"/>
      <c r="W9" s="599"/>
      <c r="X9" s="645"/>
      <c r="Y9" s="442"/>
      <c r="Z9" s="599"/>
      <c r="AA9" s="645"/>
      <c r="AB9" s="442"/>
      <c r="AC9" s="645"/>
      <c r="AD9" s="442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</row>
    <row r="10" spans="1:169" ht="15" customHeight="1" thickBot="1">
      <c r="A10" s="630"/>
      <c r="B10" s="615"/>
      <c r="C10" s="615"/>
      <c r="D10" s="617"/>
      <c r="E10" s="599"/>
      <c r="F10" s="645"/>
      <c r="G10" s="442"/>
      <c r="H10" s="599"/>
      <c r="I10" s="645"/>
      <c r="J10" s="442"/>
      <c r="K10" s="599"/>
      <c r="L10" s="645"/>
      <c r="M10" s="442"/>
      <c r="N10" s="599"/>
      <c r="O10" s="645"/>
      <c r="P10" s="442"/>
      <c r="Q10" s="599"/>
      <c r="R10" s="645"/>
      <c r="S10" s="442"/>
      <c r="T10" s="599"/>
      <c r="U10" s="645"/>
      <c r="V10" s="442"/>
      <c r="W10" s="599"/>
      <c r="X10" s="645"/>
      <c r="Y10" s="442"/>
      <c r="Z10" s="599"/>
      <c r="AA10" s="645"/>
      <c r="AB10" s="442"/>
      <c r="AC10" s="645"/>
      <c r="AD10" s="442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</row>
    <row r="11" spans="1:169" ht="15" customHeight="1" thickBot="1">
      <c r="A11" s="630"/>
      <c r="B11" s="615"/>
      <c r="C11" s="615"/>
      <c r="D11" s="617"/>
      <c r="E11" s="599"/>
      <c r="F11" s="645"/>
      <c r="G11" s="442"/>
      <c r="H11" s="599"/>
      <c r="I11" s="645"/>
      <c r="J11" s="442"/>
      <c r="K11" s="599"/>
      <c r="L11" s="645"/>
      <c r="M11" s="442"/>
      <c r="N11" s="599"/>
      <c r="O11" s="645"/>
      <c r="P11" s="442"/>
      <c r="Q11" s="599"/>
      <c r="R11" s="645"/>
      <c r="S11" s="442"/>
      <c r="T11" s="599"/>
      <c r="U11" s="645"/>
      <c r="V11" s="442"/>
      <c r="W11" s="599"/>
      <c r="X11" s="645"/>
      <c r="Y11" s="442"/>
      <c r="Z11" s="599"/>
      <c r="AA11" s="645"/>
      <c r="AB11" s="442"/>
      <c r="AC11" s="645"/>
      <c r="AD11" s="442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</row>
    <row r="12" spans="1:169" ht="16.5" thickBot="1">
      <c r="A12" s="158" t="e">
        <f>A7</f>
        <v>#REF!</v>
      </c>
      <c r="B12" s="159" t="s">
        <v>18</v>
      </c>
      <c r="C12" s="160" t="s">
        <v>60</v>
      </c>
      <c r="D12" s="161">
        <f>IFERROR(((F7+I7+L7+O7+R7+U7+X7+AA7)/D7),0)</f>
        <v>0</v>
      </c>
      <c r="E12" s="600"/>
      <c r="F12" s="646"/>
      <c r="G12" s="443"/>
      <c r="H12" s="600"/>
      <c r="I12" s="646"/>
      <c r="J12" s="443"/>
      <c r="K12" s="600"/>
      <c r="L12" s="646"/>
      <c r="M12" s="443"/>
      <c r="N12" s="600"/>
      <c r="O12" s="646"/>
      <c r="P12" s="443"/>
      <c r="Q12" s="600"/>
      <c r="R12" s="646"/>
      <c r="S12" s="443"/>
      <c r="T12" s="600"/>
      <c r="U12" s="646"/>
      <c r="V12" s="443"/>
      <c r="W12" s="600"/>
      <c r="X12" s="646"/>
      <c r="Y12" s="443"/>
      <c r="Z12" s="600"/>
      <c r="AA12" s="646"/>
      <c r="AB12" s="443"/>
      <c r="AC12" s="646"/>
      <c r="AD12" s="443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</row>
    <row r="13" spans="1:169" ht="15" customHeight="1" thickBot="1">
      <c r="A13" s="629" t="e">
        <f>#REF!</f>
        <v>#REF!</v>
      </c>
      <c r="B13" s="614" t="e">
        <f>#REF!</f>
        <v>#REF!</v>
      </c>
      <c r="C13" s="614" t="e">
        <f>#REF!</f>
        <v>#REF!</v>
      </c>
      <c r="D13" s="616" t="e">
        <f>#REF!</f>
        <v>#REF!</v>
      </c>
      <c r="E13" s="598" t="e">
        <f>#REF!</f>
        <v>#REF!</v>
      </c>
      <c r="F13" s="644" t="e">
        <f t="shared" ref="F13" si="1">E13*$D13</f>
        <v>#REF!</v>
      </c>
      <c r="G13" s="441"/>
      <c r="H13" s="598" t="e">
        <f>#REF!</f>
        <v>#REF!</v>
      </c>
      <c r="I13" s="644" t="e">
        <f t="shared" ref="I13" si="2">H13*$D13</f>
        <v>#REF!</v>
      </c>
      <c r="J13" s="441"/>
      <c r="K13" s="598" t="e">
        <f>#REF!</f>
        <v>#REF!</v>
      </c>
      <c r="L13" s="644" t="e">
        <f t="shared" ref="L13" si="3">K13*$D13</f>
        <v>#REF!</v>
      </c>
      <c r="M13" s="441"/>
      <c r="N13" s="598" t="e">
        <f>#REF!</f>
        <v>#REF!</v>
      </c>
      <c r="O13" s="644" t="e">
        <f t="shared" ref="O13" si="4">N13*$D13</f>
        <v>#REF!</v>
      </c>
      <c r="P13" s="441"/>
      <c r="Q13" s="598" t="e">
        <f>#REF!</f>
        <v>#REF!</v>
      </c>
      <c r="R13" s="644" t="e">
        <f t="shared" ref="R13" si="5">Q13*$D13</f>
        <v>#REF!</v>
      </c>
      <c r="S13" s="441"/>
      <c r="T13" s="598" t="e">
        <f>#REF!</f>
        <v>#REF!</v>
      </c>
      <c r="U13" s="644" t="e">
        <f t="shared" ref="U13" si="6">T13*$D13</f>
        <v>#REF!</v>
      </c>
      <c r="V13" s="441"/>
      <c r="W13" s="598" t="e">
        <f>#REF!</f>
        <v>#REF!</v>
      </c>
      <c r="X13" s="644" t="e">
        <f t="shared" ref="X13" si="7">W13*$D13</f>
        <v>#REF!</v>
      </c>
      <c r="Y13" s="441"/>
      <c r="Z13" s="598" t="e">
        <f>#REF!</f>
        <v>#REF!</v>
      </c>
      <c r="AA13" s="644" t="e">
        <f t="shared" ref="AA13" si="8">Z13*$D13</f>
        <v>#REF!</v>
      </c>
      <c r="AB13" s="441"/>
      <c r="AC13" s="644" t="e">
        <f t="shared" ref="AC13" si="9">AA13+X13+U13+R13+O13+L13+I13+F13</f>
        <v>#REF!</v>
      </c>
      <c r="AD13" s="441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</row>
    <row r="14" spans="1:169" ht="15" customHeight="1" thickBot="1">
      <c r="A14" s="630"/>
      <c r="B14" s="615"/>
      <c r="C14" s="615"/>
      <c r="D14" s="617"/>
      <c r="E14" s="599"/>
      <c r="F14" s="645"/>
      <c r="G14" s="442"/>
      <c r="H14" s="599"/>
      <c r="I14" s="645"/>
      <c r="J14" s="442"/>
      <c r="K14" s="599"/>
      <c r="L14" s="645"/>
      <c r="M14" s="442"/>
      <c r="N14" s="599"/>
      <c r="O14" s="645"/>
      <c r="P14" s="442"/>
      <c r="Q14" s="599"/>
      <c r="R14" s="645"/>
      <c r="S14" s="442"/>
      <c r="T14" s="599"/>
      <c r="U14" s="645"/>
      <c r="V14" s="442"/>
      <c r="W14" s="599"/>
      <c r="X14" s="645"/>
      <c r="Y14" s="442"/>
      <c r="Z14" s="599"/>
      <c r="AA14" s="645"/>
      <c r="AB14" s="442"/>
      <c r="AC14" s="645"/>
      <c r="AD14" s="442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</row>
    <row r="15" spans="1:169" ht="15" customHeight="1" thickBot="1">
      <c r="A15" s="630"/>
      <c r="B15" s="615"/>
      <c r="C15" s="615"/>
      <c r="D15" s="617"/>
      <c r="E15" s="599"/>
      <c r="F15" s="645"/>
      <c r="G15" s="442"/>
      <c r="H15" s="599"/>
      <c r="I15" s="645"/>
      <c r="J15" s="442"/>
      <c r="K15" s="599"/>
      <c r="L15" s="645"/>
      <c r="M15" s="442"/>
      <c r="N15" s="599"/>
      <c r="O15" s="645"/>
      <c r="P15" s="442"/>
      <c r="Q15" s="599"/>
      <c r="R15" s="645"/>
      <c r="S15" s="442"/>
      <c r="T15" s="599"/>
      <c r="U15" s="645"/>
      <c r="V15" s="442"/>
      <c r="W15" s="599"/>
      <c r="X15" s="645"/>
      <c r="Y15" s="442"/>
      <c r="Z15" s="599"/>
      <c r="AA15" s="645"/>
      <c r="AB15" s="442"/>
      <c r="AC15" s="645"/>
      <c r="AD15" s="442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</row>
    <row r="16" spans="1:169" ht="15" customHeight="1" thickBot="1">
      <c r="A16" s="630"/>
      <c r="B16" s="615"/>
      <c r="C16" s="615"/>
      <c r="D16" s="617"/>
      <c r="E16" s="599"/>
      <c r="F16" s="645"/>
      <c r="G16" s="442"/>
      <c r="H16" s="599"/>
      <c r="I16" s="645"/>
      <c r="J16" s="442"/>
      <c r="K16" s="599"/>
      <c r="L16" s="645"/>
      <c r="M16" s="442"/>
      <c r="N16" s="599"/>
      <c r="O16" s="645"/>
      <c r="P16" s="442"/>
      <c r="Q16" s="599"/>
      <c r="R16" s="645"/>
      <c r="S16" s="442"/>
      <c r="T16" s="599"/>
      <c r="U16" s="645"/>
      <c r="V16" s="442"/>
      <c r="W16" s="599"/>
      <c r="X16" s="645"/>
      <c r="Y16" s="442"/>
      <c r="Z16" s="599"/>
      <c r="AA16" s="645"/>
      <c r="AB16" s="442"/>
      <c r="AC16" s="645"/>
      <c r="AD16" s="442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</row>
    <row r="17" spans="1:169" ht="15" customHeight="1" thickBot="1">
      <c r="A17" s="630"/>
      <c r="B17" s="615"/>
      <c r="C17" s="615"/>
      <c r="D17" s="617"/>
      <c r="E17" s="599"/>
      <c r="F17" s="645"/>
      <c r="G17" s="442"/>
      <c r="H17" s="599"/>
      <c r="I17" s="645"/>
      <c r="J17" s="442"/>
      <c r="K17" s="599"/>
      <c r="L17" s="645"/>
      <c r="M17" s="442"/>
      <c r="N17" s="599"/>
      <c r="O17" s="645"/>
      <c r="P17" s="442"/>
      <c r="Q17" s="599"/>
      <c r="R17" s="645"/>
      <c r="S17" s="442"/>
      <c r="T17" s="599"/>
      <c r="U17" s="645"/>
      <c r="V17" s="442"/>
      <c r="W17" s="599"/>
      <c r="X17" s="645"/>
      <c r="Y17" s="442"/>
      <c r="Z17" s="599"/>
      <c r="AA17" s="645"/>
      <c r="AB17" s="442"/>
      <c r="AC17" s="645"/>
      <c r="AD17" s="442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</row>
    <row r="18" spans="1:169" ht="16.5" thickBot="1">
      <c r="A18" s="158" t="e">
        <f>A13</f>
        <v>#REF!</v>
      </c>
      <c r="B18" s="159" t="s">
        <v>18</v>
      </c>
      <c r="C18" s="160" t="s">
        <v>60</v>
      </c>
      <c r="D18" s="161">
        <f>IFERROR(((F13+I13+L13+O13+R13+U13+X13+AA13)/D13),0)</f>
        <v>0</v>
      </c>
      <c r="E18" s="600"/>
      <c r="F18" s="646"/>
      <c r="G18" s="443"/>
      <c r="H18" s="600"/>
      <c r="I18" s="646"/>
      <c r="J18" s="443"/>
      <c r="K18" s="600"/>
      <c r="L18" s="646"/>
      <c r="M18" s="443"/>
      <c r="N18" s="600"/>
      <c r="O18" s="646"/>
      <c r="P18" s="443"/>
      <c r="Q18" s="600"/>
      <c r="R18" s="646"/>
      <c r="S18" s="443"/>
      <c r="T18" s="600"/>
      <c r="U18" s="646"/>
      <c r="V18" s="443"/>
      <c r="W18" s="600"/>
      <c r="X18" s="646"/>
      <c r="Y18" s="443"/>
      <c r="Z18" s="600"/>
      <c r="AA18" s="646"/>
      <c r="AB18" s="443"/>
      <c r="AC18" s="646"/>
      <c r="AD18" s="443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</row>
    <row r="19" spans="1:169" ht="15" customHeight="1" thickBot="1">
      <c r="A19" s="629" t="e">
        <f>#REF!</f>
        <v>#REF!</v>
      </c>
      <c r="B19" s="614" t="e">
        <f>#REF!</f>
        <v>#REF!</v>
      </c>
      <c r="C19" s="614" t="e">
        <f>#REF!</f>
        <v>#REF!</v>
      </c>
      <c r="D19" s="616" t="e">
        <f>#REF!</f>
        <v>#REF!</v>
      </c>
      <c r="E19" s="598" t="e">
        <f>#REF!</f>
        <v>#REF!</v>
      </c>
      <c r="F19" s="644" t="e">
        <f t="shared" ref="F19" si="10">E19*$D19</f>
        <v>#REF!</v>
      </c>
      <c r="G19" s="441"/>
      <c r="H19" s="598" t="e">
        <f>#REF!</f>
        <v>#REF!</v>
      </c>
      <c r="I19" s="644" t="e">
        <f t="shared" ref="I19" si="11">H19*$D19</f>
        <v>#REF!</v>
      </c>
      <c r="J19" s="441"/>
      <c r="K19" s="598" t="e">
        <f>#REF!</f>
        <v>#REF!</v>
      </c>
      <c r="L19" s="644" t="e">
        <f t="shared" ref="L19" si="12">K19*$D19</f>
        <v>#REF!</v>
      </c>
      <c r="M19" s="441"/>
      <c r="N19" s="598" t="e">
        <f>#REF!</f>
        <v>#REF!</v>
      </c>
      <c r="O19" s="644" t="e">
        <f t="shared" ref="O19" si="13">N19*$D19</f>
        <v>#REF!</v>
      </c>
      <c r="P19" s="441"/>
      <c r="Q19" s="598" t="e">
        <f>#REF!</f>
        <v>#REF!</v>
      </c>
      <c r="R19" s="644" t="e">
        <f t="shared" ref="R19" si="14">Q19*$D19</f>
        <v>#REF!</v>
      </c>
      <c r="S19" s="441"/>
      <c r="T19" s="598" t="e">
        <f>#REF!</f>
        <v>#REF!</v>
      </c>
      <c r="U19" s="644" t="e">
        <f t="shared" ref="U19" si="15">T19*$D19</f>
        <v>#REF!</v>
      </c>
      <c r="V19" s="441"/>
      <c r="W19" s="598" t="e">
        <f>#REF!</f>
        <v>#REF!</v>
      </c>
      <c r="X19" s="644" t="e">
        <f t="shared" ref="X19" si="16">W19*$D19</f>
        <v>#REF!</v>
      </c>
      <c r="Y19" s="441"/>
      <c r="Z19" s="598" t="e">
        <f>#REF!</f>
        <v>#REF!</v>
      </c>
      <c r="AA19" s="644" t="e">
        <f t="shared" ref="AA19" si="17">Z19*$D19</f>
        <v>#REF!</v>
      </c>
      <c r="AB19" s="441"/>
      <c r="AC19" s="644" t="e">
        <f t="shared" ref="AC19" si="18">AA19+X19+U19+R19+O19+L19+I19+F19</f>
        <v>#REF!</v>
      </c>
      <c r="AD19" s="441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</row>
    <row r="20" spans="1:169" ht="15" customHeight="1" thickBot="1">
      <c r="A20" s="630"/>
      <c r="B20" s="615"/>
      <c r="C20" s="615"/>
      <c r="D20" s="617"/>
      <c r="E20" s="599"/>
      <c r="F20" s="645"/>
      <c r="G20" s="442"/>
      <c r="H20" s="599"/>
      <c r="I20" s="645"/>
      <c r="J20" s="442"/>
      <c r="K20" s="599"/>
      <c r="L20" s="645"/>
      <c r="M20" s="442"/>
      <c r="N20" s="599"/>
      <c r="O20" s="645"/>
      <c r="P20" s="442"/>
      <c r="Q20" s="599"/>
      <c r="R20" s="645"/>
      <c r="S20" s="442"/>
      <c r="T20" s="599"/>
      <c r="U20" s="645"/>
      <c r="V20" s="442"/>
      <c r="W20" s="599"/>
      <c r="X20" s="645"/>
      <c r="Y20" s="442"/>
      <c r="Z20" s="599"/>
      <c r="AA20" s="645"/>
      <c r="AB20" s="442"/>
      <c r="AC20" s="645"/>
      <c r="AD20" s="442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</row>
    <row r="21" spans="1:169" ht="15" customHeight="1" thickBot="1">
      <c r="A21" s="630"/>
      <c r="B21" s="615"/>
      <c r="C21" s="615"/>
      <c r="D21" s="617"/>
      <c r="E21" s="599"/>
      <c r="F21" s="645"/>
      <c r="G21" s="442"/>
      <c r="H21" s="599"/>
      <c r="I21" s="645"/>
      <c r="J21" s="442"/>
      <c r="K21" s="599"/>
      <c r="L21" s="645"/>
      <c r="M21" s="442"/>
      <c r="N21" s="599"/>
      <c r="O21" s="645"/>
      <c r="P21" s="442"/>
      <c r="Q21" s="599"/>
      <c r="R21" s="645"/>
      <c r="S21" s="442"/>
      <c r="T21" s="599"/>
      <c r="U21" s="645"/>
      <c r="V21" s="442"/>
      <c r="W21" s="599"/>
      <c r="X21" s="645"/>
      <c r="Y21" s="442"/>
      <c r="Z21" s="599"/>
      <c r="AA21" s="645"/>
      <c r="AB21" s="442"/>
      <c r="AC21" s="645"/>
      <c r="AD21" s="442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</row>
    <row r="22" spans="1:169" ht="15" customHeight="1" thickBot="1">
      <c r="A22" s="630"/>
      <c r="B22" s="615"/>
      <c r="C22" s="615"/>
      <c r="D22" s="617"/>
      <c r="E22" s="599"/>
      <c r="F22" s="645"/>
      <c r="G22" s="442"/>
      <c r="H22" s="599"/>
      <c r="I22" s="645"/>
      <c r="J22" s="442"/>
      <c r="K22" s="599"/>
      <c r="L22" s="645"/>
      <c r="M22" s="442"/>
      <c r="N22" s="599"/>
      <c r="O22" s="645"/>
      <c r="P22" s="442"/>
      <c r="Q22" s="599"/>
      <c r="R22" s="645"/>
      <c r="S22" s="442"/>
      <c r="T22" s="599"/>
      <c r="U22" s="645"/>
      <c r="V22" s="442"/>
      <c r="W22" s="599"/>
      <c r="X22" s="645"/>
      <c r="Y22" s="442"/>
      <c r="Z22" s="599"/>
      <c r="AA22" s="645"/>
      <c r="AB22" s="442"/>
      <c r="AC22" s="645"/>
      <c r="AD22" s="442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</row>
    <row r="23" spans="1:169" ht="15" customHeight="1" thickBot="1">
      <c r="A23" s="630"/>
      <c r="B23" s="615"/>
      <c r="C23" s="615"/>
      <c r="D23" s="617"/>
      <c r="E23" s="599"/>
      <c r="F23" s="645"/>
      <c r="G23" s="442"/>
      <c r="H23" s="599"/>
      <c r="I23" s="645"/>
      <c r="J23" s="442"/>
      <c r="K23" s="599"/>
      <c r="L23" s="645"/>
      <c r="M23" s="442"/>
      <c r="N23" s="599"/>
      <c r="O23" s="645"/>
      <c r="P23" s="442"/>
      <c r="Q23" s="599"/>
      <c r="R23" s="645"/>
      <c r="S23" s="442"/>
      <c r="T23" s="599"/>
      <c r="U23" s="645"/>
      <c r="V23" s="442"/>
      <c r="W23" s="599"/>
      <c r="X23" s="645"/>
      <c r="Y23" s="442"/>
      <c r="Z23" s="599"/>
      <c r="AA23" s="645"/>
      <c r="AB23" s="442"/>
      <c r="AC23" s="645"/>
      <c r="AD23" s="442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</row>
    <row r="24" spans="1:169" ht="16.5" thickBot="1">
      <c r="A24" s="158" t="e">
        <f>A19</f>
        <v>#REF!</v>
      </c>
      <c r="B24" s="159" t="s">
        <v>18</v>
      </c>
      <c r="C24" s="160" t="s">
        <v>60</v>
      </c>
      <c r="D24" s="161">
        <f>IFERROR(((F19+I19+L19+O19+R19+U19+X19+AA19)/D19),0)</f>
        <v>0</v>
      </c>
      <c r="E24" s="600"/>
      <c r="F24" s="646"/>
      <c r="G24" s="443"/>
      <c r="H24" s="600"/>
      <c r="I24" s="646"/>
      <c r="J24" s="443"/>
      <c r="K24" s="600"/>
      <c r="L24" s="646"/>
      <c r="M24" s="443"/>
      <c r="N24" s="600"/>
      <c r="O24" s="646"/>
      <c r="P24" s="443"/>
      <c r="Q24" s="600"/>
      <c r="R24" s="646"/>
      <c r="S24" s="443"/>
      <c r="T24" s="600"/>
      <c r="U24" s="646"/>
      <c r="V24" s="443"/>
      <c r="W24" s="600"/>
      <c r="X24" s="646"/>
      <c r="Y24" s="443"/>
      <c r="Z24" s="600"/>
      <c r="AA24" s="646"/>
      <c r="AB24" s="443"/>
      <c r="AC24" s="646"/>
      <c r="AD24" s="443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</row>
    <row r="25" spans="1:169" ht="15" customHeight="1" thickBot="1">
      <c r="A25" s="629" t="e">
        <f>#REF!</f>
        <v>#REF!</v>
      </c>
      <c r="B25" s="614" t="e">
        <f>#REF!</f>
        <v>#REF!</v>
      </c>
      <c r="C25" s="614" t="e">
        <f>#REF!</f>
        <v>#REF!</v>
      </c>
      <c r="D25" s="616" t="e">
        <f>#REF!</f>
        <v>#REF!</v>
      </c>
      <c r="E25" s="598" t="e">
        <f>#REF!</f>
        <v>#REF!</v>
      </c>
      <c r="F25" s="644" t="e">
        <f t="shared" ref="F25" si="19">E25*$D25</f>
        <v>#REF!</v>
      </c>
      <c r="G25" s="441"/>
      <c r="H25" s="598" t="e">
        <f>#REF!</f>
        <v>#REF!</v>
      </c>
      <c r="I25" s="644" t="e">
        <f t="shared" ref="I25" si="20">H25*$D25</f>
        <v>#REF!</v>
      </c>
      <c r="J25" s="441"/>
      <c r="K25" s="598" t="e">
        <f>#REF!</f>
        <v>#REF!</v>
      </c>
      <c r="L25" s="644" t="e">
        <f t="shared" ref="L25" si="21">K25*$D25</f>
        <v>#REF!</v>
      </c>
      <c r="M25" s="441"/>
      <c r="N25" s="598" t="e">
        <f>#REF!</f>
        <v>#REF!</v>
      </c>
      <c r="O25" s="644" t="e">
        <f t="shared" ref="O25" si="22">N25*$D25</f>
        <v>#REF!</v>
      </c>
      <c r="P25" s="441"/>
      <c r="Q25" s="598" t="e">
        <f>#REF!</f>
        <v>#REF!</v>
      </c>
      <c r="R25" s="644" t="e">
        <f t="shared" ref="R25" si="23">Q25*$D25</f>
        <v>#REF!</v>
      </c>
      <c r="S25" s="441"/>
      <c r="T25" s="598" t="e">
        <f>#REF!</f>
        <v>#REF!</v>
      </c>
      <c r="U25" s="644" t="e">
        <f t="shared" ref="U25" si="24">T25*$D25</f>
        <v>#REF!</v>
      </c>
      <c r="V25" s="441"/>
      <c r="W25" s="598" t="e">
        <f>#REF!</f>
        <v>#REF!</v>
      </c>
      <c r="X25" s="644" t="e">
        <f t="shared" ref="X25" si="25">W25*$D25</f>
        <v>#REF!</v>
      </c>
      <c r="Y25" s="441"/>
      <c r="Z25" s="598" t="e">
        <f>#REF!</f>
        <v>#REF!</v>
      </c>
      <c r="AA25" s="644" t="e">
        <f t="shared" ref="AA25" si="26">Z25*$D25</f>
        <v>#REF!</v>
      </c>
      <c r="AB25" s="441"/>
      <c r="AC25" s="644" t="e">
        <f t="shared" ref="AC25" si="27">AA25+X25+U25+R25+O25+L25+I25+F25</f>
        <v>#REF!</v>
      </c>
      <c r="AD25" s="441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</row>
    <row r="26" spans="1:169" ht="15" customHeight="1" thickBot="1">
      <c r="A26" s="630"/>
      <c r="B26" s="615"/>
      <c r="C26" s="615"/>
      <c r="D26" s="617"/>
      <c r="E26" s="599"/>
      <c r="F26" s="645"/>
      <c r="G26" s="442"/>
      <c r="H26" s="599"/>
      <c r="I26" s="645"/>
      <c r="J26" s="442"/>
      <c r="K26" s="599"/>
      <c r="L26" s="645"/>
      <c r="M26" s="442"/>
      <c r="N26" s="599"/>
      <c r="O26" s="645"/>
      <c r="P26" s="442"/>
      <c r="Q26" s="599"/>
      <c r="R26" s="645"/>
      <c r="S26" s="442"/>
      <c r="T26" s="599"/>
      <c r="U26" s="645"/>
      <c r="V26" s="442"/>
      <c r="W26" s="599"/>
      <c r="X26" s="645"/>
      <c r="Y26" s="442"/>
      <c r="Z26" s="599"/>
      <c r="AA26" s="645"/>
      <c r="AB26" s="442"/>
      <c r="AC26" s="645"/>
      <c r="AD26" s="442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</row>
    <row r="27" spans="1:169" ht="15" customHeight="1" thickBot="1">
      <c r="A27" s="630"/>
      <c r="B27" s="615"/>
      <c r="C27" s="615"/>
      <c r="D27" s="617"/>
      <c r="E27" s="599"/>
      <c r="F27" s="645"/>
      <c r="G27" s="442"/>
      <c r="H27" s="599"/>
      <c r="I27" s="645"/>
      <c r="J27" s="442"/>
      <c r="K27" s="599"/>
      <c r="L27" s="645"/>
      <c r="M27" s="442"/>
      <c r="N27" s="599"/>
      <c r="O27" s="645"/>
      <c r="P27" s="442"/>
      <c r="Q27" s="599"/>
      <c r="R27" s="645"/>
      <c r="S27" s="442"/>
      <c r="T27" s="599"/>
      <c r="U27" s="645"/>
      <c r="V27" s="442"/>
      <c r="W27" s="599"/>
      <c r="X27" s="645"/>
      <c r="Y27" s="442"/>
      <c r="Z27" s="599"/>
      <c r="AA27" s="645"/>
      <c r="AB27" s="442"/>
      <c r="AC27" s="645"/>
      <c r="AD27" s="442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</row>
    <row r="28" spans="1:169" ht="15" customHeight="1" thickBot="1">
      <c r="A28" s="630"/>
      <c r="B28" s="615"/>
      <c r="C28" s="615"/>
      <c r="D28" s="617"/>
      <c r="E28" s="599"/>
      <c r="F28" s="645"/>
      <c r="G28" s="442"/>
      <c r="H28" s="599"/>
      <c r="I28" s="645"/>
      <c r="J28" s="442"/>
      <c r="K28" s="599"/>
      <c r="L28" s="645"/>
      <c r="M28" s="442"/>
      <c r="N28" s="599"/>
      <c r="O28" s="645"/>
      <c r="P28" s="442"/>
      <c r="Q28" s="599"/>
      <c r="R28" s="645"/>
      <c r="S28" s="442"/>
      <c r="T28" s="599"/>
      <c r="U28" s="645"/>
      <c r="V28" s="442"/>
      <c r="W28" s="599"/>
      <c r="X28" s="645"/>
      <c r="Y28" s="442"/>
      <c r="Z28" s="599"/>
      <c r="AA28" s="645"/>
      <c r="AB28" s="442"/>
      <c r="AC28" s="645"/>
      <c r="AD28" s="442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</row>
    <row r="29" spans="1:169" ht="15" customHeight="1" thickBot="1">
      <c r="A29" s="630"/>
      <c r="B29" s="615"/>
      <c r="C29" s="615"/>
      <c r="D29" s="617"/>
      <c r="E29" s="599"/>
      <c r="F29" s="645"/>
      <c r="G29" s="442"/>
      <c r="H29" s="599"/>
      <c r="I29" s="645"/>
      <c r="J29" s="442"/>
      <c r="K29" s="599"/>
      <c r="L29" s="645"/>
      <c r="M29" s="442"/>
      <c r="N29" s="599"/>
      <c r="O29" s="645"/>
      <c r="P29" s="442"/>
      <c r="Q29" s="599"/>
      <c r="R29" s="645"/>
      <c r="S29" s="442"/>
      <c r="T29" s="599"/>
      <c r="U29" s="645"/>
      <c r="V29" s="442"/>
      <c r="W29" s="599"/>
      <c r="X29" s="645"/>
      <c r="Y29" s="442"/>
      <c r="Z29" s="599"/>
      <c r="AA29" s="645"/>
      <c r="AB29" s="442"/>
      <c r="AC29" s="645"/>
      <c r="AD29" s="442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</row>
    <row r="30" spans="1:169" ht="16.5" thickBot="1">
      <c r="A30" s="158" t="e">
        <f>A25</f>
        <v>#REF!</v>
      </c>
      <c r="B30" s="159" t="s">
        <v>18</v>
      </c>
      <c r="C30" s="160" t="s">
        <v>60</v>
      </c>
      <c r="D30" s="161">
        <f>IFERROR(((F25+I25+L25+O25+R25+U25+X25+AA25)/D25),0)</f>
        <v>0</v>
      </c>
      <c r="E30" s="600"/>
      <c r="F30" s="646"/>
      <c r="G30" s="443"/>
      <c r="H30" s="600"/>
      <c r="I30" s="646"/>
      <c r="J30" s="443"/>
      <c r="K30" s="600"/>
      <c r="L30" s="646"/>
      <c r="M30" s="443"/>
      <c r="N30" s="600"/>
      <c r="O30" s="646"/>
      <c r="P30" s="443"/>
      <c r="Q30" s="600"/>
      <c r="R30" s="646"/>
      <c r="S30" s="443"/>
      <c r="T30" s="600"/>
      <c r="U30" s="646"/>
      <c r="V30" s="443"/>
      <c r="W30" s="600"/>
      <c r="X30" s="646"/>
      <c r="Y30" s="443"/>
      <c r="Z30" s="600"/>
      <c r="AA30" s="646"/>
      <c r="AB30" s="443"/>
      <c r="AC30" s="646"/>
      <c r="AD30" s="443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</row>
    <row r="31" spans="1:169" ht="15" customHeight="1" thickBot="1">
      <c r="A31" s="629" t="e">
        <f>#REF!</f>
        <v>#REF!</v>
      </c>
      <c r="B31" s="614" t="e">
        <f>#REF!</f>
        <v>#REF!</v>
      </c>
      <c r="C31" s="614" t="e">
        <f>#REF!</f>
        <v>#REF!</v>
      </c>
      <c r="D31" s="616" t="e">
        <f>#REF!</f>
        <v>#REF!</v>
      </c>
      <c r="E31" s="598" t="e">
        <f>#REF!</f>
        <v>#REF!</v>
      </c>
      <c r="F31" s="644" t="e">
        <f t="shared" ref="F31" si="28">E31*$D31</f>
        <v>#REF!</v>
      </c>
      <c r="G31" s="441"/>
      <c r="H31" s="598" t="e">
        <f>#REF!</f>
        <v>#REF!</v>
      </c>
      <c r="I31" s="644" t="e">
        <f t="shared" ref="I31" si="29">H31*$D31</f>
        <v>#REF!</v>
      </c>
      <c r="J31" s="441"/>
      <c r="K31" s="598" t="e">
        <f>#REF!</f>
        <v>#REF!</v>
      </c>
      <c r="L31" s="644" t="e">
        <f t="shared" ref="L31" si="30">K31*$D31</f>
        <v>#REF!</v>
      </c>
      <c r="M31" s="441"/>
      <c r="N31" s="598" t="e">
        <f>#REF!</f>
        <v>#REF!</v>
      </c>
      <c r="O31" s="644" t="e">
        <f t="shared" ref="O31" si="31">N31*$D31</f>
        <v>#REF!</v>
      </c>
      <c r="P31" s="441"/>
      <c r="Q31" s="598" t="e">
        <f>#REF!</f>
        <v>#REF!</v>
      </c>
      <c r="R31" s="644" t="e">
        <f t="shared" ref="R31" si="32">Q31*$D31</f>
        <v>#REF!</v>
      </c>
      <c r="S31" s="441"/>
      <c r="T31" s="598" t="e">
        <f>#REF!</f>
        <v>#REF!</v>
      </c>
      <c r="U31" s="644" t="e">
        <f t="shared" ref="U31" si="33">T31*$D31</f>
        <v>#REF!</v>
      </c>
      <c r="V31" s="441"/>
      <c r="W31" s="598" t="e">
        <f>#REF!</f>
        <v>#REF!</v>
      </c>
      <c r="X31" s="644" t="e">
        <f t="shared" ref="X31" si="34">W31*$D31</f>
        <v>#REF!</v>
      </c>
      <c r="Y31" s="441"/>
      <c r="Z31" s="598" t="e">
        <f>#REF!</f>
        <v>#REF!</v>
      </c>
      <c r="AA31" s="644" t="e">
        <f t="shared" ref="AA31" si="35">Z31*$D31</f>
        <v>#REF!</v>
      </c>
      <c r="AB31" s="441"/>
      <c r="AC31" s="598" t="e">
        <f t="shared" ref="AC31" si="36">AA31+X31+U31+R31+O31+L31+I31+F31</f>
        <v>#REF!</v>
      </c>
      <c r="AD31" s="441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</row>
    <row r="32" spans="1:169" ht="15" customHeight="1" thickBot="1">
      <c r="A32" s="630"/>
      <c r="B32" s="615"/>
      <c r="C32" s="615"/>
      <c r="D32" s="617"/>
      <c r="E32" s="599"/>
      <c r="F32" s="645"/>
      <c r="G32" s="442"/>
      <c r="H32" s="599"/>
      <c r="I32" s="645"/>
      <c r="J32" s="442"/>
      <c r="K32" s="599"/>
      <c r="L32" s="645"/>
      <c r="M32" s="442"/>
      <c r="N32" s="599"/>
      <c r="O32" s="645"/>
      <c r="P32" s="442"/>
      <c r="Q32" s="599"/>
      <c r="R32" s="645"/>
      <c r="S32" s="442"/>
      <c r="T32" s="599"/>
      <c r="U32" s="645"/>
      <c r="V32" s="442"/>
      <c r="W32" s="599"/>
      <c r="X32" s="645"/>
      <c r="Y32" s="442"/>
      <c r="Z32" s="599"/>
      <c r="AA32" s="645"/>
      <c r="AB32" s="442"/>
      <c r="AC32" s="599"/>
      <c r="AD32" s="442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</row>
    <row r="33" spans="1:169" ht="15" customHeight="1" thickBot="1">
      <c r="A33" s="630"/>
      <c r="B33" s="615"/>
      <c r="C33" s="615"/>
      <c r="D33" s="617"/>
      <c r="E33" s="599"/>
      <c r="F33" s="645"/>
      <c r="G33" s="442"/>
      <c r="H33" s="599"/>
      <c r="I33" s="645"/>
      <c r="J33" s="442"/>
      <c r="K33" s="599"/>
      <c r="L33" s="645"/>
      <c r="M33" s="442"/>
      <c r="N33" s="599"/>
      <c r="O33" s="645"/>
      <c r="P33" s="442"/>
      <c r="Q33" s="599"/>
      <c r="R33" s="645"/>
      <c r="S33" s="442"/>
      <c r="T33" s="599"/>
      <c r="U33" s="645"/>
      <c r="V33" s="442"/>
      <c r="W33" s="599"/>
      <c r="X33" s="645"/>
      <c r="Y33" s="442"/>
      <c r="Z33" s="599"/>
      <c r="AA33" s="645"/>
      <c r="AB33" s="442"/>
      <c r="AC33" s="599"/>
      <c r="AD33" s="442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</row>
    <row r="34" spans="1:169" ht="15" customHeight="1" thickBot="1">
      <c r="A34" s="630"/>
      <c r="B34" s="615"/>
      <c r="C34" s="615"/>
      <c r="D34" s="617"/>
      <c r="E34" s="599"/>
      <c r="F34" s="645"/>
      <c r="G34" s="442"/>
      <c r="H34" s="599"/>
      <c r="I34" s="645"/>
      <c r="J34" s="442"/>
      <c r="K34" s="599"/>
      <c r="L34" s="645"/>
      <c r="M34" s="442"/>
      <c r="N34" s="599"/>
      <c r="O34" s="645"/>
      <c r="P34" s="442"/>
      <c r="Q34" s="599"/>
      <c r="R34" s="645"/>
      <c r="S34" s="442"/>
      <c r="T34" s="599"/>
      <c r="U34" s="645"/>
      <c r="V34" s="442"/>
      <c r="W34" s="599"/>
      <c r="X34" s="645"/>
      <c r="Y34" s="442"/>
      <c r="Z34" s="599"/>
      <c r="AA34" s="645"/>
      <c r="AB34" s="442"/>
      <c r="AC34" s="599"/>
      <c r="AD34" s="442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</row>
    <row r="35" spans="1:169" ht="15" customHeight="1" thickBot="1">
      <c r="A35" s="630"/>
      <c r="B35" s="615"/>
      <c r="C35" s="615"/>
      <c r="D35" s="617"/>
      <c r="E35" s="599"/>
      <c r="F35" s="645"/>
      <c r="G35" s="442"/>
      <c r="H35" s="599"/>
      <c r="I35" s="645"/>
      <c r="J35" s="442"/>
      <c r="K35" s="599"/>
      <c r="L35" s="645"/>
      <c r="M35" s="442"/>
      <c r="N35" s="599"/>
      <c r="O35" s="645"/>
      <c r="P35" s="442"/>
      <c r="Q35" s="599"/>
      <c r="R35" s="645"/>
      <c r="S35" s="442"/>
      <c r="T35" s="599"/>
      <c r="U35" s="645"/>
      <c r="V35" s="442"/>
      <c r="W35" s="599"/>
      <c r="X35" s="645"/>
      <c r="Y35" s="442"/>
      <c r="Z35" s="599"/>
      <c r="AA35" s="645"/>
      <c r="AB35" s="442"/>
      <c r="AC35" s="599"/>
      <c r="AD35" s="442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</row>
    <row r="36" spans="1:169" ht="16.5" thickBot="1">
      <c r="A36" s="158" t="e">
        <f>A31</f>
        <v>#REF!</v>
      </c>
      <c r="B36" s="159" t="s">
        <v>18</v>
      </c>
      <c r="C36" s="160" t="s">
        <v>60</v>
      </c>
      <c r="D36" s="161">
        <f>IFERROR(((F31+I31+L31+O31+R31+U31+X31+AA31)/D31),0)</f>
        <v>0</v>
      </c>
      <c r="E36" s="600"/>
      <c r="F36" s="646"/>
      <c r="G36" s="443"/>
      <c r="H36" s="600"/>
      <c r="I36" s="646"/>
      <c r="J36" s="443"/>
      <c r="K36" s="600"/>
      <c r="L36" s="646"/>
      <c r="M36" s="443"/>
      <c r="N36" s="600"/>
      <c r="O36" s="646"/>
      <c r="P36" s="443"/>
      <c r="Q36" s="600"/>
      <c r="R36" s="646"/>
      <c r="S36" s="443"/>
      <c r="T36" s="600"/>
      <c r="U36" s="646"/>
      <c r="V36" s="443"/>
      <c r="W36" s="600"/>
      <c r="X36" s="646"/>
      <c r="Y36" s="443"/>
      <c r="Z36" s="600"/>
      <c r="AA36" s="646"/>
      <c r="AB36" s="443"/>
      <c r="AC36" s="600"/>
      <c r="AD36" s="443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</row>
    <row r="37" spans="1:169" ht="15" customHeight="1" thickBot="1">
      <c r="A37" s="629" t="e">
        <f>#REF!</f>
        <v>#REF!</v>
      </c>
      <c r="B37" s="614" t="e">
        <f>#REF!</f>
        <v>#REF!</v>
      </c>
      <c r="C37" s="614" t="e">
        <f>#REF!</f>
        <v>#REF!</v>
      </c>
      <c r="D37" s="616" t="e">
        <f>#REF!</f>
        <v>#REF!</v>
      </c>
      <c r="E37" s="598" t="e">
        <f>#REF!</f>
        <v>#REF!</v>
      </c>
      <c r="F37" s="644" t="e">
        <f t="shared" ref="F37" si="37">E37*$D37</f>
        <v>#REF!</v>
      </c>
      <c r="G37" s="441"/>
      <c r="H37" s="598" t="e">
        <f>#REF!</f>
        <v>#REF!</v>
      </c>
      <c r="I37" s="644" t="e">
        <f t="shared" ref="I37" si="38">H37*$D37</f>
        <v>#REF!</v>
      </c>
      <c r="J37" s="441"/>
      <c r="K37" s="598" t="e">
        <f>#REF!</f>
        <v>#REF!</v>
      </c>
      <c r="L37" s="644" t="e">
        <f t="shared" ref="L37" si="39">K37*$D37</f>
        <v>#REF!</v>
      </c>
      <c r="M37" s="441"/>
      <c r="N37" s="598" t="e">
        <f>#REF!</f>
        <v>#REF!</v>
      </c>
      <c r="O37" s="644" t="e">
        <f t="shared" ref="O37" si="40">N37*$D37</f>
        <v>#REF!</v>
      </c>
      <c r="P37" s="441"/>
      <c r="Q37" s="598" t="e">
        <f>#REF!</f>
        <v>#REF!</v>
      </c>
      <c r="R37" s="644" t="e">
        <f t="shared" ref="R37" si="41">Q37*$D37</f>
        <v>#REF!</v>
      </c>
      <c r="S37" s="441"/>
      <c r="T37" s="598" t="e">
        <f>#REF!</f>
        <v>#REF!</v>
      </c>
      <c r="U37" s="644" t="e">
        <f t="shared" ref="U37" si="42">T37*$D37</f>
        <v>#REF!</v>
      </c>
      <c r="V37" s="441"/>
      <c r="W37" s="598" t="e">
        <f>#REF!</f>
        <v>#REF!</v>
      </c>
      <c r="X37" s="644" t="e">
        <f t="shared" ref="X37" si="43">W37*$D37</f>
        <v>#REF!</v>
      </c>
      <c r="Y37" s="441"/>
      <c r="Z37" s="598" t="e">
        <f>#REF!</f>
        <v>#REF!</v>
      </c>
      <c r="AA37" s="644" t="e">
        <f t="shared" ref="AA37" si="44">Z37*$D37</f>
        <v>#REF!</v>
      </c>
      <c r="AB37" s="441"/>
      <c r="AC37" s="598" t="e">
        <f t="shared" ref="AC37" si="45">AA37+X37+U37+R37+O37+L37+I37+F37</f>
        <v>#REF!</v>
      </c>
      <c r="AD37" s="441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</row>
    <row r="38" spans="1:169" ht="15" customHeight="1" thickBot="1">
      <c r="A38" s="630"/>
      <c r="B38" s="615"/>
      <c r="C38" s="615"/>
      <c r="D38" s="617"/>
      <c r="E38" s="599"/>
      <c r="F38" s="645"/>
      <c r="G38" s="442"/>
      <c r="H38" s="599"/>
      <c r="I38" s="645"/>
      <c r="J38" s="442"/>
      <c r="K38" s="599"/>
      <c r="L38" s="645"/>
      <c r="M38" s="442"/>
      <c r="N38" s="599"/>
      <c r="O38" s="645"/>
      <c r="P38" s="442"/>
      <c r="Q38" s="599"/>
      <c r="R38" s="645"/>
      <c r="S38" s="442"/>
      <c r="T38" s="599"/>
      <c r="U38" s="645"/>
      <c r="V38" s="442"/>
      <c r="W38" s="599"/>
      <c r="X38" s="645"/>
      <c r="Y38" s="442"/>
      <c r="Z38" s="599"/>
      <c r="AA38" s="645"/>
      <c r="AB38" s="442"/>
      <c r="AC38" s="599"/>
      <c r="AD38" s="442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</row>
    <row r="39" spans="1:169" ht="15" customHeight="1" thickBot="1">
      <c r="A39" s="630"/>
      <c r="B39" s="615"/>
      <c r="C39" s="615"/>
      <c r="D39" s="617"/>
      <c r="E39" s="599"/>
      <c r="F39" s="645"/>
      <c r="G39" s="442"/>
      <c r="H39" s="599"/>
      <c r="I39" s="645"/>
      <c r="J39" s="442"/>
      <c r="K39" s="599"/>
      <c r="L39" s="645"/>
      <c r="M39" s="442"/>
      <c r="N39" s="599"/>
      <c r="O39" s="645"/>
      <c r="P39" s="442"/>
      <c r="Q39" s="599"/>
      <c r="R39" s="645"/>
      <c r="S39" s="442"/>
      <c r="T39" s="599"/>
      <c r="U39" s="645"/>
      <c r="V39" s="442"/>
      <c r="W39" s="599"/>
      <c r="X39" s="645"/>
      <c r="Y39" s="442"/>
      <c r="Z39" s="599"/>
      <c r="AA39" s="645"/>
      <c r="AB39" s="442"/>
      <c r="AC39" s="599"/>
      <c r="AD39" s="442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</row>
    <row r="40" spans="1:169" ht="15" customHeight="1" thickBot="1">
      <c r="A40" s="630"/>
      <c r="B40" s="615"/>
      <c r="C40" s="615"/>
      <c r="D40" s="617"/>
      <c r="E40" s="599"/>
      <c r="F40" s="645"/>
      <c r="G40" s="442"/>
      <c r="H40" s="599"/>
      <c r="I40" s="645"/>
      <c r="J40" s="442"/>
      <c r="K40" s="599"/>
      <c r="L40" s="645"/>
      <c r="M40" s="442"/>
      <c r="N40" s="599"/>
      <c r="O40" s="645"/>
      <c r="P40" s="442"/>
      <c r="Q40" s="599"/>
      <c r="R40" s="645"/>
      <c r="S40" s="442"/>
      <c r="T40" s="599"/>
      <c r="U40" s="645"/>
      <c r="V40" s="442"/>
      <c r="W40" s="599"/>
      <c r="X40" s="645"/>
      <c r="Y40" s="442"/>
      <c r="Z40" s="599"/>
      <c r="AA40" s="645"/>
      <c r="AB40" s="442"/>
      <c r="AC40" s="599"/>
      <c r="AD40" s="442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</row>
    <row r="41" spans="1:169" ht="15" customHeight="1" thickBot="1">
      <c r="A41" s="630"/>
      <c r="B41" s="615"/>
      <c r="C41" s="615"/>
      <c r="D41" s="617"/>
      <c r="E41" s="599"/>
      <c r="F41" s="645"/>
      <c r="G41" s="442"/>
      <c r="H41" s="599"/>
      <c r="I41" s="645"/>
      <c r="J41" s="442"/>
      <c r="K41" s="599"/>
      <c r="L41" s="645"/>
      <c r="M41" s="442"/>
      <c r="N41" s="599"/>
      <c r="O41" s="645"/>
      <c r="P41" s="442"/>
      <c r="Q41" s="599"/>
      <c r="R41" s="645"/>
      <c r="S41" s="442"/>
      <c r="T41" s="599"/>
      <c r="U41" s="645"/>
      <c r="V41" s="442"/>
      <c r="W41" s="599"/>
      <c r="X41" s="645"/>
      <c r="Y41" s="442"/>
      <c r="Z41" s="599"/>
      <c r="AA41" s="645"/>
      <c r="AB41" s="442"/>
      <c r="AC41" s="599"/>
      <c r="AD41" s="442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</row>
    <row r="42" spans="1:169" ht="16.5" thickBot="1">
      <c r="A42" s="158" t="e">
        <f>A37</f>
        <v>#REF!</v>
      </c>
      <c r="B42" s="159" t="s">
        <v>18</v>
      </c>
      <c r="C42" s="160" t="s">
        <v>60</v>
      </c>
      <c r="D42" s="161">
        <f>IFERROR(((F37+I37+L37+O37+R37+U37+X37+AA37)/D37),0)</f>
        <v>0</v>
      </c>
      <c r="E42" s="600"/>
      <c r="F42" s="646"/>
      <c r="G42" s="443"/>
      <c r="H42" s="600"/>
      <c r="I42" s="646"/>
      <c r="J42" s="443"/>
      <c r="K42" s="600"/>
      <c r="L42" s="646"/>
      <c r="M42" s="443"/>
      <c r="N42" s="600"/>
      <c r="O42" s="646"/>
      <c r="P42" s="443"/>
      <c r="Q42" s="600"/>
      <c r="R42" s="646"/>
      <c r="S42" s="443"/>
      <c r="T42" s="600"/>
      <c r="U42" s="646"/>
      <c r="V42" s="443"/>
      <c r="W42" s="600"/>
      <c r="X42" s="646"/>
      <c r="Y42" s="443"/>
      <c r="Z42" s="600"/>
      <c r="AA42" s="646"/>
      <c r="AB42" s="443"/>
      <c r="AC42" s="600"/>
      <c r="AD42" s="443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</row>
    <row r="43" spans="1:169" ht="15" customHeight="1" thickBot="1">
      <c r="A43" s="629" t="e">
        <f>#REF!</f>
        <v>#REF!</v>
      </c>
      <c r="B43" s="614" t="e">
        <f>#REF!</f>
        <v>#REF!</v>
      </c>
      <c r="C43" s="614" t="e">
        <f>#REF!</f>
        <v>#REF!</v>
      </c>
      <c r="D43" s="616" t="e">
        <f>#REF!</f>
        <v>#REF!</v>
      </c>
      <c r="E43" s="598" t="e">
        <f>#REF!</f>
        <v>#REF!</v>
      </c>
      <c r="F43" s="644" t="e">
        <f t="shared" ref="F43" si="46">E43*$D43</f>
        <v>#REF!</v>
      </c>
      <c r="G43" s="441"/>
      <c r="H43" s="598" t="e">
        <f>#REF!</f>
        <v>#REF!</v>
      </c>
      <c r="I43" s="644" t="e">
        <f t="shared" ref="I43" si="47">H43*$D43</f>
        <v>#REF!</v>
      </c>
      <c r="J43" s="441"/>
      <c r="K43" s="598" t="e">
        <f>#REF!</f>
        <v>#REF!</v>
      </c>
      <c r="L43" s="644" t="e">
        <f t="shared" ref="L43" si="48">K43*$D43</f>
        <v>#REF!</v>
      </c>
      <c r="M43" s="441"/>
      <c r="N43" s="598" t="e">
        <f>#REF!</f>
        <v>#REF!</v>
      </c>
      <c r="O43" s="644" t="e">
        <f t="shared" ref="O43" si="49">N43*$D43</f>
        <v>#REF!</v>
      </c>
      <c r="P43" s="441"/>
      <c r="Q43" s="598" t="e">
        <f>#REF!</f>
        <v>#REF!</v>
      </c>
      <c r="R43" s="644" t="e">
        <f t="shared" ref="R43" si="50">Q43*$D43</f>
        <v>#REF!</v>
      </c>
      <c r="S43" s="441"/>
      <c r="T43" s="598" t="e">
        <f>#REF!</f>
        <v>#REF!</v>
      </c>
      <c r="U43" s="644" t="e">
        <f t="shared" ref="U43" si="51">T43*$D43</f>
        <v>#REF!</v>
      </c>
      <c r="V43" s="441"/>
      <c r="W43" s="598" t="e">
        <f>#REF!</f>
        <v>#REF!</v>
      </c>
      <c r="X43" s="644" t="e">
        <f t="shared" ref="X43" si="52">W43*$D43</f>
        <v>#REF!</v>
      </c>
      <c r="Y43" s="441"/>
      <c r="Z43" s="598" t="e">
        <f>#REF!</f>
        <v>#REF!</v>
      </c>
      <c r="AA43" s="644" t="e">
        <f t="shared" ref="AA43" si="53">Z43*$D43</f>
        <v>#REF!</v>
      </c>
      <c r="AB43" s="441"/>
      <c r="AC43" s="598" t="e">
        <f t="shared" ref="AC43" si="54">AA43+X43+U43+R43+O43+L43+I43+F43</f>
        <v>#REF!</v>
      </c>
      <c r="AD43" s="441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</row>
    <row r="44" spans="1:169" ht="15" customHeight="1" thickBot="1">
      <c r="A44" s="630"/>
      <c r="B44" s="615"/>
      <c r="C44" s="615"/>
      <c r="D44" s="617"/>
      <c r="E44" s="599"/>
      <c r="F44" s="645"/>
      <c r="G44" s="442"/>
      <c r="H44" s="599"/>
      <c r="I44" s="645"/>
      <c r="J44" s="442"/>
      <c r="K44" s="599"/>
      <c r="L44" s="645"/>
      <c r="M44" s="442"/>
      <c r="N44" s="599"/>
      <c r="O44" s="645"/>
      <c r="P44" s="442"/>
      <c r="Q44" s="599"/>
      <c r="R44" s="645"/>
      <c r="S44" s="442"/>
      <c r="T44" s="599"/>
      <c r="U44" s="645"/>
      <c r="V44" s="442"/>
      <c r="W44" s="599"/>
      <c r="X44" s="645"/>
      <c r="Y44" s="442"/>
      <c r="Z44" s="599"/>
      <c r="AA44" s="645"/>
      <c r="AB44" s="442"/>
      <c r="AC44" s="599"/>
      <c r="AD44" s="442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</row>
    <row r="45" spans="1:169" ht="15" customHeight="1" thickBot="1">
      <c r="A45" s="630"/>
      <c r="B45" s="615"/>
      <c r="C45" s="615"/>
      <c r="D45" s="617"/>
      <c r="E45" s="599"/>
      <c r="F45" s="645"/>
      <c r="G45" s="442"/>
      <c r="H45" s="599"/>
      <c r="I45" s="645"/>
      <c r="J45" s="442"/>
      <c r="K45" s="599"/>
      <c r="L45" s="645"/>
      <c r="M45" s="442"/>
      <c r="N45" s="599"/>
      <c r="O45" s="645"/>
      <c r="P45" s="442"/>
      <c r="Q45" s="599"/>
      <c r="R45" s="645"/>
      <c r="S45" s="442"/>
      <c r="T45" s="599"/>
      <c r="U45" s="645"/>
      <c r="V45" s="442"/>
      <c r="W45" s="599"/>
      <c r="X45" s="645"/>
      <c r="Y45" s="442"/>
      <c r="Z45" s="599"/>
      <c r="AA45" s="645"/>
      <c r="AB45" s="442"/>
      <c r="AC45" s="599"/>
      <c r="AD45" s="442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</row>
    <row r="46" spans="1:169" ht="15" customHeight="1" thickBot="1">
      <c r="A46" s="630"/>
      <c r="B46" s="615"/>
      <c r="C46" s="615"/>
      <c r="D46" s="617"/>
      <c r="E46" s="599"/>
      <c r="F46" s="645"/>
      <c r="G46" s="442"/>
      <c r="H46" s="599"/>
      <c r="I46" s="645"/>
      <c r="J46" s="442"/>
      <c r="K46" s="599"/>
      <c r="L46" s="645"/>
      <c r="M46" s="442"/>
      <c r="N46" s="599"/>
      <c r="O46" s="645"/>
      <c r="P46" s="442"/>
      <c r="Q46" s="599"/>
      <c r="R46" s="645"/>
      <c r="S46" s="442"/>
      <c r="T46" s="599"/>
      <c r="U46" s="645"/>
      <c r="V46" s="442"/>
      <c r="W46" s="599"/>
      <c r="X46" s="645"/>
      <c r="Y46" s="442"/>
      <c r="Z46" s="599"/>
      <c r="AA46" s="645"/>
      <c r="AB46" s="442"/>
      <c r="AC46" s="599"/>
      <c r="AD46" s="442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</row>
    <row r="47" spans="1:169" ht="15" customHeight="1" thickBot="1">
      <c r="A47" s="630"/>
      <c r="B47" s="615"/>
      <c r="C47" s="615"/>
      <c r="D47" s="617"/>
      <c r="E47" s="599"/>
      <c r="F47" s="645"/>
      <c r="G47" s="442"/>
      <c r="H47" s="599"/>
      <c r="I47" s="645"/>
      <c r="J47" s="442"/>
      <c r="K47" s="599"/>
      <c r="L47" s="645"/>
      <c r="M47" s="442"/>
      <c r="N47" s="599"/>
      <c r="O47" s="645"/>
      <c r="P47" s="442"/>
      <c r="Q47" s="599"/>
      <c r="R47" s="645"/>
      <c r="S47" s="442"/>
      <c r="T47" s="599"/>
      <c r="U47" s="645"/>
      <c r="V47" s="442"/>
      <c r="W47" s="599"/>
      <c r="X47" s="645"/>
      <c r="Y47" s="442"/>
      <c r="Z47" s="599"/>
      <c r="AA47" s="645"/>
      <c r="AB47" s="442"/>
      <c r="AC47" s="599"/>
      <c r="AD47" s="442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</row>
    <row r="48" spans="1:169" ht="16.5" thickBot="1">
      <c r="A48" s="158" t="e">
        <f>A43</f>
        <v>#REF!</v>
      </c>
      <c r="B48" s="159" t="s">
        <v>18</v>
      </c>
      <c r="C48" s="160" t="s">
        <v>60</v>
      </c>
      <c r="D48" s="161">
        <f>IFERROR(((F43+I43+L43+O43+R43+U43+X43+AA43)/D43),0)</f>
        <v>0</v>
      </c>
      <c r="E48" s="600"/>
      <c r="F48" s="646"/>
      <c r="G48" s="443"/>
      <c r="H48" s="600"/>
      <c r="I48" s="646"/>
      <c r="J48" s="443"/>
      <c r="K48" s="600"/>
      <c r="L48" s="646"/>
      <c r="M48" s="443"/>
      <c r="N48" s="600"/>
      <c r="O48" s="646"/>
      <c r="P48" s="443"/>
      <c r="Q48" s="600"/>
      <c r="R48" s="646"/>
      <c r="S48" s="443"/>
      <c r="T48" s="600"/>
      <c r="U48" s="646"/>
      <c r="V48" s="443"/>
      <c r="W48" s="600"/>
      <c r="X48" s="646"/>
      <c r="Y48" s="443"/>
      <c r="Z48" s="600"/>
      <c r="AA48" s="646"/>
      <c r="AB48" s="443"/>
      <c r="AC48" s="600"/>
      <c r="AD48" s="443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</row>
    <row r="49" spans="1:169" ht="15" customHeight="1" thickBot="1">
      <c r="A49" s="629" t="e">
        <f>#REF!</f>
        <v>#REF!</v>
      </c>
      <c r="B49" s="614" t="e">
        <f>#REF!</f>
        <v>#REF!</v>
      </c>
      <c r="C49" s="614" t="e">
        <f>#REF!</f>
        <v>#REF!</v>
      </c>
      <c r="D49" s="616" t="e">
        <f>#REF!</f>
        <v>#REF!</v>
      </c>
      <c r="E49" s="598" t="e">
        <f>#REF!</f>
        <v>#REF!</v>
      </c>
      <c r="F49" s="644" t="e">
        <f t="shared" ref="F49" si="55">E49*$D49</f>
        <v>#REF!</v>
      </c>
      <c r="G49" s="441"/>
      <c r="H49" s="598" t="e">
        <f>#REF!</f>
        <v>#REF!</v>
      </c>
      <c r="I49" s="644" t="e">
        <f t="shared" ref="I49" si="56">H49*$D49</f>
        <v>#REF!</v>
      </c>
      <c r="J49" s="441"/>
      <c r="K49" s="598" t="e">
        <f>#REF!</f>
        <v>#REF!</v>
      </c>
      <c r="L49" s="644" t="e">
        <f t="shared" ref="L49" si="57">K49*$D49</f>
        <v>#REF!</v>
      </c>
      <c r="M49" s="441"/>
      <c r="N49" s="598" t="e">
        <f>#REF!</f>
        <v>#REF!</v>
      </c>
      <c r="O49" s="644" t="e">
        <f t="shared" ref="O49" si="58">N49*$D49</f>
        <v>#REF!</v>
      </c>
      <c r="P49" s="441"/>
      <c r="Q49" s="598" t="e">
        <f>#REF!</f>
        <v>#REF!</v>
      </c>
      <c r="R49" s="644" t="e">
        <f t="shared" ref="R49" si="59">Q49*$D49</f>
        <v>#REF!</v>
      </c>
      <c r="S49" s="441"/>
      <c r="T49" s="598" t="e">
        <f>#REF!</f>
        <v>#REF!</v>
      </c>
      <c r="U49" s="644" t="e">
        <f t="shared" ref="U49" si="60">T49*$D49</f>
        <v>#REF!</v>
      </c>
      <c r="V49" s="441"/>
      <c r="W49" s="598" t="e">
        <f>#REF!</f>
        <v>#REF!</v>
      </c>
      <c r="X49" s="644" t="e">
        <f t="shared" ref="X49" si="61">W49*$D49</f>
        <v>#REF!</v>
      </c>
      <c r="Y49" s="441"/>
      <c r="Z49" s="598" t="e">
        <f>#REF!</f>
        <v>#REF!</v>
      </c>
      <c r="AA49" s="644" t="e">
        <f t="shared" ref="AA49" si="62">Z49*$D49</f>
        <v>#REF!</v>
      </c>
      <c r="AB49" s="441"/>
      <c r="AC49" s="598" t="e">
        <f t="shared" ref="AC49" si="63">AA49+X49+U49+R49+O49+L49+I49+F49</f>
        <v>#REF!</v>
      </c>
      <c r="AD49" s="441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</row>
    <row r="50" spans="1:169" ht="15" customHeight="1" thickBot="1">
      <c r="A50" s="630"/>
      <c r="B50" s="615"/>
      <c r="C50" s="615"/>
      <c r="D50" s="617"/>
      <c r="E50" s="599"/>
      <c r="F50" s="645"/>
      <c r="G50" s="442"/>
      <c r="H50" s="599"/>
      <c r="I50" s="645"/>
      <c r="J50" s="442"/>
      <c r="K50" s="599"/>
      <c r="L50" s="645"/>
      <c r="M50" s="442"/>
      <c r="N50" s="599"/>
      <c r="O50" s="645"/>
      <c r="P50" s="442"/>
      <c r="Q50" s="599"/>
      <c r="R50" s="645"/>
      <c r="S50" s="442"/>
      <c r="T50" s="599"/>
      <c r="U50" s="645"/>
      <c r="V50" s="442"/>
      <c r="W50" s="599"/>
      <c r="X50" s="645"/>
      <c r="Y50" s="442"/>
      <c r="Z50" s="599"/>
      <c r="AA50" s="645"/>
      <c r="AB50" s="442"/>
      <c r="AC50" s="599"/>
      <c r="AD50" s="442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</row>
    <row r="51" spans="1:169" ht="15" customHeight="1" thickBot="1">
      <c r="A51" s="630"/>
      <c r="B51" s="615"/>
      <c r="C51" s="615"/>
      <c r="D51" s="617"/>
      <c r="E51" s="599"/>
      <c r="F51" s="645"/>
      <c r="G51" s="442"/>
      <c r="H51" s="599"/>
      <c r="I51" s="645"/>
      <c r="J51" s="442"/>
      <c r="K51" s="599"/>
      <c r="L51" s="645"/>
      <c r="M51" s="442"/>
      <c r="N51" s="599"/>
      <c r="O51" s="645"/>
      <c r="P51" s="442"/>
      <c r="Q51" s="599"/>
      <c r="R51" s="645"/>
      <c r="S51" s="442"/>
      <c r="T51" s="599"/>
      <c r="U51" s="645"/>
      <c r="V51" s="442"/>
      <c r="W51" s="599"/>
      <c r="X51" s="645"/>
      <c r="Y51" s="442"/>
      <c r="Z51" s="599"/>
      <c r="AA51" s="645"/>
      <c r="AB51" s="442"/>
      <c r="AC51" s="599"/>
      <c r="AD51" s="442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</row>
    <row r="52" spans="1:169" ht="15" customHeight="1" thickBot="1">
      <c r="A52" s="630"/>
      <c r="B52" s="615"/>
      <c r="C52" s="615"/>
      <c r="D52" s="617"/>
      <c r="E52" s="599"/>
      <c r="F52" s="645"/>
      <c r="G52" s="442"/>
      <c r="H52" s="599"/>
      <c r="I52" s="645"/>
      <c r="J52" s="442"/>
      <c r="K52" s="599"/>
      <c r="L52" s="645"/>
      <c r="M52" s="442"/>
      <c r="N52" s="599"/>
      <c r="O52" s="645"/>
      <c r="P52" s="442"/>
      <c r="Q52" s="599"/>
      <c r="R52" s="645"/>
      <c r="S52" s="442"/>
      <c r="T52" s="599"/>
      <c r="U52" s="645"/>
      <c r="V52" s="442"/>
      <c r="W52" s="599"/>
      <c r="X52" s="645"/>
      <c r="Y52" s="442"/>
      <c r="Z52" s="599"/>
      <c r="AA52" s="645"/>
      <c r="AB52" s="442"/>
      <c r="AC52" s="599"/>
      <c r="AD52" s="442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</row>
    <row r="53" spans="1:169" ht="16.5" customHeight="1" thickBot="1">
      <c r="A53" s="630"/>
      <c r="B53" s="615"/>
      <c r="C53" s="615"/>
      <c r="D53" s="617"/>
      <c r="E53" s="599"/>
      <c r="F53" s="645"/>
      <c r="G53" s="442"/>
      <c r="H53" s="599"/>
      <c r="I53" s="645"/>
      <c r="J53" s="442"/>
      <c r="K53" s="599"/>
      <c r="L53" s="645"/>
      <c r="M53" s="442"/>
      <c r="N53" s="599"/>
      <c r="O53" s="645"/>
      <c r="P53" s="442"/>
      <c r="Q53" s="599"/>
      <c r="R53" s="645"/>
      <c r="S53" s="442"/>
      <c r="T53" s="599"/>
      <c r="U53" s="645"/>
      <c r="V53" s="442"/>
      <c r="W53" s="599"/>
      <c r="X53" s="645"/>
      <c r="Y53" s="442"/>
      <c r="Z53" s="599"/>
      <c r="AA53" s="645"/>
      <c r="AB53" s="442"/>
      <c r="AC53" s="599"/>
      <c r="AD53" s="442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</row>
    <row r="54" spans="1:169" ht="16.5" thickBot="1">
      <c r="A54" s="158" t="e">
        <f>A49</f>
        <v>#REF!</v>
      </c>
      <c r="B54" s="159" t="s">
        <v>18</v>
      </c>
      <c r="C54" s="160" t="s">
        <v>60</v>
      </c>
      <c r="D54" s="161">
        <f>IFERROR(((F49+I49+L49+O49+R49+U49+X49+AA49)/D49),0)</f>
        <v>0</v>
      </c>
      <c r="E54" s="600"/>
      <c r="F54" s="646"/>
      <c r="G54" s="443"/>
      <c r="H54" s="600"/>
      <c r="I54" s="646"/>
      <c r="J54" s="443"/>
      <c r="K54" s="600"/>
      <c r="L54" s="646"/>
      <c r="M54" s="443"/>
      <c r="N54" s="600"/>
      <c r="O54" s="646"/>
      <c r="P54" s="443"/>
      <c r="Q54" s="600"/>
      <c r="R54" s="646"/>
      <c r="S54" s="443"/>
      <c r="T54" s="600"/>
      <c r="U54" s="646"/>
      <c r="V54" s="443"/>
      <c r="W54" s="600"/>
      <c r="X54" s="646"/>
      <c r="Y54" s="443"/>
      <c r="Z54" s="600"/>
      <c r="AA54" s="646"/>
      <c r="AB54" s="443"/>
      <c r="AC54" s="600"/>
      <c r="AD54" s="443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</row>
    <row r="55" spans="1:169" ht="15" customHeight="1" thickBot="1">
      <c r="A55" s="629" t="e">
        <f>#REF!</f>
        <v>#REF!</v>
      </c>
      <c r="B55" s="614" t="e">
        <f>#REF!</f>
        <v>#REF!</v>
      </c>
      <c r="C55" s="614" t="e">
        <f>#REF!</f>
        <v>#REF!</v>
      </c>
      <c r="D55" s="616" t="e">
        <f>#REF!</f>
        <v>#REF!</v>
      </c>
      <c r="E55" s="598" t="e">
        <f>#REF!</f>
        <v>#REF!</v>
      </c>
      <c r="F55" s="644" t="e">
        <f t="shared" ref="F55" si="64">E55*$D55</f>
        <v>#REF!</v>
      </c>
      <c r="G55" s="441"/>
      <c r="H55" s="598" t="e">
        <f>#REF!</f>
        <v>#REF!</v>
      </c>
      <c r="I55" s="644" t="e">
        <f t="shared" ref="I55" si="65">H55*$D55</f>
        <v>#REF!</v>
      </c>
      <c r="J55" s="441"/>
      <c r="K55" s="598" t="e">
        <f>#REF!</f>
        <v>#REF!</v>
      </c>
      <c r="L55" s="644" t="e">
        <f t="shared" ref="L55" si="66">K55*$D55</f>
        <v>#REF!</v>
      </c>
      <c r="M55" s="441"/>
      <c r="N55" s="598" t="e">
        <f>#REF!</f>
        <v>#REF!</v>
      </c>
      <c r="O55" s="644" t="e">
        <f t="shared" ref="O55" si="67">N55*$D55</f>
        <v>#REF!</v>
      </c>
      <c r="P55" s="441"/>
      <c r="Q55" s="598" t="e">
        <f>#REF!</f>
        <v>#REF!</v>
      </c>
      <c r="R55" s="644" t="e">
        <f t="shared" ref="R55" si="68">Q55*$D55</f>
        <v>#REF!</v>
      </c>
      <c r="S55" s="441"/>
      <c r="T55" s="598" t="e">
        <f>#REF!</f>
        <v>#REF!</v>
      </c>
      <c r="U55" s="644" t="e">
        <f t="shared" ref="U55" si="69">T55*$D55</f>
        <v>#REF!</v>
      </c>
      <c r="V55" s="441"/>
      <c r="W55" s="598" t="e">
        <f>#REF!</f>
        <v>#REF!</v>
      </c>
      <c r="X55" s="644" t="e">
        <f t="shared" ref="X55" si="70">W55*$D55</f>
        <v>#REF!</v>
      </c>
      <c r="Y55" s="441"/>
      <c r="Z55" s="598" t="e">
        <f>#REF!</f>
        <v>#REF!</v>
      </c>
      <c r="AA55" s="644" t="e">
        <f t="shared" ref="AA55" si="71">Z55*$D55</f>
        <v>#REF!</v>
      </c>
      <c r="AB55" s="441"/>
      <c r="AC55" s="598" t="e">
        <f t="shared" ref="AC55" si="72">AA55+X55+U55+R55+O55+L55+I55+F55</f>
        <v>#REF!</v>
      </c>
      <c r="AD55" s="441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</row>
    <row r="56" spans="1:169" ht="15" customHeight="1" thickBot="1">
      <c r="A56" s="630"/>
      <c r="B56" s="615"/>
      <c r="C56" s="615"/>
      <c r="D56" s="617"/>
      <c r="E56" s="599"/>
      <c r="F56" s="645"/>
      <c r="G56" s="442"/>
      <c r="H56" s="599"/>
      <c r="I56" s="645"/>
      <c r="J56" s="442"/>
      <c r="K56" s="599"/>
      <c r="L56" s="645"/>
      <c r="M56" s="442"/>
      <c r="N56" s="599"/>
      <c r="O56" s="645"/>
      <c r="P56" s="442"/>
      <c r="Q56" s="599"/>
      <c r="R56" s="645"/>
      <c r="S56" s="442"/>
      <c r="T56" s="599"/>
      <c r="U56" s="645"/>
      <c r="V56" s="442"/>
      <c r="W56" s="599"/>
      <c r="X56" s="645"/>
      <c r="Y56" s="442"/>
      <c r="Z56" s="599"/>
      <c r="AA56" s="645"/>
      <c r="AB56" s="442"/>
      <c r="AC56" s="599"/>
      <c r="AD56" s="442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</row>
    <row r="57" spans="1:169" ht="15" customHeight="1" thickBot="1">
      <c r="A57" s="630"/>
      <c r="B57" s="615"/>
      <c r="C57" s="615"/>
      <c r="D57" s="617"/>
      <c r="E57" s="599"/>
      <c r="F57" s="645"/>
      <c r="G57" s="442"/>
      <c r="H57" s="599"/>
      <c r="I57" s="645"/>
      <c r="J57" s="442"/>
      <c r="K57" s="599"/>
      <c r="L57" s="645"/>
      <c r="M57" s="442"/>
      <c r="N57" s="599"/>
      <c r="O57" s="645"/>
      <c r="P57" s="442"/>
      <c r="Q57" s="599"/>
      <c r="R57" s="645"/>
      <c r="S57" s="442"/>
      <c r="T57" s="599"/>
      <c r="U57" s="645"/>
      <c r="V57" s="442"/>
      <c r="W57" s="599"/>
      <c r="X57" s="645"/>
      <c r="Y57" s="442"/>
      <c r="Z57" s="599"/>
      <c r="AA57" s="645"/>
      <c r="AB57" s="442"/>
      <c r="AC57" s="599"/>
      <c r="AD57" s="442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</row>
    <row r="58" spans="1:169" ht="15" customHeight="1" thickBot="1">
      <c r="A58" s="630"/>
      <c r="B58" s="615"/>
      <c r="C58" s="615"/>
      <c r="D58" s="617"/>
      <c r="E58" s="599"/>
      <c r="F58" s="645"/>
      <c r="G58" s="442"/>
      <c r="H58" s="599"/>
      <c r="I58" s="645"/>
      <c r="J58" s="442"/>
      <c r="K58" s="599"/>
      <c r="L58" s="645"/>
      <c r="M58" s="442"/>
      <c r="N58" s="599"/>
      <c r="O58" s="645"/>
      <c r="P58" s="442"/>
      <c r="Q58" s="599"/>
      <c r="R58" s="645"/>
      <c r="S58" s="442"/>
      <c r="T58" s="599"/>
      <c r="U58" s="645"/>
      <c r="V58" s="442"/>
      <c r="W58" s="599"/>
      <c r="X58" s="645"/>
      <c r="Y58" s="442"/>
      <c r="Z58" s="599"/>
      <c r="AA58" s="645"/>
      <c r="AB58" s="442"/>
      <c r="AC58" s="599"/>
      <c r="AD58" s="442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</row>
    <row r="59" spans="1:169" ht="15" customHeight="1" thickBot="1">
      <c r="A59" s="630"/>
      <c r="B59" s="615"/>
      <c r="C59" s="615"/>
      <c r="D59" s="617"/>
      <c r="E59" s="599"/>
      <c r="F59" s="645"/>
      <c r="G59" s="442"/>
      <c r="H59" s="599"/>
      <c r="I59" s="645"/>
      <c r="J59" s="442"/>
      <c r="K59" s="599"/>
      <c r="L59" s="645"/>
      <c r="M59" s="442"/>
      <c r="N59" s="599"/>
      <c r="O59" s="645"/>
      <c r="P59" s="442"/>
      <c r="Q59" s="599"/>
      <c r="R59" s="645"/>
      <c r="S59" s="442"/>
      <c r="T59" s="599"/>
      <c r="U59" s="645"/>
      <c r="V59" s="442"/>
      <c r="W59" s="599"/>
      <c r="X59" s="645"/>
      <c r="Y59" s="442"/>
      <c r="Z59" s="599"/>
      <c r="AA59" s="645"/>
      <c r="AB59" s="442"/>
      <c r="AC59" s="599"/>
      <c r="AD59" s="442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</row>
    <row r="60" spans="1:169" ht="16.5" thickBot="1">
      <c r="A60" s="158" t="e">
        <f>A55</f>
        <v>#REF!</v>
      </c>
      <c r="B60" s="159" t="s">
        <v>18</v>
      </c>
      <c r="C60" s="160" t="s">
        <v>60</v>
      </c>
      <c r="D60" s="161">
        <f>IFERROR(((F55+I55+L55+O55+R55+U55+X55+AA55)/D55),0)</f>
        <v>0</v>
      </c>
      <c r="E60" s="600"/>
      <c r="F60" s="646"/>
      <c r="G60" s="443"/>
      <c r="H60" s="600"/>
      <c r="I60" s="646"/>
      <c r="J60" s="443"/>
      <c r="K60" s="600"/>
      <c r="L60" s="646"/>
      <c r="M60" s="443"/>
      <c r="N60" s="600"/>
      <c r="O60" s="646"/>
      <c r="P60" s="443"/>
      <c r="Q60" s="600"/>
      <c r="R60" s="646"/>
      <c r="S60" s="443"/>
      <c r="T60" s="600"/>
      <c r="U60" s="646"/>
      <c r="V60" s="443"/>
      <c r="W60" s="600"/>
      <c r="X60" s="646"/>
      <c r="Y60" s="443"/>
      <c r="Z60" s="600"/>
      <c r="AA60" s="646"/>
      <c r="AB60" s="443"/>
      <c r="AC60" s="600"/>
      <c r="AD60" s="443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</row>
    <row r="61" spans="1:169" ht="15" customHeight="1" thickBot="1">
      <c r="A61" s="629" t="e">
        <f>#REF!</f>
        <v>#REF!</v>
      </c>
      <c r="B61" s="614" t="e">
        <f>#REF!</f>
        <v>#REF!</v>
      </c>
      <c r="C61" s="614" t="e">
        <f>#REF!</f>
        <v>#REF!</v>
      </c>
      <c r="D61" s="616" t="e">
        <f>#REF!</f>
        <v>#REF!</v>
      </c>
      <c r="E61" s="598" t="e">
        <f>#REF!</f>
        <v>#REF!</v>
      </c>
      <c r="F61" s="644" t="e">
        <f t="shared" ref="F61" si="73">E61*$D61</f>
        <v>#REF!</v>
      </c>
      <c r="G61" s="441"/>
      <c r="H61" s="598" t="e">
        <f>#REF!</f>
        <v>#REF!</v>
      </c>
      <c r="I61" s="644" t="e">
        <f t="shared" ref="I61" si="74">H61*$D61</f>
        <v>#REF!</v>
      </c>
      <c r="J61" s="441"/>
      <c r="K61" s="598" t="e">
        <f>#REF!</f>
        <v>#REF!</v>
      </c>
      <c r="L61" s="644" t="e">
        <f t="shared" ref="L61" si="75">K61*$D61</f>
        <v>#REF!</v>
      </c>
      <c r="M61" s="441"/>
      <c r="N61" s="598" t="e">
        <f>#REF!</f>
        <v>#REF!</v>
      </c>
      <c r="O61" s="644" t="e">
        <f t="shared" ref="O61" si="76">N61*$D61</f>
        <v>#REF!</v>
      </c>
      <c r="P61" s="441"/>
      <c r="Q61" s="598" t="e">
        <f>#REF!</f>
        <v>#REF!</v>
      </c>
      <c r="R61" s="644" t="e">
        <f t="shared" ref="R61" si="77">Q61*$D61</f>
        <v>#REF!</v>
      </c>
      <c r="S61" s="441"/>
      <c r="T61" s="598" t="e">
        <f>#REF!</f>
        <v>#REF!</v>
      </c>
      <c r="U61" s="644" t="e">
        <f t="shared" ref="U61" si="78">T61*$D61</f>
        <v>#REF!</v>
      </c>
      <c r="V61" s="441"/>
      <c r="W61" s="598" t="e">
        <f>#REF!</f>
        <v>#REF!</v>
      </c>
      <c r="X61" s="644" t="e">
        <f t="shared" ref="X61" si="79">W61*$D61</f>
        <v>#REF!</v>
      </c>
      <c r="Y61" s="441"/>
      <c r="Z61" s="598" t="e">
        <f>#REF!</f>
        <v>#REF!</v>
      </c>
      <c r="AA61" s="644" t="e">
        <f t="shared" ref="AA61" si="80">Z61*$D61</f>
        <v>#REF!</v>
      </c>
      <c r="AB61" s="441"/>
      <c r="AC61" s="598" t="e">
        <f t="shared" ref="AC61" si="81">AA61+X61+U61+R61+O61+L61+I61+F61</f>
        <v>#REF!</v>
      </c>
      <c r="AD61" s="441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</row>
    <row r="62" spans="1:169" ht="15" customHeight="1" thickBot="1">
      <c r="A62" s="630"/>
      <c r="B62" s="615"/>
      <c r="C62" s="615"/>
      <c r="D62" s="617"/>
      <c r="E62" s="599"/>
      <c r="F62" s="645"/>
      <c r="G62" s="442"/>
      <c r="H62" s="599"/>
      <c r="I62" s="645"/>
      <c r="J62" s="442"/>
      <c r="K62" s="599"/>
      <c r="L62" s="645"/>
      <c r="M62" s="442"/>
      <c r="N62" s="599"/>
      <c r="O62" s="645"/>
      <c r="P62" s="442"/>
      <c r="Q62" s="599"/>
      <c r="R62" s="645"/>
      <c r="S62" s="442"/>
      <c r="T62" s="599"/>
      <c r="U62" s="645"/>
      <c r="V62" s="442"/>
      <c r="W62" s="599"/>
      <c r="X62" s="645"/>
      <c r="Y62" s="442"/>
      <c r="Z62" s="599"/>
      <c r="AA62" s="645"/>
      <c r="AB62" s="442"/>
      <c r="AC62" s="599"/>
      <c r="AD62" s="442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</row>
    <row r="63" spans="1:169" ht="15" customHeight="1" thickBot="1">
      <c r="A63" s="630"/>
      <c r="B63" s="615"/>
      <c r="C63" s="615"/>
      <c r="D63" s="617"/>
      <c r="E63" s="599"/>
      <c r="F63" s="645"/>
      <c r="G63" s="442"/>
      <c r="H63" s="599"/>
      <c r="I63" s="645"/>
      <c r="J63" s="442"/>
      <c r="K63" s="599"/>
      <c r="L63" s="645"/>
      <c r="M63" s="442"/>
      <c r="N63" s="599"/>
      <c r="O63" s="645"/>
      <c r="P63" s="442"/>
      <c r="Q63" s="599"/>
      <c r="R63" s="645"/>
      <c r="S63" s="442"/>
      <c r="T63" s="599"/>
      <c r="U63" s="645"/>
      <c r="V63" s="442"/>
      <c r="W63" s="599"/>
      <c r="X63" s="645"/>
      <c r="Y63" s="442"/>
      <c r="Z63" s="599"/>
      <c r="AA63" s="645"/>
      <c r="AB63" s="442"/>
      <c r="AC63" s="599"/>
      <c r="AD63" s="442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</row>
    <row r="64" spans="1:169" ht="15" customHeight="1" thickBot="1">
      <c r="A64" s="630"/>
      <c r="B64" s="615"/>
      <c r="C64" s="615"/>
      <c r="D64" s="617"/>
      <c r="E64" s="599"/>
      <c r="F64" s="645"/>
      <c r="G64" s="442"/>
      <c r="H64" s="599"/>
      <c r="I64" s="645"/>
      <c r="J64" s="442"/>
      <c r="K64" s="599"/>
      <c r="L64" s="645"/>
      <c r="M64" s="442"/>
      <c r="N64" s="599"/>
      <c r="O64" s="645"/>
      <c r="P64" s="442"/>
      <c r="Q64" s="599"/>
      <c r="R64" s="645"/>
      <c r="S64" s="442"/>
      <c r="T64" s="599"/>
      <c r="U64" s="645"/>
      <c r="V64" s="442"/>
      <c r="W64" s="599"/>
      <c r="X64" s="645"/>
      <c r="Y64" s="442"/>
      <c r="Z64" s="599"/>
      <c r="AA64" s="645"/>
      <c r="AB64" s="442"/>
      <c r="AC64" s="599"/>
      <c r="AD64" s="442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</row>
    <row r="65" spans="1:169" ht="15" customHeight="1" thickBot="1">
      <c r="A65" s="630"/>
      <c r="B65" s="615"/>
      <c r="C65" s="615"/>
      <c r="D65" s="617"/>
      <c r="E65" s="599"/>
      <c r="F65" s="645"/>
      <c r="G65" s="442"/>
      <c r="H65" s="599"/>
      <c r="I65" s="645"/>
      <c r="J65" s="442"/>
      <c r="K65" s="599"/>
      <c r="L65" s="645"/>
      <c r="M65" s="442"/>
      <c r="N65" s="599"/>
      <c r="O65" s="645"/>
      <c r="P65" s="442"/>
      <c r="Q65" s="599"/>
      <c r="R65" s="645"/>
      <c r="S65" s="442"/>
      <c r="T65" s="599"/>
      <c r="U65" s="645"/>
      <c r="V65" s="442"/>
      <c r="W65" s="599"/>
      <c r="X65" s="645"/>
      <c r="Y65" s="442"/>
      <c r="Z65" s="599"/>
      <c r="AA65" s="645"/>
      <c r="AB65" s="442"/>
      <c r="AC65" s="599"/>
      <c r="AD65" s="442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</row>
    <row r="66" spans="1:169" ht="16.5" thickBot="1">
      <c r="A66" s="158" t="e">
        <f>A61</f>
        <v>#REF!</v>
      </c>
      <c r="B66" s="159" t="s">
        <v>18</v>
      </c>
      <c r="C66" s="160" t="s">
        <v>60</v>
      </c>
      <c r="D66" s="161">
        <f>IFERROR(((F61+I61+L61+O61+R61+U61+X61+AA61)/D61),0)</f>
        <v>0</v>
      </c>
      <c r="E66" s="600"/>
      <c r="F66" s="646"/>
      <c r="G66" s="443"/>
      <c r="H66" s="600"/>
      <c r="I66" s="646"/>
      <c r="J66" s="443"/>
      <c r="K66" s="600"/>
      <c r="L66" s="646"/>
      <c r="M66" s="443"/>
      <c r="N66" s="600"/>
      <c r="O66" s="646"/>
      <c r="P66" s="443"/>
      <c r="Q66" s="600"/>
      <c r="R66" s="646"/>
      <c r="S66" s="443"/>
      <c r="T66" s="600"/>
      <c r="U66" s="646"/>
      <c r="V66" s="443"/>
      <c r="W66" s="600"/>
      <c r="X66" s="646"/>
      <c r="Y66" s="443"/>
      <c r="Z66" s="600"/>
      <c r="AA66" s="646"/>
      <c r="AB66" s="443"/>
      <c r="AC66" s="600"/>
      <c r="AD66" s="443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</row>
    <row r="67" spans="1:169" ht="15" customHeight="1" thickBot="1">
      <c r="A67" s="629" t="e">
        <f>#REF!</f>
        <v>#REF!</v>
      </c>
      <c r="B67" s="614" t="e">
        <f>#REF!</f>
        <v>#REF!</v>
      </c>
      <c r="C67" s="614" t="e">
        <f>#REF!</f>
        <v>#REF!</v>
      </c>
      <c r="D67" s="616" t="e">
        <f>#REF!</f>
        <v>#REF!</v>
      </c>
      <c r="E67" s="598" t="e">
        <f>#REF!</f>
        <v>#REF!</v>
      </c>
      <c r="F67" s="644" t="e">
        <f t="shared" ref="F67" si="82">E67*$D67</f>
        <v>#REF!</v>
      </c>
      <c r="G67" s="441"/>
      <c r="H67" s="598" t="e">
        <f>#REF!</f>
        <v>#REF!</v>
      </c>
      <c r="I67" s="644" t="e">
        <f t="shared" ref="I67" si="83">H67*$D67</f>
        <v>#REF!</v>
      </c>
      <c r="J67" s="441"/>
      <c r="K67" s="598" t="e">
        <f>#REF!</f>
        <v>#REF!</v>
      </c>
      <c r="L67" s="644" t="e">
        <f t="shared" ref="L67" si="84">K67*$D67</f>
        <v>#REF!</v>
      </c>
      <c r="M67" s="441"/>
      <c r="N67" s="598" t="e">
        <f>#REF!</f>
        <v>#REF!</v>
      </c>
      <c r="O67" s="644" t="e">
        <f t="shared" ref="O67" si="85">N67*$D67</f>
        <v>#REF!</v>
      </c>
      <c r="P67" s="441"/>
      <c r="Q67" s="598" t="e">
        <f>#REF!</f>
        <v>#REF!</v>
      </c>
      <c r="R67" s="644" t="e">
        <f t="shared" ref="R67" si="86">Q67*$D67</f>
        <v>#REF!</v>
      </c>
      <c r="S67" s="441"/>
      <c r="T67" s="598" t="e">
        <f>#REF!</f>
        <v>#REF!</v>
      </c>
      <c r="U67" s="644" t="e">
        <f t="shared" ref="U67" si="87">T67*$D67</f>
        <v>#REF!</v>
      </c>
      <c r="V67" s="441"/>
      <c r="W67" s="598" t="e">
        <f>#REF!</f>
        <v>#REF!</v>
      </c>
      <c r="X67" s="644" t="e">
        <f t="shared" ref="X67" si="88">W67*$D67</f>
        <v>#REF!</v>
      </c>
      <c r="Y67" s="441"/>
      <c r="Z67" s="598" t="e">
        <f>#REF!</f>
        <v>#REF!</v>
      </c>
      <c r="AA67" s="644" t="e">
        <f t="shared" ref="AA67" si="89">Z67*$D67</f>
        <v>#REF!</v>
      </c>
      <c r="AB67" s="441"/>
      <c r="AC67" s="598" t="e">
        <f t="shared" ref="AC67" si="90">AA67+X67+U67+R67+O67+L67+I67+F67</f>
        <v>#REF!</v>
      </c>
      <c r="AD67" s="441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</row>
    <row r="68" spans="1:169" ht="15" customHeight="1" thickBot="1">
      <c r="A68" s="630"/>
      <c r="B68" s="615"/>
      <c r="C68" s="615"/>
      <c r="D68" s="617"/>
      <c r="E68" s="599"/>
      <c r="F68" s="645"/>
      <c r="G68" s="442"/>
      <c r="H68" s="599"/>
      <c r="I68" s="645"/>
      <c r="J68" s="442"/>
      <c r="K68" s="599"/>
      <c r="L68" s="645"/>
      <c r="M68" s="442"/>
      <c r="N68" s="599"/>
      <c r="O68" s="645"/>
      <c r="P68" s="442"/>
      <c r="Q68" s="599"/>
      <c r="R68" s="645"/>
      <c r="S68" s="442"/>
      <c r="T68" s="599"/>
      <c r="U68" s="645"/>
      <c r="V68" s="442"/>
      <c r="W68" s="599"/>
      <c r="X68" s="645"/>
      <c r="Y68" s="442"/>
      <c r="Z68" s="599"/>
      <c r="AA68" s="645"/>
      <c r="AB68" s="442"/>
      <c r="AC68" s="599"/>
      <c r="AD68" s="442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</row>
    <row r="69" spans="1:169" ht="15" customHeight="1" thickBot="1">
      <c r="A69" s="630"/>
      <c r="B69" s="615"/>
      <c r="C69" s="615"/>
      <c r="D69" s="617"/>
      <c r="E69" s="599"/>
      <c r="F69" s="645"/>
      <c r="G69" s="442"/>
      <c r="H69" s="599"/>
      <c r="I69" s="645"/>
      <c r="J69" s="442"/>
      <c r="K69" s="599"/>
      <c r="L69" s="645"/>
      <c r="M69" s="442"/>
      <c r="N69" s="599"/>
      <c r="O69" s="645"/>
      <c r="P69" s="442"/>
      <c r="Q69" s="599"/>
      <c r="R69" s="645"/>
      <c r="S69" s="442"/>
      <c r="T69" s="599"/>
      <c r="U69" s="645"/>
      <c r="V69" s="442"/>
      <c r="W69" s="599"/>
      <c r="X69" s="645"/>
      <c r="Y69" s="442"/>
      <c r="Z69" s="599"/>
      <c r="AA69" s="645"/>
      <c r="AB69" s="442"/>
      <c r="AC69" s="599"/>
      <c r="AD69" s="442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</row>
    <row r="70" spans="1:169" ht="15" customHeight="1" thickBot="1">
      <c r="A70" s="630"/>
      <c r="B70" s="615"/>
      <c r="C70" s="615"/>
      <c r="D70" s="617"/>
      <c r="E70" s="599"/>
      <c r="F70" s="645"/>
      <c r="G70" s="442"/>
      <c r="H70" s="599"/>
      <c r="I70" s="645"/>
      <c r="J70" s="442"/>
      <c r="K70" s="599"/>
      <c r="L70" s="645"/>
      <c r="M70" s="442"/>
      <c r="N70" s="599"/>
      <c r="O70" s="645"/>
      <c r="P70" s="442"/>
      <c r="Q70" s="599"/>
      <c r="R70" s="645"/>
      <c r="S70" s="442"/>
      <c r="T70" s="599"/>
      <c r="U70" s="645"/>
      <c r="V70" s="442"/>
      <c r="W70" s="599"/>
      <c r="X70" s="645"/>
      <c r="Y70" s="442"/>
      <c r="Z70" s="599"/>
      <c r="AA70" s="645"/>
      <c r="AB70" s="442"/>
      <c r="AC70" s="599"/>
      <c r="AD70" s="442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</row>
    <row r="71" spans="1:169" ht="15" customHeight="1" thickBot="1">
      <c r="A71" s="630"/>
      <c r="B71" s="615"/>
      <c r="C71" s="615"/>
      <c r="D71" s="617"/>
      <c r="E71" s="599"/>
      <c r="F71" s="645"/>
      <c r="G71" s="442"/>
      <c r="H71" s="599"/>
      <c r="I71" s="645"/>
      <c r="J71" s="442"/>
      <c r="K71" s="599"/>
      <c r="L71" s="645"/>
      <c r="M71" s="442"/>
      <c r="N71" s="599"/>
      <c r="O71" s="645"/>
      <c r="P71" s="442"/>
      <c r="Q71" s="599"/>
      <c r="R71" s="645"/>
      <c r="S71" s="442"/>
      <c r="T71" s="599"/>
      <c r="U71" s="645"/>
      <c r="V71" s="442"/>
      <c r="W71" s="599"/>
      <c r="X71" s="645"/>
      <c r="Y71" s="442"/>
      <c r="Z71" s="599"/>
      <c r="AA71" s="645"/>
      <c r="AB71" s="442"/>
      <c r="AC71" s="599"/>
      <c r="AD71" s="442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</row>
    <row r="72" spans="1:169" ht="16.5" thickBot="1">
      <c r="A72" s="158" t="e">
        <f>A67</f>
        <v>#REF!</v>
      </c>
      <c r="B72" s="159" t="s">
        <v>18</v>
      </c>
      <c r="C72" s="160" t="s">
        <v>60</v>
      </c>
      <c r="D72" s="161">
        <f>IFERROR(((F67+I67+L67+O67+R67+U67+X67+AA67)/D67),0)</f>
        <v>0</v>
      </c>
      <c r="E72" s="600"/>
      <c r="F72" s="646"/>
      <c r="G72" s="443"/>
      <c r="H72" s="600"/>
      <c r="I72" s="646"/>
      <c r="J72" s="443"/>
      <c r="K72" s="600"/>
      <c r="L72" s="646"/>
      <c r="M72" s="443"/>
      <c r="N72" s="600"/>
      <c r="O72" s="646"/>
      <c r="P72" s="443"/>
      <c r="Q72" s="600"/>
      <c r="R72" s="646"/>
      <c r="S72" s="443"/>
      <c r="T72" s="600"/>
      <c r="U72" s="646"/>
      <c r="V72" s="443"/>
      <c r="W72" s="600"/>
      <c r="X72" s="646"/>
      <c r="Y72" s="443"/>
      <c r="Z72" s="600"/>
      <c r="AA72" s="646"/>
      <c r="AB72" s="443"/>
      <c r="AC72" s="600"/>
      <c r="AD72" s="443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</row>
    <row r="73" spans="1:169" ht="15" customHeight="1" thickBot="1">
      <c r="A73" s="629" t="e">
        <f>#REF!</f>
        <v>#REF!</v>
      </c>
      <c r="B73" s="614" t="e">
        <f>#REF!</f>
        <v>#REF!</v>
      </c>
      <c r="C73" s="614" t="e">
        <f>#REF!</f>
        <v>#REF!</v>
      </c>
      <c r="D73" s="616" t="e">
        <f>#REF!</f>
        <v>#REF!</v>
      </c>
      <c r="E73" s="598" t="e">
        <f>#REF!</f>
        <v>#REF!</v>
      </c>
      <c r="F73" s="644" t="e">
        <f t="shared" ref="F73" si="91">E73*$D73</f>
        <v>#REF!</v>
      </c>
      <c r="G73" s="441"/>
      <c r="H73" s="598" t="e">
        <f>#REF!</f>
        <v>#REF!</v>
      </c>
      <c r="I73" s="644" t="e">
        <f t="shared" ref="I73" si="92">H73*$D73</f>
        <v>#REF!</v>
      </c>
      <c r="J73" s="441"/>
      <c r="K73" s="598" t="e">
        <f>#REF!</f>
        <v>#REF!</v>
      </c>
      <c r="L73" s="644" t="e">
        <f t="shared" ref="L73" si="93">K73*$D73</f>
        <v>#REF!</v>
      </c>
      <c r="M73" s="441"/>
      <c r="N73" s="598" t="e">
        <f>#REF!</f>
        <v>#REF!</v>
      </c>
      <c r="O73" s="644" t="e">
        <f t="shared" ref="O73" si="94">N73*$D73</f>
        <v>#REF!</v>
      </c>
      <c r="P73" s="441"/>
      <c r="Q73" s="598" t="e">
        <f>#REF!</f>
        <v>#REF!</v>
      </c>
      <c r="R73" s="644" t="e">
        <f t="shared" ref="R73" si="95">Q73*$D73</f>
        <v>#REF!</v>
      </c>
      <c r="S73" s="441"/>
      <c r="T73" s="598" t="e">
        <f>#REF!</f>
        <v>#REF!</v>
      </c>
      <c r="U73" s="644" t="e">
        <f t="shared" ref="U73" si="96">T73*$D73</f>
        <v>#REF!</v>
      </c>
      <c r="V73" s="441"/>
      <c r="W73" s="598" t="e">
        <f>#REF!</f>
        <v>#REF!</v>
      </c>
      <c r="X73" s="644" t="e">
        <f t="shared" ref="X73" si="97">W73*$D73</f>
        <v>#REF!</v>
      </c>
      <c r="Y73" s="441"/>
      <c r="Z73" s="598" t="e">
        <f>#REF!</f>
        <v>#REF!</v>
      </c>
      <c r="AA73" s="644" t="e">
        <f t="shared" ref="AA73" si="98">Z73*$D73</f>
        <v>#REF!</v>
      </c>
      <c r="AB73" s="441"/>
      <c r="AC73" s="598" t="e">
        <f t="shared" ref="AC73" si="99">AA73+X73+U73+R73+O73+L73+I73+F73</f>
        <v>#REF!</v>
      </c>
      <c r="AD73" s="441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</row>
    <row r="74" spans="1:169" ht="15" customHeight="1" thickBot="1">
      <c r="A74" s="630"/>
      <c r="B74" s="615"/>
      <c r="C74" s="615"/>
      <c r="D74" s="617"/>
      <c r="E74" s="599"/>
      <c r="F74" s="645"/>
      <c r="G74" s="442"/>
      <c r="H74" s="599"/>
      <c r="I74" s="645"/>
      <c r="J74" s="442"/>
      <c r="K74" s="599"/>
      <c r="L74" s="645"/>
      <c r="M74" s="442"/>
      <c r="N74" s="599"/>
      <c r="O74" s="645"/>
      <c r="P74" s="442"/>
      <c r="Q74" s="599"/>
      <c r="R74" s="645"/>
      <c r="S74" s="442"/>
      <c r="T74" s="599"/>
      <c r="U74" s="645"/>
      <c r="V74" s="442"/>
      <c r="W74" s="599"/>
      <c r="X74" s="645"/>
      <c r="Y74" s="442"/>
      <c r="Z74" s="599"/>
      <c r="AA74" s="645"/>
      <c r="AB74" s="442"/>
      <c r="AC74" s="599"/>
      <c r="AD74" s="442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</row>
    <row r="75" spans="1:169" ht="15" customHeight="1" thickBot="1">
      <c r="A75" s="630"/>
      <c r="B75" s="615"/>
      <c r="C75" s="615"/>
      <c r="D75" s="617"/>
      <c r="E75" s="599"/>
      <c r="F75" s="645"/>
      <c r="G75" s="442"/>
      <c r="H75" s="599"/>
      <c r="I75" s="645"/>
      <c r="J75" s="442"/>
      <c r="K75" s="599"/>
      <c r="L75" s="645"/>
      <c r="M75" s="442"/>
      <c r="N75" s="599"/>
      <c r="O75" s="645"/>
      <c r="P75" s="442"/>
      <c r="Q75" s="599"/>
      <c r="R75" s="645"/>
      <c r="S75" s="442"/>
      <c r="T75" s="599"/>
      <c r="U75" s="645"/>
      <c r="V75" s="442"/>
      <c r="W75" s="599"/>
      <c r="X75" s="645"/>
      <c r="Y75" s="442"/>
      <c r="Z75" s="599"/>
      <c r="AA75" s="645"/>
      <c r="AB75" s="442"/>
      <c r="AC75" s="599"/>
      <c r="AD75" s="442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</row>
    <row r="76" spans="1:169" ht="15" customHeight="1" thickBot="1">
      <c r="A76" s="630"/>
      <c r="B76" s="615"/>
      <c r="C76" s="615"/>
      <c r="D76" s="617"/>
      <c r="E76" s="599"/>
      <c r="F76" s="645"/>
      <c r="G76" s="442"/>
      <c r="H76" s="599"/>
      <c r="I76" s="645"/>
      <c r="J76" s="442"/>
      <c r="K76" s="599"/>
      <c r="L76" s="645"/>
      <c r="M76" s="442"/>
      <c r="N76" s="599"/>
      <c r="O76" s="645"/>
      <c r="P76" s="442"/>
      <c r="Q76" s="599"/>
      <c r="R76" s="645"/>
      <c r="S76" s="442"/>
      <c r="T76" s="599"/>
      <c r="U76" s="645"/>
      <c r="V76" s="442"/>
      <c r="W76" s="599"/>
      <c r="X76" s="645"/>
      <c r="Y76" s="442"/>
      <c r="Z76" s="599"/>
      <c r="AA76" s="645"/>
      <c r="AB76" s="442"/>
      <c r="AC76" s="599"/>
      <c r="AD76" s="442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</row>
    <row r="77" spans="1:169" ht="15" customHeight="1" thickBot="1">
      <c r="A77" s="630"/>
      <c r="B77" s="615"/>
      <c r="C77" s="615"/>
      <c r="D77" s="617"/>
      <c r="E77" s="599"/>
      <c r="F77" s="645"/>
      <c r="G77" s="442"/>
      <c r="H77" s="599"/>
      <c r="I77" s="645"/>
      <c r="J77" s="442"/>
      <c r="K77" s="599"/>
      <c r="L77" s="645"/>
      <c r="M77" s="442"/>
      <c r="N77" s="599"/>
      <c r="O77" s="645"/>
      <c r="P77" s="442"/>
      <c r="Q77" s="599"/>
      <c r="R77" s="645"/>
      <c r="S77" s="442"/>
      <c r="T77" s="599"/>
      <c r="U77" s="645"/>
      <c r="V77" s="442"/>
      <c r="W77" s="599"/>
      <c r="X77" s="645"/>
      <c r="Y77" s="442"/>
      <c r="Z77" s="599"/>
      <c r="AA77" s="645"/>
      <c r="AB77" s="442"/>
      <c r="AC77" s="599"/>
      <c r="AD77" s="442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</row>
    <row r="78" spans="1:169" ht="16.5" thickBot="1">
      <c r="A78" s="158" t="e">
        <f>A73</f>
        <v>#REF!</v>
      </c>
      <c r="B78" s="159" t="s">
        <v>18</v>
      </c>
      <c r="C78" s="160" t="s">
        <v>60</v>
      </c>
      <c r="D78" s="161">
        <f>IFERROR(((F73+I73+L73+O73+R73+U73+X73+AA73)/D73),0)</f>
        <v>0</v>
      </c>
      <c r="E78" s="600"/>
      <c r="F78" s="646"/>
      <c r="G78" s="443"/>
      <c r="H78" s="600"/>
      <c r="I78" s="646"/>
      <c r="J78" s="443"/>
      <c r="K78" s="600"/>
      <c r="L78" s="646"/>
      <c r="M78" s="443"/>
      <c r="N78" s="600"/>
      <c r="O78" s="646"/>
      <c r="P78" s="443"/>
      <c r="Q78" s="600"/>
      <c r="R78" s="646"/>
      <c r="S78" s="443"/>
      <c r="T78" s="600"/>
      <c r="U78" s="646"/>
      <c r="V78" s="443"/>
      <c r="W78" s="600"/>
      <c r="X78" s="646"/>
      <c r="Y78" s="443"/>
      <c r="Z78" s="600"/>
      <c r="AA78" s="646"/>
      <c r="AB78" s="443"/>
      <c r="AC78" s="600"/>
      <c r="AD78" s="443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</row>
    <row r="79" spans="1:169" ht="15" customHeight="1" thickBot="1">
      <c r="A79" s="629" t="e">
        <f>#REF!</f>
        <v>#REF!</v>
      </c>
      <c r="B79" s="614" t="e">
        <f>#REF!</f>
        <v>#REF!</v>
      </c>
      <c r="C79" s="614" t="e">
        <f>#REF!</f>
        <v>#REF!</v>
      </c>
      <c r="D79" s="616" t="e">
        <f>#REF!</f>
        <v>#REF!</v>
      </c>
      <c r="E79" s="598" t="e">
        <f>#REF!</f>
        <v>#REF!</v>
      </c>
      <c r="F79" s="644" t="e">
        <f t="shared" ref="F79" si="100">E79*$D79</f>
        <v>#REF!</v>
      </c>
      <c r="G79" s="441"/>
      <c r="H79" s="598" t="e">
        <f>#REF!</f>
        <v>#REF!</v>
      </c>
      <c r="I79" s="644" t="e">
        <f t="shared" ref="I79" si="101">H79*$D79</f>
        <v>#REF!</v>
      </c>
      <c r="J79" s="441"/>
      <c r="K79" s="598" t="e">
        <f>#REF!</f>
        <v>#REF!</v>
      </c>
      <c r="L79" s="644" t="e">
        <f t="shared" ref="L79" si="102">K79*$D79</f>
        <v>#REF!</v>
      </c>
      <c r="M79" s="441"/>
      <c r="N79" s="598" t="e">
        <f>#REF!</f>
        <v>#REF!</v>
      </c>
      <c r="O79" s="644" t="e">
        <f t="shared" ref="O79" si="103">N79*$D79</f>
        <v>#REF!</v>
      </c>
      <c r="P79" s="441"/>
      <c r="Q79" s="598" t="e">
        <f>#REF!</f>
        <v>#REF!</v>
      </c>
      <c r="R79" s="644" t="e">
        <f t="shared" ref="R79" si="104">Q79*$D79</f>
        <v>#REF!</v>
      </c>
      <c r="S79" s="441"/>
      <c r="T79" s="598" t="e">
        <f>#REF!</f>
        <v>#REF!</v>
      </c>
      <c r="U79" s="644" t="e">
        <f t="shared" ref="U79" si="105">T79*$D79</f>
        <v>#REF!</v>
      </c>
      <c r="V79" s="441"/>
      <c r="W79" s="598" t="e">
        <f>#REF!</f>
        <v>#REF!</v>
      </c>
      <c r="X79" s="644" t="e">
        <f t="shared" ref="X79" si="106">W79*$D79</f>
        <v>#REF!</v>
      </c>
      <c r="Y79" s="441"/>
      <c r="Z79" s="598" t="e">
        <f>#REF!</f>
        <v>#REF!</v>
      </c>
      <c r="AA79" s="644" t="e">
        <f t="shared" ref="AA79" si="107">Z79*$D79</f>
        <v>#REF!</v>
      </c>
      <c r="AB79" s="441"/>
      <c r="AC79" s="598" t="e">
        <f t="shared" ref="AC79" si="108">AA79+X79+U79+R79+O79+L79+I79+F79</f>
        <v>#REF!</v>
      </c>
      <c r="AD79" s="441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</row>
    <row r="80" spans="1:169" ht="15" customHeight="1" thickBot="1">
      <c r="A80" s="630"/>
      <c r="B80" s="615"/>
      <c r="C80" s="615"/>
      <c r="D80" s="617"/>
      <c r="E80" s="599"/>
      <c r="F80" s="645"/>
      <c r="G80" s="442"/>
      <c r="H80" s="599"/>
      <c r="I80" s="645"/>
      <c r="J80" s="442"/>
      <c r="K80" s="599"/>
      <c r="L80" s="645"/>
      <c r="M80" s="442"/>
      <c r="N80" s="599"/>
      <c r="O80" s="645"/>
      <c r="P80" s="442"/>
      <c r="Q80" s="599"/>
      <c r="R80" s="645"/>
      <c r="S80" s="442"/>
      <c r="T80" s="599"/>
      <c r="U80" s="645"/>
      <c r="V80" s="442"/>
      <c r="W80" s="599"/>
      <c r="X80" s="645"/>
      <c r="Y80" s="442"/>
      <c r="Z80" s="599"/>
      <c r="AA80" s="645"/>
      <c r="AB80" s="442"/>
      <c r="AC80" s="599"/>
      <c r="AD80" s="442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</row>
    <row r="81" spans="1:169" ht="15" customHeight="1" thickBot="1">
      <c r="A81" s="630"/>
      <c r="B81" s="615"/>
      <c r="C81" s="615"/>
      <c r="D81" s="617"/>
      <c r="E81" s="599"/>
      <c r="F81" s="645"/>
      <c r="G81" s="442"/>
      <c r="H81" s="599"/>
      <c r="I81" s="645"/>
      <c r="J81" s="442"/>
      <c r="K81" s="599"/>
      <c r="L81" s="645"/>
      <c r="M81" s="442"/>
      <c r="N81" s="599"/>
      <c r="O81" s="645"/>
      <c r="P81" s="442"/>
      <c r="Q81" s="599"/>
      <c r="R81" s="645"/>
      <c r="S81" s="442"/>
      <c r="T81" s="599"/>
      <c r="U81" s="645"/>
      <c r="V81" s="442"/>
      <c r="W81" s="599"/>
      <c r="X81" s="645"/>
      <c r="Y81" s="442"/>
      <c r="Z81" s="599"/>
      <c r="AA81" s="645"/>
      <c r="AB81" s="442"/>
      <c r="AC81" s="599"/>
      <c r="AD81" s="442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</row>
    <row r="82" spans="1:169" ht="15" customHeight="1" thickBot="1">
      <c r="A82" s="630"/>
      <c r="B82" s="615"/>
      <c r="C82" s="615"/>
      <c r="D82" s="617"/>
      <c r="E82" s="599"/>
      <c r="F82" s="645"/>
      <c r="G82" s="442"/>
      <c r="H82" s="599"/>
      <c r="I82" s="645"/>
      <c r="J82" s="442"/>
      <c r="K82" s="599"/>
      <c r="L82" s="645"/>
      <c r="M82" s="442"/>
      <c r="N82" s="599"/>
      <c r="O82" s="645"/>
      <c r="P82" s="442"/>
      <c r="Q82" s="599"/>
      <c r="R82" s="645"/>
      <c r="S82" s="442"/>
      <c r="T82" s="599"/>
      <c r="U82" s="645"/>
      <c r="V82" s="442"/>
      <c r="W82" s="599"/>
      <c r="X82" s="645"/>
      <c r="Y82" s="442"/>
      <c r="Z82" s="599"/>
      <c r="AA82" s="645"/>
      <c r="AB82" s="442"/>
      <c r="AC82" s="599"/>
      <c r="AD82" s="442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</row>
    <row r="83" spans="1:169" ht="15" customHeight="1" thickBot="1">
      <c r="A83" s="630"/>
      <c r="B83" s="615"/>
      <c r="C83" s="615"/>
      <c r="D83" s="617"/>
      <c r="E83" s="599"/>
      <c r="F83" s="645"/>
      <c r="G83" s="442"/>
      <c r="H83" s="599"/>
      <c r="I83" s="645"/>
      <c r="J83" s="442"/>
      <c r="K83" s="599"/>
      <c r="L83" s="645"/>
      <c r="M83" s="442"/>
      <c r="N83" s="599"/>
      <c r="O83" s="645"/>
      <c r="P83" s="442"/>
      <c r="Q83" s="599"/>
      <c r="R83" s="645"/>
      <c r="S83" s="442"/>
      <c r="T83" s="599"/>
      <c r="U83" s="645"/>
      <c r="V83" s="442"/>
      <c r="W83" s="599"/>
      <c r="X83" s="645"/>
      <c r="Y83" s="442"/>
      <c r="Z83" s="599"/>
      <c r="AA83" s="645"/>
      <c r="AB83" s="442"/>
      <c r="AC83" s="599"/>
      <c r="AD83" s="442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</row>
    <row r="84" spans="1:169" ht="16.5" thickBot="1">
      <c r="A84" s="158" t="e">
        <f>A79</f>
        <v>#REF!</v>
      </c>
      <c r="B84" s="159" t="s">
        <v>18</v>
      </c>
      <c r="C84" s="160" t="s">
        <v>60</v>
      </c>
      <c r="D84" s="161">
        <f>IFERROR(((F79+I79+L79+O79+R79+U79+X79+AA79)/D79),0)</f>
        <v>0</v>
      </c>
      <c r="E84" s="600"/>
      <c r="F84" s="646"/>
      <c r="G84" s="443"/>
      <c r="H84" s="600"/>
      <c r="I84" s="646"/>
      <c r="J84" s="443"/>
      <c r="K84" s="600"/>
      <c r="L84" s="646"/>
      <c r="M84" s="443"/>
      <c r="N84" s="600"/>
      <c r="O84" s="646"/>
      <c r="P84" s="443"/>
      <c r="Q84" s="600"/>
      <c r="R84" s="646"/>
      <c r="S84" s="443"/>
      <c r="T84" s="600"/>
      <c r="U84" s="646"/>
      <c r="V84" s="443"/>
      <c r="W84" s="600"/>
      <c r="X84" s="646"/>
      <c r="Y84" s="443"/>
      <c r="Z84" s="600"/>
      <c r="AA84" s="646"/>
      <c r="AB84" s="443"/>
      <c r="AC84" s="600"/>
      <c r="AD84" s="443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</row>
    <row r="85" spans="1:169" ht="15" customHeight="1" thickBot="1">
      <c r="A85" s="629" t="e">
        <f>#REF!</f>
        <v>#REF!</v>
      </c>
      <c r="B85" s="614" t="e">
        <f>#REF!</f>
        <v>#REF!</v>
      </c>
      <c r="C85" s="614" t="e">
        <f>#REF!</f>
        <v>#REF!</v>
      </c>
      <c r="D85" s="616" t="e">
        <f>#REF!</f>
        <v>#REF!</v>
      </c>
      <c r="E85" s="598" t="e">
        <f>#REF!</f>
        <v>#REF!</v>
      </c>
      <c r="F85" s="644" t="e">
        <f t="shared" ref="F85" si="109">E85*$D85</f>
        <v>#REF!</v>
      </c>
      <c r="G85" s="441"/>
      <c r="H85" s="598" t="e">
        <f>#REF!</f>
        <v>#REF!</v>
      </c>
      <c r="I85" s="644" t="e">
        <f t="shared" ref="I85" si="110">H85*$D85</f>
        <v>#REF!</v>
      </c>
      <c r="J85" s="441"/>
      <c r="K85" s="598" t="e">
        <f>#REF!</f>
        <v>#REF!</v>
      </c>
      <c r="L85" s="644" t="e">
        <f t="shared" ref="L85" si="111">K85*$D85</f>
        <v>#REF!</v>
      </c>
      <c r="M85" s="441"/>
      <c r="N85" s="598" t="e">
        <f>#REF!</f>
        <v>#REF!</v>
      </c>
      <c r="O85" s="644" t="e">
        <f t="shared" ref="O85" si="112">N85*$D85</f>
        <v>#REF!</v>
      </c>
      <c r="P85" s="441"/>
      <c r="Q85" s="598" t="e">
        <f>#REF!</f>
        <v>#REF!</v>
      </c>
      <c r="R85" s="644" t="e">
        <f t="shared" ref="R85" si="113">Q85*$D85</f>
        <v>#REF!</v>
      </c>
      <c r="S85" s="441"/>
      <c r="T85" s="598" t="e">
        <f>#REF!</f>
        <v>#REF!</v>
      </c>
      <c r="U85" s="644" t="e">
        <f t="shared" ref="U85" si="114">T85*$D85</f>
        <v>#REF!</v>
      </c>
      <c r="V85" s="441"/>
      <c r="W85" s="598" t="e">
        <f>#REF!</f>
        <v>#REF!</v>
      </c>
      <c r="X85" s="644" t="e">
        <f t="shared" ref="X85" si="115">W85*$D85</f>
        <v>#REF!</v>
      </c>
      <c r="Y85" s="441"/>
      <c r="Z85" s="598" t="e">
        <f>#REF!</f>
        <v>#REF!</v>
      </c>
      <c r="AA85" s="644" t="e">
        <f t="shared" ref="AA85" si="116">Z85*$D85</f>
        <v>#REF!</v>
      </c>
      <c r="AB85" s="441"/>
      <c r="AC85" s="598" t="e">
        <f t="shared" ref="AC85" si="117">AA85+X85+U85+R85+O85+L85+I85+F85</f>
        <v>#REF!</v>
      </c>
      <c r="AD85" s="441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</row>
    <row r="86" spans="1:169" ht="15" customHeight="1" thickBot="1">
      <c r="A86" s="630"/>
      <c r="B86" s="615"/>
      <c r="C86" s="615"/>
      <c r="D86" s="617"/>
      <c r="E86" s="599"/>
      <c r="F86" s="645"/>
      <c r="G86" s="442"/>
      <c r="H86" s="599"/>
      <c r="I86" s="645"/>
      <c r="J86" s="442"/>
      <c r="K86" s="599"/>
      <c r="L86" s="645"/>
      <c r="M86" s="442"/>
      <c r="N86" s="599"/>
      <c r="O86" s="645"/>
      <c r="P86" s="442"/>
      <c r="Q86" s="599"/>
      <c r="R86" s="645"/>
      <c r="S86" s="442"/>
      <c r="T86" s="599"/>
      <c r="U86" s="645"/>
      <c r="V86" s="442"/>
      <c r="W86" s="599"/>
      <c r="X86" s="645"/>
      <c r="Y86" s="442"/>
      <c r="Z86" s="599"/>
      <c r="AA86" s="645"/>
      <c r="AB86" s="442"/>
      <c r="AC86" s="599"/>
      <c r="AD86" s="442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</row>
    <row r="87" spans="1:169" ht="15" customHeight="1" thickBot="1">
      <c r="A87" s="630"/>
      <c r="B87" s="615"/>
      <c r="C87" s="615"/>
      <c r="D87" s="617"/>
      <c r="E87" s="599"/>
      <c r="F87" s="645"/>
      <c r="G87" s="442"/>
      <c r="H87" s="599"/>
      <c r="I87" s="645"/>
      <c r="J87" s="442"/>
      <c r="K87" s="599"/>
      <c r="L87" s="645"/>
      <c r="M87" s="442"/>
      <c r="N87" s="599"/>
      <c r="O87" s="645"/>
      <c r="P87" s="442"/>
      <c r="Q87" s="599"/>
      <c r="R87" s="645"/>
      <c r="S87" s="442"/>
      <c r="T87" s="599"/>
      <c r="U87" s="645"/>
      <c r="V87" s="442"/>
      <c r="W87" s="599"/>
      <c r="X87" s="645"/>
      <c r="Y87" s="442"/>
      <c r="Z87" s="599"/>
      <c r="AA87" s="645"/>
      <c r="AB87" s="442"/>
      <c r="AC87" s="599"/>
      <c r="AD87" s="442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</row>
    <row r="88" spans="1:169" ht="15" customHeight="1" thickBot="1">
      <c r="A88" s="630"/>
      <c r="B88" s="615"/>
      <c r="C88" s="615"/>
      <c r="D88" s="617"/>
      <c r="E88" s="599"/>
      <c r="F88" s="645"/>
      <c r="G88" s="442"/>
      <c r="H88" s="599"/>
      <c r="I88" s="645"/>
      <c r="J88" s="442"/>
      <c r="K88" s="599"/>
      <c r="L88" s="645"/>
      <c r="M88" s="442"/>
      <c r="N88" s="599"/>
      <c r="O88" s="645"/>
      <c r="P88" s="442"/>
      <c r="Q88" s="599"/>
      <c r="R88" s="645"/>
      <c r="S88" s="442"/>
      <c r="T88" s="599"/>
      <c r="U88" s="645"/>
      <c r="V88" s="442"/>
      <c r="W88" s="599"/>
      <c r="X88" s="645"/>
      <c r="Y88" s="442"/>
      <c r="Z88" s="599"/>
      <c r="AA88" s="645"/>
      <c r="AB88" s="442"/>
      <c r="AC88" s="599"/>
      <c r="AD88" s="442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</row>
    <row r="89" spans="1:169" ht="15" customHeight="1" thickBot="1">
      <c r="A89" s="630"/>
      <c r="B89" s="615"/>
      <c r="C89" s="615"/>
      <c r="D89" s="617"/>
      <c r="E89" s="599"/>
      <c r="F89" s="645"/>
      <c r="G89" s="442"/>
      <c r="H89" s="599"/>
      <c r="I89" s="645"/>
      <c r="J89" s="442"/>
      <c r="K89" s="599"/>
      <c r="L89" s="645"/>
      <c r="M89" s="442"/>
      <c r="N89" s="599"/>
      <c r="O89" s="645"/>
      <c r="P89" s="442"/>
      <c r="Q89" s="599"/>
      <c r="R89" s="645"/>
      <c r="S89" s="442"/>
      <c r="T89" s="599"/>
      <c r="U89" s="645"/>
      <c r="V89" s="442"/>
      <c r="W89" s="599"/>
      <c r="X89" s="645"/>
      <c r="Y89" s="442"/>
      <c r="Z89" s="599"/>
      <c r="AA89" s="645"/>
      <c r="AB89" s="442"/>
      <c r="AC89" s="599"/>
      <c r="AD89" s="442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</row>
    <row r="90" spans="1:169" ht="16.5" thickBot="1">
      <c r="A90" s="158" t="e">
        <f>A85</f>
        <v>#REF!</v>
      </c>
      <c r="B90" s="159" t="s">
        <v>18</v>
      </c>
      <c r="C90" s="160" t="s">
        <v>60</v>
      </c>
      <c r="D90" s="161">
        <f>IFERROR(((F85+I85+L85+O85+R85+U85+X85+AA85)/D85),0)</f>
        <v>0</v>
      </c>
      <c r="E90" s="600"/>
      <c r="F90" s="646"/>
      <c r="G90" s="443"/>
      <c r="H90" s="600"/>
      <c r="I90" s="646"/>
      <c r="J90" s="443"/>
      <c r="K90" s="600"/>
      <c r="L90" s="646"/>
      <c r="M90" s="443"/>
      <c r="N90" s="600"/>
      <c r="O90" s="646"/>
      <c r="P90" s="443"/>
      <c r="Q90" s="600"/>
      <c r="R90" s="646"/>
      <c r="S90" s="443"/>
      <c r="T90" s="600"/>
      <c r="U90" s="646"/>
      <c r="V90" s="443"/>
      <c r="W90" s="600"/>
      <c r="X90" s="646"/>
      <c r="Y90" s="443"/>
      <c r="Z90" s="600"/>
      <c r="AA90" s="646"/>
      <c r="AB90" s="443"/>
      <c r="AC90" s="600"/>
      <c r="AD90" s="443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</row>
    <row r="91" spans="1:169" ht="15" customHeight="1" thickBot="1">
      <c r="A91" s="629" t="e">
        <f>#REF!</f>
        <v>#REF!</v>
      </c>
      <c r="B91" s="614" t="e">
        <f>#REF!</f>
        <v>#REF!</v>
      </c>
      <c r="C91" s="614" t="e">
        <f>#REF!</f>
        <v>#REF!</v>
      </c>
      <c r="D91" s="616" t="e">
        <f>#REF!</f>
        <v>#REF!</v>
      </c>
      <c r="E91" s="598" t="e">
        <f>#REF!</f>
        <v>#REF!</v>
      </c>
      <c r="F91" s="644" t="e">
        <f t="shared" ref="F91" si="118">E91*$D91</f>
        <v>#REF!</v>
      </c>
      <c r="G91" s="441"/>
      <c r="H91" s="598" t="e">
        <f>#REF!</f>
        <v>#REF!</v>
      </c>
      <c r="I91" s="644" t="e">
        <f t="shared" ref="I91" si="119">H91*$D91</f>
        <v>#REF!</v>
      </c>
      <c r="J91" s="441"/>
      <c r="K91" s="598" t="e">
        <f>#REF!</f>
        <v>#REF!</v>
      </c>
      <c r="L91" s="644" t="e">
        <f t="shared" ref="L91" si="120">K91*$D91</f>
        <v>#REF!</v>
      </c>
      <c r="M91" s="441"/>
      <c r="N91" s="598" t="e">
        <f>#REF!</f>
        <v>#REF!</v>
      </c>
      <c r="O91" s="644" t="e">
        <f t="shared" ref="O91" si="121">N91*$D91</f>
        <v>#REF!</v>
      </c>
      <c r="P91" s="441"/>
      <c r="Q91" s="598" t="e">
        <f>#REF!</f>
        <v>#REF!</v>
      </c>
      <c r="R91" s="644" t="e">
        <f t="shared" ref="R91" si="122">Q91*$D91</f>
        <v>#REF!</v>
      </c>
      <c r="S91" s="441"/>
      <c r="T91" s="598" t="e">
        <f>#REF!</f>
        <v>#REF!</v>
      </c>
      <c r="U91" s="644" t="e">
        <f t="shared" ref="U91" si="123">T91*$D91</f>
        <v>#REF!</v>
      </c>
      <c r="V91" s="441"/>
      <c r="W91" s="598" t="e">
        <f>#REF!</f>
        <v>#REF!</v>
      </c>
      <c r="X91" s="644" t="e">
        <f t="shared" ref="X91" si="124">W91*$D91</f>
        <v>#REF!</v>
      </c>
      <c r="Y91" s="441"/>
      <c r="Z91" s="598" t="e">
        <f>#REF!</f>
        <v>#REF!</v>
      </c>
      <c r="AA91" s="644" t="e">
        <f t="shared" ref="AA91" si="125">Z91*$D91</f>
        <v>#REF!</v>
      </c>
      <c r="AB91" s="441"/>
      <c r="AC91" s="598" t="e">
        <f t="shared" ref="AC91" si="126">AA91+X91+U91+R91+O91+L91+I91+F91</f>
        <v>#REF!</v>
      </c>
      <c r="AD91" s="441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</row>
    <row r="92" spans="1:169" ht="15" customHeight="1" thickBot="1">
      <c r="A92" s="630"/>
      <c r="B92" s="615"/>
      <c r="C92" s="615"/>
      <c r="D92" s="617"/>
      <c r="E92" s="599"/>
      <c r="F92" s="645"/>
      <c r="G92" s="442"/>
      <c r="H92" s="599"/>
      <c r="I92" s="645"/>
      <c r="J92" s="442"/>
      <c r="K92" s="599"/>
      <c r="L92" s="645"/>
      <c r="M92" s="442"/>
      <c r="N92" s="599"/>
      <c r="O92" s="645"/>
      <c r="P92" s="442"/>
      <c r="Q92" s="599"/>
      <c r="R92" s="645"/>
      <c r="S92" s="442"/>
      <c r="T92" s="599"/>
      <c r="U92" s="645"/>
      <c r="V92" s="442"/>
      <c r="W92" s="599"/>
      <c r="X92" s="645"/>
      <c r="Y92" s="442"/>
      <c r="Z92" s="599"/>
      <c r="AA92" s="645"/>
      <c r="AB92" s="442"/>
      <c r="AC92" s="599"/>
      <c r="AD92" s="442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</row>
    <row r="93" spans="1:169" ht="15" customHeight="1" thickBot="1">
      <c r="A93" s="630"/>
      <c r="B93" s="615"/>
      <c r="C93" s="615"/>
      <c r="D93" s="617"/>
      <c r="E93" s="599"/>
      <c r="F93" s="645"/>
      <c r="G93" s="442"/>
      <c r="H93" s="599"/>
      <c r="I93" s="645"/>
      <c r="J93" s="442"/>
      <c r="K93" s="599"/>
      <c r="L93" s="645"/>
      <c r="M93" s="442"/>
      <c r="N93" s="599"/>
      <c r="O93" s="645"/>
      <c r="P93" s="442"/>
      <c r="Q93" s="599"/>
      <c r="R93" s="645"/>
      <c r="S93" s="442"/>
      <c r="T93" s="599"/>
      <c r="U93" s="645"/>
      <c r="V93" s="442"/>
      <c r="W93" s="599"/>
      <c r="X93" s="645"/>
      <c r="Y93" s="442"/>
      <c r="Z93" s="599"/>
      <c r="AA93" s="645"/>
      <c r="AB93" s="442"/>
      <c r="AC93" s="599"/>
      <c r="AD93" s="442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</row>
    <row r="94" spans="1:169" ht="15" customHeight="1" thickBot="1">
      <c r="A94" s="630"/>
      <c r="B94" s="615"/>
      <c r="C94" s="615"/>
      <c r="D94" s="617"/>
      <c r="E94" s="599"/>
      <c r="F94" s="645"/>
      <c r="G94" s="442"/>
      <c r="H94" s="599"/>
      <c r="I94" s="645"/>
      <c r="J94" s="442"/>
      <c r="K94" s="599"/>
      <c r="L94" s="645"/>
      <c r="M94" s="442"/>
      <c r="N94" s="599"/>
      <c r="O94" s="645"/>
      <c r="P94" s="442"/>
      <c r="Q94" s="599"/>
      <c r="R94" s="645"/>
      <c r="S94" s="442"/>
      <c r="T94" s="599"/>
      <c r="U94" s="645"/>
      <c r="V94" s="442"/>
      <c r="W94" s="599"/>
      <c r="X94" s="645"/>
      <c r="Y94" s="442"/>
      <c r="Z94" s="599"/>
      <c r="AA94" s="645"/>
      <c r="AB94" s="442"/>
      <c r="AC94" s="599"/>
      <c r="AD94" s="442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</row>
    <row r="95" spans="1:169" ht="15" customHeight="1" thickBot="1">
      <c r="A95" s="630"/>
      <c r="B95" s="615"/>
      <c r="C95" s="615"/>
      <c r="D95" s="617"/>
      <c r="E95" s="599"/>
      <c r="F95" s="645"/>
      <c r="G95" s="442"/>
      <c r="H95" s="599"/>
      <c r="I95" s="645"/>
      <c r="J95" s="442"/>
      <c r="K95" s="599"/>
      <c r="L95" s="645"/>
      <c r="M95" s="442"/>
      <c r="N95" s="599"/>
      <c r="O95" s="645"/>
      <c r="P95" s="442"/>
      <c r="Q95" s="599"/>
      <c r="R95" s="645"/>
      <c r="S95" s="442"/>
      <c r="T95" s="599"/>
      <c r="U95" s="645"/>
      <c r="V95" s="442"/>
      <c r="W95" s="599"/>
      <c r="X95" s="645"/>
      <c r="Y95" s="442"/>
      <c r="Z95" s="599"/>
      <c r="AA95" s="645"/>
      <c r="AB95" s="442"/>
      <c r="AC95" s="599"/>
      <c r="AD95" s="442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</row>
    <row r="96" spans="1:169" ht="16.5" thickBot="1">
      <c r="A96" s="158" t="e">
        <f>A91</f>
        <v>#REF!</v>
      </c>
      <c r="B96" s="159" t="s">
        <v>18</v>
      </c>
      <c r="C96" s="160" t="s">
        <v>60</v>
      </c>
      <c r="D96" s="161">
        <f>IFERROR(((F91+I91+L91+O91+R91+U91+X91+AA91)/D91),0)</f>
        <v>0</v>
      </c>
      <c r="E96" s="600"/>
      <c r="F96" s="646"/>
      <c r="G96" s="443"/>
      <c r="H96" s="600"/>
      <c r="I96" s="646"/>
      <c r="J96" s="443"/>
      <c r="K96" s="600"/>
      <c r="L96" s="646"/>
      <c r="M96" s="443"/>
      <c r="N96" s="600"/>
      <c r="O96" s="646"/>
      <c r="P96" s="443"/>
      <c r="Q96" s="600"/>
      <c r="R96" s="646"/>
      <c r="S96" s="443"/>
      <c r="T96" s="600"/>
      <c r="U96" s="646"/>
      <c r="V96" s="443"/>
      <c r="W96" s="600"/>
      <c r="X96" s="646"/>
      <c r="Y96" s="443"/>
      <c r="Z96" s="600"/>
      <c r="AA96" s="646"/>
      <c r="AB96" s="443"/>
      <c r="AC96" s="600"/>
      <c r="AD96" s="443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</row>
    <row r="97" spans="1:169" ht="15" customHeight="1" thickBot="1">
      <c r="A97" s="629" t="e">
        <f>#REF!</f>
        <v>#REF!</v>
      </c>
      <c r="B97" s="614" t="e">
        <f>#REF!</f>
        <v>#REF!</v>
      </c>
      <c r="C97" s="614" t="e">
        <f>#REF!</f>
        <v>#REF!</v>
      </c>
      <c r="D97" s="616" t="e">
        <f>#REF!</f>
        <v>#REF!</v>
      </c>
      <c r="E97" s="598" t="e">
        <f>#REF!</f>
        <v>#REF!</v>
      </c>
      <c r="F97" s="644" t="e">
        <f t="shared" ref="F97" si="127">E97*$D97</f>
        <v>#REF!</v>
      </c>
      <c r="G97" s="441"/>
      <c r="H97" s="598" t="e">
        <f>#REF!</f>
        <v>#REF!</v>
      </c>
      <c r="I97" s="644" t="e">
        <f t="shared" ref="I97" si="128">H97*$D97</f>
        <v>#REF!</v>
      </c>
      <c r="J97" s="441"/>
      <c r="K97" s="598" t="e">
        <f>#REF!</f>
        <v>#REF!</v>
      </c>
      <c r="L97" s="644" t="e">
        <f t="shared" ref="L97" si="129">K97*$D97</f>
        <v>#REF!</v>
      </c>
      <c r="M97" s="441"/>
      <c r="N97" s="598" t="e">
        <f>#REF!</f>
        <v>#REF!</v>
      </c>
      <c r="O97" s="644" t="e">
        <f t="shared" ref="O97" si="130">N97*$D97</f>
        <v>#REF!</v>
      </c>
      <c r="P97" s="441"/>
      <c r="Q97" s="598" t="e">
        <f>#REF!</f>
        <v>#REF!</v>
      </c>
      <c r="R97" s="644" t="e">
        <f t="shared" ref="R97" si="131">Q97*$D97</f>
        <v>#REF!</v>
      </c>
      <c r="S97" s="441"/>
      <c r="T97" s="598" t="e">
        <f>#REF!</f>
        <v>#REF!</v>
      </c>
      <c r="U97" s="644" t="e">
        <f t="shared" ref="U97" si="132">T97*$D97</f>
        <v>#REF!</v>
      </c>
      <c r="V97" s="441"/>
      <c r="W97" s="598" t="e">
        <f>#REF!</f>
        <v>#REF!</v>
      </c>
      <c r="X97" s="644" t="e">
        <f t="shared" ref="X97" si="133">W97*$D97</f>
        <v>#REF!</v>
      </c>
      <c r="Y97" s="441"/>
      <c r="Z97" s="598" t="e">
        <f>#REF!</f>
        <v>#REF!</v>
      </c>
      <c r="AA97" s="644" t="e">
        <f t="shared" ref="AA97" si="134">Z97*$D97</f>
        <v>#REF!</v>
      </c>
      <c r="AB97" s="441"/>
      <c r="AC97" s="598" t="e">
        <f t="shared" ref="AC97" si="135">AA97+X97+U97+R97+O97+L97+I97+F97</f>
        <v>#REF!</v>
      </c>
      <c r="AD97" s="441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</row>
    <row r="98" spans="1:169" ht="15" customHeight="1" thickBot="1">
      <c r="A98" s="630"/>
      <c r="B98" s="615"/>
      <c r="C98" s="615"/>
      <c r="D98" s="617"/>
      <c r="E98" s="599"/>
      <c r="F98" s="645"/>
      <c r="G98" s="442"/>
      <c r="H98" s="599"/>
      <c r="I98" s="645"/>
      <c r="J98" s="442"/>
      <c r="K98" s="599"/>
      <c r="L98" s="645"/>
      <c r="M98" s="442"/>
      <c r="N98" s="599"/>
      <c r="O98" s="645"/>
      <c r="P98" s="442"/>
      <c r="Q98" s="599"/>
      <c r="R98" s="645"/>
      <c r="S98" s="442"/>
      <c r="T98" s="599"/>
      <c r="U98" s="645"/>
      <c r="V98" s="442"/>
      <c r="W98" s="599"/>
      <c r="X98" s="645"/>
      <c r="Y98" s="442"/>
      <c r="Z98" s="599"/>
      <c r="AA98" s="645"/>
      <c r="AB98" s="442"/>
      <c r="AC98" s="599"/>
      <c r="AD98" s="442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</row>
    <row r="99" spans="1:169" ht="15" customHeight="1" thickBot="1">
      <c r="A99" s="630"/>
      <c r="B99" s="615"/>
      <c r="C99" s="615"/>
      <c r="D99" s="617"/>
      <c r="E99" s="599"/>
      <c r="F99" s="645"/>
      <c r="G99" s="442"/>
      <c r="H99" s="599"/>
      <c r="I99" s="645"/>
      <c r="J99" s="442"/>
      <c r="K99" s="599"/>
      <c r="L99" s="645"/>
      <c r="M99" s="442"/>
      <c r="N99" s="599"/>
      <c r="O99" s="645"/>
      <c r="P99" s="442"/>
      <c r="Q99" s="599"/>
      <c r="R99" s="645"/>
      <c r="S99" s="442"/>
      <c r="T99" s="599"/>
      <c r="U99" s="645"/>
      <c r="V99" s="442"/>
      <c r="W99" s="599"/>
      <c r="X99" s="645"/>
      <c r="Y99" s="442"/>
      <c r="Z99" s="599"/>
      <c r="AA99" s="645"/>
      <c r="AB99" s="442"/>
      <c r="AC99" s="599"/>
      <c r="AD99" s="442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</row>
    <row r="100" spans="1:169" ht="15" customHeight="1" thickBot="1">
      <c r="A100" s="630"/>
      <c r="B100" s="615"/>
      <c r="C100" s="615"/>
      <c r="D100" s="617"/>
      <c r="E100" s="599"/>
      <c r="F100" s="645"/>
      <c r="G100" s="442"/>
      <c r="H100" s="599"/>
      <c r="I100" s="645"/>
      <c r="J100" s="442"/>
      <c r="K100" s="599"/>
      <c r="L100" s="645"/>
      <c r="M100" s="442"/>
      <c r="N100" s="599"/>
      <c r="O100" s="645"/>
      <c r="P100" s="442"/>
      <c r="Q100" s="599"/>
      <c r="R100" s="645"/>
      <c r="S100" s="442"/>
      <c r="T100" s="599"/>
      <c r="U100" s="645"/>
      <c r="V100" s="442"/>
      <c r="W100" s="599"/>
      <c r="X100" s="645"/>
      <c r="Y100" s="442"/>
      <c r="Z100" s="599"/>
      <c r="AA100" s="645"/>
      <c r="AB100" s="442"/>
      <c r="AC100" s="599"/>
      <c r="AD100" s="442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</row>
    <row r="101" spans="1:169" ht="23.25" customHeight="1" thickBot="1">
      <c r="A101" s="630"/>
      <c r="B101" s="615"/>
      <c r="C101" s="615"/>
      <c r="D101" s="617"/>
      <c r="E101" s="599"/>
      <c r="F101" s="645"/>
      <c r="G101" s="442"/>
      <c r="H101" s="599"/>
      <c r="I101" s="645"/>
      <c r="J101" s="442"/>
      <c r="K101" s="599"/>
      <c r="L101" s="645"/>
      <c r="M101" s="442"/>
      <c r="N101" s="599"/>
      <c r="O101" s="645"/>
      <c r="P101" s="442"/>
      <c r="Q101" s="599"/>
      <c r="R101" s="645"/>
      <c r="S101" s="442"/>
      <c r="T101" s="599"/>
      <c r="U101" s="645"/>
      <c r="V101" s="442"/>
      <c r="W101" s="599"/>
      <c r="X101" s="645"/>
      <c r="Y101" s="442"/>
      <c r="Z101" s="599"/>
      <c r="AA101" s="645"/>
      <c r="AB101" s="442"/>
      <c r="AC101" s="599"/>
      <c r="AD101" s="442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</row>
    <row r="102" spans="1:169" ht="16.5" thickBot="1">
      <c r="A102" s="158" t="e">
        <f>A97</f>
        <v>#REF!</v>
      </c>
      <c r="B102" s="159" t="s">
        <v>18</v>
      </c>
      <c r="C102" s="160" t="s">
        <v>60</v>
      </c>
      <c r="D102" s="161">
        <f>IFERROR(((F97+I97+L97+O97+R97+U97+X97+AA97)/D97),0)</f>
        <v>0</v>
      </c>
      <c r="E102" s="600"/>
      <c r="F102" s="646"/>
      <c r="G102" s="443"/>
      <c r="H102" s="600"/>
      <c r="I102" s="646"/>
      <c r="J102" s="443"/>
      <c r="K102" s="600"/>
      <c r="L102" s="646"/>
      <c r="M102" s="443"/>
      <c r="N102" s="600"/>
      <c r="O102" s="646"/>
      <c r="P102" s="443"/>
      <c r="Q102" s="600"/>
      <c r="R102" s="646"/>
      <c r="S102" s="443"/>
      <c r="T102" s="600"/>
      <c r="U102" s="646"/>
      <c r="V102" s="443"/>
      <c r="W102" s="600"/>
      <c r="X102" s="646"/>
      <c r="Y102" s="443"/>
      <c r="Z102" s="600"/>
      <c r="AA102" s="646"/>
      <c r="AB102" s="443"/>
      <c r="AC102" s="600"/>
      <c r="AD102" s="443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</row>
    <row r="103" spans="1:169" ht="15" customHeight="1" thickBot="1">
      <c r="A103" s="629" t="e">
        <f>#REF!</f>
        <v>#REF!</v>
      </c>
      <c r="B103" s="614" t="e">
        <f>#REF!</f>
        <v>#REF!</v>
      </c>
      <c r="C103" s="614" t="e">
        <f>#REF!</f>
        <v>#REF!</v>
      </c>
      <c r="D103" s="616" t="e">
        <f>#REF!</f>
        <v>#REF!</v>
      </c>
      <c r="E103" s="598" t="e">
        <f>#REF!</f>
        <v>#REF!</v>
      </c>
      <c r="F103" s="644" t="e">
        <f t="shared" ref="F103" si="136">E103*$D103</f>
        <v>#REF!</v>
      </c>
      <c r="G103" s="441"/>
      <c r="H103" s="598" t="e">
        <f>#REF!</f>
        <v>#REF!</v>
      </c>
      <c r="I103" s="644" t="e">
        <f t="shared" ref="I103" si="137">H103*$D103</f>
        <v>#REF!</v>
      </c>
      <c r="J103" s="441"/>
      <c r="K103" s="598" t="e">
        <f>#REF!</f>
        <v>#REF!</v>
      </c>
      <c r="L103" s="644" t="e">
        <f t="shared" ref="L103" si="138">K103*$D103</f>
        <v>#REF!</v>
      </c>
      <c r="M103" s="441"/>
      <c r="N103" s="598" t="e">
        <f>#REF!</f>
        <v>#REF!</v>
      </c>
      <c r="O103" s="644" t="e">
        <f t="shared" ref="O103" si="139">N103*$D103</f>
        <v>#REF!</v>
      </c>
      <c r="P103" s="441"/>
      <c r="Q103" s="598" t="e">
        <f>#REF!</f>
        <v>#REF!</v>
      </c>
      <c r="R103" s="644" t="e">
        <f t="shared" ref="R103" si="140">Q103*$D103</f>
        <v>#REF!</v>
      </c>
      <c r="S103" s="441"/>
      <c r="T103" s="598" t="e">
        <f>#REF!</f>
        <v>#REF!</v>
      </c>
      <c r="U103" s="644" t="e">
        <f t="shared" ref="U103" si="141">T103*$D103</f>
        <v>#REF!</v>
      </c>
      <c r="V103" s="441"/>
      <c r="W103" s="598" t="e">
        <f>#REF!</f>
        <v>#REF!</v>
      </c>
      <c r="X103" s="644" t="e">
        <f t="shared" ref="X103" si="142">W103*$D103</f>
        <v>#REF!</v>
      </c>
      <c r="Y103" s="441"/>
      <c r="Z103" s="598" t="e">
        <f>#REF!</f>
        <v>#REF!</v>
      </c>
      <c r="AA103" s="644" t="e">
        <f t="shared" ref="AA103" si="143">Z103*$D103</f>
        <v>#REF!</v>
      </c>
      <c r="AB103" s="441"/>
      <c r="AC103" s="598" t="e">
        <f t="shared" ref="AC103" si="144">AA103+X103+U103+R103+O103+L103+I103+F103</f>
        <v>#REF!</v>
      </c>
      <c r="AD103" s="441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</row>
    <row r="104" spans="1:169" ht="15" customHeight="1" thickBot="1">
      <c r="A104" s="630"/>
      <c r="B104" s="615"/>
      <c r="C104" s="615"/>
      <c r="D104" s="617"/>
      <c r="E104" s="599"/>
      <c r="F104" s="645"/>
      <c r="G104" s="442"/>
      <c r="H104" s="599"/>
      <c r="I104" s="645"/>
      <c r="J104" s="442"/>
      <c r="K104" s="599"/>
      <c r="L104" s="645"/>
      <c r="M104" s="442"/>
      <c r="N104" s="599"/>
      <c r="O104" s="645"/>
      <c r="P104" s="442"/>
      <c r="Q104" s="599"/>
      <c r="R104" s="645"/>
      <c r="S104" s="442"/>
      <c r="T104" s="599"/>
      <c r="U104" s="645"/>
      <c r="V104" s="442"/>
      <c r="W104" s="599"/>
      <c r="X104" s="645"/>
      <c r="Y104" s="442"/>
      <c r="Z104" s="599"/>
      <c r="AA104" s="645"/>
      <c r="AB104" s="442"/>
      <c r="AC104" s="599"/>
      <c r="AD104" s="442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</row>
    <row r="105" spans="1:169" ht="15" customHeight="1" thickBot="1">
      <c r="A105" s="630"/>
      <c r="B105" s="615"/>
      <c r="C105" s="615"/>
      <c r="D105" s="617"/>
      <c r="E105" s="599"/>
      <c r="F105" s="645"/>
      <c r="G105" s="442"/>
      <c r="H105" s="599"/>
      <c r="I105" s="645"/>
      <c r="J105" s="442"/>
      <c r="K105" s="599"/>
      <c r="L105" s="645"/>
      <c r="M105" s="442"/>
      <c r="N105" s="599"/>
      <c r="O105" s="645"/>
      <c r="P105" s="442"/>
      <c r="Q105" s="599"/>
      <c r="R105" s="645"/>
      <c r="S105" s="442"/>
      <c r="T105" s="599"/>
      <c r="U105" s="645"/>
      <c r="V105" s="442"/>
      <c r="W105" s="599"/>
      <c r="X105" s="645"/>
      <c r="Y105" s="442"/>
      <c r="Z105" s="599"/>
      <c r="AA105" s="645"/>
      <c r="AB105" s="442"/>
      <c r="AC105" s="599"/>
      <c r="AD105" s="442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</row>
    <row r="106" spans="1:169" ht="15" customHeight="1" thickBot="1">
      <c r="A106" s="630"/>
      <c r="B106" s="615"/>
      <c r="C106" s="615"/>
      <c r="D106" s="617"/>
      <c r="E106" s="599"/>
      <c r="F106" s="645"/>
      <c r="G106" s="442"/>
      <c r="H106" s="599"/>
      <c r="I106" s="645"/>
      <c r="J106" s="442"/>
      <c r="K106" s="599"/>
      <c r="L106" s="645"/>
      <c r="M106" s="442"/>
      <c r="N106" s="599"/>
      <c r="O106" s="645"/>
      <c r="P106" s="442"/>
      <c r="Q106" s="599"/>
      <c r="R106" s="645"/>
      <c r="S106" s="442"/>
      <c r="T106" s="599"/>
      <c r="U106" s="645"/>
      <c r="V106" s="442"/>
      <c r="W106" s="599"/>
      <c r="X106" s="645"/>
      <c r="Y106" s="442"/>
      <c r="Z106" s="599"/>
      <c r="AA106" s="645"/>
      <c r="AB106" s="442"/>
      <c r="AC106" s="599"/>
      <c r="AD106" s="442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</row>
    <row r="107" spans="1:169" s="284" customFormat="1" ht="15.75" customHeight="1" thickBot="1">
      <c r="A107" s="630"/>
      <c r="B107" s="615"/>
      <c r="C107" s="615"/>
      <c r="D107" s="617"/>
      <c r="E107" s="599"/>
      <c r="F107" s="645"/>
      <c r="G107" s="442"/>
      <c r="H107" s="599"/>
      <c r="I107" s="645"/>
      <c r="J107" s="442"/>
      <c r="K107" s="599"/>
      <c r="L107" s="645"/>
      <c r="M107" s="442"/>
      <c r="N107" s="599"/>
      <c r="O107" s="645"/>
      <c r="P107" s="442"/>
      <c r="Q107" s="599"/>
      <c r="R107" s="645"/>
      <c r="S107" s="442"/>
      <c r="T107" s="599"/>
      <c r="U107" s="645"/>
      <c r="V107" s="442"/>
      <c r="W107" s="599"/>
      <c r="X107" s="645"/>
      <c r="Y107" s="442"/>
      <c r="Z107" s="599"/>
      <c r="AA107" s="645"/>
      <c r="AB107" s="442"/>
      <c r="AC107" s="599"/>
      <c r="AD107" s="442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</row>
    <row r="108" spans="1:169" ht="16.5" thickBot="1">
      <c r="A108" s="158" t="e">
        <f>A103</f>
        <v>#REF!</v>
      </c>
      <c r="B108" s="159" t="s">
        <v>18</v>
      </c>
      <c r="C108" s="160" t="s">
        <v>60</v>
      </c>
      <c r="D108" s="161">
        <f>IFERROR(((F103+I103+L103+O103+R103+U103+X103+AA103)/D103),0)</f>
        <v>0</v>
      </c>
      <c r="E108" s="600"/>
      <c r="F108" s="646"/>
      <c r="G108" s="443"/>
      <c r="H108" s="600"/>
      <c r="I108" s="646"/>
      <c r="J108" s="443"/>
      <c r="K108" s="600"/>
      <c r="L108" s="646"/>
      <c r="M108" s="443"/>
      <c r="N108" s="600"/>
      <c r="O108" s="646"/>
      <c r="P108" s="443"/>
      <c r="Q108" s="600"/>
      <c r="R108" s="646"/>
      <c r="S108" s="443"/>
      <c r="T108" s="600"/>
      <c r="U108" s="646"/>
      <c r="V108" s="443"/>
      <c r="W108" s="600"/>
      <c r="X108" s="646"/>
      <c r="Y108" s="443"/>
      <c r="Z108" s="600"/>
      <c r="AA108" s="646"/>
      <c r="AB108" s="443"/>
      <c r="AC108" s="600"/>
      <c r="AD108" s="443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</row>
    <row r="109" spans="1:169" ht="15" customHeight="1" thickBot="1">
      <c r="A109" s="629" t="e">
        <f>#REF!</f>
        <v>#REF!</v>
      </c>
      <c r="B109" s="614" t="e">
        <f>#REF!</f>
        <v>#REF!</v>
      </c>
      <c r="C109" s="614" t="e">
        <f>#REF!</f>
        <v>#REF!</v>
      </c>
      <c r="D109" s="616" t="e">
        <f>#REF!</f>
        <v>#REF!</v>
      </c>
      <c r="E109" s="598" t="e">
        <f>#REF!</f>
        <v>#REF!</v>
      </c>
      <c r="F109" s="644" t="e">
        <f t="shared" ref="F109" si="145">E109*$D109</f>
        <v>#REF!</v>
      </c>
      <c r="G109" s="441"/>
      <c r="H109" s="598" t="e">
        <f>#REF!</f>
        <v>#REF!</v>
      </c>
      <c r="I109" s="644" t="e">
        <f t="shared" ref="I109" si="146">H109*$D109</f>
        <v>#REF!</v>
      </c>
      <c r="J109" s="441"/>
      <c r="K109" s="598" t="e">
        <f>#REF!</f>
        <v>#REF!</v>
      </c>
      <c r="L109" s="644" t="e">
        <f t="shared" ref="L109" si="147">K109*$D109</f>
        <v>#REF!</v>
      </c>
      <c r="M109" s="441"/>
      <c r="N109" s="598" t="e">
        <f>#REF!</f>
        <v>#REF!</v>
      </c>
      <c r="O109" s="644" t="e">
        <f t="shared" ref="O109" si="148">N109*$D109</f>
        <v>#REF!</v>
      </c>
      <c r="P109" s="441"/>
      <c r="Q109" s="598" t="e">
        <f>#REF!</f>
        <v>#REF!</v>
      </c>
      <c r="R109" s="644" t="e">
        <f t="shared" ref="R109" si="149">Q109*$D109</f>
        <v>#REF!</v>
      </c>
      <c r="S109" s="441"/>
      <c r="T109" s="598" t="e">
        <f>#REF!</f>
        <v>#REF!</v>
      </c>
      <c r="U109" s="644" t="e">
        <f t="shared" ref="U109" si="150">T109*$D109</f>
        <v>#REF!</v>
      </c>
      <c r="V109" s="441"/>
      <c r="W109" s="598" t="e">
        <f>#REF!</f>
        <v>#REF!</v>
      </c>
      <c r="X109" s="644" t="e">
        <f t="shared" ref="X109" si="151">W109*$D109</f>
        <v>#REF!</v>
      </c>
      <c r="Y109" s="441"/>
      <c r="Z109" s="598" t="e">
        <f>#REF!</f>
        <v>#REF!</v>
      </c>
      <c r="AA109" s="644" t="e">
        <f t="shared" ref="AA109" si="152">Z109*$D109</f>
        <v>#REF!</v>
      </c>
      <c r="AB109" s="441"/>
      <c r="AC109" s="598" t="e">
        <f t="shared" ref="AC109" si="153">AA109+X109+U109+R109+O109+L109+I109+F109</f>
        <v>#REF!</v>
      </c>
      <c r="AD109" s="441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</row>
    <row r="110" spans="1:169" ht="15" customHeight="1" thickBot="1">
      <c r="A110" s="630"/>
      <c r="B110" s="615"/>
      <c r="C110" s="615"/>
      <c r="D110" s="617"/>
      <c r="E110" s="599"/>
      <c r="F110" s="645"/>
      <c r="G110" s="442"/>
      <c r="H110" s="599"/>
      <c r="I110" s="645"/>
      <c r="J110" s="442"/>
      <c r="K110" s="599"/>
      <c r="L110" s="645"/>
      <c r="M110" s="442"/>
      <c r="N110" s="599"/>
      <c r="O110" s="645"/>
      <c r="P110" s="442"/>
      <c r="Q110" s="599"/>
      <c r="R110" s="645"/>
      <c r="S110" s="442"/>
      <c r="T110" s="599"/>
      <c r="U110" s="645"/>
      <c r="V110" s="442"/>
      <c r="W110" s="599"/>
      <c r="X110" s="645"/>
      <c r="Y110" s="442"/>
      <c r="Z110" s="599"/>
      <c r="AA110" s="645"/>
      <c r="AB110" s="442"/>
      <c r="AC110" s="599"/>
      <c r="AD110" s="442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</row>
    <row r="111" spans="1:169" ht="15" customHeight="1" thickBot="1">
      <c r="A111" s="630"/>
      <c r="B111" s="615"/>
      <c r="C111" s="615"/>
      <c r="D111" s="617"/>
      <c r="E111" s="599"/>
      <c r="F111" s="645"/>
      <c r="G111" s="442"/>
      <c r="H111" s="599"/>
      <c r="I111" s="645"/>
      <c r="J111" s="442"/>
      <c r="K111" s="599"/>
      <c r="L111" s="645"/>
      <c r="M111" s="442"/>
      <c r="N111" s="599"/>
      <c r="O111" s="645"/>
      <c r="P111" s="442"/>
      <c r="Q111" s="599"/>
      <c r="R111" s="645"/>
      <c r="S111" s="442"/>
      <c r="T111" s="599"/>
      <c r="U111" s="645"/>
      <c r="V111" s="442"/>
      <c r="W111" s="599"/>
      <c r="X111" s="645"/>
      <c r="Y111" s="442"/>
      <c r="Z111" s="599"/>
      <c r="AA111" s="645"/>
      <c r="AB111" s="442"/>
      <c r="AC111" s="599"/>
      <c r="AD111" s="442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</row>
    <row r="112" spans="1:169" ht="15" customHeight="1" thickBot="1">
      <c r="A112" s="630"/>
      <c r="B112" s="615"/>
      <c r="C112" s="615"/>
      <c r="D112" s="617"/>
      <c r="E112" s="599"/>
      <c r="F112" s="645"/>
      <c r="G112" s="442"/>
      <c r="H112" s="599"/>
      <c r="I112" s="645"/>
      <c r="J112" s="442"/>
      <c r="K112" s="599"/>
      <c r="L112" s="645"/>
      <c r="M112" s="442"/>
      <c r="N112" s="599"/>
      <c r="O112" s="645"/>
      <c r="P112" s="442"/>
      <c r="Q112" s="599"/>
      <c r="R112" s="645"/>
      <c r="S112" s="442"/>
      <c r="T112" s="599"/>
      <c r="U112" s="645"/>
      <c r="V112" s="442"/>
      <c r="W112" s="599"/>
      <c r="X112" s="645"/>
      <c r="Y112" s="442"/>
      <c r="Z112" s="599"/>
      <c r="AA112" s="645"/>
      <c r="AB112" s="442"/>
      <c r="AC112" s="599"/>
      <c r="AD112" s="442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</row>
    <row r="113" spans="1:169" ht="15" customHeight="1" thickBot="1">
      <c r="A113" s="630"/>
      <c r="B113" s="615"/>
      <c r="C113" s="615"/>
      <c r="D113" s="617"/>
      <c r="E113" s="599"/>
      <c r="F113" s="645"/>
      <c r="G113" s="442"/>
      <c r="H113" s="599"/>
      <c r="I113" s="645"/>
      <c r="J113" s="442"/>
      <c r="K113" s="599"/>
      <c r="L113" s="645"/>
      <c r="M113" s="442"/>
      <c r="N113" s="599"/>
      <c r="O113" s="645"/>
      <c r="P113" s="442"/>
      <c r="Q113" s="599"/>
      <c r="R113" s="645"/>
      <c r="S113" s="442"/>
      <c r="T113" s="599"/>
      <c r="U113" s="645"/>
      <c r="V113" s="442"/>
      <c r="W113" s="599"/>
      <c r="X113" s="645"/>
      <c r="Y113" s="442"/>
      <c r="Z113" s="599"/>
      <c r="AA113" s="645"/>
      <c r="AB113" s="442"/>
      <c r="AC113" s="599"/>
      <c r="AD113" s="442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</row>
    <row r="114" spans="1:169" ht="16.5" thickBot="1">
      <c r="A114" s="158" t="e">
        <f>A109</f>
        <v>#REF!</v>
      </c>
      <c r="B114" s="159" t="s">
        <v>18</v>
      </c>
      <c r="C114" s="160" t="s">
        <v>60</v>
      </c>
      <c r="D114" s="161">
        <f>IFERROR(((F109+I109+L109+O109+R109+U109+X109+AA109)/D109),0)</f>
        <v>0</v>
      </c>
      <c r="E114" s="600"/>
      <c r="F114" s="646"/>
      <c r="G114" s="443"/>
      <c r="H114" s="600"/>
      <c r="I114" s="646"/>
      <c r="J114" s="443"/>
      <c r="K114" s="600"/>
      <c r="L114" s="646"/>
      <c r="M114" s="443"/>
      <c r="N114" s="600"/>
      <c r="O114" s="646"/>
      <c r="P114" s="443"/>
      <c r="Q114" s="600"/>
      <c r="R114" s="646"/>
      <c r="S114" s="443"/>
      <c r="T114" s="600"/>
      <c r="U114" s="646"/>
      <c r="V114" s="443"/>
      <c r="W114" s="600"/>
      <c r="X114" s="646"/>
      <c r="Y114" s="443"/>
      <c r="Z114" s="600"/>
      <c r="AA114" s="646"/>
      <c r="AB114" s="443"/>
      <c r="AC114" s="600"/>
      <c r="AD114" s="443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</row>
    <row r="115" spans="1:169" ht="15" customHeight="1" thickBot="1">
      <c r="A115" s="629" t="e">
        <f>#REF!</f>
        <v>#REF!</v>
      </c>
      <c r="B115" s="614" t="e">
        <f>#REF!</f>
        <v>#REF!</v>
      </c>
      <c r="C115" s="614" t="e">
        <f>#REF!</f>
        <v>#REF!</v>
      </c>
      <c r="D115" s="616" t="e">
        <f>#REF!</f>
        <v>#REF!</v>
      </c>
      <c r="E115" s="598" t="e">
        <f>#REF!</f>
        <v>#REF!</v>
      </c>
      <c r="F115" s="644" t="e">
        <f t="shared" ref="F115" si="154">E115*$D115</f>
        <v>#REF!</v>
      </c>
      <c r="G115" s="441"/>
      <c r="H115" s="598" t="e">
        <f>#REF!</f>
        <v>#REF!</v>
      </c>
      <c r="I115" s="644" t="e">
        <f t="shared" ref="I115" si="155">H115*$D115</f>
        <v>#REF!</v>
      </c>
      <c r="J115" s="441"/>
      <c r="K115" s="598" t="e">
        <f>#REF!</f>
        <v>#REF!</v>
      </c>
      <c r="L115" s="644" t="e">
        <f t="shared" ref="L115" si="156">K115*$D115</f>
        <v>#REF!</v>
      </c>
      <c r="M115" s="441"/>
      <c r="N115" s="598" t="e">
        <f>#REF!</f>
        <v>#REF!</v>
      </c>
      <c r="O115" s="644" t="e">
        <f t="shared" ref="O115" si="157">N115*$D115</f>
        <v>#REF!</v>
      </c>
      <c r="P115" s="441"/>
      <c r="Q115" s="598" t="e">
        <f>#REF!</f>
        <v>#REF!</v>
      </c>
      <c r="R115" s="644" t="e">
        <f t="shared" ref="R115" si="158">Q115*$D115</f>
        <v>#REF!</v>
      </c>
      <c r="S115" s="441"/>
      <c r="T115" s="598" t="e">
        <f>#REF!</f>
        <v>#REF!</v>
      </c>
      <c r="U115" s="644" t="e">
        <f t="shared" ref="U115" si="159">T115*$D115</f>
        <v>#REF!</v>
      </c>
      <c r="V115" s="441"/>
      <c r="W115" s="598" t="e">
        <f>#REF!</f>
        <v>#REF!</v>
      </c>
      <c r="X115" s="644" t="e">
        <f t="shared" ref="X115" si="160">W115*$D115</f>
        <v>#REF!</v>
      </c>
      <c r="Y115" s="441"/>
      <c r="Z115" s="598" t="e">
        <f>#REF!</f>
        <v>#REF!</v>
      </c>
      <c r="AA115" s="644" t="e">
        <f t="shared" ref="AA115" si="161">Z115*$D115</f>
        <v>#REF!</v>
      </c>
      <c r="AB115" s="441"/>
      <c r="AC115" s="598" t="e">
        <f t="shared" ref="AC115" si="162">AA115+X115+U115+R115+O115+L115+I115+F115</f>
        <v>#REF!</v>
      </c>
      <c r="AD115" s="441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</row>
    <row r="116" spans="1:169" ht="15" customHeight="1" thickBot="1">
      <c r="A116" s="630"/>
      <c r="B116" s="615"/>
      <c r="C116" s="615"/>
      <c r="D116" s="617"/>
      <c r="E116" s="599"/>
      <c r="F116" s="645"/>
      <c r="G116" s="442"/>
      <c r="H116" s="599"/>
      <c r="I116" s="645"/>
      <c r="J116" s="442"/>
      <c r="K116" s="599"/>
      <c r="L116" s="645"/>
      <c r="M116" s="442"/>
      <c r="N116" s="599"/>
      <c r="O116" s="645"/>
      <c r="P116" s="442"/>
      <c r="Q116" s="599"/>
      <c r="R116" s="645"/>
      <c r="S116" s="442"/>
      <c r="T116" s="599"/>
      <c r="U116" s="645"/>
      <c r="V116" s="442"/>
      <c r="W116" s="599"/>
      <c r="X116" s="645"/>
      <c r="Y116" s="442"/>
      <c r="Z116" s="599"/>
      <c r="AA116" s="645"/>
      <c r="AB116" s="442"/>
      <c r="AC116" s="599"/>
      <c r="AD116" s="442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</row>
    <row r="117" spans="1:169" ht="15" customHeight="1" thickBot="1">
      <c r="A117" s="630"/>
      <c r="B117" s="615"/>
      <c r="C117" s="615"/>
      <c r="D117" s="617"/>
      <c r="E117" s="599"/>
      <c r="F117" s="645"/>
      <c r="G117" s="442"/>
      <c r="H117" s="599"/>
      <c r="I117" s="645"/>
      <c r="J117" s="442"/>
      <c r="K117" s="599"/>
      <c r="L117" s="645"/>
      <c r="M117" s="442"/>
      <c r="N117" s="599"/>
      <c r="O117" s="645"/>
      <c r="P117" s="442"/>
      <c r="Q117" s="599"/>
      <c r="R117" s="645"/>
      <c r="S117" s="442"/>
      <c r="T117" s="599"/>
      <c r="U117" s="645"/>
      <c r="V117" s="442"/>
      <c r="W117" s="599"/>
      <c r="X117" s="645"/>
      <c r="Y117" s="442"/>
      <c r="Z117" s="599"/>
      <c r="AA117" s="645"/>
      <c r="AB117" s="442"/>
      <c r="AC117" s="599"/>
      <c r="AD117" s="442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</row>
    <row r="118" spans="1:169" ht="15" customHeight="1" thickBot="1">
      <c r="A118" s="630"/>
      <c r="B118" s="615"/>
      <c r="C118" s="615"/>
      <c r="D118" s="617"/>
      <c r="E118" s="599"/>
      <c r="F118" s="645"/>
      <c r="G118" s="442"/>
      <c r="H118" s="599"/>
      <c r="I118" s="645"/>
      <c r="J118" s="442"/>
      <c r="K118" s="599"/>
      <c r="L118" s="645"/>
      <c r="M118" s="442"/>
      <c r="N118" s="599"/>
      <c r="O118" s="645"/>
      <c r="P118" s="442"/>
      <c r="Q118" s="599"/>
      <c r="R118" s="645"/>
      <c r="S118" s="442"/>
      <c r="T118" s="599"/>
      <c r="U118" s="645"/>
      <c r="V118" s="442"/>
      <c r="W118" s="599"/>
      <c r="X118" s="645"/>
      <c r="Y118" s="442"/>
      <c r="Z118" s="599"/>
      <c r="AA118" s="645"/>
      <c r="AB118" s="442"/>
      <c r="AC118" s="599"/>
      <c r="AD118" s="442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</row>
    <row r="119" spans="1:169" ht="15" customHeight="1" thickBot="1">
      <c r="A119" s="630"/>
      <c r="B119" s="615"/>
      <c r="C119" s="615"/>
      <c r="D119" s="617"/>
      <c r="E119" s="599"/>
      <c r="F119" s="645"/>
      <c r="G119" s="442"/>
      <c r="H119" s="599"/>
      <c r="I119" s="645"/>
      <c r="J119" s="442"/>
      <c r="K119" s="599"/>
      <c r="L119" s="645"/>
      <c r="M119" s="442"/>
      <c r="N119" s="599"/>
      <c r="O119" s="645"/>
      <c r="P119" s="442"/>
      <c r="Q119" s="599"/>
      <c r="R119" s="645"/>
      <c r="S119" s="442"/>
      <c r="T119" s="599"/>
      <c r="U119" s="645"/>
      <c r="V119" s="442"/>
      <c r="W119" s="599"/>
      <c r="X119" s="645"/>
      <c r="Y119" s="442"/>
      <c r="Z119" s="599"/>
      <c r="AA119" s="645"/>
      <c r="AB119" s="442"/>
      <c r="AC119" s="599"/>
      <c r="AD119" s="442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</row>
    <row r="120" spans="1:169" ht="16.5" thickBot="1">
      <c r="A120" s="158" t="e">
        <f>A115</f>
        <v>#REF!</v>
      </c>
      <c r="B120" s="159" t="s">
        <v>18</v>
      </c>
      <c r="C120" s="160" t="s">
        <v>60</v>
      </c>
      <c r="D120" s="161">
        <f>IFERROR(((F115+I115+L115+O115+R115+U115+X115+AA115)/D115),0)</f>
        <v>0</v>
      </c>
      <c r="E120" s="600"/>
      <c r="F120" s="646"/>
      <c r="G120" s="443"/>
      <c r="H120" s="600"/>
      <c r="I120" s="646"/>
      <c r="J120" s="443"/>
      <c r="K120" s="600"/>
      <c r="L120" s="646"/>
      <c r="M120" s="443"/>
      <c r="N120" s="600"/>
      <c r="O120" s="646"/>
      <c r="P120" s="443"/>
      <c r="Q120" s="600"/>
      <c r="R120" s="646"/>
      <c r="S120" s="443"/>
      <c r="T120" s="600"/>
      <c r="U120" s="646"/>
      <c r="V120" s="443"/>
      <c r="W120" s="600"/>
      <c r="X120" s="646"/>
      <c r="Y120" s="443"/>
      <c r="Z120" s="600"/>
      <c r="AA120" s="646"/>
      <c r="AB120" s="443"/>
      <c r="AC120" s="600"/>
      <c r="AD120" s="443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</row>
    <row r="121" spans="1:169" ht="15" customHeight="1" thickBot="1">
      <c r="A121" s="629" t="e">
        <f>#REF!</f>
        <v>#REF!</v>
      </c>
      <c r="B121" s="614" t="e">
        <f>#REF!</f>
        <v>#REF!</v>
      </c>
      <c r="C121" s="614" t="e">
        <f>#REF!</f>
        <v>#REF!</v>
      </c>
      <c r="D121" s="616" t="e">
        <f>#REF!</f>
        <v>#REF!</v>
      </c>
      <c r="E121" s="598" t="e">
        <f>#REF!</f>
        <v>#REF!</v>
      </c>
      <c r="F121" s="644" t="e">
        <f t="shared" ref="F121" si="163">E121*$D121</f>
        <v>#REF!</v>
      </c>
      <c r="G121" s="441"/>
      <c r="H121" s="598" t="e">
        <f>#REF!</f>
        <v>#REF!</v>
      </c>
      <c r="I121" s="644" t="e">
        <f t="shared" ref="I121" si="164">H121*$D121</f>
        <v>#REF!</v>
      </c>
      <c r="J121" s="441"/>
      <c r="K121" s="598" t="e">
        <f>#REF!</f>
        <v>#REF!</v>
      </c>
      <c r="L121" s="644" t="e">
        <f t="shared" ref="L121" si="165">K121*$D121</f>
        <v>#REF!</v>
      </c>
      <c r="M121" s="441"/>
      <c r="N121" s="598" t="e">
        <f>#REF!</f>
        <v>#REF!</v>
      </c>
      <c r="O121" s="644" t="e">
        <f t="shared" ref="O121" si="166">N121*$D121</f>
        <v>#REF!</v>
      </c>
      <c r="P121" s="441"/>
      <c r="Q121" s="598" t="e">
        <f>#REF!</f>
        <v>#REF!</v>
      </c>
      <c r="R121" s="644" t="e">
        <f t="shared" ref="R121" si="167">Q121*$D121</f>
        <v>#REF!</v>
      </c>
      <c r="S121" s="441"/>
      <c r="T121" s="598" t="e">
        <f>#REF!</f>
        <v>#REF!</v>
      </c>
      <c r="U121" s="644" t="e">
        <f t="shared" ref="U121" si="168">T121*$D121</f>
        <v>#REF!</v>
      </c>
      <c r="V121" s="441"/>
      <c r="W121" s="598" t="e">
        <f>#REF!</f>
        <v>#REF!</v>
      </c>
      <c r="X121" s="644" t="e">
        <f t="shared" ref="X121" si="169">W121*$D121</f>
        <v>#REF!</v>
      </c>
      <c r="Y121" s="441"/>
      <c r="Z121" s="598" t="e">
        <f>#REF!</f>
        <v>#REF!</v>
      </c>
      <c r="AA121" s="644" t="e">
        <f t="shared" ref="AA121" si="170">Z121*$D121</f>
        <v>#REF!</v>
      </c>
      <c r="AB121" s="441"/>
      <c r="AC121" s="598" t="e">
        <f t="shared" ref="AC121" si="171">AA121+X121+U121+R121+O121+L121+I121+F121</f>
        <v>#REF!</v>
      </c>
      <c r="AD121" s="441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</row>
    <row r="122" spans="1:169" ht="15" customHeight="1" thickBot="1">
      <c r="A122" s="630"/>
      <c r="B122" s="615"/>
      <c r="C122" s="615"/>
      <c r="D122" s="617"/>
      <c r="E122" s="599"/>
      <c r="F122" s="645"/>
      <c r="G122" s="442"/>
      <c r="H122" s="599"/>
      <c r="I122" s="645"/>
      <c r="J122" s="442"/>
      <c r="K122" s="599"/>
      <c r="L122" s="645"/>
      <c r="M122" s="442"/>
      <c r="N122" s="599"/>
      <c r="O122" s="645"/>
      <c r="P122" s="442"/>
      <c r="Q122" s="599"/>
      <c r="R122" s="645"/>
      <c r="S122" s="442"/>
      <c r="T122" s="599"/>
      <c r="U122" s="645"/>
      <c r="V122" s="442"/>
      <c r="W122" s="599"/>
      <c r="X122" s="645"/>
      <c r="Y122" s="442"/>
      <c r="Z122" s="599"/>
      <c r="AA122" s="645"/>
      <c r="AB122" s="442"/>
      <c r="AC122" s="599"/>
      <c r="AD122" s="442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</row>
    <row r="123" spans="1:169" ht="15" customHeight="1" thickBot="1">
      <c r="A123" s="630"/>
      <c r="B123" s="615"/>
      <c r="C123" s="615"/>
      <c r="D123" s="617"/>
      <c r="E123" s="599"/>
      <c r="F123" s="645"/>
      <c r="G123" s="442"/>
      <c r="H123" s="599"/>
      <c r="I123" s="645"/>
      <c r="J123" s="442"/>
      <c r="K123" s="599"/>
      <c r="L123" s="645"/>
      <c r="M123" s="442"/>
      <c r="N123" s="599"/>
      <c r="O123" s="645"/>
      <c r="P123" s="442"/>
      <c r="Q123" s="599"/>
      <c r="R123" s="645"/>
      <c r="S123" s="442"/>
      <c r="T123" s="599"/>
      <c r="U123" s="645"/>
      <c r="V123" s="442"/>
      <c r="W123" s="599"/>
      <c r="X123" s="645"/>
      <c r="Y123" s="442"/>
      <c r="Z123" s="599"/>
      <c r="AA123" s="645"/>
      <c r="AB123" s="442"/>
      <c r="AC123" s="599"/>
      <c r="AD123" s="442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</row>
    <row r="124" spans="1:169" ht="15" customHeight="1" thickBot="1">
      <c r="A124" s="630"/>
      <c r="B124" s="615"/>
      <c r="C124" s="615"/>
      <c r="D124" s="617"/>
      <c r="E124" s="599"/>
      <c r="F124" s="645"/>
      <c r="G124" s="442"/>
      <c r="H124" s="599"/>
      <c r="I124" s="645"/>
      <c r="J124" s="442"/>
      <c r="K124" s="599"/>
      <c r="L124" s="645"/>
      <c r="M124" s="442"/>
      <c r="N124" s="599"/>
      <c r="O124" s="645"/>
      <c r="P124" s="442"/>
      <c r="Q124" s="599"/>
      <c r="R124" s="645"/>
      <c r="S124" s="442"/>
      <c r="T124" s="599"/>
      <c r="U124" s="645"/>
      <c r="V124" s="442"/>
      <c r="W124" s="599"/>
      <c r="X124" s="645"/>
      <c r="Y124" s="442"/>
      <c r="Z124" s="599"/>
      <c r="AA124" s="645"/>
      <c r="AB124" s="442"/>
      <c r="AC124" s="599"/>
      <c r="AD124" s="442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</row>
    <row r="125" spans="1:169" ht="15" customHeight="1" thickBot="1">
      <c r="A125" s="630"/>
      <c r="B125" s="615"/>
      <c r="C125" s="615"/>
      <c r="D125" s="617"/>
      <c r="E125" s="599"/>
      <c r="F125" s="645"/>
      <c r="G125" s="442"/>
      <c r="H125" s="599"/>
      <c r="I125" s="645"/>
      <c r="J125" s="442"/>
      <c r="K125" s="599"/>
      <c r="L125" s="645"/>
      <c r="M125" s="442"/>
      <c r="N125" s="599"/>
      <c r="O125" s="645"/>
      <c r="P125" s="442"/>
      <c r="Q125" s="599"/>
      <c r="R125" s="645"/>
      <c r="S125" s="442"/>
      <c r="T125" s="599"/>
      <c r="U125" s="645"/>
      <c r="V125" s="442"/>
      <c r="W125" s="599"/>
      <c r="X125" s="645"/>
      <c r="Y125" s="442"/>
      <c r="Z125" s="599"/>
      <c r="AA125" s="645"/>
      <c r="AB125" s="442"/>
      <c r="AC125" s="599"/>
      <c r="AD125" s="442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</row>
    <row r="126" spans="1:169" ht="16.5" thickBot="1">
      <c r="A126" s="158" t="e">
        <f>A121</f>
        <v>#REF!</v>
      </c>
      <c r="B126" s="159" t="s">
        <v>18</v>
      </c>
      <c r="C126" s="160" t="s">
        <v>60</v>
      </c>
      <c r="D126" s="161">
        <f>IFERROR(((F121+I121+L121+O121+R121+U121+X121+AA121)/D121),0)</f>
        <v>0</v>
      </c>
      <c r="E126" s="600"/>
      <c r="F126" s="646"/>
      <c r="G126" s="443"/>
      <c r="H126" s="600"/>
      <c r="I126" s="646"/>
      <c r="J126" s="443"/>
      <c r="K126" s="600"/>
      <c r="L126" s="646"/>
      <c r="M126" s="443"/>
      <c r="N126" s="600"/>
      <c r="O126" s="646"/>
      <c r="P126" s="443"/>
      <c r="Q126" s="600"/>
      <c r="R126" s="646"/>
      <c r="S126" s="443"/>
      <c r="T126" s="600"/>
      <c r="U126" s="646"/>
      <c r="V126" s="443"/>
      <c r="W126" s="600"/>
      <c r="X126" s="646"/>
      <c r="Y126" s="443"/>
      <c r="Z126" s="600"/>
      <c r="AA126" s="646"/>
      <c r="AB126" s="443"/>
      <c r="AC126" s="600"/>
      <c r="AD126" s="443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</row>
    <row r="127" spans="1:169" ht="15" customHeight="1" thickBot="1">
      <c r="A127" s="629" t="e">
        <f>#REF!</f>
        <v>#REF!</v>
      </c>
      <c r="B127" s="614" t="e">
        <f>#REF!</f>
        <v>#REF!</v>
      </c>
      <c r="C127" s="614" t="e">
        <f>#REF!</f>
        <v>#REF!</v>
      </c>
      <c r="D127" s="616" t="e">
        <f>#REF!</f>
        <v>#REF!</v>
      </c>
      <c r="E127" s="598" t="e">
        <f>#REF!</f>
        <v>#REF!</v>
      </c>
      <c r="F127" s="644" t="e">
        <f t="shared" ref="F127" si="172">E127*$D127</f>
        <v>#REF!</v>
      </c>
      <c r="G127" s="441"/>
      <c r="H127" s="598" t="e">
        <f>#REF!</f>
        <v>#REF!</v>
      </c>
      <c r="I127" s="644" t="e">
        <f t="shared" ref="I127" si="173">H127*$D127</f>
        <v>#REF!</v>
      </c>
      <c r="J127" s="441"/>
      <c r="K127" s="598" t="e">
        <f>#REF!</f>
        <v>#REF!</v>
      </c>
      <c r="L127" s="644" t="e">
        <f t="shared" ref="L127" si="174">K127*$D127</f>
        <v>#REF!</v>
      </c>
      <c r="M127" s="441"/>
      <c r="N127" s="598" t="e">
        <f>#REF!</f>
        <v>#REF!</v>
      </c>
      <c r="O127" s="644" t="e">
        <f t="shared" ref="O127" si="175">N127*$D127</f>
        <v>#REF!</v>
      </c>
      <c r="P127" s="441"/>
      <c r="Q127" s="598" t="e">
        <f>#REF!</f>
        <v>#REF!</v>
      </c>
      <c r="R127" s="644" t="e">
        <f t="shared" ref="R127" si="176">Q127*$D127</f>
        <v>#REF!</v>
      </c>
      <c r="S127" s="441"/>
      <c r="T127" s="598" t="e">
        <f>#REF!</f>
        <v>#REF!</v>
      </c>
      <c r="U127" s="644" t="e">
        <f t="shared" ref="U127" si="177">T127*$D127</f>
        <v>#REF!</v>
      </c>
      <c r="V127" s="441"/>
      <c r="W127" s="598" t="e">
        <f>#REF!</f>
        <v>#REF!</v>
      </c>
      <c r="X127" s="644" t="e">
        <f t="shared" ref="X127" si="178">W127*$D127</f>
        <v>#REF!</v>
      </c>
      <c r="Y127" s="441"/>
      <c r="Z127" s="598" t="e">
        <f>#REF!</f>
        <v>#REF!</v>
      </c>
      <c r="AA127" s="644" t="e">
        <f t="shared" ref="AA127" si="179">Z127*$D127</f>
        <v>#REF!</v>
      </c>
      <c r="AB127" s="441"/>
      <c r="AC127" s="598" t="e">
        <f t="shared" ref="AC127" si="180">AA127+X127+U127+R127+O127+L127+I127+F127</f>
        <v>#REF!</v>
      </c>
      <c r="AD127" s="441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</row>
    <row r="128" spans="1:169" ht="15" customHeight="1" thickBot="1">
      <c r="A128" s="630"/>
      <c r="B128" s="615"/>
      <c r="C128" s="615"/>
      <c r="D128" s="617"/>
      <c r="E128" s="599"/>
      <c r="F128" s="645"/>
      <c r="G128" s="442"/>
      <c r="H128" s="599"/>
      <c r="I128" s="645"/>
      <c r="J128" s="442"/>
      <c r="K128" s="599"/>
      <c r="L128" s="645"/>
      <c r="M128" s="442"/>
      <c r="N128" s="599"/>
      <c r="O128" s="645"/>
      <c r="P128" s="442"/>
      <c r="Q128" s="599"/>
      <c r="R128" s="645"/>
      <c r="S128" s="442"/>
      <c r="T128" s="599"/>
      <c r="U128" s="645"/>
      <c r="V128" s="442"/>
      <c r="W128" s="599"/>
      <c r="X128" s="645"/>
      <c r="Y128" s="442"/>
      <c r="Z128" s="599"/>
      <c r="AA128" s="645"/>
      <c r="AB128" s="442"/>
      <c r="AC128" s="599"/>
      <c r="AD128" s="442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</row>
    <row r="129" spans="1:169" ht="15" customHeight="1" thickBot="1">
      <c r="A129" s="630"/>
      <c r="B129" s="615"/>
      <c r="C129" s="615"/>
      <c r="D129" s="617"/>
      <c r="E129" s="599"/>
      <c r="F129" s="645"/>
      <c r="G129" s="442"/>
      <c r="H129" s="599"/>
      <c r="I129" s="645"/>
      <c r="J129" s="442"/>
      <c r="K129" s="599"/>
      <c r="L129" s="645"/>
      <c r="M129" s="442"/>
      <c r="N129" s="599"/>
      <c r="O129" s="645"/>
      <c r="P129" s="442"/>
      <c r="Q129" s="599"/>
      <c r="R129" s="645"/>
      <c r="S129" s="442"/>
      <c r="T129" s="599"/>
      <c r="U129" s="645"/>
      <c r="V129" s="442"/>
      <c r="W129" s="599"/>
      <c r="X129" s="645"/>
      <c r="Y129" s="442"/>
      <c r="Z129" s="599"/>
      <c r="AA129" s="645"/>
      <c r="AB129" s="442"/>
      <c r="AC129" s="599"/>
      <c r="AD129" s="442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</row>
    <row r="130" spans="1:169" ht="15" customHeight="1" thickBot="1">
      <c r="A130" s="630"/>
      <c r="B130" s="615"/>
      <c r="C130" s="615"/>
      <c r="D130" s="617"/>
      <c r="E130" s="599"/>
      <c r="F130" s="645"/>
      <c r="G130" s="442"/>
      <c r="H130" s="599"/>
      <c r="I130" s="645"/>
      <c r="J130" s="442"/>
      <c r="K130" s="599"/>
      <c r="L130" s="645"/>
      <c r="M130" s="442"/>
      <c r="N130" s="599"/>
      <c r="O130" s="645"/>
      <c r="P130" s="442"/>
      <c r="Q130" s="599"/>
      <c r="R130" s="645"/>
      <c r="S130" s="442"/>
      <c r="T130" s="599"/>
      <c r="U130" s="645"/>
      <c r="V130" s="442"/>
      <c r="W130" s="599"/>
      <c r="X130" s="645"/>
      <c r="Y130" s="442"/>
      <c r="Z130" s="599"/>
      <c r="AA130" s="645"/>
      <c r="AB130" s="442"/>
      <c r="AC130" s="599"/>
      <c r="AD130" s="442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</row>
    <row r="131" spans="1:169" ht="15" customHeight="1" thickBot="1">
      <c r="A131" s="630"/>
      <c r="B131" s="615"/>
      <c r="C131" s="615"/>
      <c r="D131" s="617"/>
      <c r="E131" s="599"/>
      <c r="F131" s="645"/>
      <c r="G131" s="442"/>
      <c r="H131" s="599"/>
      <c r="I131" s="645"/>
      <c r="J131" s="442"/>
      <c r="K131" s="599"/>
      <c r="L131" s="645"/>
      <c r="M131" s="442"/>
      <c r="N131" s="599"/>
      <c r="O131" s="645"/>
      <c r="P131" s="442"/>
      <c r="Q131" s="599"/>
      <c r="R131" s="645"/>
      <c r="S131" s="442"/>
      <c r="T131" s="599"/>
      <c r="U131" s="645"/>
      <c r="V131" s="442"/>
      <c r="W131" s="599"/>
      <c r="X131" s="645"/>
      <c r="Y131" s="442"/>
      <c r="Z131" s="599"/>
      <c r="AA131" s="645"/>
      <c r="AB131" s="442"/>
      <c r="AC131" s="599"/>
      <c r="AD131" s="442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</row>
    <row r="132" spans="1:169" ht="16.5" thickBot="1">
      <c r="A132" s="158" t="e">
        <f>A127</f>
        <v>#REF!</v>
      </c>
      <c r="B132" s="159" t="s">
        <v>18</v>
      </c>
      <c r="C132" s="160" t="s">
        <v>60</v>
      </c>
      <c r="D132" s="161">
        <f>IFERROR(((F127+I127+L127+O127+R127+U127+X127+AA127)/D127),0)</f>
        <v>0</v>
      </c>
      <c r="E132" s="600"/>
      <c r="F132" s="646"/>
      <c r="G132" s="443"/>
      <c r="H132" s="600"/>
      <c r="I132" s="646"/>
      <c r="J132" s="443"/>
      <c r="K132" s="600"/>
      <c r="L132" s="646"/>
      <c r="M132" s="443"/>
      <c r="N132" s="600"/>
      <c r="O132" s="646"/>
      <c r="P132" s="443"/>
      <c r="Q132" s="600"/>
      <c r="R132" s="646"/>
      <c r="S132" s="443"/>
      <c r="T132" s="600"/>
      <c r="U132" s="646"/>
      <c r="V132" s="443"/>
      <c r="W132" s="600"/>
      <c r="X132" s="646"/>
      <c r="Y132" s="443"/>
      <c r="Z132" s="600"/>
      <c r="AA132" s="646"/>
      <c r="AB132" s="443"/>
      <c r="AC132" s="600"/>
      <c r="AD132" s="443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</row>
    <row r="133" spans="1:169" ht="15" customHeight="1" thickBot="1">
      <c r="A133" s="629" t="e">
        <f>#REF!</f>
        <v>#REF!</v>
      </c>
      <c r="B133" s="614" t="e">
        <f>#REF!</f>
        <v>#REF!</v>
      </c>
      <c r="C133" s="614" t="e">
        <f>#REF!</f>
        <v>#REF!</v>
      </c>
      <c r="D133" s="616" t="e">
        <f>#REF!</f>
        <v>#REF!</v>
      </c>
      <c r="E133" s="598" t="e">
        <f>#REF!</f>
        <v>#REF!</v>
      </c>
      <c r="F133" s="644" t="e">
        <f t="shared" ref="F133" si="181">E133*$D133</f>
        <v>#REF!</v>
      </c>
      <c r="G133" s="441"/>
      <c r="H133" s="598" t="e">
        <f>#REF!</f>
        <v>#REF!</v>
      </c>
      <c r="I133" s="644" t="e">
        <f t="shared" ref="I133" si="182">H133*$D133</f>
        <v>#REF!</v>
      </c>
      <c r="J133" s="441"/>
      <c r="K133" s="598" t="e">
        <f>#REF!</f>
        <v>#REF!</v>
      </c>
      <c r="L133" s="644" t="e">
        <f t="shared" ref="L133" si="183">K133*$D133</f>
        <v>#REF!</v>
      </c>
      <c r="M133" s="441"/>
      <c r="N133" s="598" t="e">
        <f>#REF!</f>
        <v>#REF!</v>
      </c>
      <c r="O133" s="644" t="e">
        <f t="shared" ref="O133" si="184">N133*$D133</f>
        <v>#REF!</v>
      </c>
      <c r="P133" s="441"/>
      <c r="Q133" s="598" t="e">
        <f>#REF!</f>
        <v>#REF!</v>
      </c>
      <c r="R133" s="644" t="e">
        <f t="shared" ref="R133" si="185">Q133*$D133</f>
        <v>#REF!</v>
      </c>
      <c r="S133" s="441"/>
      <c r="T133" s="598" t="e">
        <f>#REF!</f>
        <v>#REF!</v>
      </c>
      <c r="U133" s="644" t="e">
        <f t="shared" ref="U133" si="186">T133*$D133</f>
        <v>#REF!</v>
      </c>
      <c r="V133" s="441"/>
      <c r="W133" s="598" t="e">
        <f>#REF!</f>
        <v>#REF!</v>
      </c>
      <c r="X133" s="644" t="e">
        <f t="shared" ref="X133" si="187">W133*$D133</f>
        <v>#REF!</v>
      </c>
      <c r="Y133" s="441"/>
      <c r="Z133" s="598" t="e">
        <f>#REF!</f>
        <v>#REF!</v>
      </c>
      <c r="AA133" s="644" t="e">
        <f t="shared" ref="AA133" si="188">Z133*$D133</f>
        <v>#REF!</v>
      </c>
      <c r="AB133" s="441"/>
      <c r="AC133" s="598" t="e">
        <f t="shared" ref="AC133" si="189">AA133+X133+U133+R133+O133+L133+I133+F133</f>
        <v>#REF!</v>
      </c>
      <c r="AD133" s="441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</row>
    <row r="134" spans="1:169" ht="15" customHeight="1" thickBot="1">
      <c r="A134" s="630"/>
      <c r="B134" s="615"/>
      <c r="C134" s="615"/>
      <c r="D134" s="617"/>
      <c r="E134" s="599"/>
      <c r="F134" s="645"/>
      <c r="G134" s="442"/>
      <c r="H134" s="599"/>
      <c r="I134" s="645"/>
      <c r="J134" s="442"/>
      <c r="K134" s="599"/>
      <c r="L134" s="645"/>
      <c r="M134" s="442"/>
      <c r="N134" s="599"/>
      <c r="O134" s="645"/>
      <c r="P134" s="442"/>
      <c r="Q134" s="599"/>
      <c r="R134" s="645"/>
      <c r="S134" s="442"/>
      <c r="T134" s="599"/>
      <c r="U134" s="645"/>
      <c r="V134" s="442"/>
      <c r="W134" s="599"/>
      <c r="X134" s="645"/>
      <c r="Y134" s="442"/>
      <c r="Z134" s="599"/>
      <c r="AA134" s="645"/>
      <c r="AB134" s="442"/>
      <c r="AC134" s="599"/>
      <c r="AD134" s="442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</row>
    <row r="135" spans="1:169" ht="15" customHeight="1" thickBot="1">
      <c r="A135" s="630"/>
      <c r="B135" s="615"/>
      <c r="C135" s="615"/>
      <c r="D135" s="617"/>
      <c r="E135" s="599"/>
      <c r="F135" s="645"/>
      <c r="G135" s="442"/>
      <c r="H135" s="599"/>
      <c r="I135" s="645"/>
      <c r="J135" s="442"/>
      <c r="K135" s="599"/>
      <c r="L135" s="645"/>
      <c r="M135" s="442"/>
      <c r="N135" s="599"/>
      <c r="O135" s="645"/>
      <c r="P135" s="442"/>
      <c r="Q135" s="599"/>
      <c r="R135" s="645"/>
      <c r="S135" s="442"/>
      <c r="T135" s="599"/>
      <c r="U135" s="645"/>
      <c r="V135" s="442"/>
      <c r="W135" s="599"/>
      <c r="X135" s="645"/>
      <c r="Y135" s="442"/>
      <c r="Z135" s="599"/>
      <c r="AA135" s="645"/>
      <c r="AB135" s="442"/>
      <c r="AC135" s="599"/>
      <c r="AD135" s="442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</row>
    <row r="136" spans="1:169" ht="15" customHeight="1" thickBot="1">
      <c r="A136" s="630"/>
      <c r="B136" s="615"/>
      <c r="C136" s="615"/>
      <c r="D136" s="617"/>
      <c r="E136" s="599"/>
      <c r="F136" s="645"/>
      <c r="G136" s="442"/>
      <c r="H136" s="599"/>
      <c r="I136" s="645"/>
      <c r="J136" s="442"/>
      <c r="K136" s="599"/>
      <c r="L136" s="645"/>
      <c r="M136" s="442"/>
      <c r="N136" s="599"/>
      <c r="O136" s="645"/>
      <c r="P136" s="442"/>
      <c r="Q136" s="599"/>
      <c r="R136" s="645"/>
      <c r="S136" s="442"/>
      <c r="T136" s="599"/>
      <c r="U136" s="645"/>
      <c r="V136" s="442"/>
      <c r="W136" s="599"/>
      <c r="X136" s="645"/>
      <c r="Y136" s="442"/>
      <c r="Z136" s="599"/>
      <c r="AA136" s="645"/>
      <c r="AB136" s="442"/>
      <c r="AC136" s="599"/>
      <c r="AD136" s="442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</row>
    <row r="137" spans="1:169" ht="15" customHeight="1" thickBot="1">
      <c r="A137" s="630"/>
      <c r="B137" s="615"/>
      <c r="C137" s="615"/>
      <c r="D137" s="617"/>
      <c r="E137" s="599"/>
      <c r="F137" s="645"/>
      <c r="G137" s="442"/>
      <c r="H137" s="599"/>
      <c r="I137" s="645"/>
      <c r="J137" s="442"/>
      <c r="K137" s="599"/>
      <c r="L137" s="645"/>
      <c r="M137" s="442"/>
      <c r="N137" s="599"/>
      <c r="O137" s="645"/>
      <c r="P137" s="442"/>
      <c r="Q137" s="599"/>
      <c r="R137" s="645"/>
      <c r="S137" s="442"/>
      <c r="T137" s="599"/>
      <c r="U137" s="645"/>
      <c r="V137" s="442"/>
      <c r="W137" s="599"/>
      <c r="X137" s="645"/>
      <c r="Y137" s="442"/>
      <c r="Z137" s="599"/>
      <c r="AA137" s="645"/>
      <c r="AB137" s="442"/>
      <c r="AC137" s="599"/>
      <c r="AD137" s="442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</row>
    <row r="138" spans="1:169" ht="16.5" thickBot="1">
      <c r="A138" s="158" t="e">
        <f>A133</f>
        <v>#REF!</v>
      </c>
      <c r="B138" s="159" t="s">
        <v>18</v>
      </c>
      <c r="C138" s="160" t="s">
        <v>60</v>
      </c>
      <c r="D138" s="161">
        <f>IFERROR(((F133+I133+L133+O133+R133+U133+X133+AA133)/D133),0)</f>
        <v>0</v>
      </c>
      <c r="E138" s="600"/>
      <c r="F138" s="646"/>
      <c r="G138" s="443"/>
      <c r="H138" s="600"/>
      <c r="I138" s="646"/>
      <c r="J138" s="443"/>
      <c r="K138" s="600"/>
      <c r="L138" s="646"/>
      <c r="M138" s="443"/>
      <c r="N138" s="600"/>
      <c r="O138" s="646"/>
      <c r="P138" s="443"/>
      <c r="Q138" s="600"/>
      <c r="R138" s="646"/>
      <c r="S138" s="443"/>
      <c r="T138" s="600"/>
      <c r="U138" s="646"/>
      <c r="V138" s="443"/>
      <c r="W138" s="600"/>
      <c r="X138" s="646"/>
      <c r="Y138" s="443"/>
      <c r="Z138" s="600"/>
      <c r="AA138" s="646"/>
      <c r="AB138" s="443"/>
      <c r="AC138" s="600"/>
      <c r="AD138" s="443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</row>
    <row r="139" spans="1:169" ht="15" customHeight="1" thickBot="1">
      <c r="A139" s="629" t="e">
        <f>#REF!</f>
        <v>#REF!</v>
      </c>
      <c r="B139" s="614" t="e">
        <f>#REF!</f>
        <v>#REF!</v>
      </c>
      <c r="C139" s="614" t="e">
        <f>#REF!</f>
        <v>#REF!</v>
      </c>
      <c r="D139" s="616" t="e">
        <f>#REF!</f>
        <v>#REF!</v>
      </c>
      <c r="E139" s="598" t="e">
        <f>#REF!</f>
        <v>#REF!</v>
      </c>
      <c r="F139" s="644" t="e">
        <f t="shared" ref="F139" si="190">E139*$D139</f>
        <v>#REF!</v>
      </c>
      <c r="G139" s="441"/>
      <c r="H139" s="598" t="e">
        <f>#REF!</f>
        <v>#REF!</v>
      </c>
      <c r="I139" s="644" t="e">
        <f t="shared" ref="I139" si="191">H139*$D139</f>
        <v>#REF!</v>
      </c>
      <c r="J139" s="441"/>
      <c r="K139" s="598" t="e">
        <f>#REF!</f>
        <v>#REF!</v>
      </c>
      <c r="L139" s="644" t="e">
        <f t="shared" ref="L139" si="192">K139*$D139</f>
        <v>#REF!</v>
      </c>
      <c r="M139" s="441"/>
      <c r="N139" s="598" t="e">
        <f>#REF!</f>
        <v>#REF!</v>
      </c>
      <c r="O139" s="644" t="e">
        <f t="shared" ref="O139" si="193">N139*$D139</f>
        <v>#REF!</v>
      </c>
      <c r="P139" s="441"/>
      <c r="Q139" s="598" t="e">
        <f>#REF!</f>
        <v>#REF!</v>
      </c>
      <c r="R139" s="644" t="e">
        <f t="shared" ref="R139" si="194">Q139*$D139</f>
        <v>#REF!</v>
      </c>
      <c r="S139" s="441"/>
      <c r="T139" s="598" t="e">
        <f>#REF!</f>
        <v>#REF!</v>
      </c>
      <c r="U139" s="644" t="e">
        <f t="shared" ref="U139" si="195">T139*$D139</f>
        <v>#REF!</v>
      </c>
      <c r="V139" s="441"/>
      <c r="W139" s="598" t="e">
        <f>#REF!</f>
        <v>#REF!</v>
      </c>
      <c r="X139" s="644" t="e">
        <f t="shared" ref="X139" si="196">W139*$D139</f>
        <v>#REF!</v>
      </c>
      <c r="Y139" s="441"/>
      <c r="Z139" s="598" t="e">
        <f>#REF!</f>
        <v>#REF!</v>
      </c>
      <c r="AA139" s="644" t="e">
        <f t="shared" ref="AA139" si="197">Z139*$D139</f>
        <v>#REF!</v>
      </c>
      <c r="AB139" s="441"/>
      <c r="AC139" s="598" t="e">
        <f t="shared" ref="AC139" si="198">AA139+X139+U139+R139+O139+L139+I139+F139</f>
        <v>#REF!</v>
      </c>
      <c r="AD139" s="441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</row>
    <row r="140" spans="1:169" ht="15" customHeight="1" thickBot="1">
      <c r="A140" s="630"/>
      <c r="B140" s="615"/>
      <c r="C140" s="615"/>
      <c r="D140" s="617"/>
      <c r="E140" s="599"/>
      <c r="F140" s="645"/>
      <c r="G140" s="442"/>
      <c r="H140" s="599"/>
      <c r="I140" s="645"/>
      <c r="J140" s="442"/>
      <c r="K140" s="599"/>
      <c r="L140" s="645"/>
      <c r="M140" s="442"/>
      <c r="N140" s="599"/>
      <c r="O140" s="645"/>
      <c r="P140" s="442"/>
      <c r="Q140" s="599"/>
      <c r="R140" s="645"/>
      <c r="S140" s="442"/>
      <c r="T140" s="599"/>
      <c r="U140" s="645"/>
      <c r="V140" s="442"/>
      <c r="W140" s="599"/>
      <c r="X140" s="645"/>
      <c r="Y140" s="442"/>
      <c r="Z140" s="599"/>
      <c r="AA140" s="645"/>
      <c r="AB140" s="442"/>
      <c r="AC140" s="599"/>
      <c r="AD140" s="442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</row>
    <row r="141" spans="1:169" ht="15" customHeight="1" thickBot="1">
      <c r="A141" s="630"/>
      <c r="B141" s="615"/>
      <c r="C141" s="615"/>
      <c r="D141" s="617"/>
      <c r="E141" s="599"/>
      <c r="F141" s="645"/>
      <c r="G141" s="442"/>
      <c r="H141" s="599"/>
      <c r="I141" s="645"/>
      <c r="J141" s="442"/>
      <c r="K141" s="599"/>
      <c r="L141" s="645"/>
      <c r="M141" s="442"/>
      <c r="N141" s="599"/>
      <c r="O141" s="645"/>
      <c r="P141" s="442"/>
      <c r="Q141" s="599"/>
      <c r="R141" s="645"/>
      <c r="S141" s="442"/>
      <c r="T141" s="599"/>
      <c r="U141" s="645"/>
      <c r="V141" s="442"/>
      <c r="W141" s="599"/>
      <c r="X141" s="645"/>
      <c r="Y141" s="442"/>
      <c r="Z141" s="599"/>
      <c r="AA141" s="645"/>
      <c r="AB141" s="442"/>
      <c r="AC141" s="599"/>
      <c r="AD141" s="442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</row>
    <row r="142" spans="1:169" ht="15" customHeight="1" thickBot="1">
      <c r="A142" s="630"/>
      <c r="B142" s="615"/>
      <c r="C142" s="615"/>
      <c r="D142" s="617"/>
      <c r="E142" s="599"/>
      <c r="F142" s="645"/>
      <c r="G142" s="442"/>
      <c r="H142" s="599"/>
      <c r="I142" s="645"/>
      <c r="J142" s="442"/>
      <c r="K142" s="599"/>
      <c r="L142" s="645"/>
      <c r="M142" s="442"/>
      <c r="N142" s="599"/>
      <c r="O142" s="645"/>
      <c r="P142" s="442"/>
      <c r="Q142" s="599"/>
      <c r="R142" s="645"/>
      <c r="S142" s="442"/>
      <c r="T142" s="599"/>
      <c r="U142" s="645"/>
      <c r="V142" s="442"/>
      <c r="W142" s="599"/>
      <c r="X142" s="645"/>
      <c r="Y142" s="442"/>
      <c r="Z142" s="599"/>
      <c r="AA142" s="645"/>
      <c r="AB142" s="442"/>
      <c r="AC142" s="599"/>
      <c r="AD142" s="442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</row>
    <row r="143" spans="1:169" ht="15" customHeight="1" thickBot="1">
      <c r="A143" s="630"/>
      <c r="B143" s="615"/>
      <c r="C143" s="615"/>
      <c r="D143" s="617"/>
      <c r="E143" s="599"/>
      <c r="F143" s="645"/>
      <c r="G143" s="442"/>
      <c r="H143" s="599"/>
      <c r="I143" s="645"/>
      <c r="J143" s="442"/>
      <c r="K143" s="599"/>
      <c r="L143" s="645"/>
      <c r="M143" s="442"/>
      <c r="N143" s="599"/>
      <c r="O143" s="645"/>
      <c r="P143" s="442"/>
      <c r="Q143" s="599"/>
      <c r="R143" s="645"/>
      <c r="S143" s="442"/>
      <c r="T143" s="599"/>
      <c r="U143" s="645"/>
      <c r="V143" s="442"/>
      <c r="W143" s="599"/>
      <c r="X143" s="645"/>
      <c r="Y143" s="442"/>
      <c r="Z143" s="599"/>
      <c r="AA143" s="645"/>
      <c r="AB143" s="442"/>
      <c r="AC143" s="599"/>
      <c r="AD143" s="442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</row>
    <row r="144" spans="1:169" ht="16.5" thickBot="1">
      <c r="A144" s="158" t="e">
        <f>A139</f>
        <v>#REF!</v>
      </c>
      <c r="B144" s="159" t="s">
        <v>18</v>
      </c>
      <c r="C144" s="160" t="s">
        <v>60</v>
      </c>
      <c r="D144" s="161">
        <f>IFERROR(((F139+I139+L139+O139+R139+U139+X139+AA139)/D139),0)</f>
        <v>0</v>
      </c>
      <c r="E144" s="600"/>
      <c r="F144" s="646"/>
      <c r="G144" s="443"/>
      <c r="H144" s="600"/>
      <c r="I144" s="646"/>
      <c r="J144" s="443"/>
      <c r="K144" s="600"/>
      <c r="L144" s="646"/>
      <c r="M144" s="443"/>
      <c r="N144" s="600"/>
      <c r="O144" s="646"/>
      <c r="P144" s="443"/>
      <c r="Q144" s="600"/>
      <c r="R144" s="646"/>
      <c r="S144" s="443"/>
      <c r="T144" s="600"/>
      <c r="U144" s="646"/>
      <c r="V144" s="443"/>
      <c r="W144" s="600"/>
      <c r="X144" s="646"/>
      <c r="Y144" s="443"/>
      <c r="Z144" s="600"/>
      <c r="AA144" s="646"/>
      <c r="AB144" s="443"/>
      <c r="AC144" s="600"/>
      <c r="AD144" s="443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</row>
    <row r="145" spans="1:169" ht="15" customHeight="1" thickBot="1">
      <c r="A145" s="629" t="e">
        <f>#REF!</f>
        <v>#REF!</v>
      </c>
      <c r="B145" s="614" t="e">
        <f>#REF!</f>
        <v>#REF!</v>
      </c>
      <c r="C145" s="614" t="e">
        <f>#REF!</f>
        <v>#REF!</v>
      </c>
      <c r="D145" s="616" t="e">
        <f>#REF!</f>
        <v>#REF!</v>
      </c>
      <c r="E145" s="598" t="e">
        <f>#REF!</f>
        <v>#REF!</v>
      </c>
      <c r="F145" s="644" t="e">
        <f t="shared" ref="F145" si="199">E145*$D145</f>
        <v>#REF!</v>
      </c>
      <c r="G145" s="441"/>
      <c r="H145" s="598" t="e">
        <f>#REF!</f>
        <v>#REF!</v>
      </c>
      <c r="I145" s="644" t="e">
        <f t="shared" ref="I145" si="200">H145*$D145</f>
        <v>#REF!</v>
      </c>
      <c r="J145" s="441"/>
      <c r="K145" s="598" t="e">
        <f>#REF!</f>
        <v>#REF!</v>
      </c>
      <c r="L145" s="644" t="e">
        <f t="shared" ref="L145" si="201">K145*$D145</f>
        <v>#REF!</v>
      </c>
      <c r="M145" s="441"/>
      <c r="N145" s="598" t="e">
        <f>#REF!</f>
        <v>#REF!</v>
      </c>
      <c r="O145" s="644" t="e">
        <f t="shared" ref="O145" si="202">N145*$D145</f>
        <v>#REF!</v>
      </c>
      <c r="P145" s="441"/>
      <c r="Q145" s="598" t="e">
        <f>#REF!</f>
        <v>#REF!</v>
      </c>
      <c r="R145" s="644" t="e">
        <f t="shared" ref="R145" si="203">Q145*$D145</f>
        <v>#REF!</v>
      </c>
      <c r="S145" s="441"/>
      <c r="T145" s="598" t="e">
        <f>#REF!</f>
        <v>#REF!</v>
      </c>
      <c r="U145" s="644" t="e">
        <f t="shared" ref="U145" si="204">T145*$D145</f>
        <v>#REF!</v>
      </c>
      <c r="V145" s="441"/>
      <c r="W145" s="598" t="e">
        <f>#REF!</f>
        <v>#REF!</v>
      </c>
      <c r="X145" s="644" t="e">
        <f t="shared" ref="X145" si="205">W145*$D145</f>
        <v>#REF!</v>
      </c>
      <c r="Y145" s="441"/>
      <c r="Z145" s="598" t="e">
        <f>#REF!</f>
        <v>#REF!</v>
      </c>
      <c r="AA145" s="644" t="e">
        <f t="shared" ref="AA145" si="206">Z145*$D145</f>
        <v>#REF!</v>
      </c>
      <c r="AB145" s="441"/>
      <c r="AC145" s="598" t="e">
        <f t="shared" ref="AC145" si="207">AA145+X145+U145+R145+O145+L145+I145+F145</f>
        <v>#REF!</v>
      </c>
      <c r="AD145" s="441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</row>
    <row r="146" spans="1:169" ht="15" customHeight="1" thickBot="1">
      <c r="A146" s="630"/>
      <c r="B146" s="615"/>
      <c r="C146" s="615"/>
      <c r="D146" s="617"/>
      <c r="E146" s="599"/>
      <c r="F146" s="645"/>
      <c r="G146" s="442"/>
      <c r="H146" s="599"/>
      <c r="I146" s="645"/>
      <c r="J146" s="442"/>
      <c r="K146" s="599"/>
      <c r="L146" s="645"/>
      <c r="M146" s="442"/>
      <c r="N146" s="599"/>
      <c r="O146" s="645"/>
      <c r="P146" s="442"/>
      <c r="Q146" s="599"/>
      <c r="R146" s="645"/>
      <c r="S146" s="442"/>
      <c r="T146" s="599"/>
      <c r="U146" s="645"/>
      <c r="V146" s="442"/>
      <c r="W146" s="599"/>
      <c r="X146" s="645"/>
      <c r="Y146" s="442"/>
      <c r="Z146" s="599"/>
      <c r="AA146" s="645"/>
      <c r="AB146" s="442"/>
      <c r="AC146" s="599"/>
      <c r="AD146" s="442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</row>
    <row r="147" spans="1:169" ht="15" customHeight="1" thickBot="1">
      <c r="A147" s="630"/>
      <c r="B147" s="615"/>
      <c r="C147" s="615"/>
      <c r="D147" s="617"/>
      <c r="E147" s="599"/>
      <c r="F147" s="645"/>
      <c r="G147" s="442"/>
      <c r="H147" s="599"/>
      <c r="I147" s="645"/>
      <c r="J147" s="442"/>
      <c r="K147" s="599"/>
      <c r="L147" s="645"/>
      <c r="M147" s="442"/>
      <c r="N147" s="599"/>
      <c r="O147" s="645"/>
      <c r="P147" s="442"/>
      <c r="Q147" s="599"/>
      <c r="R147" s="645"/>
      <c r="S147" s="442"/>
      <c r="T147" s="599"/>
      <c r="U147" s="645"/>
      <c r="V147" s="442"/>
      <c r="W147" s="599"/>
      <c r="X147" s="645"/>
      <c r="Y147" s="442"/>
      <c r="Z147" s="599"/>
      <c r="AA147" s="645"/>
      <c r="AB147" s="442"/>
      <c r="AC147" s="599"/>
      <c r="AD147" s="442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</row>
    <row r="148" spans="1:169" ht="15" customHeight="1" thickBot="1">
      <c r="A148" s="630"/>
      <c r="B148" s="615"/>
      <c r="C148" s="615"/>
      <c r="D148" s="617"/>
      <c r="E148" s="599"/>
      <c r="F148" s="645"/>
      <c r="G148" s="442"/>
      <c r="H148" s="599"/>
      <c r="I148" s="645"/>
      <c r="J148" s="442"/>
      <c r="K148" s="599"/>
      <c r="L148" s="645"/>
      <c r="M148" s="442"/>
      <c r="N148" s="599"/>
      <c r="O148" s="645"/>
      <c r="P148" s="442"/>
      <c r="Q148" s="599"/>
      <c r="R148" s="645"/>
      <c r="S148" s="442"/>
      <c r="T148" s="599"/>
      <c r="U148" s="645"/>
      <c r="V148" s="442"/>
      <c r="W148" s="599"/>
      <c r="X148" s="645"/>
      <c r="Y148" s="442"/>
      <c r="Z148" s="599"/>
      <c r="AA148" s="645"/>
      <c r="AB148" s="442"/>
      <c r="AC148" s="599"/>
      <c r="AD148" s="442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</row>
    <row r="149" spans="1:169" ht="15" customHeight="1" thickBot="1">
      <c r="A149" s="630"/>
      <c r="B149" s="615"/>
      <c r="C149" s="615"/>
      <c r="D149" s="617"/>
      <c r="E149" s="599"/>
      <c r="F149" s="645"/>
      <c r="G149" s="442"/>
      <c r="H149" s="599"/>
      <c r="I149" s="645"/>
      <c r="J149" s="442"/>
      <c r="K149" s="599"/>
      <c r="L149" s="645"/>
      <c r="M149" s="442"/>
      <c r="N149" s="599"/>
      <c r="O149" s="645"/>
      <c r="P149" s="442"/>
      <c r="Q149" s="599"/>
      <c r="R149" s="645"/>
      <c r="S149" s="442"/>
      <c r="T149" s="599"/>
      <c r="U149" s="645"/>
      <c r="V149" s="442"/>
      <c r="W149" s="599"/>
      <c r="X149" s="645"/>
      <c r="Y149" s="442"/>
      <c r="Z149" s="599"/>
      <c r="AA149" s="645"/>
      <c r="AB149" s="442"/>
      <c r="AC149" s="599"/>
      <c r="AD149" s="442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</row>
    <row r="150" spans="1:169" ht="16.5" thickBot="1">
      <c r="A150" s="158" t="e">
        <f>A145</f>
        <v>#REF!</v>
      </c>
      <c r="B150" s="159" t="s">
        <v>18</v>
      </c>
      <c r="C150" s="160" t="s">
        <v>60</v>
      </c>
      <c r="D150" s="161">
        <f>IFERROR(((F145+I145+L145+O145+R145+U145+X145+AA145)/D145),0)</f>
        <v>0</v>
      </c>
      <c r="E150" s="600"/>
      <c r="F150" s="646"/>
      <c r="G150" s="443"/>
      <c r="H150" s="600"/>
      <c r="I150" s="646"/>
      <c r="J150" s="443"/>
      <c r="K150" s="600"/>
      <c r="L150" s="646"/>
      <c r="M150" s="443"/>
      <c r="N150" s="600"/>
      <c r="O150" s="646"/>
      <c r="P150" s="443"/>
      <c r="Q150" s="600"/>
      <c r="R150" s="646"/>
      <c r="S150" s="443"/>
      <c r="T150" s="600"/>
      <c r="U150" s="646"/>
      <c r="V150" s="443"/>
      <c r="W150" s="600"/>
      <c r="X150" s="646"/>
      <c r="Y150" s="443"/>
      <c r="Z150" s="600"/>
      <c r="AA150" s="646"/>
      <c r="AB150" s="443"/>
      <c r="AC150" s="600"/>
      <c r="AD150" s="443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</row>
    <row r="151" spans="1:169" ht="15" customHeight="1" thickBot="1">
      <c r="A151" s="629" t="e">
        <f>#REF!</f>
        <v>#REF!</v>
      </c>
      <c r="B151" s="614" t="e">
        <f>#REF!</f>
        <v>#REF!</v>
      </c>
      <c r="C151" s="614" t="e">
        <f>#REF!</f>
        <v>#REF!</v>
      </c>
      <c r="D151" s="616" t="e">
        <f>#REF!</f>
        <v>#REF!</v>
      </c>
      <c r="E151" s="598" t="e">
        <f>#REF!</f>
        <v>#REF!</v>
      </c>
      <c r="F151" s="644" t="e">
        <f t="shared" ref="F151" si="208">E151*$D151</f>
        <v>#REF!</v>
      </c>
      <c r="G151" s="441"/>
      <c r="H151" s="598" t="e">
        <f>#REF!</f>
        <v>#REF!</v>
      </c>
      <c r="I151" s="644" t="e">
        <f t="shared" ref="I151" si="209">H151*$D151</f>
        <v>#REF!</v>
      </c>
      <c r="J151" s="441"/>
      <c r="K151" s="598" t="e">
        <f>#REF!</f>
        <v>#REF!</v>
      </c>
      <c r="L151" s="644" t="e">
        <f t="shared" ref="L151" si="210">K151*$D151</f>
        <v>#REF!</v>
      </c>
      <c r="M151" s="441"/>
      <c r="N151" s="598" t="e">
        <f>#REF!</f>
        <v>#REF!</v>
      </c>
      <c r="O151" s="644" t="e">
        <f t="shared" ref="O151" si="211">N151*$D151</f>
        <v>#REF!</v>
      </c>
      <c r="P151" s="441"/>
      <c r="Q151" s="598" t="e">
        <f>#REF!</f>
        <v>#REF!</v>
      </c>
      <c r="R151" s="644" t="e">
        <f t="shared" ref="R151" si="212">Q151*$D151</f>
        <v>#REF!</v>
      </c>
      <c r="S151" s="441"/>
      <c r="T151" s="598" t="e">
        <f>#REF!</f>
        <v>#REF!</v>
      </c>
      <c r="U151" s="644" t="e">
        <f t="shared" ref="U151" si="213">T151*$D151</f>
        <v>#REF!</v>
      </c>
      <c r="V151" s="441"/>
      <c r="W151" s="598" t="e">
        <f>#REF!</f>
        <v>#REF!</v>
      </c>
      <c r="X151" s="644" t="e">
        <f t="shared" ref="X151" si="214">W151*$D151</f>
        <v>#REF!</v>
      </c>
      <c r="Y151" s="441"/>
      <c r="Z151" s="598" t="e">
        <f>#REF!</f>
        <v>#REF!</v>
      </c>
      <c r="AA151" s="644" t="e">
        <f t="shared" ref="AA151" si="215">Z151*$D151</f>
        <v>#REF!</v>
      </c>
      <c r="AB151" s="441"/>
      <c r="AC151" s="598" t="e">
        <f t="shared" ref="AC151" si="216">AA151+X151+U151+R151+O151+L151+I151+F151</f>
        <v>#REF!</v>
      </c>
      <c r="AD151" s="441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</row>
    <row r="152" spans="1:169" ht="15" customHeight="1" thickBot="1">
      <c r="A152" s="630"/>
      <c r="B152" s="615"/>
      <c r="C152" s="615"/>
      <c r="D152" s="617"/>
      <c r="E152" s="599"/>
      <c r="F152" s="645"/>
      <c r="G152" s="442"/>
      <c r="H152" s="599"/>
      <c r="I152" s="645"/>
      <c r="J152" s="442"/>
      <c r="K152" s="599"/>
      <c r="L152" s="645"/>
      <c r="M152" s="442"/>
      <c r="N152" s="599"/>
      <c r="O152" s="645"/>
      <c r="P152" s="442"/>
      <c r="Q152" s="599"/>
      <c r="R152" s="645"/>
      <c r="S152" s="442"/>
      <c r="T152" s="599"/>
      <c r="U152" s="645"/>
      <c r="V152" s="442"/>
      <c r="W152" s="599"/>
      <c r="X152" s="645"/>
      <c r="Y152" s="442"/>
      <c r="Z152" s="599"/>
      <c r="AA152" s="645"/>
      <c r="AB152" s="442"/>
      <c r="AC152" s="599"/>
      <c r="AD152" s="442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</row>
    <row r="153" spans="1:169" ht="15" customHeight="1" thickBot="1">
      <c r="A153" s="630"/>
      <c r="B153" s="615"/>
      <c r="C153" s="615"/>
      <c r="D153" s="617"/>
      <c r="E153" s="599"/>
      <c r="F153" s="645"/>
      <c r="G153" s="442"/>
      <c r="H153" s="599"/>
      <c r="I153" s="645"/>
      <c r="J153" s="442"/>
      <c r="K153" s="599"/>
      <c r="L153" s="645"/>
      <c r="M153" s="442"/>
      <c r="N153" s="599"/>
      <c r="O153" s="645"/>
      <c r="P153" s="442"/>
      <c r="Q153" s="599"/>
      <c r="R153" s="645"/>
      <c r="S153" s="442"/>
      <c r="T153" s="599"/>
      <c r="U153" s="645"/>
      <c r="V153" s="442"/>
      <c r="W153" s="599"/>
      <c r="X153" s="645"/>
      <c r="Y153" s="442"/>
      <c r="Z153" s="599"/>
      <c r="AA153" s="645"/>
      <c r="AB153" s="442"/>
      <c r="AC153" s="599"/>
      <c r="AD153" s="442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</row>
    <row r="154" spans="1:169" ht="15" customHeight="1" thickBot="1">
      <c r="A154" s="630"/>
      <c r="B154" s="615"/>
      <c r="C154" s="615"/>
      <c r="D154" s="617"/>
      <c r="E154" s="599"/>
      <c r="F154" s="645"/>
      <c r="G154" s="442"/>
      <c r="H154" s="599"/>
      <c r="I154" s="645"/>
      <c r="J154" s="442"/>
      <c r="K154" s="599"/>
      <c r="L154" s="645"/>
      <c r="M154" s="442"/>
      <c r="N154" s="599"/>
      <c r="O154" s="645"/>
      <c r="P154" s="442"/>
      <c r="Q154" s="599"/>
      <c r="R154" s="645"/>
      <c r="S154" s="442"/>
      <c r="T154" s="599"/>
      <c r="U154" s="645"/>
      <c r="V154" s="442"/>
      <c r="W154" s="599"/>
      <c r="X154" s="645"/>
      <c r="Y154" s="442"/>
      <c r="Z154" s="599"/>
      <c r="AA154" s="645"/>
      <c r="AB154" s="442"/>
      <c r="AC154" s="599"/>
      <c r="AD154" s="442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</row>
    <row r="155" spans="1:169" ht="15" customHeight="1" thickBot="1">
      <c r="A155" s="630"/>
      <c r="B155" s="615"/>
      <c r="C155" s="615"/>
      <c r="D155" s="617"/>
      <c r="E155" s="599"/>
      <c r="F155" s="645"/>
      <c r="G155" s="442"/>
      <c r="H155" s="599"/>
      <c r="I155" s="645"/>
      <c r="J155" s="442"/>
      <c r="K155" s="599"/>
      <c r="L155" s="645"/>
      <c r="M155" s="442"/>
      <c r="N155" s="599"/>
      <c r="O155" s="645"/>
      <c r="P155" s="442"/>
      <c r="Q155" s="599"/>
      <c r="R155" s="645"/>
      <c r="S155" s="442"/>
      <c r="T155" s="599"/>
      <c r="U155" s="645"/>
      <c r="V155" s="442"/>
      <c r="W155" s="599"/>
      <c r="X155" s="645"/>
      <c r="Y155" s="442"/>
      <c r="Z155" s="599"/>
      <c r="AA155" s="645"/>
      <c r="AB155" s="442"/>
      <c r="AC155" s="599"/>
      <c r="AD155" s="442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</row>
    <row r="156" spans="1:169" ht="16.5" thickBot="1">
      <c r="A156" s="158" t="e">
        <f>A151</f>
        <v>#REF!</v>
      </c>
      <c r="B156" s="159" t="s">
        <v>18</v>
      </c>
      <c r="C156" s="160" t="s">
        <v>60</v>
      </c>
      <c r="D156" s="161">
        <f>IFERROR(((F151+I151+L151+O151+R151+U151+X151+AA151)/D151),0)</f>
        <v>0</v>
      </c>
      <c r="E156" s="600"/>
      <c r="F156" s="646"/>
      <c r="G156" s="443"/>
      <c r="H156" s="600"/>
      <c r="I156" s="646"/>
      <c r="J156" s="443"/>
      <c r="K156" s="600"/>
      <c r="L156" s="646"/>
      <c r="M156" s="443"/>
      <c r="N156" s="600"/>
      <c r="O156" s="646"/>
      <c r="P156" s="443"/>
      <c r="Q156" s="600"/>
      <c r="R156" s="646"/>
      <c r="S156" s="443"/>
      <c r="T156" s="600"/>
      <c r="U156" s="646"/>
      <c r="V156" s="443"/>
      <c r="W156" s="600"/>
      <c r="X156" s="646"/>
      <c r="Y156" s="443"/>
      <c r="Z156" s="600"/>
      <c r="AA156" s="646"/>
      <c r="AB156" s="443"/>
      <c r="AC156" s="600"/>
      <c r="AD156" s="443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</row>
    <row r="157" spans="1:169" ht="15" customHeight="1" thickBot="1">
      <c r="A157" s="618" t="e">
        <f>#REF!</f>
        <v>#REF!</v>
      </c>
      <c r="B157" s="614" t="e">
        <f>#REF!</f>
        <v>#REF!</v>
      </c>
      <c r="C157" s="614" t="e">
        <f>#REF!</f>
        <v>#REF!</v>
      </c>
      <c r="D157" s="616" t="e">
        <f>#REF!</f>
        <v>#REF!</v>
      </c>
      <c r="E157" s="598" t="e">
        <f>#REF!</f>
        <v>#REF!</v>
      </c>
      <c r="F157" s="644" t="e">
        <f t="shared" ref="F157" si="217">E157*$D157</f>
        <v>#REF!</v>
      </c>
      <c r="G157" s="441"/>
      <c r="H157" s="598" t="e">
        <f>#REF!</f>
        <v>#REF!</v>
      </c>
      <c r="I157" s="644" t="e">
        <f t="shared" ref="I157" si="218">H157*$D157</f>
        <v>#REF!</v>
      </c>
      <c r="J157" s="441"/>
      <c r="K157" s="598" t="e">
        <f>#REF!</f>
        <v>#REF!</v>
      </c>
      <c r="L157" s="644" t="e">
        <f t="shared" ref="L157" si="219">K157*$D157</f>
        <v>#REF!</v>
      </c>
      <c r="M157" s="441"/>
      <c r="N157" s="598" t="e">
        <f>#REF!</f>
        <v>#REF!</v>
      </c>
      <c r="O157" s="644" t="e">
        <f t="shared" ref="O157" si="220">N157*$D157</f>
        <v>#REF!</v>
      </c>
      <c r="P157" s="441"/>
      <c r="Q157" s="598" t="e">
        <f>#REF!</f>
        <v>#REF!</v>
      </c>
      <c r="R157" s="644" t="e">
        <f t="shared" ref="R157" si="221">Q157*$D157</f>
        <v>#REF!</v>
      </c>
      <c r="S157" s="441"/>
      <c r="T157" s="598" t="e">
        <f>#REF!</f>
        <v>#REF!</v>
      </c>
      <c r="U157" s="644" t="e">
        <f t="shared" ref="U157" si="222">T157*$D157</f>
        <v>#REF!</v>
      </c>
      <c r="V157" s="441"/>
      <c r="W157" s="598" t="e">
        <f>#REF!</f>
        <v>#REF!</v>
      </c>
      <c r="X157" s="644" t="e">
        <f t="shared" ref="X157" si="223">W157*$D157</f>
        <v>#REF!</v>
      </c>
      <c r="Y157" s="441"/>
      <c r="Z157" s="598" t="e">
        <f>#REF!</f>
        <v>#REF!</v>
      </c>
      <c r="AA157" s="644" t="e">
        <f t="shared" ref="AA157" si="224">Z157*$D157</f>
        <v>#REF!</v>
      </c>
      <c r="AB157" s="441"/>
      <c r="AC157" s="598" t="e">
        <f t="shared" ref="AC157" si="225">AA157+X157+U157+R157+O157+L157+I157+F157</f>
        <v>#REF!</v>
      </c>
      <c r="AD157" s="441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</row>
    <row r="158" spans="1:169" ht="15" customHeight="1" thickBot="1">
      <c r="A158" s="605"/>
      <c r="B158" s="615"/>
      <c r="C158" s="615"/>
      <c r="D158" s="617"/>
      <c r="E158" s="599"/>
      <c r="F158" s="645"/>
      <c r="G158" s="442"/>
      <c r="H158" s="599"/>
      <c r="I158" s="645"/>
      <c r="J158" s="442"/>
      <c r="K158" s="599"/>
      <c r="L158" s="645"/>
      <c r="M158" s="442"/>
      <c r="N158" s="599"/>
      <c r="O158" s="645"/>
      <c r="P158" s="442"/>
      <c r="Q158" s="599"/>
      <c r="R158" s="645"/>
      <c r="S158" s="442"/>
      <c r="T158" s="599"/>
      <c r="U158" s="645"/>
      <c r="V158" s="442"/>
      <c r="W158" s="599"/>
      <c r="X158" s="645"/>
      <c r="Y158" s="442"/>
      <c r="Z158" s="599"/>
      <c r="AA158" s="645"/>
      <c r="AB158" s="442"/>
      <c r="AC158" s="599"/>
      <c r="AD158" s="442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</row>
    <row r="159" spans="1:169" ht="15" customHeight="1" thickBot="1">
      <c r="A159" s="605"/>
      <c r="B159" s="615"/>
      <c r="C159" s="615"/>
      <c r="D159" s="617"/>
      <c r="E159" s="599"/>
      <c r="F159" s="645"/>
      <c r="G159" s="442"/>
      <c r="H159" s="599"/>
      <c r="I159" s="645"/>
      <c r="J159" s="442"/>
      <c r="K159" s="599"/>
      <c r="L159" s="645"/>
      <c r="M159" s="442"/>
      <c r="N159" s="599"/>
      <c r="O159" s="645"/>
      <c r="P159" s="442"/>
      <c r="Q159" s="599"/>
      <c r="R159" s="645"/>
      <c r="S159" s="442"/>
      <c r="T159" s="599"/>
      <c r="U159" s="645"/>
      <c r="V159" s="442"/>
      <c r="W159" s="599"/>
      <c r="X159" s="645"/>
      <c r="Y159" s="442"/>
      <c r="Z159" s="599"/>
      <c r="AA159" s="645"/>
      <c r="AB159" s="442"/>
      <c r="AC159" s="599"/>
      <c r="AD159" s="442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</row>
    <row r="160" spans="1:169" ht="15" customHeight="1" thickBot="1">
      <c r="A160" s="605"/>
      <c r="B160" s="615"/>
      <c r="C160" s="615"/>
      <c r="D160" s="617"/>
      <c r="E160" s="599"/>
      <c r="F160" s="645"/>
      <c r="G160" s="442"/>
      <c r="H160" s="599"/>
      <c r="I160" s="645"/>
      <c r="J160" s="442"/>
      <c r="K160" s="599"/>
      <c r="L160" s="645"/>
      <c r="M160" s="442"/>
      <c r="N160" s="599"/>
      <c r="O160" s="645"/>
      <c r="P160" s="442"/>
      <c r="Q160" s="599"/>
      <c r="R160" s="645"/>
      <c r="S160" s="442"/>
      <c r="T160" s="599"/>
      <c r="U160" s="645"/>
      <c r="V160" s="442"/>
      <c r="W160" s="599"/>
      <c r="X160" s="645"/>
      <c r="Y160" s="442"/>
      <c r="Z160" s="599"/>
      <c r="AA160" s="645"/>
      <c r="AB160" s="442"/>
      <c r="AC160" s="599"/>
      <c r="AD160" s="442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</row>
    <row r="161" spans="1:169" ht="15" customHeight="1" thickBot="1">
      <c r="A161" s="606"/>
      <c r="B161" s="615"/>
      <c r="C161" s="615"/>
      <c r="D161" s="617"/>
      <c r="E161" s="599"/>
      <c r="F161" s="645"/>
      <c r="G161" s="442"/>
      <c r="H161" s="599"/>
      <c r="I161" s="645"/>
      <c r="J161" s="442"/>
      <c r="K161" s="599"/>
      <c r="L161" s="645"/>
      <c r="M161" s="442"/>
      <c r="N161" s="599"/>
      <c r="O161" s="645"/>
      <c r="P161" s="442"/>
      <c r="Q161" s="599"/>
      <c r="R161" s="645"/>
      <c r="S161" s="442"/>
      <c r="T161" s="599"/>
      <c r="U161" s="645"/>
      <c r="V161" s="442"/>
      <c r="W161" s="599"/>
      <c r="X161" s="645"/>
      <c r="Y161" s="442"/>
      <c r="Z161" s="599"/>
      <c r="AA161" s="645"/>
      <c r="AB161" s="442"/>
      <c r="AC161" s="599"/>
      <c r="AD161" s="442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</row>
    <row r="162" spans="1:169" ht="16.5" thickBot="1">
      <c r="A162" s="158" t="e">
        <f>A157</f>
        <v>#REF!</v>
      </c>
      <c r="B162" s="159" t="s">
        <v>18</v>
      </c>
      <c r="C162" s="160" t="s">
        <v>60</v>
      </c>
      <c r="D162" s="161">
        <f>IFERROR(((F157+I157+L157+O157+R157+U157+X157+AA157)/D157),0)</f>
        <v>0</v>
      </c>
      <c r="E162" s="600"/>
      <c r="F162" s="646"/>
      <c r="G162" s="443"/>
      <c r="H162" s="600"/>
      <c r="I162" s="646"/>
      <c r="J162" s="443"/>
      <c r="K162" s="600"/>
      <c r="L162" s="646"/>
      <c r="M162" s="443"/>
      <c r="N162" s="600"/>
      <c r="O162" s="646"/>
      <c r="P162" s="443"/>
      <c r="Q162" s="600"/>
      <c r="R162" s="646"/>
      <c r="S162" s="443"/>
      <c r="T162" s="600"/>
      <c r="U162" s="646"/>
      <c r="V162" s="443"/>
      <c r="W162" s="600"/>
      <c r="X162" s="646"/>
      <c r="Y162" s="443"/>
      <c r="Z162" s="600"/>
      <c r="AA162" s="646"/>
      <c r="AB162" s="443"/>
      <c r="AC162" s="600"/>
      <c r="AD162" s="443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</row>
    <row r="163" spans="1:169" ht="15" customHeight="1" thickBot="1">
      <c r="A163" s="618" t="e">
        <f>#REF!</f>
        <v>#REF!</v>
      </c>
      <c r="B163" s="614" t="e">
        <f>#REF!</f>
        <v>#REF!</v>
      </c>
      <c r="C163" s="614" t="e">
        <f>#REF!</f>
        <v>#REF!</v>
      </c>
      <c r="D163" s="616" t="e">
        <f>#REF!</f>
        <v>#REF!</v>
      </c>
      <c r="E163" s="598" t="e">
        <f>#REF!</f>
        <v>#REF!</v>
      </c>
      <c r="F163" s="644" t="e">
        <f t="shared" ref="F163" si="226">E163*$D163</f>
        <v>#REF!</v>
      </c>
      <c r="G163" s="441"/>
      <c r="H163" s="598" t="e">
        <f>#REF!</f>
        <v>#REF!</v>
      </c>
      <c r="I163" s="644" t="e">
        <f t="shared" ref="I163" si="227">H163*$D163</f>
        <v>#REF!</v>
      </c>
      <c r="J163" s="441"/>
      <c r="K163" s="598" t="e">
        <f>#REF!</f>
        <v>#REF!</v>
      </c>
      <c r="L163" s="644" t="e">
        <f t="shared" ref="L163" si="228">K163*$D163</f>
        <v>#REF!</v>
      </c>
      <c r="M163" s="441"/>
      <c r="N163" s="598" t="e">
        <f>#REF!</f>
        <v>#REF!</v>
      </c>
      <c r="O163" s="644" t="e">
        <f t="shared" ref="O163" si="229">N163*$D163</f>
        <v>#REF!</v>
      </c>
      <c r="P163" s="441"/>
      <c r="Q163" s="598" t="e">
        <f>#REF!</f>
        <v>#REF!</v>
      </c>
      <c r="R163" s="644" t="e">
        <f t="shared" ref="R163" si="230">Q163*$D163</f>
        <v>#REF!</v>
      </c>
      <c r="S163" s="441"/>
      <c r="T163" s="598" t="e">
        <f>#REF!</f>
        <v>#REF!</v>
      </c>
      <c r="U163" s="644" t="e">
        <f t="shared" ref="U163" si="231">T163*$D163</f>
        <v>#REF!</v>
      </c>
      <c r="V163" s="441"/>
      <c r="W163" s="598" t="e">
        <f>#REF!</f>
        <v>#REF!</v>
      </c>
      <c r="X163" s="644" t="e">
        <f t="shared" ref="X163" si="232">W163*$D163</f>
        <v>#REF!</v>
      </c>
      <c r="Y163" s="441"/>
      <c r="Z163" s="598" t="e">
        <f>#REF!</f>
        <v>#REF!</v>
      </c>
      <c r="AA163" s="644" t="e">
        <f t="shared" ref="AA163" si="233">Z163*$D163</f>
        <v>#REF!</v>
      </c>
      <c r="AB163" s="441"/>
      <c r="AC163" s="598" t="e">
        <f t="shared" ref="AC163" si="234">AA163+X163+U163+R163+O163+L163+I163+F163</f>
        <v>#REF!</v>
      </c>
      <c r="AD163" s="441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</row>
    <row r="164" spans="1:169" ht="15" customHeight="1" thickBot="1">
      <c r="A164" s="605"/>
      <c r="B164" s="615"/>
      <c r="C164" s="615"/>
      <c r="D164" s="617"/>
      <c r="E164" s="599"/>
      <c r="F164" s="645"/>
      <c r="G164" s="442"/>
      <c r="H164" s="599"/>
      <c r="I164" s="645"/>
      <c r="J164" s="442"/>
      <c r="K164" s="599"/>
      <c r="L164" s="645"/>
      <c r="M164" s="442"/>
      <c r="N164" s="599"/>
      <c r="O164" s="645"/>
      <c r="P164" s="442"/>
      <c r="Q164" s="599"/>
      <c r="R164" s="645"/>
      <c r="S164" s="442"/>
      <c r="T164" s="599"/>
      <c r="U164" s="645"/>
      <c r="V164" s="442"/>
      <c r="W164" s="599"/>
      <c r="X164" s="645"/>
      <c r="Y164" s="442"/>
      <c r="Z164" s="599"/>
      <c r="AA164" s="645"/>
      <c r="AB164" s="442"/>
      <c r="AC164" s="599"/>
      <c r="AD164" s="442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</row>
    <row r="165" spans="1:169" ht="15" customHeight="1" thickBot="1">
      <c r="A165" s="605"/>
      <c r="B165" s="615"/>
      <c r="C165" s="615"/>
      <c r="D165" s="617"/>
      <c r="E165" s="599"/>
      <c r="F165" s="645"/>
      <c r="G165" s="442"/>
      <c r="H165" s="599"/>
      <c r="I165" s="645"/>
      <c r="J165" s="442"/>
      <c r="K165" s="599"/>
      <c r="L165" s="645"/>
      <c r="M165" s="442"/>
      <c r="N165" s="599"/>
      <c r="O165" s="645"/>
      <c r="P165" s="442"/>
      <c r="Q165" s="599"/>
      <c r="R165" s="645"/>
      <c r="S165" s="442"/>
      <c r="T165" s="599"/>
      <c r="U165" s="645"/>
      <c r="V165" s="442"/>
      <c r="W165" s="599"/>
      <c r="X165" s="645"/>
      <c r="Y165" s="442"/>
      <c r="Z165" s="599"/>
      <c r="AA165" s="645"/>
      <c r="AB165" s="442"/>
      <c r="AC165" s="599"/>
      <c r="AD165" s="442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</row>
    <row r="166" spans="1:169" ht="15" customHeight="1" thickBot="1">
      <c r="A166" s="605"/>
      <c r="B166" s="615"/>
      <c r="C166" s="615"/>
      <c r="D166" s="617"/>
      <c r="E166" s="599"/>
      <c r="F166" s="645"/>
      <c r="G166" s="442"/>
      <c r="H166" s="599"/>
      <c r="I166" s="645"/>
      <c r="J166" s="442"/>
      <c r="K166" s="599"/>
      <c r="L166" s="645"/>
      <c r="M166" s="442"/>
      <c r="N166" s="599"/>
      <c r="O166" s="645"/>
      <c r="P166" s="442"/>
      <c r="Q166" s="599"/>
      <c r="R166" s="645"/>
      <c r="S166" s="442"/>
      <c r="T166" s="599"/>
      <c r="U166" s="645"/>
      <c r="V166" s="442"/>
      <c r="W166" s="599"/>
      <c r="X166" s="645"/>
      <c r="Y166" s="442"/>
      <c r="Z166" s="599"/>
      <c r="AA166" s="645"/>
      <c r="AB166" s="442"/>
      <c r="AC166" s="599"/>
      <c r="AD166" s="442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</row>
    <row r="167" spans="1:169" ht="15" customHeight="1" thickBot="1">
      <c r="A167" s="606"/>
      <c r="B167" s="615"/>
      <c r="C167" s="615"/>
      <c r="D167" s="617"/>
      <c r="E167" s="599"/>
      <c r="F167" s="645"/>
      <c r="G167" s="442"/>
      <c r="H167" s="599"/>
      <c r="I167" s="645"/>
      <c r="J167" s="442"/>
      <c r="K167" s="599"/>
      <c r="L167" s="645"/>
      <c r="M167" s="442"/>
      <c r="N167" s="599"/>
      <c r="O167" s="645"/>
      <c r="P167" s="442"/>
      <c r="Q167" s="599"/>
      <c r="R167" s="645"/>
      <c r="S167" s="442"/>
      <c r="T167" s="599"/>
      <c r="U167" s="645"/>
      <c r="V167" s="442"/>
      <c r="W167" s="599"/>
      <c r="X167" s="645"/>
      <c r="Y167" s="442"/>
      <c r="Z167" s="599"/>
      <c r="AA167" s="645"/>
      <c r="AB167" s="442"/>
      <c r="AC167" s="599"/>
      <c r="AD167" s="442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</row>
    <row r="168" spans="1:169" ht="16.5" thickBot="1">
      <c r="A168" s="158" t="e">
        <f>A163</f>
        <v>#REF!</v>
      </c>
      <c r="B168" s="159" t="s">
        <v>18</v>
      </c>
      <c r="C168" s="160" t="s">
        <v>60</v>
      </c>
      <c r="D168" s="161">
        <f>IFERROR(((F163+I163+L163+O163+R163+U163+X163+AA163)/D163),0)</f>
        <v>0</v>
      </c>
      <c r="E168" s="600"/>
      <c r="F168" s="646"/>
      <c r="G168" s="443"/>
      <c r="H168" s="600"/>
      <c r="I168" s="646"/>
      <c r="J168" s="443"/>
      <c r="K168" s="600"/>
      <c r="L168" s="646"/>
      <c r="M168" s="443"/>
      <c r="N168" s="600"/>
      <c r="O168" s="646"/>
      <c r="P168" s="443"/>
      <c r="Q168" s="600"/>
      <c r="R168" s="646"/>
      <c r="S168" s="443"/>
      <c r="T168" s="600"/>
      <c r="U168" s="646"/>
      <c r="V168" s="443"/>
      <c r="W168" s="600"/>
      <c r="X168" s="646"/>
      <c r="Y168" s="443"/>
      <c r="Z168" s="600"/>
      <c r="AA168" s="646"/>
      <c r="AB168" s="443"/>
      <c r="AC168" s="600"/>
      <c r="AD168" s="443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</row>
    <row r="169" spans="1:169" ht="15" customHeight="1" thickBot="1">
      <c r="A169" s="618" t="e">
        <f>#REF!</f>
        <v>#REF!</v>
      </c>
      <c r="B169" s="614" t="e">
        <f>#REF!</f>
        <v>#REF!</v>
      </c>
      <c r="C169" s="614" t="e">
        <f>#REF!</f>
        <v>#REF!</v>
      </c>
      <c r="D169" s="616" t="e">
        <f>#REF!</f>
        <v>#REF!</v>
      </c>
      <c r="E169" s="598" t="e">
        <f>#REF!</f>
        <v>#REF!</v>
      </c>
      <c r="F169" s="644" t="e">
        <f t="shared" ref="F169" si="235">E169*$D169</f>
        <v>#REF!</v>
      </c>
      <c r="G169" s="441"/>
      <c r="H169" s="598" t="e">
        <f>#REF!</f>
        <v>#REF!</v>
      </c>
      <c r="I169" s="644" t="e">
        <f t="shared" ref="I169" si="236">H169*$D169</f>
        <v>#REF!</v>
      </c>
      <c r="J169" s="441"/>
      <c r="K169" s="598" t="e">
        <f>#REF!</f>
        <v>#REF!</v>
      </c>
      <c r="L169" s="644" t="e">
        <f t="shared" ref="L169" si="237">K169*$D169</f>
        <v>#REF!</v>
      </c>
      <c r="M169" s="441"/>
      <c r="N169" s="598" t="e">
        <f>#REF!</f>
        <v>#REF!</v>
      </c>
      <c r="O169" s="644" t="e">
        <f t="shared" ref="O169" si="238">N169*$D169</f>
        <v>#REF!</v>
      </c>
      <c r="P169" s="441"/>
      <c r="Q169" s="598" t="e">
        <f>#REF!</f>
        <v>#REF!</v>
      </c>
      <c r="R169" s="644" t="e">
        <f t="shared" ref="R169" si="239">Q169*$D169</f>
        <v>#REF!</v>
      </c>
      <c r="S169" s="441"/>
      <c r="T169" s="598" t="e">
        <f>#REF!</f>
        <v>#REF!</v>
      </c>
      <c r="U169" s="644" t="e">
        <f t="shared" ref="U169" si="240">T169*$D169</f>
        <v>#REF!</v>
      </c>
      <c r="V169" s="441"/>
      <c r="W169" s="598" t="e">
        <f>#REF!</f>
        <v>#REF!</v>
      </c>
      <c r="X169" s="644" t="e">
        <f t="shared" ref="X169" si="241">W169*$D169</f>
        <v>#REF!</v>
      </c>
      <c r="Y169" s="441"/>
      <c r="Z169" s="598" t="e">
        <f>#REF!</f>
        <v>#REF!</v>
      </c>
      <c r="AA169" s="644" t="e">
        <f t="shared" ref="AA169" si="242">Z169*$D169</f>
        <v>#REF!</v>
      </c>
      <c r="AB169" s="441"/>
      <c r="AC169" s="598" t="e">
        <f t="shared" ref="AC169" si="243">AA169+X169+U169+R169+O169+L169+I169+F169</f>
        <v>#REF!</v>
      </c>
      <c r="AD169" s="441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</row>
    <row r="170" spans="1:169" ht="15" customHeight="1" thickBot="1">
      <c r="A170" s="605"/>
      <c r="B170" s="615"/>
      <c r="C170" s="615"/>
      <c r="D170" s="617"/>
      <c r="E170" s="599"/>
      <c r="F170" s="645"/>
      <c r="G170" s="442"/>
      <c r="H170" s="599"/>
      <c r="I170" s="645"/>
      <c r="J170" s="442"/>
      <c r="K170" s="599"/>
      <c r="L170" s="645"/>
      <c r="M170" s="442"/>
      <c r="N170" s="599"/>
      <c r="O170" s="645"/>
      <c r="P170" s="442"/>
      <c r="Q170" s="599"/>
      <c r="R170" s="645"/>
      <c r="S170" s="442"/>
      <c r="T170" s="599"/>
      <c r="U170" s="645"/>
      <c r="V170" s="442"/>
      <c r="W170" s="599"/>
      <c r="X170" s="645"/>
      <c r="Y170" s="442"/>
      <c r="Z170" s="599"/>
      <c r="AA170" s="645"/>
      <c r="AB170" s="442"/>
      <c r="AC170" s="599"/>
      <c r="AD170" s="442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</row>
    <row r="171" spans="1:169" ht="15" customHeight="1" thickBot="1">
      <c r="A171" s="605"/>
      <c r="B171" s="615"/>
      <c r="C171" s="615"/>
      <c r="D171" s="617"/>
      <c r="E171" s="599"/>
      <c r="F171" s="645"/>
      <c r="G171" s="442"/>
      <c r="H171" s="599"/>
      <c r="I171" s="645"/>
      <c r="J171" s="442"/>
      <c r="K171" s="599"/>
      <c r="L171" s="645"/>
      <c r="M171" s="442"/>
      <c r="N171" s="599"/>
      <c r="O171" s="645"/>
      <c r="P171" s="442"/>
      <c r="Q171" s="599"/>
      <c r="R171" s="645"/>
      <c r="S171" s="442"/>
      <c r="T171" s="599"/>
      <c r="U171" s="645"/>
      <c r="V171" s="442"/>
      <c r="W171" s="599"/>
      <c r="X171" s="645"/>
      <c r="Y171" s="442"/>
      <c r="Z171" s="599"/>
      <c r="AA171" s="645"/>
      <c r="AB171" s="442"/>
      <c r="AC171" s="599"/>
      <c r="AD171" s="442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</row>
    <row r="172" spans="1:169" ht="15" customHeight="1" thickBot="1">
      <c r="A172" s="605"/>
      <c r="B172" s="615"/>
      <c r="C172" s="615"/>
      <c r="D172" s="617"/>
      <c r="E172" s="599"/>
      <c r="F172" s="645"/>
      <c r="G172" s="442"/>
      <c r="H172" s="599"/>
      <c r="I172" s="645"/>
      <c r="J172" s="442"/>
      <c r="K172" s="599"/>
      <c r="L172" s="645"/>
      <c r="M172" s="442"/>
      <c r="N172" s="599"/>
      <c r="O172" s="645"/>
      <c r="P172" s="442"/>
      <c r="Q172" s="599"/>
      <c r="R172" s="645"/>
      <c r="S172" s="442"/>
      <c r="T172" s="599"/>
      <c r="U172" s="645"/>
      <c r="V172" s="442"/>
      <c r="W172" s="599"/>
      <c r="X172" s="645"/>
      <c r="Y172" s="442"/>
      <c r="Z172" s="599"/>
      <c r="AA172" s="645"/>
      <c r="AB172" s="442"/>
      <c r="AC172" s="599"/>
      <c r="AD172" s="442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</row>
    <row r="173" spans="1:169" ht="15" customHeight="1" thickBot="1">
      <c r="A173" s="606"/>
      <c r="B173" s="615"/>
      <c r="C173" s="615"/>
      <c r="D173" s="617"/>
      <c r="E173" s="599"/>
      <c r="F173" s="645"/>
      <c r="G173" s="442"/>
      <c r="H173" s="599"/>
      <c r="I173" s="645"/>
      <c r="J173" s="442"/>
      <c r="K173" s="599"/>
      <c r="L173" s="645"/>
      <c r="M173" s="442"/>
      <c r="N173" s="599"/>
      <c r="O173" s="645"/>
      <c r="P173" s="442"/>
      <c r="Q173" s="599"/>
      <c r="R173" s="645"/>
      <c r="S173" s="442"/>
      <c r="T173" s="599"/>
      <c r="U173" s="645"/>
      <c r="V173" s="442"/>
      <c r="W173" s="599"/>
      <c r="X173" s="645"/>
      <c r="Y173" s="442"/>
      <c r="Z173" s="599"/>
      <c r="AA173" s="645"/>
      <c r="AB173" s="442"/>
      <c r="AC173" s="599"/>
      <c r="AD173" s="442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</row>
    <row r="174" spans="1:169" ht="16.5" thickBot="1">
      <c r="A174" s="158" t="e">
        <f>A169</f>
        <v>#REF!</v>
      </c>
      <c r="B174" s="159" t="s">
        <v>18</v>
      </c>
      <c r="C174" s="160" t="s">
        <v>60</v>
      </c>
      <c r="D174" s="161">
        <f>IFERROR(((F169+I169+L169+O169+R169+U169+X169+AA169)/D169),0)</f>
        <v>0</v>
      </c>
      <c r="E174" s="600"/>
      <c r="F174" s="646"/>
      <c r="G174" s="443"/>
      <c r="H174" s="600"/>
      <c r="I174" s="646"/>
      <c r="J174" s="443"/>
      <c r="K174" s="600"/>
      <c r="L174" s="646"/>
      <c r="M174" s="443"/>
      <c r="N174" s="600"/>
      <c r="O174" s="646"/>
      <c r="P174" s="443"/>
      <c r="Q174" s="600"/>
      <c r="R174" s="646"/>
      <c r="S174" s="443"/>
      <c r="T174" s="600"/>
      <c r="U174" s="646"/>
      <c r="V174" s="443"/>
      <c r="W174" s="600"/>
      <c r="X174" s="646"/>
      <c r="Y174" s="443"/>
      <c r="Z174" s="600"/>
      <c r="AA174" s="646"/>
      <c r="AB174" s="443"/>
      <c r="AC174" s="600"/>
      <c r="AD174" s="443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</row>
    <row r="175" spans="1:169" ht="15" customHeight="1" thickBot="1">
      <c r="A175" s="618" t="e">
        <f>#REF!</f>
        <v>#REF!</v>
      </c>
      <c r="B175" s="614" t="e">
        <f>#REF!</f>
        <v>#REF!</v>
      </c>
      <c r="C175" s="614" t="e">
        <f>#REF!</f>
        <v>#REF!</v>
      </c>
      <c r="D175" s="616" t="e">
        <f>#REF!</f>
        <v>#REF!</v>
      </c>
      <c r="E175" s="598" t="e">
        <f>#REF!</f>
        <v>#REF!</v>
      </c>
      <c r="F175" s="644" t="e">
        <f t="shared" ref="F175" si="244">E175*$D175</f>
        <v>#REF!</v>
      </c>
      <c r="G175" s="441"/>
      <c r="H175" s="598" t="e">
        <f>#REF!</f>
        <v>#REF!</v>
      </c>
      <c r="I175" s="644" t="e">
        <f t="shared" ref="I175" si="245">H175*$D175</f>
        <v>#REF!</v>
      </c>
      <c r="J175" s="441"/>
      <c r="K175" s="598" t="e">
        <f>#REF!</f>
        <v>#REF!</v>
      </c>
      <c r="L175" s="644" t="e">
        <f t="shared" ref="L175" si="246">K175*$D175</f>
        <v>#REF!</v>
      </c>
      <c r="M175" s="441"/>
      <c r="N175" s="598" t="e">
        <f>#REF!</f>
        <v>#REF!</v>
      </c>
      <c r="O175" s="644" t="e">
        <f t="shared" ref="O175" si="247">N175*$D175</f>
        <v>#REF!</v>
      </c>
      <c r="P175" s="441"/>
      <c r="Q175" s="598" t="e">
        <f>#REF!</f>
        <v>#REF!</v>
      </c>
      <c r="R175" s="644" t="e">
        <f t="shared" ref="R175" si="248">Q175*$D175</f>
        <v>#REF!</v>
      </c>
      <c r="S175" s="441"/>
      <c r="T175" s="598" t="e">
        <f>#REF!</f>
        <v>#REF!</v>
      </c>
      <c r="U175" s="644" t="e">
        <f t="shared" ref="U175" si="249">T175*$D175</f>
        <v>#REF!</v>
      </c>
      <c r="V175" s="441"/>
      <c r="W175" s="598" t="e">
        <f>#REF!</f>
        <v>#REF!</v>
      </c>
      <c r="X175" s="644" t="e">
        <f t="shared" ref="X175" si="250">W175*$D175</f>
        <v>#REF!</v>
      </c>
      <c r="Y175" s="441"/>
      <c r="Z175" s="598" t="e">
        <f>#REF!</f>
        <v>#REF!</v>
      </c>
      <c r="AA175" s="644" t="e">
        <f t="shared" ref="AA175" si="251">Z175*$D175</f>
        <v>#REF!</v>
      </c>
      <c r="AB175" s="441"/>
      <c r="AC175" s="598" t="e">
        <f t="shared" ref="AC175" si="252">AA175+X175+U175+R175+O175+L175+I175+F175</f>
        <v>#REF!</v>
      </c>
      <c r="AD175" s="441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</row>
    <row r="176" spans="1:169" ht="15" customHeight="1" thickBot="1">
      <c r="A176" s="605"/>
      <c r="B176" s="615"/>
      <c r="C176" s="615"/>
      <c r="D176" s="617"/>
      <c r="E176" s="599"/>
      <c r="F176" s="645"/>
      <c r="G176" s="442"/>
      <c r="H176" s="599"/>
      <c r="I176" s="645"/>
      <c r="J176" s="442"/>
      <c r="K176" s="599"/>
      <c r="L176" s="645"/>
      <c r="M176" s="442"/>
      <c r="N176" s="599"/>
      <c r="O176" s="645"/>
      <c r="P176" s="442"/>
      <c r="Q176" s="599"/>
      <c r="R176" s="645"/>
      <c r="S176" s="442"/>
      <c r="T176" s="599"/>
      <c r="U176" s="645"/>
      <c r="V176" s="442"/>
      <c r="W176" s="599"/>
      <c r="X176" s="645"/>
      <c r="Y176" s="442"/>
      <c r="Z176" s="599"/>
      <c r="AA176" s="645"/>
      <c r="AB176" s="442"/>
      <c r="AC176" s="599"/>
      <c r="AD176" s="442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</row>
    <row r="177" spans="1:169" ht="15" customHeight="1" thickBot="1">
      <c r="A177" s="605"/>
      <c r="B177" s="615"/>
      <c r="C177" s="615"/>
      <c r="D177" s="617"/>
      <c r="E177" s="599"/>
      <c r="F177" s="645"/>
      <c r="G177" s="442"/>
      <c r="H177" s="599"/>
      <c r="I177" s="645"/>
      <c r="J177" s="442"/>
      <c r="K177" s="599"/>
      <c r="L177" s="645"/>
      <c r="M177" s="442"/>
      <c r="N177" s="599"/>
      <c r="O177" s="645"/>
      <c r="P177" s="442"/>
      <c r="Q177" s="599"/>
      <c r="R177" s="645"/>
      <c r="S177" s="442"/>
      <c r="T177" s="599"/>
      <c r="U177" s="645"/>
      <c r="V177" s="442"/>
      <c r="W177" s="599"/>
      <c r="X177" s="645"/>
      <c r="Y177" s="442"/>
      <c r="Z177" s="599"/>
      <c r="AA177" s="645"/>
      <c r="AB177" s="442"/>
      <c r="AC177" s="599"/>
      <c r="AD177" s="442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</row>
    <row r="178" spans="1:169" ht="15" customHeight="1" thickBot="1">
      <c r="A178" s="605"/>
      <c r="B178" s="615"/>
      <c r="C178" s="615"/>
      <c r="D178" s="617"/>
      <c r="E178" s="599"/>
      <c r="F178" s="645"/>
      <c r="G178" s="442"/>
      <c r="H178" s="599"/>
      <c r="I178" s="645"/>
      <c r="J178" s="442"/>
      <c r="K178" s="599"/>
      <c r="L178" s="645"/>
      <c r="M178" s="442"/>
      <c r="N178" s="599"/>
      <c r="O178" s="645"/>
      <c r="P178" s="442"/>
      <c r="Q178" s="599"/>
      <c r="R178" s="645"/>
      <c r="S178" s="442"/>
      <c r="T178" s="599"/>
      <c r="U178" s="645"/>
      <c r="V178" s="442"/>
      <c r="W178" s="599"/>
      <c r="X178" s="645"/>
      <c r="Y178" s="442"/>
      <c r="Z178" s="599"/>
      <c r="AA178" s="645"/>
      <c r="AB178" s="442"/>
      <c r="AC178" s="599"/>
      <c r="AD178" s="442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</row>
    <row r="179" spans="1:169" ht="15" customHeight="1" thickBot="1">
      <c r="A179" s="606"/>
      <c r="B179" s="615"/>
      <c r="C179" s="615"/>
      <c r="D179" s="617"/>
      <c r="E179" s="599"/>
      <c r="F179" s="645"/>
      <c r="G179" s="442"/>
      <c r="H179" s="599"/>
      <c r="I179" s="645"/>
      <c r="J179" s="442"/>
      <c r="K179" s="599"/>
      <c r="L179" s="645"/>
      <c r="M179" s="442"/>
      <c r="N179" s="599"/>
      <c r="O179" s="645"/>
      <c r="P179" s="442"/>
      <c r="Q179" s="599"/>
      <c r="R179" s="645"/>
      <c r="S179" s="442"/>
      <c r="T179" s="599"/>
      <c r="U179" s="645"/>
      <c r="V179" s="442"/>
      <c r="W179" s="599"/>
      <c r="X179" s="645"/>
      <c r="Y179" s="442"/>
      <c r="Z179" s="599"/>
      <c r="AA179" s="645"/>
      <c r="AB179" s="442"/>
      <c r="AC179" s="599"/>
      <c r="AD179" s="442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</row>
    <row r="180" spans="1:169" ht="16.5" thickBot="1">
      <c r="A180" s="158" t="e">
        <f>A175</f>
        <v>#REF!</v>
      </c>
      <c r="B180" s="159" t="s">
        <v>18</v>
      </c>
      <c r="C180" s="160" t="s">
        <v>60</v>
      </c>
      <c r="D180" s="161">
        <f>IFERROR(((F175+I175+L175+O175+R175+U175+X175+AA175)/D175),0)</f>
        <v>0</v>
      </c>
      <c r="E180" s="600"/>
      <c r="F180" s="646"/>
      <c r="G180" s="443"/>
      <c r="H180" s="600"/>
      <c r="I180" s="646"/>
      <c r="J180" s="443"/>
      <c r="K180" s="600"/>
      <c r="L180" s="646"/>
      <c r="M180" s="443"/>
      <c r="N180" s="600"/>
      <c r="O180" s="646"/>
      <c r="P180" s="443"/>
      <c r="Q180" s="600"/>
      <c r="R180" s="646"/>
      <c r="S180" s="443"/>
      <c r="T180" s="600"/>
      <c r="U180" s="646"/>
      <c r="V180" s="443"/>
      <c r="W180" s="600"/>
      <c r="X180" s="646"/>
      <c r="Y180" s="443"/>
      <c r="Z180" s="600"/>
      <c r="AA180" s="646"/>
      <c r="AB180" s="443"/>
      <c r="AC180" s="600"/>
      <c r="AD180" s="443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</row>
    <row r="181" spans="1:169" ht="15" customHeight="1" thickBot="1">
      <c r="A181" s="618" t="e">
        <f>#REF!</f>
        <v>#REF!</v>
      </c>
      <c r="B181" s="614" t="e">
        <f>#REF!</f>
        <v>#REF!</v>
      </c>
      <c r="C181" s="614" t="e">
        <f>#REF!</f>
        <v>#REF!</v>
      </c>
      <c r="D181" s="616" t="e">
        <f>#REF!</f>
        <v>#REF!</v>
      </c>
      <c r="E181" s="598" t="e">
        <f>#REF!</f>
        <v>#REF!</v>
      </c>
      <c r="F181" s="644" t="e">
        <f t="shared" ref="F181" si="253">E181*$D181</f>
        <v>#REF!</v>
      </c>
      <c r="G181" s="441"/>
      <c r="H181" s="598" t="e">
        <f>#REF!</f>
        <v>#REF!</v>
      </c>
      <c r="I181" s="644" t="e">
        <f t="shared" ref="I181" si="254">H181*$D181</f>
        <v>#REF!</v>
      </c>
      <c r="J181" s="441"/>
      <c r="K181" s="598" t="e">
        <f>#REF!</f>
        <v>#REF!</v>
      </c>
      <c r="L181" s="644" t="e">
        <f t="shared" ref="L181" si="255">K181*$D181</f>
        <v>#REF!</v>
      </c>
      <c r="M181" s="441"/>
      <c r="N181" s="598" t="e">
        <f>#REF!</f>
        <v>#REF!</v>
      </c>
      <c r="O181" s="644" t="e">
        <f t="shared" ref="O181" si="256">N181*$D181</f>
        <v>#REF!</v>
      </c>
      <c r="P181" s="441"/>
      <c r="Q181" s="598" t="e">
        <f>#REF!</f>
        <v>#REF!</v>
      </c>
      <c r="R181" s="644" t="e">
        <f t="shared" ref="R181" si="257">Q181*$D181</f>
        <v>#REF!</v>
      </c>
      <c r="S181" s="441"/>
      <c r="T181" s="598" t="e">
        <f>#REF!</f>
        <v>#REF!</v>
      </c>
      <c r="U181" s="644" t="e">
        <f t="shared" ref="U181" si="258">T181*$D181</f>
        <v>#REF!</v>
      </c>
      <c r="V181" s="441"/>
      <c r="W181" s="598" t="e">
        <f>#REF!</f>
        <v>#REF!</v>
      </c>
      <c r="X181" s="644" t="e">
        <f t="shared" ref="X181" si="259">W181*$D181</f>
        <v>#REF!</v>
      </c>
      <c r="Y181" s="441"/>
      <c r="Z181" s="598" t="e">
        <f>#REF!</f>
        <v>#REF!</v>
      </c>
      <c r="AA181" s="644" t="e">
        <f t="shared" ref="AA181" si="260">Z181*$D181</f>
        <v>#REF!</v>
      </c>
      <c r="AB181" s="441"/>
      <c r="AC181" s="598" t="e">
        <f t="shared" ref="AC181" si="261">AA181+X181+U181+R181+O181+L181+I181+F181</f>
        <v>#REF!</v>
      </c>
      <c r="AD181" s="441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</row>
    <row r="182" spans="1:169" ht="15" customHeight="1" thickBot="1">
      <c r="A182" s="605"/>
      <c r="B182" s="615"/>
      <c r="C182" s="615"/>
      <c r="D182" s="617"/>
      <c r="E182" s="599"/>
      <c r="F182" s="645"/>
      <c r="G182" s="442"/>
      <c r="H182" s="599"/>
      <c r="I182" s="645"/>
      <c r="J182" s="442"/>
      <c r="K182" s="599"/>
      <c r="L182" s="645"/>
      <c r="M182" s="442"/>
      <c r="N182" s="599"/>
      <c r="O182" s="645"/>
      <c r="P182" s="442"/>
      <c r="Q182" s="599"/>
      <c r="R182" s="645"/>
      <c r="S182" s="442"/>
      <c r="T182" s="599"/>
      <c r="U182" s="645"/>
      <c r="V182" s="442"/>
      <c r="W182" s="599"/>
      <c r="X182" s="645"/>
      <c r="Y182" s="442"/>
      <c r="Z182" s="599"/>
      <c r="AA182" s="645"/>
      <c r="AB182" s="442"/>
      <c r="AC182" s="599"/>
      <c r="AD182" s="442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</row>
    <row r="183" spans="1:169" ht="15" customHeight="1" thickBot="1">
      <c r="A183" s="605"/>
      <c r="B183" s="615"/>
      <c r="C183" s="615"/>
      <c r="D183" s="617"/>
      <c r="E183" s="599"/>
      <c r="F183" s="645"/>
      <c r="G183" s="442"/>
      <c r="H183" s="599"/>
      <c r="I183" s="645"/>
      <c r="J183" s="442"/>
      <c r="K183" s="599"/>
      <c r="L183" s="645"/>
      <c r="M183" s="442"/>
      <c r="N183" s="599"/>
      <c r="O183" s="645"/>
      <c r="P183" s="442"/>
      <c r="Q183" s="599"/>
      <c r="R183" s="645"/>
      <c r="S183" s="442"/>
      <c r="T183" s="599"/>
      <c r="U183" s="645"/>
      <c r="V183" s="442"/>
      <c r="W183" s="599"/>
      <c r="X183" s="645"/>
      <c r="Y183" s="442"/>
      <c r="Z183" s="599"/>
      <c r="AA183" s="645"/>
      <c r="AB183" s="442"/>
      <c r="AC183" s="599"/>
      <c r="AD183" s="442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</row>
    <row r="184" spans="1:169" ht="15" customHeight="1" thickBot="1">
      <c r="A184" s="605"/>
      <c r="B184" s="615"/>
      <c r="C184" s="615"/>
      <c r="D184" s="617"/>
      <c r="E184" s="599"/>
      <c r="F184" s="645"/>
      <c r="G184" s="442"/>
      <c r="H184" s="599"/>
      <c r="I184" s="645"/>
      <c r="J184" s="442"/>
      <c r="K184" s="599"/>
      <c r="L184" s="645"/>
      <c r="M184" s="442"/>
      <c r="N184" s="599"/>
      <c r="O184" s="645"/>
      <c r="P184" s="442"/>
      <c r="Q184" s="599"/>
      <c r="R184" s="645"/>
      <c r="S184" s="442"/>
      <c r="T184" s="599"/>
      <c r="U184" s="645"/>
      <c r="V184" s="442"/>
      <c r="W184" s="599"/>
      <c r="X184" s="645"/>
      <c r="Y184" s="442"/>
      <c r="Z184" s="599"/>
      <c r="AA184" s="645"/>
      <c r="AB184" s="442"/>
      <c r="AC184" s="599"/>
      <c r="AD184" s="442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</row>
    <row r="185" spans="1:169" ht="15" customHeight="1" thickBot="1">
      <c r="A185" s="606"/>
      <c r="B185" s="615"/>
      <c r="C185" s="615"/>
      <c r="D185" s="617"/>
      <c r="E185" s="599"/>
      <c r="F185" s="645"/>
      <c r="G185" s="442"/>
      <c r="H185" s="599"/>
      <c r="I185" s="645"/>
      <c r="J185" s="442"/>
      <c r="K185" s="599"/>
      <c r="L185" s="645"/>
      <c r="M185" s="442"/>
      <c r="N185" s="599"/>
      <c r="O185" s="645"/>
      <c r="P185" s="442"/>
      <c r="Q185" s="599"/>
      <c r="R185" s="645"/>
      <c r="S185" s="442"/>
      <c r="T185" s="599"/>
      <c r="U185" s="645"/>
      <c r="V185" s="442"/>
      <c r="W185" s="599"/>
      <c r="X185" s="645"/>
      <c r="Y185" s="442"/>
      <c r="Z185" s="599"/>
      <c r="AA185" s="645"/>
      <c r="AB185" s="442"/>
      <c r="AC185" s="599"/>
      <c r="AD185" s="442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</row>
    <row r="186" spans="1:169" ht="16.5" thickBot="1">
      <c r="A186" s="158" t="e">
        <f>A181</f>
        <v>#REF!</v>
      </c>
      <c r="B186" s="159" t="s">
        <v>18</v>
      </c>
      <c r="C186" s="160" t="s">
        <v>60</v>
      </c>
      <c r="D186" s="161">
        <f>IFERROR(((F181+I181+L181+O181+R181+U181+X181+AA181)/D181),0)</f>
        <v>0</v>
      </c>
      <c r="E186" s="600"/>
      <c r="F186" s="646"/>
      <c r="G186" s="443"/>
      <c r="H186" s="600"/>
      <c r="I186" s="646"/>
      <c r="J186" s="443"/>
      <c r="K186" s="600"/>
      <c r="L186" s="646"/>
      <c r="M186" s="443"/>
      <c r="N186" s="600"/>
      <c r="O186" s="646"/>
      <c r="P186" s="443"/>
      <c r="Q186" s="600"/>
      <c r="R186" s="646"/>
      <c r="S186" s="443"/>
      <c r="T186" s="600"/>
      <c r="U186" s="646"/>
      <c r="V186" s="443"/>
      <c r="W186" s="600"/>
      <c r="X186" s="646"/>
      <c r="Y186" s="443"/>
      <c r="Z186" s="600"/>
      <c r="AA186" s="646"/>
      <c r="AB186" s="443"/>
      <c r="AC186" s="600"/>
      <c r="AD186" s="443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</row>
    <row r="187" spans="1:169" ht="15" customHeight="1" thickBot="1">
      <c r="A187" s="618" t="e">
        <f>#REF!</f>
        <v>#REF!</v>
      </c>
      <c r="B187" s="614" t="e">
        <f>#REF!</f>
        <v>#REF!</v>
      </c>
      <c r="C187" s="614" t="e">
        <f>#REF!</f>
        <v>#REF!</v>
      </c>
      <c r="D187" s="616" t="e">
        <f>#REF!</f>
        <v>#REF!</v>
      </c>
      <c r="E187" s="598" t="e">
        <f>#REF!</f>
        <v>#REF!</v>
      </c>
      <c r="F187" s="644" t="e">
        <f t="shared" ref="F187" si="262">E187*$D187</f>
        <v>#REF!</v>
      </c>
      <c r="G187" s="441"/>
      <c r="H187" s="598" t="e">
        <f>#REF!</f>
        <v>#REF!</v>
      </c>
      <c r="I187" s="644" t="e">
        <f t="shared" ref="I187" si="263">H187*$D187</f>
        <v>#REF!</v>
      </c>
      <c r="J187" s="441"/>
      <c r="K187" s="598" t="e">
        <f>#REF!</f>
        <v>#REF!</v>
      </c>
      <c r="L187" s="644" t="e">
        <f t="shared" ref="L187" si="264">K187*$D187</f>
        <v>#REF!</v>
      </c>
      <c r="M187" s="441"/>
      <c r="N187" s="598" t="e">
        <f>#REF!</f>
        <v>#REF!</v>
      </c>
      <c r="O187" s="644" t="e">
        <f t="shared" ref="O187" si="265">N187*$D187</f>
        <v>#REF!</v>
      </c>
      <c r="P187" s="441"/>
      <c r="Q187" s="598" t="e">
        <f>#REF!</f>
        <v>#REF!</v>
      </c>
      <c r="R187" s="644" t="e">
        <f t="shared" ref="R187" si="266">Q187*$D187</f>
        <v>#REF!</v>
      </c>
      <c r="S187" s="441"/>
      <c r="T187" s="598" t="e">
        <f>#REF!</f>
        <v>#REF!</v>
      </c>
      <c r="U187" s="644" t="e">
        <f t="shared" ref="U187" si="267">T187*$D187</f>
        <v>#REF!</v>
      </c>
      <c r="V187" s="441"/>
      <c r="W187" s="598" t="e">
        <f>#REF!</f>
        <v>#REF!</v>
      </c>
      <c r="X187" s="644" t="e">
        <f t="shared" ref="X187" si="268">W187*$D187</f>
        <v>#REF!</v>
      </c>
      <c r="Y187" s="441"/>
      <c r="Z187" s="598" t="e">
        <f>#REF!</f>
        <v>#REF!</v>
      </c>
      <c r="AA187" s="644" t="e">
        <f t="shared" ref="AA187" si="269">Z187*$D187</f>
        <v>#REF!</v>
      </c>
      <c r="AB187" s="441"/>
      <c r="AC187" s="598" t="e">
        <f t="shared" ref="AC187" si="270">AA187+X187+U187+R187+O187+L187+I187+F187</f>
        <v>#REF!</v>
      </c>
      <c r="AD187" s="441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</row>
    <row r="188" spans="1:169" ht="15" customHeight="1" thickBot="1">
      <c r="A188" s="605"/>
      <c r="B188" s="615"/>
      <c r="C188" s="615"/>
      <c r="D188" s="617"/>
      <c r="E188" s="599"/>
      <c r="F188" s="645"/>
      <c r="G188" s="442"/>
      <c r="H188" s="599"/>
      <c r="I188" s="645"/>
      <c r="J188" s="442"/>
      <c r="K188" s="599"/>
      <c r="L188" s="645"/>
      <c r="M188" s="442"/>
      <c r="N188" s="599"/>
      <c r="O188" s="645"/>
      <c r="P188" s="442"/>
      <c r="Q188" s="599"/>
      <c r="R188" s="645"/>
      <c r="S188" s="442"/>
      <c r="T188" s="599"/>
      <c r="U188" s="645"/>
      <c r="V188" s="442"/>
      <c r="W188" s="599"/>
      <c r="X188" s="645"/>
      <c r="Y188" s="442"/>
      <c r="Z188" s="599"/>
      <c r="AA188" s="645"/>
      <c r="AB188" s="442"/>
      <c r="AC188" s="599"/>
      <c r="AD188" s="442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</row>
    <row r="189" spans="1:169" ht="15" customHeight="1" thickBot="1">
      <c r="A189" s="605"/>
      <c r="B189" s="615"/>
      <c r="C189" s="615"/>
      <c r="D189" s="617"/>
      <c r="E189" s="599"/>
      <c r="F189" s="645"/>
      <c r="G189" s="442"/>
      <c r="H189" s="599"/>
      <c r="I189" s="645"/>
      <c r="J189" s="442"/>
      <c r="K189" s="599"/>
      <c r="L189" s="645"/>
      <c r="M189" s="442"/>
      <c r="N189" s="599"/>
      <c r="O189" s="645"/>
      <c r="P189" s="442"/>
      <c r="Q189" s="599"/>
      <c r="R189" s="645"/>
      <c r="S189" s="442"/>
      <c r="T189" s="599"/>
      <c r="U189" s="645"/>
      <c r="V189" s="442"/>
      <c r="W189" s="599"/>
      <c r="X189" s="645"/>
      <c r="Y189" s="442"/>
      <c r="Z189" s="599"/>
      <c r="AA189" s="645"/>
      <c r="AB189" s="442"/>
      <c r="AC189" s="599"/>
      <c r="AD189" s="442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</row>
    <row r="190" spans="1:169" ht="15" customHeight="1" thickBot="1">
      <c r="A190" s="605"/>
      <c r="B190" s="615"/>
      <c r="C190" s="615"/>
      <c r="D190" s="617"/>
      <c r="E190" s="599"/>
      <c r="F190" s="645"/>
      <c r="G190" s="442"/>
      <c r="H190" s="599"/>
      <c r="I190" s="645"/>
      <c r="J190" s="442"/>
      <c r="K190" s="599"/>
      <c r="L190" s="645"/>
      <c r="M190" s="442"/>
      <c r="N190" s="599"/>
      <c r="O190" s="645"/>
      <c r="P190" s="442"/>
      <c r="Q190" s="599"/>
      <c r="R190" s="645"/>
      <c r="S190" s="442"/>
      <c r="T190" s="599"/>
      <c r="U190" s="645"/>
      <c r="V190" s="442"/>
      <c r="W190" s="599"/>
      <c r="X190" s="645"/>
      <c r="Y190" s="442"/>
      <c r="Z190" s="599"/>
      <c r="AA190" s="645"/>
      <c r="AB190" s="442"/>
      <c r="AC190" s="599"/>
      <c r="AD190" s="442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</row>
    <row r="191" spans="1:169" ht="15" customHeight="1" thickBot="1">
      <c r="A191" s="606"/>
      <c r="B191" s="615"/>
      <c r="C191" s="615"/>
      <c r="D191" s="617"/>
      <c r="E191" s="599"/>
      <c r="F191" s="645"/>
      <c r="G191" s="442"/>
      <c r="H191" s="599"/>
      <c r="I191" s="645"/>
      <c r="J191" s="442"/>
      <c r="K191" s="599"/>
      <c r="L191" s="645"/>
      <c r="M191" s="442"/>
      <c r="N191" s="599"/>
      <c r="O191" s="645"/>
      <c r="P191" s="442"/>
      <c r="Q191" s="599"/>
      <c r="R191" s="645"/>
      <c r="S191" s="442"/>
      <c r="T191" s="599"/>
      <c r="U191" s="645"/>
      <c r="V191" s="442"/>
      <c r="W191" s="599"/>
      <c r="X191" s="645"/>
      <c r="Y191" s="442"/>
      <c r="Z191" s="599"/>
      <c r="AA191" s="645"/>
      <c r="AB191" s="442"/>
      <c r="AC191" s="599"/>
      <c r="AD191" s="442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</row>
    <row r="192" spans="1:169" ht="16.5" thickBot="1">
      <c r="A192" s="158" t="e">
        <f>A187</f>
        <v>#REF!</v>
      </c>
      <c r="B192" s="159" t="s">
        <v>18</v>
      </c>
      <c r="C192" s="160" t="s">
        <v>60</v>
      </c>
      <c r="D192" s="161">
        <f>IFERROR(((F187+I187+L187+O187+R187+U187+X187+AA187)/D187),0)</f>
        <v>0</v>
      </c>
      <c r="E192" s="600"/>
      <c r="F192" s="646"/>
      <c r="G192" s="443"/>
      <c r="H192" s="600"/>
      <c r="I192" s="646"/>
      <c r="J192" s="443"/>
      <c r="K192" s="600"/>
      <c r="L192" s="646"/>
      <c r="M192" s="443"/>
      <c r="N192" s="600"/>
      <c r="O192" s="646"/>
      <c r="P192" s="443"/>
      <c r="Q192" s="600"/>
      <c r="R192" s="646"/>
      <c r="S192" s="443"/>
      <c r="T192" s="600"/>
      <c r="U192" s="646"/>
      <c r="V192" s="443"/>
      <c r="W192" s="600"/>
      <c r="X192" s="646"/>
      <c r="Y192" s="443"/>
      <c r="Z192" s="600"/>
      <c r="AA192" s="646"/>
      <c r="AB192" s="443"/>
      <c r="AC192" s="600"/>
      <c r="AD192" s="443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</row>
    <row r="193" spans="1:169" ht="15" customHeight="1" thickBot="1">
      <c r="A193" s="618" t="e">
        <f>#REF!</f>
        <v>#REF!</v>
      </c>
      <c r="B193" s="614" t="e">
        <f>#REF!</f>
        <v>#REF!</v>
      </c>
      <c r="C193" s="614" t="e">
        <f>#REF!</f>
        <v>#REF!</v>
      </c>
      <c r="D193" s="616" t="e">
        <f>#REF!</f>
        <v>#REF!</v>
      </c>
      <c r="E193" s="598" t="e">
        <f>#REF!</f>
        <v>#REF!</v>
      </c>
      <c r="F193" s="644" t="e">
        <f t="shared" ref="F193" si="271">E193*$D193</f>
        <v>#REF!</v>
      </c>
      <c r="G193" s="441"/>
      <c r="H193" s="598" t="e">
        <f>#REF!</f>
        <v>#REF!</v>
      </c>
      <c r="I193" s="644" t="e">
        <f t="shared" ref="I193" si="272">H193*$D193</f>
        <v>#REF!</v>
      </c>
      <c r="J193" s="441"/>
      <c r="K193" s="598" t="e">
        <f>#REF!</f>
        <v>#REF!</v>
      </c>
      <c r="L193" s="644" t="e">
        <f t="shared" ref="L193" si="273">K193*$D193</f>
        <v>#REF!</v>
      </c>
      <c r="M193" s="441"/>
      <c r="N193" s="598" t="e">
        <f>#REF!</f>
        <v>#REF!</v>
      </c>
      <c r="O193" s="644" t="e">
        <f t="shared" ref="O193" si="274">N193*$D193</f>
        <v>#REF!</v>
      </c>
      <c r="P193" s="441"/>
      <c r="Q193" s="598" t="e">
        <f>#REF!</f>
        <v>#REF!</v>
      </c>
      <c r="R193" s="644" t="e">
        <f t="shared" ref="R193" si="275">Q193*$D193</f>
        <v>#REF!</v>
      </c>
      <c r="S193" s="441"/>
      <c r="T193" s="598" t="e">
        <f>#REF!</f>
        <v>#REF!</v>
      </c>
      <c r="U193" s="644" t="e">
        <f t="shared" ref="U193" si="276">T193*$D193</f>
        <v>#REF!</v>
      </c>
      <c r="V193" s="441"/>
      <c r="W193" s="598" t="e">
        <f>#REF!</f>
        <v>#REF!</v>
      </c>
      <c r="X193" s="644" t="e">
        <f t="shared" ref="X193" si="277">W193*$D193</f>
        <v>#REF!</v>
      </c>
      <c r="Y193" s="441"/>
      <c r="Z193" s="598" t="e">
        <f>#REF!</f>
        <v>#REF!</v>
      </c>
      <c r="AA193" s="644" t="e">
        <f t="shared" ref="AA193" si="278">Z193*$D193</f>
        <v>#REF!</v>
      </c>
      <c r="AB193" s="441"/>
      <c r="AC193" s="598" t="e">
        <f t="shared" ref="AC193" si="279">AA193+X193+U193+R193+O193+L193+I193+F193</f>
        <v>#REF!</v>
      </c>
      <c r="AD193" s="441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</row>
    <row r="194" spans="1:169" ht="15" customHeight="1" thickBot="1">
      <c r="A194" s="605"/>
      <c r="B194" s="615"/>
      <c r="C194" s="615"/>
      <c r="D194" s="617"/>
      <c r="E194" s="599"/>
      <c r="F194" s="645"/>
      <c r="G194" s="442"/>
      <c r="H194" s="599"/>
      <c r="I194" s="645"/>
      <c r="J194" s="442"/>
      <c r="K194" s="599"/>
      <c r="L194" s="645"/>
      <c r="M194" s="442"/>
      <c r="N194" s="599"/>
      <c r="O194" s="645"/>
      <c r="P194" s="442"/>
      <c r="Q194" s="599"/>
      <c r="R194" s="645"/>
      <c r="S194" s="442"/>
      <c r="T194" s="599"/>
      <c r="U194" s="645"/>
      <c r="V194" s="442"/>
      <c r="W194" s="599"/>
      <c r="X194" s="645"/>
      <c r="Y194" s="442"/>
      <c r="Z194" s="599"/>
      <c r="AA194" s="645"/>
      <c r="AB194" s="442"/>
      <c r="AC194" s="599"/>
      <c r="AD194" s="442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</row>
    <row r="195" spans="1:169" ht="15" customHeight="1" thickBot="1">
      <c r="A195" s="605"/>
      <c r="B195" s="615"/>
      <c r="C195" s="615"/>
      <c r="D195" s="617"/>
      <c r="E195" s="599"/>
      <c r="F195" s="645"/>
      <c r="G195" s="442"/>
      <c r="H195" s="599"/>
      <c r="I195" s="645"/>
      <c r="J195" s="442"/>
      <c r="K195" s="599"/>
      <c r="L195" s="645"/>
      <c r="M195" s="442"/>
      <c r="N195" s="599"/>
      <c r="O195" s="645"/>
      <c r="P195" s="442"/>
      <c r="Q195" s="599"/>
      <c r="R195" s="645"/>
      <c r="S195" s="442"/>
      <c r="T195" s="599"/>
      <c r="U195" s="645"/>
      <c r="V195" s="442"/>
      <c r="W195" s="599"/>
      <c r="X195" s="645"/>
      <c r="Y195" s="442"/>
      <c r="Z195" s="599"/>
      <c r="AA195" s="645"/>
      <c r="AB195" s="442"/>
      <c r="AC195" s="599"/>
      <c r="AD195" s="442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</row>
    <row r="196" spans="1:169" ht="15" customHeight="1" thickBot="1">
      <c r="A196" s="605"/>
      <c r="B196" s="615"/>
      <c r="C196" s="615"/>
      <c r="D196" s="617"/>
      <c r="E196" s="599"/>
      <c r="F196" s="645"/>
      <c r="G196" s="442"/>
      <c r="H196" s="599"/>
      <c r="I196" s="645"/>
      <c r="J196" s="442"/>
      <c r="K196" s="599"/>
      <c r="L196" s="645"/>
      <c r="M196" s="442"/>
      <c r="N196" s="599"/>
      <c r="O196" s="645"/>
      <c r="P196" s="442"/>
      <c r="Q196" s="599"/>
      <c r="R196" s="645"/>
      <c r="S196" s="442"/>
      <c r="T196" s="599"/>
      <c r="U196" s="645"/>
      <c r="V196" s="442"/>
      <c r="W196" s="599"/>
      <c r="X196" s="645"/>
      <c r="Y196" s="442"/>
      <c r="Z196" s="599"/>
      <c r="AA196" s="645"/>
      <c r="AB196" s="442"/>
      <c r="AC196" s="599"/>
      <c r="AD196" s="442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</row>
    <row r="197" spans="1:169" ht="15" customHeight="1" thickBot="1">
      <c r="A197" s="606"/>
      <c r="B197" s="615"/>
      <c r="C197" s="615"/>
      <c r="D197" s="617"/>
      <c r="E197" s="599"/>
      <c r="F197" s="645"/>
      <c r="G197" s="442"/>
      <c r="H197" s="599"/>
      <c r="I197" s="645"/>
      <c r="J197" s="442"/>
      <c r="K197" s="599"/>
      <c r="L197" s="645"/>
      <c r="M197" s="442"/>
      <c r="N197" s="599"/>
      <c r="O197" s="645"/>
      <c r="P197" s="442"/>
      <c r="Q197" s="599"/>
      <c r="R197" s="645"/>
      <c r="S197" s="442"/>
      <c r="T197" s="599"/>
      <c r="U197" s="645"/>
      <c r="V197" s="442"/>
      <c r="W197" s="599"/>
      <c r="X197" s="645"/>
      <c r="Y197" s="442"/>
      <c r="Z197" s="599"/>
      <c r="AA197" s="645"/>
      <c r="AB197" s="442"/>
      <c r="AC197" s="599"/>
      <c r="AD197" s="442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</row>
    <row r="198" spans="1:169" ht="16.5" thickBot="1">
      <c r="A198" s="158" t="e">
        <f>A193</f>
        <v>#REF!</v>
      </c>
      <c r="B198" s="159" t="s">
        <v>18</v>
      </c>
      <c r="C198" s="160" t="s">
        <v>60</v>
      </c>
      <c r="D198" s="161">
        <f>IFERROR(((F193+I193+L193+O193+R193+U193+X193+AA193)/D193),0)</f>
        <v>0</v>
      </c>
      <c r="E198" s="600"/>
      <c r="F198" s="646"/>
      <c r="G198" s="443"/>
      <c r="H198" s="600"/>
      <c r="I198" s="646"/>
      <c r="J198" s="443"/>
      <c r="K198" s="600"/>
      <c r="L198" s="646"/>
      <c r="M198" s="443"/>
      <c r="N198" s="600"/>
      <c r="O198" s="646"/>
      <c r="P198" s="443"/>
      <c r="Q198" s="600"/>
      <c r="R198" s="646"/>
      <c r="S198" s="443"/>
      <c r="T198" s="600"/>
      <c r="U198" s="646"/>
      <c r="V198" s="443"/>
      <c r="W198" s="600"/>
      <c r="X198" s="646"/>
      <c r="Y198" s="443"/>
      <c r="Z198" s="600"/>
      <c r="AA198" s="646"/>
      <c r="AB198" s="443"/>
      <c r="AC198" s="600"/>
      <c r="AD198" s="443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</row>
    <row r="199" spans="1:169" ht="15" customHeight="1" thickBot="1">
      <c r="A199" s="618" t="e">
        <f>#REF!</f>
        <v>#REF!</v>
      </c>
      <c r="B199" s="614" t="e">
        <f>#REF!</f>
        <v>#REF!</v>
      </c>
      <c r="C199" s="614" t="e">
        <f>#REF!</f>
        <v>#REF!</v>
      </c>
      <c r="D199" s="616" t="e">
        <f>#REF!</f>
        <v>#REF!</v>
      </c>
      <c r="E199" s="598" t="e">
        <f>#REF!</f>
        <v>#REF!</v>
      </c>
      <c r="F199" s="644" t="e">
        <f t="shared" ref="F199" si="280">E199*$D199</f>
        <v>#REF!</v>
      </c>
      <c r="G199" s="441"/>
      <c r="H199" s="598" t="e">
        <f>#REF!</f>
        <v>#REF!</v>
      </c>
      <c r="I199" s="644" t="e">
        <f t="shared" ref="I199" si="281">H199*$D199</f>
        <v>#REF!</v>
      </c>
      <c r="J199" s="441"/>
      <c r="K199" s="598" t="e">
        <f>#REF!</f>
        <v>#REF!</v>
      </c>
      <c r="L199" s="644" t="e">
        <f t="shared" ref="L199" si="282">K199*$D199</f>
        <v>#REF!</v>
      </c>
      <c r="M199" s="441"/>
      <c r="N199" s="598" t="e">
        <f>#REF!</f>
        <v>#REF!</v>
      </c>
      <c r="O199" s="644" t="e">
        <f t="shared" ref="O199" si="283">N199*$D199</f>
        <v>#REF!</v>
      </c>
      <c r="P199" s="441"/>
      <c r="Q199" s="598" t="e">
        <f>#REF!</f>
        <v>#REF!</v>
      </c>
      <c r="R199" s="644" t="e">
        <f t="shared" ref="R199" si="284">Q199*$D199</f>
        <v>#REF!</v>
      </c>
      <c r="S199" s="441"/>
      <c r="T199" s="598" t="e">
        <f>#REF!</f>
        <v>#REF!</v>
      </c>
      <c r="U199" s="644" t="e">
        <f t="shared" ref="U199" si="285">T199*$D199</f>
        <v>#REF!</v>
      </c>
      <c r="V199" s="441"/>
      <c r="W199" s="598" t="e">
        <f>#REF!</f>
        <v>#REF!</v>
      </c>
      <c r="X199" s="644" t="e">
        <f t="shared" ref="X199" si="286">W199*$D199</f>
        <v>#REF!</v>
      </c>
      <c r="Y199" s="441"/>
      <c r="Z199" s="598" t="e">
        <f>#REF!</f>
        <v>#REF!</v>
      </c>
      <c r="AA199" s="644" t="e">
        <f t="shared" ref="AA199" si="287">Z199*$D199</f>
        <v>#REF!</v>
      </c>
      <c r="AB199" s="441"/>
      <c r="AC199" s="598" t="e">
        <f t="shared" ref="AC199" si="288">AA199+X199+U199+R199+O199+L199+I199+F199</f>
        <v>#REF!</v>
      </c>
      <c r="AD199" s="441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</row>
    <row r="200" spans="1:169" ht="15" customHeight="1" thickBot="1">
      <c r="A200" s="605"/>
      <c r="B200" s="615"/>
      <c r="C200" s="615"/>
      <c r="D200" s="617"/>
      <c r="E200" s="599"/>
      <c r="F200" s="645"/>
      <c r="G200" s="442"/>
      <c r="H200" s="599"/>
      <c r="I200" s="645"/>
      <c r="J200" s="442"/>
      <c r="K200" s="599"/>
      <c r="L200" s="645"/>
      <c r="M200" s="442"/>
      <c r="N200" s="599"/>
      <c r="O200" s="645"/>
      <c r="P200" s="442"/>
      <c r="Q200" s="599"/>
      <c r="R200" s="645"/>
      <c r="S200" s="442"/>
      <c r="T200" s="599"/>
      <c r="U200" s="645"/>
      <c r="V200" s="442"/>
      <c r="W200" s="599"/>
      <c r="X200" s="645"/>
      <c r="Y200" s="442"/>
      <c r="Z200" s="599"/>
      <c r="AA200" s="645"/>
      <c r="AB200" s="442"/>
      <c r="AC200" s="599"/>
      <c r="AD200" s="442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</row>
    <row r="201" spans="1:169" ht="15" customHeight="1" thickBot="1">
      <c r="A201" s="605"/>
      <c r="B201" s="615"/>
      <c r="C201" s="615"/>
      <c r="D201" s="617"/>
      <c r="E201" s="599"/>
      <c r="F201" s="645"/>
      <c r="G201" s="442"/>
      <c r="H201" s="599"/>
      <c r="I201" s="645"/>
      <c r="J201" s="442"/>
      <c r="K201" s="599"/>
      <c r="L201" s="645"/>
      <c r="M201" s="442"/>
      <c r="N201" s="599"/>
      <c r="O201" s="645"/>
      <c r="P201" s="442"/>
      <c r="Q201" s="599"/>
      <c r="R201" s="645"/>
      <c r="S201" s="442"/>
      <c r="T201" s="599"/>
      <c r="U201" s="645"/>
      <c r="V201" s="442"/>
      <c r="W201" s="599"/>
      <c r="X201" s="645"/>
      <c r="Y201" s="442"/>
      <c r="Z201" s="599"/>
      <c r="AA201" s="645"/>
      <c r="AB201" s="442"/>
      <c r="AC201" s="599"/>
      <c r="AD201" s="442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</row>
    <row r="202" spans="1:169" ht="15" customHeight="1" thickBot="1">
      <c r="A202" s="605"/>
      <c r="B202" s="615"/>
      <c r="C202" s="615"/>
      <c r="D202" s="617"/>
      <c r="E202" s="599"/>
      <c r="F202" s="645"/>
      <c r="G202" s="442"/>
      <c r="H202" s="599"/>
      <c r="I202" s="645"/>
      <c r="J202" s="442"/>
      <c r="K202" s="599"/>
      <c r="L202" s="645"/>
      <c r="M202" s="442"/>
      <c r="N202" s="599"/>
      <c r="O202" s="645"/>
      <c r="P202" s="442"/>
      <c r="Q202" s="599"/>
      <c r="R202" s="645"/>
      <c r="S202" s="442"/>
      <c r="T202" s="599"/>
      <c r="U202" s="645"/>
      <c r="V202" s="442"/>
      <c r="W202" s="599"/>
      <c r="X202" s="645"/>
      <c r="Y202" s="442"/>
      <c r="Z202" s="599"/>
      <c r="AA202" s="645"/>
      <c r="AB202" s="442"/>
      <c r="AC202" s="599"/>
      <c r="AD202" s="442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</row>
    <row r="203" spans="1:169" ht="15" customHeight="1" thickBot="1">
      <c r="A203" s="606"/>
      <c r="B203" s="615"/>
      <c r="C203" s="615"/>
      <c r="D203" s="617"/>
      <c r="E203" s="599"/>
      <c r="F203" s="645"/>
      <c r="G203" s="442"/>
      <c r="H203" s="599"/>
      <c r="I203" s="645"/>
      <c r="J203" s="442"/>
      <c r="K203" s="599"/>
      <c r="L203" s="645"/>
      <c r="M203" s="442"/>
      <c r="N203" s="599"/>
      <c r="O203" s="645"/>
      <c r="P203" s="442"/>
      <c r="Q203" s="599"/>
      <c r="R203" s="645"/>
      <c r="S203" s="442"/>
      <c r="T203" s="599"/>
      <c r="U203" s="645"/>
      <c r="V203" s="442"/>
      <c r="W203" s="599"/>
      <c r="X203" s="645"/>
      <c r="Y203" s="442"/>
      <c r="Z203" s="599"/>
      <c r="AA203" s="645"/>
      <c r="AB203" s="442"/>
      <c r="AC203" s="599"/>
      <c r="AD203" s="442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</row>
    <row r="204" spans="1:169" ht="16.5" thickBot="1">
      <c r="A204" s="158" t="e">
        <f>A199</f>
        <v>#REF!</v>
      </c>
      <c r="B204" s="159" t="s">
        <v>18</v>
      </c>
      <c r="C204" s="160" t="s">
        <v>60</v>
      </c>
      <c r="D204" s="161">
        <f>IFERROR(((F199+I199+L199+O199+R199+U199+X199+AA199)/D199),0)</f>
        <v>0</v>
      </c>
      <c r="E204" s="600"/>
      <c r="F204" s="646"/>
      <c r="G204" s="443"/>
      <c r="H204" s="600"/>
      <c r="I204" s="646"/>
      <c r="J204" s="443"/>
      <c r="K204" s="600"/>
      <c r="L204" s="646"/>
      <c r="M204" s="443"/>
      <c r="N204" s="600"/>
      <c r="O204" s="646"/>
      <c r="P204" s="443"/>
      <c r="Q204" s="600"/>
      <c r="R204" s="646"/>
      <c r="S204" s="443"/>
      <c r="T204" s="600"/>
      <c r="U204" s="646"/>
      <c r="V204" s="443"/>
      <c r="W204" s="600"/>
      <c r="X204" s="646"/>
      <c r="Y204" s="443"/>
      <c r="Z204" s="600"/>
      <c r="AA204" s="646"/>
      <c r="AB204" s="443"/>
      <c r="AC204" s="600"/>
      <c r="AD204" s="443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</row>
    <row r="205" spans="1:169" ht="15" customHeight="1" thickBot="1">
      <c r="A205" s="618" t="e">
        <f>#REF!</f>
        <v>#REF!</v>
      </c>
      <c r="B205" s="614" t="e">
        <f>#REF!</f>
        <v>#REF!</v>
      </c>
      <c r="C205" s="614" t="e">
        <f>#REF!</f>
        <v>#REF!</v>
      </c>
      <c r="D205" s="616" t="e">
        <f>#REF!</f>
        <v>#REF!</v>
      </c>
      <c r="E205" s="598" t="e">
        <f>#REF!</f>
        <v>#REF!</v>
      </c>
      <c r="F205" s="644" t="e">
        <f t="shared" ref="F205" si="289">E205*$D205</f>
        <v>#REF!</v>
      </c>
      <c r="G205" s="441"/>
      <c r="H205" s="598" t="e">
        <f>#REF!</f>
        <v>#REF!</v>
      </c>
      <c r="I205" s="644" t="e">
        <f t="shared" ref="I205" si="290">H205*$D205</f>
        <v>#REF!</v>
      </c>
      <c r="J205" s="441"/>
      <c r="K205" s="598" t="e">
        <f>#REF!</f>
        <v>#REF!</v>
      </c>
      <c r="L205" s="644" t="e">
        <f t="shared" ref="L205" si="291">K205*$D205</f>
        <v>#REF!</v>
      </c>
      <c r="M205" s="441"/>
      <c r="N205" s="598" t="e">
        <f>#REF!</f>
        <v>#REF!</v>
      </c>
      <c r="O205" s="644" t="e">
        <f t="shared" ref="O205" si="292">N205*$D205</f>
        <v>#REF!</v>
      </c>
      <c r="P205" s="441"/>
      <c r="Q205" s="598" t="e">
        <f>#REF!</f>
        <v>#REF!</v>
      </c>
      <c r="R205" s="644" t="e">
        <f t="shared" ref="R205" si="293">Q205*$D205</f>
        <v>#REF!</v>
      </c>
      <c r="S205" s="441"/>
      <c r="T205" s="598" t="e">
        <f>#REF!</f>
        <v>#REF!</v>
      </c>
      <c r="U205" s="644" t="e">
        <f t="shared" ref="U205" si="294">T205*$D205</f>
        <v>#REF!</v>
      </c>
      <c r="V205" s="441"/>
      <c r="W205" s="598" t="e">
        <f>#REF!</f>
        <v>#REF!</v>
      </c>
      <c r="X205" s="644" t="e">
        <f t="shared" ref="X205" si="295">W205*$D205</f>
        <v>#REF!</v>
      </c>
      <c r="Y205" s="441"/>
      <c r="Z205" s="598" t="e">
        <f>#REF!</f>
        <v>#REF!</v>
      </c>
      <c r="AA205" s="644" t="e">
        <f t="shared" ref="AA205" si="296">Z205*$D205</f>
        <v>#REF!</v>
      </c>
      <c r="AB205" s="441"/>
      <c r="AC205" s="598" t="e">
        <f t="shared" ref="AC205" si="297">AA205+X205+U205+R205+O205+L205+I205+F205</f>
        <v>#REF!</v>
      </c>
      <c r="AD205" s="441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</row>
    <row r="206" spans="1:169" ht="15" customHeight="1" thickBot="1">
      <c r="A206" s="605"/>
      <c r="B206" s="615"/>
      <c r="C206" s="615"/>
      <c r="D206" s="617"/>
      <c r="E206" s="599"/>
      <c r="F206" s="645"/>
      <c r="G206" s="442"/>
      <c r="H206" s="599"/>
      <c r="I206" s="645"/>
      <c r="J206" s="442"/>
      <c r="K206" s="599"/>
      <c r="L206" s="645"/>
      <c r="M206" s="442"/>
      <c r="N206" s="599"/>
      <c r="O206" s="645"/>
      <c r="P206" s="442"/>
      <c r="Q206" s="599"/>
      <c r="R206" s="645"/>
      <c r="S206" s="442"/>
      <c r="T206" s="599"/>
      <c r="U206" s="645"/>
      <c r="V206" s="442"/>
      <c r="W206" s="599"/>
      <c r="X206" s="645"/>
      <c r="Y206" s="442"/>
      <c r="Z206" s="599"/>
      <c r="AA206" s="645"/>
      <c r="AB206" s="442"/>
      <c r="AC206" s="599"/>
      <c r="AD206" s="442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</row>
    <row r="207" spans="1:169" ht="15" customHeight="1" thickBot="1">
      <c r="A207" s="605"/>
      <c r="B207" s="615"/>
      <c r="C207" s="615"/>
      <c r="D207" s="617"/>
      <c r="E207" s="599"/>
      <c r="F207" s="645"/>
      <c r="G207" s="442"/>
      <c r="H207" s="599"/>
      <c r="I207" s="645"/>
      <c r="J207" s="442"/>
      <c r="K207" s="599"/>
      <c r="L207" s="645"/>
      <c r="M207" s="442"/>
      <c r="N207" s="599"/>
      <c r="O207" s="645"/>
      <c r="P207" s="442"/>
      <c r="Q207" s="599"/>
      <c r="R207" s="645"/>
      <c r="S207" s="442"/>
      <c r="T207" s="599"/>
      <c r="U207" s="645"/>
      <c r="V207" s="442"/>
      <c r="W207" s="599"/>
      <c r="X207" s="645"/>
      <c r="Y207" s="442"/>
      <c r="Z207" s="599"/>
      <c r="AA207" s="645"/>
      <c r="AB207" s="442"/>
      <c r="AC207" s="599"/>
      <c r="AD207" s="442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</row>
    <row r="208" spans="1:169" ht="15" customHeight="1" thickBot="1">
      <c r="A208" s="605"/>
      <c r="B208" s="615"/>
      <c r="C208" s="615"/>
      <c r="D208" s="617"/>
      <c r="E208" s="599"/>
      <c r="F208" s="645"/>
      <c r="G208" s="442"/>
      <c r="H208" s="599"/>
      <c r="I208" s="645"/>
      <c r="J208" s="442"/>
      <c r="K208" s="599"/>
      <c r="L208" s="645"/>
      <c r="M208" s="442"/>
      <c r="N208" s="599"/>
      <c r="O208" s="645"/>
      <c r="P208" s="442"/>
      <c r="Q208" s="599"/>
      <c r="R208" s="645"/>
      <c r="S208" s="442"/>
      <c r="T208" s="599"/>
      <c r="U208" s="645"/>
      <c r="V208" s="442"/>
      <c r="W208" s="599"/>
      <c r="X208" s="645"/>
      <c r="Y208" s="442"/>
      <c r="Z208" s="599"/>
      <c r="AA208" s="645"/>
      <c r="AB208" s="442"/>
      <c r="AC208" s="599"/>
      <c r="AD208" s="442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</row>
    <row r="209" spans="1:169" ht="15" customHeight="1" thickBot="1">
      <c r="A209" s="606"/>
      <c r="B209" s="615"/>
      <c r="C209" s="615"/>
      <c r="D209" s="617"/>
      <c r="E209" s="599"/>
      <c r="F209" s="645"/>
      <c r="G209" s="442"/>
      <c r="H209" s="599"/>
      <c r="I209" s="645"/>
      <c r="J209" s="442"/>
      <c r="K209" s="599"/>
      <c r="L209" s="645"/>
      <c r="M209" s="442"/>
      <c r="N209" s="599"/>
      <c r="O209" s="645"/>
      <c r="P209" s="442"/>
      <c r="Q209" s="599"/>
      <c r="R209" s="645"/>
      <c r="S209" s="442"/>
      <c r="T209" s="599"/>
      <c r="U209" s="645"/>
      <c r="V209" s="442"/>
      <c r="W209" s="599"/>
      <c r="X209" s="645"/>
      <c r="Y209" s="442"/>
      <c r="Z209" s="599"/>
      <c r="AA209" s="645"/>
      <c r="AB209" s="442"/>
      <c r="AC209" s="599"/>
      <c r="AD209" s="442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</row>
    <row r="210" spans="1:169" ht="16.5" thickBot="1">
      <c r="A210" s="158" t="e">
        <f>A205</f>
        <v>#REF!</v>
      </c>
      <c r="B210" s="159" t="s">
        <v>18</v>
      </c>
      <c r="C210" s="160" t="s">
        <v>60</v>
      </c>
      <c r="D210" s="161">
        <f>IFERROR(((F205+I205+L205+O205+R205+U205+X205+AA205)/D205),0)</f>
        <v>0</v>
      </c>
      <c r="E210" s="600"/>
      <c r="F210" s="646"/>
      <c r="G210" s="443"/>
      <c r="H210" s="600"/>
      <c r="I210" s="646"/>
      <c r="J210" s="443"/>
      <c r="K210" s="600"/>
      <c r="L210" s="646"/>
      <c r="M210" s="443"/>
      <c r="N210" s="600"/>
      <c r="O210" s="646"/>
      <c r="P210" s="443"/>
      <c r="Q210" s="600"/>
      <c r="R210" s="646"/>
      <c r="S210" s="443"/>
      <c r="T210" s="600"/>
      <c r="U210" s="646"/>
      <c r="V210" s="443"/>
      <c r="W210" s="600"/>
      <c r="X210" s="646"/>
      <c r="Y210" s="443"/>
      <c r="Z210" s="600"/>
      <c r="AA210" s="646"/>
      <c r="AB210" s="443"/>
      <c r="AC210" s="600"/>
      <c r="AD210" s="443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</row>
    <row r="211" spans="1:169" ht="15" customHeight="1" thickBot="1">
      <c r="A211" s="618" t="e">
        <f>#REF!</f>
        <v>#REF!</v>
      </c>
      <c r="B211" s="614" t="e">
        <f>#REF!</f>
        <v>#REF!</v>
      </c>
      <c r="C211" s="614" t="e">
        <f>#REF!</f>
        <v>#REF!</v>
      </c>
      <c r="D211" s="616" t="e">
        <f>#REF!</f>
        <v>#REF!</v>
      </c>
      <c r="E211" s="598" t="e">
        <f>#REF!</f>
        <v>#REF!</v>
      </c>
      <c r="F211" s="644" t="e">
        <f t="shared" ref="F211" si="298">E211*$D211</f>
        <v>#REF!</v>
      </c>
      <c r="G211" s="441"/>
      <c r="H211" s="598" t="e">
        <f>#REF!</f>
        <v>#REF!</v>
      </c>
      <c r="I211" s="644" t="e">
        <f t="shared" ref="I211" si="299">H211*$D211</f>
        <v>#REF!</v>
      </c>
      <c r="J211" s="441"/>
      <c r="K211" s="598" t="e">
        <f>#REF!</f>
        <v>#REF!</v>
      </c>
      <c r="L211" s="644" t="e">
        <f t="shared" ref="L211" si="300">K211*$D211</f>
        <v>#REF!</v>
      </c>
      <c r="M211" s="441"/>
      <c r="N211" s="598" t="e">
        <f>#REF!</f>
        <v>#REF!</v>
      </c>
      <c r="O211" s="644" t="e">
        <f t="shared" ref="O211" si="301">N211*$D211</f>
        <v>#REF!</v>
      </c>
      <c r="P211" s="441"/>
      <c r="Q211" s="598" t="e">
        <f>#REF!</f>
        <v>#REF!</v>
      </c>
      <c r="R211" s="644" t="e">
        <f t="shared" ref="R211" si="302">Q211*$D211</f>
        <v>#REF!</v>
      </c>
      <c r="S211" s="441"/>
      <c r="T211" s="598" t="e">
        <f>#REF!</f>
        <v>#REF!</v>
      </c>
      <c r="U211" s="644" t="e">
        <f t="shared" ref="U211" si="303">T211*$D211</f>
        <v>#REF!</v>
      </c>
      <c r="V211" s="441"/>
      <c r="W211" s="598" t="e">
        <f>#REF!</f>
        <v>#REF!</v>
      </c>
      <c r="X211" s="644" t="e">
        <f t="shared" ref="X211" si="304">W211*$D211</f>
        <v>#REF!</v>
      </c>
      <c r="Y211" s="441"/>
      <c r="Z211" s="598" t="e">
        <f>#REF!</f>
        <v>#REF!</v>
      </c>
      <c r="AA211" s="644" t="e">
        <f t="shared" ref="AA211" si="305">Z211*$D211</f>
        <v>#REF!</v>
      </c>
      <c r="AB211" s="441"/>
      <c r="AC211" s="598" t="e">
        <f t="shared" ref="AC211" si="306">AA211+X211+U211+R211+O211+L211+I211+F211</f>
        <v>#REF!</v>
      </c>
      <c r="AD211" s="441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</row>
    <row r="212" spans="1:169" ht="15" customHeight="1" thickBot="1">
      <c r="A212" s="605"/>
      <c r="B212" s="615"/>
      <c r="C212" s="615"/>
      <c r="D212" s="617"/>
      <c r="E212" s="599"/>
      <c r="F212" s="645"/>
      <c r="G212" s="442"/>
      <c r="H212" s="599"/>
      <c r="I212" s="645"/>
      <c r="J212" s="442"/>
      <c r="K212" s="599"/>
      <c r="L212" s="645"/>
      <c r="M212" s="442"/>
      <c r="N212" s="599"/>
      <c r="O212" s="645"/>
      <c r="P212" s="442"/>
      <c r="Q212" s="599"/>
      <c r="R212" s="645"/>
      <c r="S212" s="442"/>
      <c r="T212" s="599"/>
      <c r="U212" s="645"/>
      <c r="V212" s="442"/>
      <c r="W212" s="599"/>
      <c r="X212" s="645"/>
      <c r="Y212" s="442"/>
      <c r="Z212" s="599"/>
      <c r="AA212" s="645"/>
      <c r="AB212" s="442"/>
      <c r="AC212" s="599"/>
      <c r="AD212" s="442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</row>
    <row r="213" spans="1:169" ht="15" customHeight="1" thickBot="1">
      <c r="A213" s="605"/>
      <c r="B213" s="615"/>
      <c r="C213" s="615"/>
      <c r="D213" s="617"/>
      <c r="E213" s="599"/>
      <c r="F213" s="645"/>
      <c r="G213" s="442"/>
      <c r="H213" s="599"/>
      <c r="I213" s="645"/>
      <c r="J213" s="442"/>
      <c r="K213" s="599"/>
      <c r="L213" s="645"/>
      <c r="M213" s="442"/>
      <c r="N213" s="599"/>
      <c r="O213" s="645"/>
      <c r="P213" s="442"/>
      <c r="Q213" s="599"/>
      <c r="R213" s="645"/>
      <c r="S213" s="442"/>
      <c r="T213" s="599"/>
      <c r="U213" s="645"/>
      <c r="V213" s="442"/>
      <c r="W213" s="599"/>
      <c r="X213" s="645"/>
      <c r="Y213" s="442"/>
      <c r="Z213" s="599"/>
      <c r="AA213" s="645"/>
      <c r="AB213" s="442"/>
      <c r="AC213" s="599"/>
      <c r="AD213" s="442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</row>
    <row r="214" spans="1:169" ht="15" customHeight="1" thickBot="1">
      <c r="A214" s="605"/>
      <c r="B214" s="615"/>
      <c r="C214" s="615"/>
      <c r="D214" s="617"/>
      <c r="E214" s="599"/>
      <c r="F214" s="645"/>
      <c r="G214" s="442"/>
      <c r="H214" s="599"/>
      <c r="I214" s="645"/>
      <c r="J214" s="442"/>
      <c r="K214" s="599"/>
      <c r="L214" s="645"/>
      <c r="M214" s="442"/>
      <c r="N214" s="599"/>
      <c r="O214" s="645"/>
      <c r="P214" s="442"/>
      <c r="Q214" s="599"/>
      <c r="R214" s="645"/>
      <c r="S214" s="442"/>
      <c r="T214" s="599"/>
      <c r="U214" s="645"/>
      <c r="V214" s="442"/>
      <c r="W214" s="599"/>
      <c r="X214" s="645"/>
      <c r="Y214" s="442"/>
      <c r="Z214" s="599"/>
      <c r="AA214" s="645"/>
      <c r="AB214" s="442"/>
      <c r="AC214" s="599"/>
      <c r="AD214" s="442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</row>
    <row r="215" spans="1:169" ht="15" customHeight="1" thickBot="1">
      <c r="A215" s="606"/>
      <c r="B215" s="615"/>
      <c r="C215" s="615"/>
      <c r="D215" s="617"/>
      <c r="E215" s="599"/>
      <c r="F215" s="645"/>
      <c r="G215" s="442"/>
      <c r="H215" s="599"/>
      <c r="I215" s="645"/>
      <c r="J215" s="442"/>
      <c r="K215" s="599"/>
      <c r="L215" s="645"/>
      <c r="M215" s="442"/>
      <c r="N215" s="599"/>
      <c r="O215" s="645"/>
      <c r="P215" s="442"/>
      <c r="Q215" s="599"/>
      <c r="R215" s="645"/>
      <c r="S215" s="442"/>
      <c r="T215" s="599"/>
      <c r="U215" s="645"/>
      <c r="V215" s="442"/>
      <c r="W215" s="599"/>
      <c r="X215" s="645"/>
      <c r="Y215" s="442"/>
      <c r="Z215" s="599"/>
      <c r="AA215" s="645"/>
      <c r="AB215" s="442"/>
      <c r="AC215" s="599"/>
      <c r="AD215" s="442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</row>
    <row r="216" spans="1:169" ht="16.5" thickBot="1">
      <c r="A216" s="158" t="e">
        <f>A211</f>
        <v>#REF!</v>
      </c>
      <c r="B216" s="159" t="s">
        <v>18</v>
      </c>
      <c r="C216" s="160" t="s">
        <v>60</v>
      </c>
      <c r="D216" s="161">
        <f>IFERROR(((F211+I211+L211+O211+R211+U211+X211+AA211)/D211),0)</f>
        <v>0</v>
      </c>
      <c r="E216" s="600"/>
      <c r="F216" s="646"/>
      <c r="G216" s="443"/>
      <c r="H216" s="600"/>
      <c r="I216" s="646"/>
      <c r="J216" s="443"/>
      <c r="K216" s="600"/>
      <c r="L216" s="646"/>
      <c r="M216" s="443"/>
      <c r="N216" s="600"/>
      <c r="O216" s="646"/>
      <c r="P216" s="443"/>
      <c r="Q216" s="600"/>
      <c r="R216" s="646"/>
      <c r="S216" s="443"/>
      <c r="T216" s="600"/>
      <c r="U216" s="646"/>
      <c r="V216" s="443"/>
      <c r="W216" s="600"/>
      <c r="X216" s="646"/>
      <c r="Y216" s="443"/>
      <c r="Z216" s="600"/>
      <c r="AA216" s="646"/>
      <c r="AB216" s="443"/>
      <c r="AC216" s="600"/>
      <c r="AD216" s="443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</row>
    <row r="217" spans="1:169" ht="15" customHeight="1" thickBot="1">
      <c r="A217" s="618" t="e">
        <f>#REF!</f>
        <v>#REF!</v>
      </c>
      <c r="B217" s="614" t="e">
        <f>#REF!</f>
        <v>#REF!</v>
      </c>
      <c r="C217" s="614" t="e">
        <f>#REF!</f>
        <v>#REF!</v>
      </c>
      <c r="D217" s="616" t="e">
        <f>#REF!</f>
        <v>#REF!</v>
      </c>
      <c r="E217" s="598" t="e">
        <f>#REF!</f>
        <v>#REF!</v>
      </c>
      <c r="F217" s="644" t="e">
        <f t="shared" ref="F217" si="307">E217*$D217</f>
        <v>#REF!</v>
      </c>
      <c r="G217" s="441"/>
      <c r="H217" s="598" t="e">
        <f>#REF!</f>
        <v>#REF!</v>
      </c>
      <c r="I217" s="644" t="e">
        <f t="shared" ref="I217" si="308">H217*$D217</f>
        <v>#REF!</v>
      </c>
      <c r="J217" s="441"/>
      <c r="K217" s="598" t="e">
        <f>#REF!</f>
        <v>#REF!</v>
      </c>
      <c r="L217" s="644" t="e">
        <f t="shared" ref="L217" si="309">K217*$D217</f>
        <v>#REF!</v>
      </c>
      <c r="M217" s="441"/>
      <c r="N217" s="598" t="e">
        <f>#REF!</f>
        <v>#REF!</v>
      </c>
      <c r="O217" s="644" t="e">
        <f t="shared" ref="O217" si="310">N217*$D217</f>
        <v>#REF!</v>
      </c>
      <c r="P217" s="441"/>
      <c r="Q217" s="598" t="e">
        <f>#REF!</f>
        <v>#REF!</v>
      </c>
      <c r="R217" s="644" t="e">
        <f t="shared" ref="R217" si="311">Q217*$D217</f>
        <v>#REF!</v>
      </c>
      <c r="S217" s="441"/>
      <c r="T217" s="598" t="e">
        <f>#REF!</f>
        <v>#REF!</v>
      </c>
      <c r="U217" s="644" t="e">
        <f t="shared" ref="U217" si="312">T217*$D217</f>
        <v>#REF!</v>
      </c>
      <c r="V217" s="441"/>
      <c r="W217" s="598" t="e">
        <f>#REF!</f>
        <v>#REF!</v>
      </c>
      <c r="X217" s="644" t="e">
        <f t="shared" ref="X217" si="313">W217*$D217</f>
        <v>#REF!</v>
      </c>
      <c r="Y217" s="441"/>
      <c r="Z217" s="598" t="e">
        <f>#REF!</f>
        <v>#REF!</v>
      </c>
      <c r="AA217" s="644" t="e">
        <f t="shared" ref="AA217" si="314">Z217*$D217</f>
        <v>#REF!</v>
      </c>
      <c r="AB217" s="441"/>
      <c r="AC217" s="598" t="e">
        <f t="shared" ref="AC217" si="315">AA217+X217+U217+R217+O217+L217+I217+F217</f>
        <v>#REF!</v>
      </c>
      <c r="AD217" s="441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</row>
    <row r="218" spans="1:169" ht="15" customHeight="1" thickBot="1">
      <c r="A218" s="605"/>
      <c r="B218" s="615"/>
      <c r="C218" s="615"/>
      <c r="D218" s="617"/>
      <c r="E218" s="599"/>
      <c r="F218" s="645"/>
      <c r="G218" s="442"/>
      <c r="H218" s="599"/>
      <c r="I218" s="645"/>
      <c r="J218" s="442"/>
      <c r="K218" s="599"/>
      <c r="L218" s="645"/>
      <c r="M218" s="442"/>
      <c r="N218" s="599"/>
      <c r="O218" s="645"/>
      <c r="P218" s="442"/>
      <c r="Q218" s="599"/>
      <c r="R218" s="645"/>
      <c r="S218" s="442"/>
      <c r="T218" s="599"/>
      <c r="U218" s="645"/>
      <c r="V218" s="442"/>
      <c r="W218" s="599"/>
      <c r="X218" s="645"/>
      <c r="Y218" s="442"/>
      <c r="Z218" s="599"/>
      <c r="AA218" s="645"/>
      <c r="AB218" s="442"/>
      <c r="AC218" s="599"/>
      <c r="AD218" s="442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</row>
    <row r="219" spans="1:169" ht="15" customHeight="1" thickBot="1">
      <c r="A219" s="605"/>
      <c r="B219" s="615"/>
      <c r="C219" s="615"/>
      <c r="D219" s="617"/>
      <c r="E219" s="599"/>
      <c r="F219" s="645"/>
      <c r="G219" s="442"/>
      <c r="H219" s="599"/>
      <c r="I219" s="645"/>
      <c r="J219" s="442"/>
      <c r="K219" s="599"/>
      <c r="L219" s="645"/>
      <c r="M219" s="442"/>
      <c r="N219" s="599"/>
      <c r="O219" s="645"/>
      <c r="P219" s="442"/>
      <c r="Q219" s="599"/>
      <c r="R219" s="645"/>
      <c r="S219" s="442"/>
      <c r="T219" s="599"/>
      <c r="U219" s="645"/>
      <c r="V219" s="442"/>
      <c r="W219" s="599"/>
      <c r="X219" s="645"/>
      <c r="Y219" s="442"/>
      <c r="Z219" s="599"/>
      <c r="AA219" s="645"/>
      <c r="AB219" s="442"/>
      <c r="AC219" s="599"/>
      <c r="AD219" s="442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</row>
    <row r="220" spans="1:169" ht="15" customHeight="1" thickBot="1">
      <c r="A220" s="605"/>
      <c r="B220" s="615"/>
      <c r="C220" s="615"/>
      <c r="D220" s="617"/>
      <c r="E220" s="599"/>
      <c r="F220" s="645"/>
      <c r="G220" s="442"/>
      <c r="H220" s="599"/>
      <c r="I220" s="645"/>
      <c r="J220" s="442"/>
      <c r="K220" s="599"/>
      <c r="L220" s="645"/>
      <c r="M220" s="442"/>
      <c r="N220" s="599"/>
      <c r="O220" s="645"/>
      <c r="P220" s="442"/>
      <c r="Q220" s="599"/>
      <c r="R220" s="645"/>
      <c r="S220" s="442"/>
      <c r="T220" s="599"/>
      <c r="U220" s="645"/>
      <c r="V220" s="442"/>
      <c r="W220" s="599"/>
      <c r="X220" s="645"/>
      <c r="Y220" s="442"/>
      <c r="Z220" s="599"/>
      <c r="AA220" s="645"/>
      <c r="AB220" s="442"/>
      <c r="AC220" s="599"/>
      <c r="AD220" s="442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</row>
    <row r="221" spans="1:169" ht="15" customHeight="1" thickBot="1">
      <c r="A221" s="606"/>
      <c r="B221" s="615"/>
      <c r="C221" s="615"/>
      <c r="D221" s="617"/>
      <c r="E221" s="599"/>
      <c r="F221" s="645"/>
      <c r="G221" s="442"/>
      <c r="H221" s="599"/>
      <c r="I221" s="645"/>
      <c r="J221" s="442"/>
      <c r="K221" s="599"/>
      <c r="L221" s="645"/>
      <c r="M221" s="442"/>
      <c r="N221" s="599"/>
      <c r="O221" s="645"/>
      <c r="P221" s="442"/>
      <c r="Q221" s="599"/>
      <c r="R221" s="645"/>
      <c r="S221" s="442"/>
      <c r="T221" s="599"/>
      <c r="U221" s="645"/>
      <c r="V221" s="442"/>
      <c r="W221" s="599"/>
      <c r="X221" s="645"/>
      <c r="Y221" s="442"/>
      <c r="Z221" s="599"/>
      <c r="AA221" s="645"/>
      <c r="AB221" s="442"/>
      <c r="AC221" s="599"/>
      <c r="AD221" s="442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</row>
    <row r="222" spans="1:169" ht="16.5" thickBot="1">
      <c r="A222" s="158" t="e">
        <f>A217</f>
        <v>#REF!</v>
      </c>
      <c r="B222" s="159" t="s">
        <v>18</v>
      </c>
      <c r="C222" s="160" t="s">
        <v>60</v>
      </c>
      <c r="D222" s="161">
        <f>IFERROR(((F217+I217+L217+O217+R217+U217+X217+AA217)/D217),0)</f>
        <v>0</v>
      </c>
      <c r="E222" s="600"/>
      <c r="F222" s="646"/>
      <c r="G222" s="443"/>
      <c r="H222" s="600"/>
      <c r="I222" s="646"/>
      <c r="J222" s="443"/>
      <c r="K222" s="600"/>
      <c r="L222" s="646"/>
      <c r="M222" s="443"/>
      <c r="N222" s="600"/>
      <c r="O222" s="646"/>
      <c r="P222" s="443"/>
      <c r="Q222" s="600"/>
      <c r="R222" s="646"/>
      <c r="S222" s="443"/>
      <c r="T222" s="600"/>
      <c r="U222" s="646"/>
      <c r="V222" s="443"/>
      <c r="W222" s="600"/>
      <c r="X222" s="646"/>
      <c r="Y222" s="443"/>
      <c r="Z222" s="600"/>
      <c r="AA222" s="646"/>
      <c r="AB222" s="443"/>
      <c r="AC222" s="600"/>
      <c r="AD222" s="443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</row>
    <row r="223" spans="1:169" ht="15" customHeight="1" thickBot="1">
      <c r="A223" s="618" t="e">
        <f>#REF!</f>
        <v>#REF!</v>
      </c>
      <c r="B223" s="627" t="e">
        <f>#REF!</f>
        <v>#REF!</v>
      </c>
      <c r="C223" s="627" t="e">
        <f>#REF!</f>
        <v>#REF!</v>
      </c>
      <c r="D223" s="628" t="e">
        <f>#REF!</f>
        <v>#REF!</v>
      </c>
      <c r="E223" s="598" t="e">
        <f>#REF!</f>
        <v>#REF!</v>
      </c>
      <c r="F223" s="644" t="e">
        <f t="shared" ref="F223" si="316">E223*$D223</f>
        <v>#REF!</v>
      </c>
      <c r="G223" s="441"/>
      <c r="H223" s="598" t="e">
        <f>#REF!</f>
        <v>#REF!</v>
      </c>
      <c r="I223" s="644" t="e">
        <f t="shared" ref="I223" si="317">H223*$D223</f>
        <v>#REF!</v>
      </c>
      <c r="J223" s="441"/>
      <c r="K223" s="598" t="e">
        <f>#REF!</f>
        <v>#REF!</v>
      </c>
      <c r="L223" s="644" t="e">
        <f t="shared" ref="L223" si="318">K223*$D223</f>
        <v>#REF!</v>
      </c>
      <c r="M223" s="441"/>
      <c r="N223" s="598" t="e">
        <f>#REF!</f>
        <v>#REF!</v>
      </c>
      <c r="O223" s="644" t="e">
        <f t="shared" ref="O223" si="319">N223*$D223</f>
        <v>#REF!</v>
      </c>
      <c r="P223" s="441"/>
      <c r="Q223" s="598" t="e">
        <f>#REF!</f>
        <v>#REF!</v>
      </c>
      <c r="R223" s="644" t="e">
        <f t="shared" ref="R223" si="320">Q223*$D223</f>
        <v>#REF!</v>
      </c>
      <c r="S223" s="441"/>
      <c r="T223" s="598" t="e">
        <f>#REF!</f>
        <v>#REF!</v>
      </c>
      <c r="U223" s="644" t="e">
        <f t="shared" ref="U223" si="321">T223*$D223</f>
        <v>#REF!</v>
      </c>
      <c r="V223" s="441"/>
      <c r="W223" s="598" t="e">
        <f>#REF!</f>
        <v>#REF!</v>
      </c>
      <c r="X223" s="644" t="e">
        <f t="shared" ref="X223" si="322">W223*$D223</f>
        <v>#REF!</v>
      </c>
      <c r="Y223" s="441"/>
      <c r="Z223" s="598" t="e">
        <f>#REF!</f>
        <v>#REF!</v>
      </c>
      <c r="AA223" s="644" t="e">
        <f t="shared" ref="AA223" si="323">Z223*$D223</f>
        <v>#REF!</v>
      </c>
      <c r="AB223" s="441"/>
      <c r="AC223" s="598" t="e">
        <f t="shared" ref="AC223" si="324">AA223+X223+U223+R223+O223+L223+I223+F223</f>
        <v>#REF!</v>
      </c>
      <c r="AD223" s="441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</row>
    <row r="224" spans="1:169" ht="15" customHeight="1" thickBot="1">
      <c r="A224" s="605"/>
      <c r="B224" s="615"/>
      <c r="C224" s="615"/>
      <c r="D224" s="617"/>
      <c r="E224" s="599"/>
      <c r="F224" s="645"/>
      <c r="G224" s="442"/>
      <c r="H224" s="599"/>
      <c r="I224" s="645"/>
      <c r="J224" s="442"/>
      <c r="K224" s="599"/>
      <c r="L224" s="645"/>
      <c r="M224" s="442"/>
      <c r="N224" s="599"/>
      <c r="O224" s="645"/>
      <c r="P224" s="442"/>
      <c r="Q224" s="599"/>
      <c r="R224" s="645"/>
      <c r="S224" s="442"/>
      <c r="T224" s="599"/>
      <c r="U224" s="645"/>
      <c r="V224" s="442"/>
      <c r="W224" s="599"/>
      <c r="X224" s="645"/>
      <c r="Y224" s="442"/>
      <c r="Z224" s="599"/>
      <c r="AA224" s="645"/>
      <c r="AB224" s="442"/>
      <c r="AC224" s="599"/>
      <c r="AD224" s="442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</row>
    <row r="225" spans="1:169" ht="15" customHeight="1" thickBot="1">
      <c r="A225" s="605"/>
      <c r="B225" s="615"/>
      <c r="C225" s="615"/>
      <c r="D225" s="617"/>
      <c r="E225" s="599"/>
      <c r="F225" s="645"/>
      <c r="G225" s="442"/>
      <c r="H225" s="599"/>
      <c r="I225" s="645"/>
      <c r="J225" s="442"/>
      <c r="K225" s="599"/>
      <c r="L225" s="645"/>
      <c r="M225" s="442"/>
      <c r="N225" s="599"/>
      <c r="O225" s="645"/>
      <c r="P225" s="442"/>
      <c r="Q225" s="599"/>
      <c r="R225" s="645"/>
      <c r="S225" s="442"/>
      <c r="T225" s="599"/>
      <c r="U225" s="645"/>
      <c r="V225" s="442"/>
      <c r="W225" s="599"/>
      <c r="X225" s="645"/>
      <c r="Y225" s="442"/>
      <c r="Z225" s="599"/>
      <c r="AA225" s="645"/>
      <c r="AB225" s="442"/>
      <c r="AC225" s="599"/>
      <c r="AD225" s="442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</row>
    <row r="226" spans="1:169" ht="15" customHeight="1" thickBot="1">
      <c r="A226" s="605"/>
      <c r="B226" s="615"/>
      <c r="C226" s="615"/>
      <c r="D226" s="617"/>
      <c r="E226" s="599"/>
      <c r="F226" s="645"/>
      <c r="G226" s="442"/>
      <c r="H226" s="599"/>
      <c r="I226" s="645"/>
      <c r="J226" s="442"/>
      <c r="K226" s="599"/>
      <c r="L226" s="645"/>
      <c r="M226" s="442"/>
      <c r="N226" s="599"/>
      <c r="O226" s="645"/>
      <c r="P226" s="442"/>
      <c r="Q226" s="599"/>
      <c r="R226" s="645"/>
      <c r="S226" s="442"/>
      <c r="T226" s="599"/>
      <c r="U226" s="645"/>
      <c r="V226" s="442"/>
      <c r="W226" s="599"/>
      <c r="X226" s="645"/>
      <c r="Y226" s="442"/>
      <c r="Z226" s="599"/>
      <c r="AA226" s="645"/>
      <c r="AB226" s="442"/>
      <c r="AC226" s="599"/>
      <c r="AD226" s="442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</row>
    <row r="227" spans="1:169" ht="15" customHeight="1" thickBot="1">
      <c r="A227" s="606"/>
      <c r="B227" s="615"/>
      <c r="C227" s="615"/>
      <c r="D227" s="617"/>
      <c r="E227" s="599"/>
      <c r="F227" s="645"/>
      <c r="G227" s="442"/>
      <c r="H227" s="599"/>
      <c r="I227" s="645"/>
      <c r="J227" s="442"/>
      <c r="K227" s="599"/>
      <c r="L227" s="645"/>
      <c r="M227" s="442"/>
      <c r="N227" s="599"/>
      <c r="O227" s="645"/>
      <c r="P227" s="442"/>
      <c r="Q227" s="599"/>
      <c r="R227" s="645"/>
      <c r="S227" s="442"/>
      <c r="T227" s="599"/>
      <c r="U227" s="645"/>
      <c r="V227" s="442"/>
      <c r="W227" s="599"/>
      <c r="X227" s="645"/>
      <c r="Y227" s="442"/>
      <c r="Z227" s="599"/>
      <c r="AA227" s="645"/>
      <c r="AB227" s="442"/>
      <c r="AC227" s="599"/>
      <c r="AD227" s="442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</row>
    <row r="228" spans="1:169" ht="16.5" thickBot="1">
      <c r="A228" s="158" t="e">
        <f>A223</f>
        <v>#REF!</v>
      </c>
      <c r="B228" s="159" t="s">
        <v>18</v>
      </c>
      <c r="C228" s="160" t="s">
        <v>60</v>
      </c>
      <c r="D228" s="161">
        <f>IFERROR(((F223+I223+L223+O223+R223+U223+X223+AA223)/D223),0)</f>
        <v>0</v>
      </c>
      <c r="E228" s="600"/>
      <c r="F228" s="646"/>
      <c r="G228" s="443"/>
      <c r="H228" s="600"/>
      <c r="I228" s="646"/>
      <c r="J228" s="443"/>
      <c r="K228" s="600"/>
      <c r="L228" s="646"/>
      <c r="M228" s="443"/>
      <c r="N228" s="600"/>
      <c r="O228" s="646"/>
      <c r="P228" s="443"/>
      <c r="Q228" s="600"/>
      <c r="R228" s="646"/>
      <c r="S228" s="443"/>
      <c r="T228" s="600"/>
      <c r="U228" s="646"/>
      <c r="V228" s="443"/>
      <c r="W228" s="600"/>
      <c r="X228" s="646"/>
      <c r="Y228" s="443"/>
      <c r="Z228" s="600"/>
      <c r="AA228" s="646"/>
      <c r="AB228" s="443"/>
      <c r="AC228" s="600"/>
      <c r="AD228" s="443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</row>
    <row r="229" spans="1:169" ht="15" customHeight="1" thickBot="1">
      <c r="A229" s="618" t="e">
        <f>#REF!</f>
        <v>#REF!</v>
      </c>
      <c r="B229" s="614" t="e">
        <f>#REF!</f>
        <v>#REF!</v>
      </c>
      <c r="C229" s="614" t="e">
        <f>#REF!</f>
        <v>#REF!</v>
      </c>
      <c r="D229" s="616" t="e">
        <f>#REF!</f>
        <v>#REF!</v>
      </c>
      <c r="E229" s="598" t="e">
        <f>#REF!</f>
        <v>#REF!</v>
      </c>
      <c r="F229" s="644" t="e">
        <f t="shared" ref="F229" si="325">E229*$D229</f>
        <v>#REF!</v>
      </c>
      <c r="G229" s="441"/>
      <c r="H229" s="598" t="e">
        <f>#REF!</f>
        <v>#REF!</v>
      </c>
      <c r="I229" s="644" t="e">
        <f t="shared" ref="I229" si="326">H229*$D229</f>
        <v>#REF!</v>
      </c>
      <c r="J229" s="441"/>
      <c r="K229" s="598" t="e">
        <f>#REF!</f>
        <v>#REF!</v>
      </c>
      <c r="L229" s="644" t="e">
        <f t="shared" ref="L229" si="327">K229*$D229</f>
        <v>#REF!</v>
      </c>
      <c r="M229" s="441"/>
      <c r="N229" s="598" t="e">
        <f>#REF!</f>
        <v>#REF!</v>
      </c>
      <c r="O229" s="644" t="e">
        <f t="shared" ref="O229" si="328">N229*$D229</f>
        <v>#REF!</v>
      </c>
      <c r="P229" s="441"/>
      <c r="Q229" s="598" t="e">
        <f>#REF!</f>
        <v>#REF!</v>
      </c>
      <c r="R229" s="644" t="e">
        <f t="shared" ref="R229" si="329">Q229*$D229</f>
        <v>#REF!</v>
      </c>
      <c r="S229" s="441"/>
      <c r="T229" s="598" t="e">
        <f>#REF!</f>
        <v>#REF!</v>
      </c>
      <c r="U229" s="644" t="e">
        <f t="shared" ref="U229" si="330">T229*$D229</f>
        <v>#REF!</v>
      </c>
      <c r="V229" s="441"/>
      <c r="W229" s="598" t="e">
        <f>#REF!</f>
        <v>#REF!</v>
      </c>
      <c r="X229" s="644" t="e">
        <f t="shared" ref="X229" si="331">W229*$D229</f>
        <v>#REF!</v>
      </c>
      <c r="Y229" s="441"/>
      <c r="Z229" s="598" t="e">
        <f>#REF!</f>
        <v>#REF!</v>
      </c>
      <c r="AA229" s="644" t="e">
        <f t="shared" ref="AA229" si="332">Z229*$D229</f>
        <v>#REF!</v>
      </c>
      <c r="AB229" s="441"/>
      <c r="AC229" s="598" t="e">
        <f t="shared" ref="AC229" si="333">AA229+X229+U229+R229+O229+L229+I229+F229</f>
        <v>#REF!</v>
      </c>
      <c r="AD229" s="441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</row>
    <row r="230" spans="1:169" ht="15" customHeight="1" thickBot="1">
      <c r="A230" s="605"/>
      <c r="B230" s="615"/>
      <c r="C230" s="615"/>
      <c r="D230" s="617"/>
      <c r="E230" s="599"/>
      <c r="F230" s="645"/>
      <c r="G230" s="442"/>
      <c r="H230" s="599"/>
      <c r="I230" s="645"/>
      <c r="J230" s="442"/>
      <c r="K230" s="599"/>
      <c r="L230" s="645"/>
      <c r="M230" s="442"/>
      <c r="N230" s="599"/>
      <c r="O230" s="645"/>
      <c r="P230" s="442"/>
      <c r="Q230" s="599"/>
      <c r="R230" s="645"/>
      <c r="S230" s="442"/>
      <c r="T230" s="599"/>
      <c r="U230" s="645"/>
      <c r="V230" s="442"/>
      <c r="W230" s="599"/>
      <c r="X230" s="645"/>
      <c r="Y230" s="442"/>
      <c r="Z230" s="599"/>
      <c r="AA230" s="645"/>
      <c r="AB230" s="442"/>
      <c r="AC230" s="599"/>
      <c r="AD230" s="442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</row>
    <row r="231" spans="1:169" ht="15" customHeight="1" thickBot="1">
      <c r="A231" s="605"/>
      <c r="B231" s="615"/>
      <c r="C231" s="615"/>
      <c r="D231" s="617"/>
      <c r="E231" s="599"/>
      <c r="F231" s="645"/>
      <c r="G231" s="442"/>
      <c r="H231" s="599"/>
      <c r="I231" s="645"/>
      <c r="J231" s="442"/>
      <c r="K231" s="599"/>
      <c r="L231" s="645"/>
      <c r="M231" s="442"/>
      <c r="N231" s="599"/>
      <c r="O231" s="645"/>
      <c r="P231" s="442"/>
      <c r="Q231" s="599"/>
      <c r="R231" s="645"/>
      <c r="S231" s="442"/>
      <c r="T231" s="599"/>
      <c r="U231" s="645"/>
      <c r="V231" s="442"/>
      <c r="W231" s="599"/>
      <c r="X231" s="645"/>
      <c r="Y231" s="442"/>
      <c r="Z231" s="599"/>
      <c r="AA231" s="645"/>
      <c r="AB231" s="442"/>
      <c r="AC231" s="599"/>
      <c r="AD231" s="442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</row>
    <row r="232" spans="1:169" ht="15" customHeight="1" thickBot="1">
      <c r="A232" s="605"/>
      <c r="B232" s="615"/>
      <c r="C232" s="615"/>
      <c r="D232" s="617"/>
      <c r="E232" s="599"/>
      <c r="F232" s="645"/>
      <c r="G232" s="442"/>
      <c r="H232" s="599"/>
      <c r="I232" s="645"/>
      <c r="J232" s="442"/>
      <c r="K232" s="599"/>
      <c r="L232" s="645"/>
      <c r="M232" s="442"/>
      <c r="N232" s="599"/>
      <c r="O232" s="645"/>
      <c r="P232" s="442"/>
      <c r="Q232" s="599"/>
      <c r="R232" s="645"/>
      <c r="S232" s="442"/>
      <c r="T232" s="599"/>
      <c r="U232" s="645"/>
      <c r="V232" s="442"/>
      <c r="W232" s="599"/>
      <c r="X232" s="645"/>
      <c r="Y232" s="442"/>
      <c r="Z232" s="599"/>
      <c r="AA232" s="645"/>
      <c r="AB232" s="442"/>
      <c r="AC232" s="599"/>
      <c r="AD232" s="442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</row>
    <row r="233" spans="1:169" ht="15" customHeight="1" thickBot="1">
      <c r="A233" s="606"/>
      <c r="B233" s="615"/>
      <c r="C233" s="615"/>
      <c r="D233" s="617"/>
      <c r="E233" s="599"/>
      <c r="F233" s="645"/>
      <c r="G233" s="442"/>
      <c r="H233" s="599"/>
      <c r="I233" s="645"/>
      <c r="J233" s="442"/>
      <c r="K233" s="599"/>
      <c r="L233" s="645"/>
      <c r="M233" s="442"/>
      <c r="N233" s="599"/>
      <c r="O233" s="645"/>
      <c r="P233" s="442"/>
      <c r="Q233" s="599"/>
      <c r="R233" s="645"/>
      <c r="S233" s="442"/>
      <c r="T233" s="599"/>
      <c r="U233" s="645"/>
      <c r="V233" s="442"/>
      <c r="W233" s="599"/>
      <c r="X233" s="645"/>
      <c r="Y233" s="442"/>
      <c r="Z233" s="599"/>
      <c r="AA233" s="645"/>
      <c r="AB233" s="442"/>
      <c r="AC233" s="599"/>
      <c r="AD233" s="442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</row>
    <row r="234" spans="1:169" ht="16.5" thickBot="1">
      <c r="A234" s="158" t="e">
        <f>A229</f>
        <v>#REF!</v>
      </c>
      <c r="B234" s="159" t="s">
        <v>18</v>
      </c>
      <c r="C234" s="160" t="s">
        <v>60</v>
      </c>
      <c r="D234" s="161">
        <f>IFERROR(((F229+I229+L229+O229+R229+U229+X229+AA229)/D229),0)</f>
        <v>0</v>
      </c>
      <c r="E234" s="600"/>
      <c r="F234" s="646"/>
      <c r="G234" s="443"/>
      <c r="H234" s="600"/>
      <c r="I234" s="646"/>
      <c r="J234" s="443"/>
      <c r="K234" s="600"/>
      <c r="L234" s="646"/>
      <c r="M234" s="443"/>
      <c r="N234" s="600"/>
      <c r="O234" s="646"/>
      <c r="P234" s="443"/>
      <c r="Q234" s="600"/>
      <c r="R234" s="646"/>
      <c r="S234" s="443"/>
      <c r="T234" s="600"/>
      <c r="U234" s="646"/>
      <c r="V234" s="443"/>
      <c r="W234" s="600"/>
      <c r="X234" s="646"/>
      <c r="Y234" s="443"/>
      <c r="Z234" s="600"/>
      <c r="AA234" s="646"/>
      <c r="AB234" s="443"/>
      <c r="AC234" s="600"/>
      <c r="AD234" s="443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</row>
    <row r="235" spans="1:169" ht="15" customHeight="1" thickBot="1">
      <c r="A235" s="618" t="e">
        <f>#REF!</f>
        <v>#REF!</v>
      </c>
      <c r="B235" s="614" t="e">
        <f>#REF!</f>
        <v>#REF!</v>
      </c>
      <c r="C235" s="614" t="e">
        <f>#REF!</f>
        <v>#REF!</v>
      </c>
      <c r="D235" s="616" t="e">
        <f>#REF!</f>
        <v>#REF!</v>
      </c>
      <c r="E235" s="598" t="e">
        <f>#REF!</f>
        <v>#REF!</v>
      </c>
      <c r="F235" s="644" t="e">
        <f t="shared" ref="F235" si="334">E235*$D235</f>
        <v>#REF!</v>
      </c>
      <c r="G235" s="441"/>
      <c r="H235" s="598" t="e">
        <f>#REF!</f>
        <v>#REF!</v>
      </c>
      <c r="I235" s="644" t="e">
        <f t="shared" ref="I235" si="335">H235*$D235</f>
        <v>#REF!</v>
      </c>
      <c r="J235" s="441"/>
      <c r="K235" s="598" t="e">
        <f>#REF!</f>
        <v>#REF!</v>
      </c>
      <c r="L235" s="644" t="e">
        <f t="shared" ref="L235" si="336">K235*$D235</f>
        <v>#REF!</v>
      </c>
      <c r="M235" s="441"/>
      <c r="N235" s="598" t="e">
        <f>#REF!</f>
        <v>#REF!</v>
      </c>
      <c r="O235" s="644" t="e">
        <f t="shared" ref="O235" si="337">N235*$D235</f>
        <v>#REF!</v>
      </c>
      <c r="P235" s="441"/>
      <c r="Q235" s="598" t="e">
        <f>#REF!</f>
        <v>#REF!</v>
      </c>
      <c r="R235" s="644" t="e">
        <f t="shared" ref="R235" si="338">Q235*$D235</f>
        <v>#REF!</v>
      </c>
      <c r="S235" s="441"/>
      <c r="T235" s="598" t="e">
        <f>#REF!</f>
        <v>#REF!</v>
      </c>
      <c r="U235" s="644" t="e">
        <f t="shared" ref="U235" si="339">T235*$D235</f>
        <v>#REF!</v>
      </c>
      <c r="V235" s="441"/>
      <c r="W235" s="598" t="e">
        <f>#REF!</f>
        <v>#REF!</v>
      </c>
      <c r="X235" s="644" t="e">
        <f t="shared" ref="X235" si="340">W235*$D235</f>
        <v>#REF!</v>
      </c>
      <c r="Y235" s="441"/>
      <c r="Z235" s="598" t="e">
        <f>#REF!</f>
        <v>#REF!</v>
      </c>
      <c r="AA235" s="644" t="e">
        <f t="shared" ref="AA235" si="341">Z235*$D235</f>
        <v>#REF!</v>
      </c>
      <c r="AB235" s="441"/>
      <c r="AC235" s="598" t="e">
        <f t="shared" ref="AC235" si="342">AA235+X235+U235+R235+O235+L235+I235+F235</f>
        <v>#REF!</v>
      </c>
      <c r="AD235" s="441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</row>
    <row r="236" spans="1:169" ht="15" customHeight="1" thickBot="1">
      <c r="A236" s="605"/>
      <c r="B236" s="615"/>
      <c r="C236" s="615"/>
      <c r="D236" s="617"/>
      <c r="E236" s="599"/>
      <c r="F236" s="645"/>
      <c r="G236" s="442"/>
      <c r="H236" s="599"/>
      <c r="I236" s="645"/>
      <c r="J236" s="442"/>
      <c r="K236" s="599"/>
      <c r="L236" s="645"/>
      <c r="M236" s="442"/>
      <c r="N236" s="599"/>
      <c r="O236" s="645"/>
      <c r="P236" s="442"/>
      <c r="Q236" s="599"/>
      <c r="R236" s="645"/>
      <c r="S236" s="442"/>
      <c r="T236" s="599"/>
      <c r="U236" s="645"/>
      <c r="V236" s="442"/>
      <c r="W236" s="599"/>
      <c r="X236" s="645"/>
      <c r="Y236" s="442"/>
      <c r="Z236" s="599"/>
      <c r="AA236" s="645"/>
      <c r="AB236" s="442"/>
      <c r="AC236" s="599"/>
      <c r="AD236" s="442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</row>
    <row r="237" spans="1:169" ht="15" customHeight="1" thickBot="1">
      <c r="A237" s="605"/>
      <c r="B237" s="615"/>
      <c r="C237" s="615"/>
      <c r="D237" s="617"/>
      <c r="E237" s="599"/>
      <c r="F237" s="645"/>
      <c r="G237" s="442"/>
      <c r="H237" s="599"/>
      <c r="I237" s="645"/>
      <c r="J237" s="442"/>
      <c r="K237" s="599"/>
      <c r="L237" s="645"/>
      <c r="M237" s="442"/>
      <c r="N237" s="599"/>
      <c r="O237" s="645"/>
      <c r="P237" s="442"/>
      <c r="Q237" s="599"/>
      <c r="R237" s="645"/>
      <c r="S237" s="442"/>
      <c r="T237" s="599"/>
      <c r="U237" s="645"/>
      <c r="V237" s="442"/>
      <c r="W237" s="599"/>
      <c r="X237" s="645"/>
      <c r="Y237" s="442"/>
      <c r="Z237" s="599"/>
      <c r="AA237" s="645"/>
      <c r="AB237" s="442"/>
      <c r="AC237" s="599"/>
      <c r="AD237" s="442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</row>
    <row r="238" spans="1:169" ht="15" customHeight="1" thickBot="1">
      <c r="A238" s="605"/>
      <c r="B238" s="615"/>
      <c r="C238" s="615"/>
      <c r="D238" s="617"/>
      <c r="E238" s="599"/>
      <c r="F238" s="645"/>
      <c r="G238" s="442"/>
      <c r="H238" s="599"/>
      <c r="I238" s="645"/>
      <c r="J238" s="442"/>
      <c r="K238" s="599"/>
      <c r="L238" s="645"/>
      <c r="M238" s="442"/>
      <c r="N238" s="599"/>
      <c r="O238" s="645"/>
      <c r="P238" s="442"/>
      <c r="Q238" s="599"/>
      <c r="R238" s="645"/>
      <c r="S238" s="442"/>
      <c r="T238" s="599"/>
      <c r="U238" s="645"/>
      <c r="V238" s="442"/>
      <c r="W238" s="599"/>
      <c r="X238" s="645"/>
      <c r="Y238" s="442"/>
      <c r="Z238" s="599"/>
      <c r="AA238" s="645"/>
      <c r="AB238" s="442"/>
      <c r="AC238" s="599"/>
      <c r="AD238" s="442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</row>
    <row r="239" spans="1:169" ht="15" customHeight="1" thickBot="1">
      <c r="A239" s="606"/>
      <c r="B239" s="615"/>
      <c r="C239" s="615"/>
      <c r="D239" s="617"/>
      <c r="E239" s="599"/>
      <c r="F239" s="645"/>
      <c r="G239" s="442"/>
      <c r="H239" s="599"/>
      <c r="I239" s="645"/>
      <c r="J239" s="442"/>
      <c r="K239" s="599"/>
      <c r="L239" s="645"/>
      <c r="M239" s="442"/>
      <c r="N239" s="599"/>
      <c r="O239" s="645"/>
      <c r="P239" s="442"/>
      <c r="Q239" s="599"/>
      <c r="R239" s="645"/>
      <c r="S239" s="442"/>
      <c r="T239" s="599"/>
      <c r="U239" s="645"/>
      <c r="V239" s="442"/>
      <c r="W239" s="599"/>
      <c r="X239" s="645"/>
      <c r="Y239" s="442"/>
      <c r="Z239" s="599"/>
      <c r="AA239" s="645"/>
      <c r="AB239" s="442"/>
      <c r="AC239" s="599"/>
      <c r="AD239" s="442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</row>
    <row r="240" spans="1:169" ht="16.5" thickBot="1">
      <c r="A240" s="158" t="e">
        <f>A235</f>
        <v>#REF!</v>
      </c>
      <c r="B240" s="159" t="s">
        <v>18</v>
      </c>
      <c r="C240" s="160" t="s">
        <v>60</v>
      </c>
      <c r="D240" s="161">
        <f>IFERROR(((F235+I235+L235+O235+R235+U235+X235+AA235)/D235),0)</f>
        <v>0</v>
      </c>
      <c r="E240" s="600"/>
      <c r="F240" s="646"/>
      <c r="G240" s="443"/>
      <c r="H240" s="600"/>
      <c r="I240" s="646"/>
      <c r="J240" s="443"/>
      <c r="K240" s="600"/>
      <c r="L240" s="646"/>
      <c r="M240" s="443"/>
      <c r="N240" s="600"/>
      <c r="O240" s="646"/>
      <c r="P240" s="443"/>
      <c r="Q240" s="600"/>
      <c r="R240" s="646"/>
      <c r="S240" s="443"/>
      <c r="T240" s="600"/>
      <c r="U240" s="646"/>
      <c r="V240" s="443"/>
      <c r="W240" s="600"/>
      <c r="X240" s="646"/>
      <c r="Y240" s="443"/>
      <c r="Z240" s="600"/>
      <c r="AA240" s="646"/>
      <c r="AB240" s="443"/>
      <c r="AC240" s="600"/>
      <c r="AD240" s="443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</row>
    <row r="241" spans="1:169" ht="15" customHeight="1" thickBot="1">
      <c r="A241" s="618" t="e">
        <f>#REF!</f>
        <v>#REF!</v>
      </c>
      <c r="B241" s="614" t="e">
        <f>#REF!</f>
        <v>#REF!</v>
      </c>
      <c r="C241" s="614" t="e">
        <f>#REF!</f>
        <v>#REF!</v>
      </c>
      <c r="D241" s="616" t="e">
        <f>#REF!</f>
        <v>#REF!</v>
      </c>
      <c r="E241" s="598" t="e">
        <f>#REF!</f>
        <v>#REF!</v>
      </c>
      <c r="F241" s="644" t="e">
        <f t="shared" ref="F241" si="343">E241*$D241</f>
        <v>#REF!</v>
      </c>
      <c r="G241" s="441"/>
      <c r="H241" s="598" t="e">
        <f>#REF!</f>
        <v>#REF!</v>
      </c>
      <c r="I241" s="644" t="e">
        <f t="shared" ref="I241" si="344">H241*$D241</f>
        <v>#REF!</v>
      </c>
      <c r="J241" s="441"/>
      <c r="K241" s="598" t="e">
        <f>#REF!</f>
        <v>#REF!</v>
      </c>
      <c r="L241" s="644" t="e">
        <f t="shared" ref="L241" si="345">K241*$D241</f>
        <v>#REF!</v>
      </c>
      <c r="M241" s="441"/>
      <c r="N241" s="598" t="e">
        <f>#REF!</f>
        <v>#REF!</v>
      </c>
      <c r="O241" s="644" t="e">
        <f t="shared" ref="O241" si="346">N241*$D241</f>
        <v>#REF!</v>
      </c>
      <c r="P241" s="441"/>
      <c r="Q241" s="598" t="e">
        <f>#REF!</f>
        <v>#REF!</v>
      </c>
      <c r="R241" s="644" t="e">
        <f t="shared" ref="R241" si="347">Q241*$D241</f>
        <v>#REF!</v>
      </c>
      <c r="S241" s="441"/>
      <c r="T241" s="598" t="e">
        <f>#REF!</f>
        <v>#REF!</v>
      </c>
      <c r="U241" s="644" t="e">
        <f t="shared" ref="U241" si="348">T241*$D241</f>
        <v>#REF!</v>
      </c>
      <c r="V241" s="441"/>
      <c r="W241" s="598" t="e">
        <f>#REF!</f>
        <v>#REF!</v>
      </c>
      <c r="X241" s="644" t="e">
        <f t="shared" ref="X241" si="349">W241*$D241</f>
        <v>#REF!</v>
      </c>
      <c r="Y241" s="441"/>
      <c r="Z241" s="598" t="e">
        <f>#REF!</f>
        <v>#REF!</v>
      </c>
      <c r="AA241" s="644" t="e">
        <f t="shared" ref="AA241" si="350">Z241*$D241</f>
        <v>#REF!</v>
      </c>
      <c r="AB241" s="441"/>
      <c r="AC241" s="598" t="e">
        <f t="shared" ref="AC241" si="351">AA241+X241+U241+R241+O241+L241+I241+F241</f>
        <v>#REF!</v>
      </c>
      <c r="AD241" s="441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</row>
    <row r="242" spans="1:169" ht="15" customHeight="1" thickBot="1">
      <c r="A242" s="605"/>
      <c r="B242" s="615"/>
      <c r="C242" s="615"/>
      <c r="D242" s="617"/>
      <c r="E242" s="599"/>
      <c r="F242" s="645"/>
      <c r="G242" s="442"/>
      <c r="H242" s="599"/>
      <c r="I242" s="645"/>
      <c r="J242" s="442"/>
      <c r="K242" s="599"/>
      <c r="L242" s="645"/>
      <c r="M242" s="442"/>
      <c r="N242" s="599"/>
      <c r="O242" s="645"/>
      <c r="P242" s="442"/>
      <c r="Q242" s="599"/>
      <c r="R242" s="645"/>
      <c r="S242" s="442"/>
      <c r="T242" s="599"/>
      <c r="U242" s="645"/>
      <c r="V242" s="442"/>
      <c r="W242" s="599"/>
      <c r="X242" s="645"/>
      <c r="Y242" s="442"/>
      <c r="Z242" s="599"/>
      <c r="AA242" s="645"/>
      <c r="AB242" s="442"/>
      <c r="AC242" s="599"/>
      <c r="AD242" s="442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</row>
    <row r="243" spans="1:169" ht="15" customHeight="1" thickBot="1">
      <c r="A243" s="605"/>
      <c r="B243" s="615"/>
      <c r="C243" s="615"/>
      <c r="D243" s="617"/>
      <c r="E243" s="599"/>
      <c r="F243" s="645"/>
      <c r="G243" s="442"/>
      <c r="H243" s="599"/>
      <c r="I243" s="645"/>
      <c r="J243" s="442"/>
      <c r="K243" s="599"/>
      <c r="L243" s="645"/>
      <c r="M243" s="442"/>
      <c r="N243" s="599"/>
      <c r="O243" s="645"/>
      <c r="P243" s="442"/>
      <c r="Q243" s="599"/>
      <c r="R243" s="645"/>
      <c r="S243" s="442"/>
      <c r="T243" s="599"/>
      <c r="U243" s="645"/>
      <c r="V243" s="442"/>
      <c r="W243" s="599"/>
      <c r="X243" s="645"/>
      <c r="Y243" s="442"/>
      <c r="Z243" s="599"/>
      <c r="AA243" s="645"/>
      <c r="AB243" s="442"/>
      <c r="AC243" s="599"/>
      <c r="AD243" s="442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</row>
    <row r="244" spans="1:169" ht="15" customHeight="1" thickBot="1">
      <c r="A244" s="605"/>
      <c r="B244" s="615"/>
      <c r="C244" s="615"/>
      <c r="D244" s="617"/>
      <c r="E244" s="599"/>
      <c r="F244" s="645"/>
      <c r="G244" s="442"/>
      <c r="H244" s="599"/>
      <c r="I244" s="645"/>
      <c r="J244" s="442"/>
      <c r="K244" s="599"/>
      <c r="L244" s="645"/>
      <c r="M244" s="442"/>
      <c r="N244" s="599"/>
      <c r="O244" s="645"/>
      <c r="P244" s="442"/>
      <c r="Q244" s="599"/>
      <c r="R244" s="645"/>
      <c r="S244" s="442"/>
      <c r="T244" s="599"/>
      <c r="U244" s="645"/>
      <c r="V244" s="442"/>
      <c r="W244" s="599"/>
      <c r="X244" s="645"/>
      <c r="Y244" s="442"/>
      <c r="Z244" s="599"/>
      <c r="AA244" s="645"/>
      <c r="AB244" s="442"/>
      <c r="AC244" s="599"/>
      <c r="AD244" s="442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</row>
    <row r="245" spans="1:169" ht="15" customHeight="1" thickBot="1">
      <c r="A245" s="606"/>
      <c r="B245" s="615"/>
      <c r="C245" s="615"/>
      <c r="D245" s="617"/>
      <c r="E245" s="599"/>
      <c r="F245" s="645"/>
      <c r="G245" s="442"/>
      <c r="H245" s="599"/>
      <c r="I245" s="645"/>
      <c r="J245" s="442"/>
      <c r="K245" s="599"/>
      <c r="L245" s="645"/>
      <c r="M245" s="442"/>
      <c r="N245" s="599"/>
      <c r="O245" s="645"/>
      <c r="P245" s="442"/>
      <c r="Q245" s="599"/>
      <c r="R245" s="645"/>
      <c r="S245" s="442"/>
      <c r="T245" s="599"/>
      <c r="U245" s="645"/>
      <c r="V245" s="442"/>
      <c r="W245" s="599"/>
      <c r="X245" s="645"/>
      <c r="Y245" s="442"/>
      <c r="Z245" s="599"/>
      <c r="AA245" s="645"/>
      <c r="AB245" s="442"/>
      <c r="AC245" s="599"/>
      <c r="AD245" s="442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</row>
    <row r="246" spans="1:169" ht="16.5" thickBot="1">
      <c r="A246" s="158" t="e">
        <f>A241</f>
        <v>#REF!</v>
      </c>
      <c r="B246" s="159" t="s">
        <v>18</v>
      </c>
      <c r="C246" s="160" t="s">
        <v>60</v>
      </c>
      <c r="D246" s="161">
        <f>IFERROR(((F241+I241+L241+O241+R241+U241+X241+AA241)/D241),0)</f>
        <v>0</v>
      </c>
      <c r="E246" s="600"/>
      <c r="F246" s="646"/>
      <c r="G246" s="443"/>
      <c r="H246" s="600"/>
      <c r="I246" s="646"/>
      <c r="J246" s="443"/>
      <c r="K246" s="600"/>
      <c r="L246" s="646"/>
      <c r="M246" s="443"/>
      <c r="N246" s="600"/>
      <c r="O246" s="646"/>
      <c r="P246" s="443"/>
      <c r="Q246" s="600"/>
      <c r="R246" s="646"/>
      <c r="S246" s="443"/>
      <c r="T246" s="600"/>
      <c r="U246" s="646"/>
      <c r="V246" s="443"/>
      <c r="W246" s="600"/>
      <c r="X246" s="646"/>
      <c r="Y246" s="443"/>
      <c r="Z246" s="600"/>
      <c r="AA246" s="646"/>
      <c r="AB246" s="443"/>
      <c r="AC246" s="600"/>
      <c r="AD246" s="443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</row>
    <row r="247" spans="1:169" ht="15" customHeight="1" thickBot="1">
      <c r="A247" s="618" t="e">
        <f>#REF!</f>
        <v>#REF!</v>
      </c>
      <c r="B247" s="614" t="e">
        <f>#REF!</f>
        <v>#REF!</v>
      </c>
      <c r="C247" s="614" t="e">
        <f>#REF!</f>
        <v>#REF!</v>
      </c>
      <c r="D247" s="616" t="e">
        <f>#REF!</f>
        <v>#REF!</v>
      </c>
      <c r="E247" s="598" t="e">
        <f>#REF!</f>
        <v>#REF!</v>
      </c>
      <c r="F247" s="644" t="e">
        <f t="shared" ref="F247" si="352">E247*$D247</f>
        <v>#REF!</v>
      </c>
      <c r="G247" s="441"/>
      <c r="H247" s="598" t="e">
        <f>#REF!</f>
        <v>#REF!</v>
      </c>
      <c r="I247" s="644" t="e">
        <f t="shared" ref="I247" si="353">H247*$D247</f>
        <v>#REF!</v>
      </c>
      <c r="J247" s="441"/>
      <c r="K247" s="598" t="e">
        <f>#REF!</f>
        <v>#REF!</v>
      </c>
      <c r="L247" s="644" t="e">
        <f t="shared" ref="L247" si="354">K247*$D247</f>
        <v>#REF!</v>
      </c>
      <c r="M247" s="441"/>
      <c r="N247" s="598" t="e">
        <f>#REF!</f>
        <v>#REF!</v>
      </c>
      <c r="O247" s="644" t="e">
        <f t="shared" ref="O247" si="355">N247*$D247</f>
        <v>#REF!</v>
      </c>
      <c r="P247" s="441"/>
      <c r="Q247" s="598" t="e">
        <f>#REF!</f>
        <v>#REF!</v>
      </c>
      <c r="R247" s="644" t="e">
        <f t="shared" ref="R247" si="356">Q247*$D247</f>
        <v>#REF!</v>
      </c>
      <c r="S247" s="441"/>
      <c r="T247" s="598" t="e">
        <f>#REF!</f>
        <v>#REF!</v>
      </c>
      <c r="U247" s="644" t="e">
        <f t="shared" ref="U247" si="357">T247*$D247</f>
        <v>#REF!</v>
      </c>
      <c r="V247" s="441"/>
      <c r="W247" s="598" t="e">
        <f>#REF!</f>
        <v>#REF!</v>
      </c>
      <c r="X247" s="644" t="e">
        <f t="shared" ref="X247" si="358">W247*$D247</f>
        <v>#REF!</v>
      </c>
      <c r="Y247" s="441"/>
      <c r="Z247" s="598" t="e">
        <f>#REF!</f>
        <v>#REF!</v>
      </c>
      <c r="AA247" s="644" t="e">
        <f t="shared" ref="AA247" si="359">Z247*$D247</f>
        <v>#REF!</v>
      </c>
      <c r="AB247" s="441"/>
      <c r="AC247" s="598" t="e">
        <f t="shared" ref="AC247" si="360">AA247+X247+U247+R247+O247+L247+I247+F247</f>
        <v>#REF!</v>
      </c>
      <c r="AD247" s="441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</row>
    <row r="248" spans="1:169" ht="15" customHeight="1" thickBot="1">
      <c r="A248" s="605"/>
      <c r="B248" s="615"/>
      <c r="C248" s="615"/>
      <c r="D248" s="617"/>
      <c r="E248" s="599"/>
      <c r="F248" s="645"/>
      <c r="G248" s="442"/>
      <c r="H248" s="599"/>
      <c r="I248" s="645"/>
      <c r="J248" s="442"/>
      <c r="K248" s="599"/>
      <c r="L248" s="645"/>
      <c r="M248" s="442"/>
      <c r="N248" s="599"/>
      <c r="O248" s="645"/>
      <c r="P248" s="442"/>
      <c r="Q248" s="599"/>
      <c r="R248" s="645"/>
      <c r="S248" s="442"/>
      <c r="T248" s="599"/>
      <c r="U248" s="645"/>
      <c r="V248" s="442"/>
      <c r="W248" s="599"/>
      <c r="X248" s="645"/>
      <c r="Y248" s="442"/>
      <c r="Z248" s="599"/>
      <c r="AA248" s="645"/>
      <c r="AB248" s="442"/>
      <c r="AC248" s="599"/>
      <c r="AD248" s="442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</row>
    <row r="249" spans="1:169" ht="15" customHeight="1" thickBot="1">
      <c r="A249" s="605"/>
      <c r="B249" s="615"/>
      <c r="C249" s="615"/>
      <c r="D249" s="617"/>
      <c r="E249" s="599"/>
      <c r="F249" s="645"/>
      <c r="G249" s="442"/>
      <c r="H249" s="599"/>
      <c r="I249" s="645"/>
      <c r="J249" s="442"/>
      <c r="K249" s="599"/>
      <c r="L249" s="645"/>
      <c r="M249" s="442"/>
      <c r="N249" s="599"/>
      <c r="O249" s="645"/>
      <c r="P249" s="442"/>
      <c r="Q249" s="599"/>
      <c r="R249" s="645"/>
      <c r="S249" s="442"/>
      <c r="T249" s="599"/>
      <c r="U249" s="645"/>
      <c r="V249" s="442"/>
      <c r="W249" s="599"/>
      <c r="X249" s="645"/>
      <c r="Y249" s="442"/>
      <c r="Z249" s="599"/>
      <c r="AA249" s="645"/>
      <c r="AB249" s="442"/>
      <c r="AC249" s="599"/>
      <c r="AD249" s="442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</row>
    <row r="250" spans="1:169" ht="15" customHeight="1" thickBot="1">
      <c r="A250" s="605"/>
      <c r="B250" s="615"/>
      <c r="C250" s="615"/>
      <c r="D250" s="617"/>
      <c r="E250" s="599"/>
      <c r="F250" s="645"/>
      <c r="G250" s="442"/>
      <c r="H250" s="599"/>
      <c r="I250" s="645"/>
      <c r="J250" s="442"/>
      <c r="K250" s="599"/>
      <c r="L250" s="645"/>
      <c r="M250" s="442"/>
      <c r="N250" s="599"/>
      <c r="O250" s="645"/>
      <c r="P250" s="442"/>
      <c r="Q250" s="599"/>
      <c r="R250" s="645"/>
      <c r="S250" s="442"/>
      <c r="T250" s="599"/>
      <c r="U250" s="645"/>
      <c r="V250" s="442"/>
      <c r="W250" s="599"/>
      <c r="X250" s="645"/>
      <c r="Y250" s="442"/>
      <c r="Z250" s="599"/>
      <c r="AA250" s="645"/>
      <c r="AB250" s="442"/>
      <c r="AC250" s="599"/>
      <c r="AD250" s="442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</row>
    <row r="251" spans="1:169" ht="15" customHeight="1" thickBot="1">
      <c r="A251" s="606"/>
      <c r="B251" s="615"/>
      <c r="C251" s="615"/>
      <c r="D251" s="617"/>
      <c r="E251" s="599"/>
      <c r="F251" s="645"/>
      <c r="G251" s="442"/>
      <c r="H251" s="599"/>
      <c r="I251" s="645"/>
      <c r="J251" s="442"/>
      <c r="K251" s="599"/>
      <c r="L251" s="645"/>
      <c r="M251" s="442"/>
      <c r="N251" s="599"/>
      <c r="O251" s="645"/>
      <c r="P251" s="442"/>
      <c r="Q251" s="599"/>
      <c r="R251" s="645"/>
      <c r="S251" s="442"/>
      <c r="T251" s="599"/>
      <c r="U251" s="645"/>
      <c r="V251" s="442"/>
      <c r="W251" s="599"/>
      <c r="X251" s="645"/>
      <c r="Y251" s="442"/>
      <c r="Z251" s="599"/>
      <c r="AA251" s="645"/>
      <c r="AB251" s="442"/>
      <c r="AC251" s="599"/>
      <c r="AD251" s="442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</row>
    <row r="252" spans="1:169" ht="16.5" thickBot="1">
      <c r="A252" s="158" t="e">
        <f>A247</f>
        <v>#REF!</v>
      </c>
      <c r="B252" s="159" t="s">
        <v>18</v>
      </c>
      <c r="C252" s="160" t="s">
        <v>60</v>
      </c>
      <c r="D252" s="161">
        <f>IFERROR(((F247+I247+L247+O247+R247+U247+X247+AA247)/D247),0)</f>
        <v>0</v>
      </c>
      <c r="E252" s="600"/>
      <c r="F252" s="646"/>
      <c r="G252" s="443"/>
      <c r="H252" s="600"/>
      <c r="I252" s="646"/>
      <c r="J252" s="443"/>
      <c r="K252" s="600"/>
      <c r="L252" s="646"/>
      <c r="M252" s="443"/>
      <c r="N252" s="600"/>
      <c r="O252" s="646"/>
      <c r="P252" s="443"/>
      <c r="Q252" s="600"/>
      <c r="R252" s="646"/>
      <c r="S252" s="443"/>
      <c r="T252" s="600"/>
      <c r="U252" s="646"/>
      <c r="V252" s="443"/>
      <c r="W252" s="600"/>
      <c r="X252" s="646"/>
      <c r="Y252" s="443"/>
      <c r="Z252" s="600"/>
      <c r="AA252" s="646"/>
      <c r="AB252" s="443"/>
      <c r="AC252" s="600"/>
      <c r="AD252" s="443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</row>
    <row r="253" spans="1:169" ht="15" customHeight="1" thickBot="1">
      <c r="A253" s="618" t="e">
        <f>#REF!</f>
        <v>#REF!</v>
      </c>
      <c r="B253" s="627" t="e">
        <f>#REF!</f>
        <v>#REF!</v>
      </c>
      <c r="C253" s="627" t="e">
        <f>#REF!</f>
        <v>#REF!</v>
      </c>
      <c r="D253" s="628" t="e">
        <f>#REF!</f>
        <v>#REF!</v>
      </c>
      <c r="E253" s="598" t="e">
        <f>#REF!</f>
        <v>#REF!</v>
      </c>
      <c r="F253" s="644" t="e">
        <f t="shared" ref="F253" si="361">E253*$D253</f>
        <v>#REF!</v>
      </c>
      <c r="G253" s="441"/>
      <c r="H253" s="598" t="e">
        <f>#REF!</f>
        <v>#REF!</v>
      </c>
      <c r="I253" s="644" t="e">
        <f t="shared" ref="I253" si="362">H253*$D253</f>
        <v>#REF!</v>
      </c>
      <c r="J253" s="441"/>
      <c r="K253" s="598" t="e">
        <f>#REF!</f>
        <v>#REF!</v>
      </c>
      <c r="L253" s="644" t="e">
        <f t="shared" ref="L253" si="363">K253*$D253</f>
        <v>#REF!</v>
      </c>
      <c r="M253" s="441"/>
      <c r="N253" s="598" t="e">
        <f>#REF!</f>
        <v>#REF!</v>
      </c>
      <c r="O253" s="644" t="e">
        <f t="shared" ref="O253" si="364">N253*$D253</f>
        <v>#REF!</v>
      </c>
      <c r="P253" s="441"/>
      <c r="Q253" s="598" t="e">
        <f>#REF!</f>
        <v>#REF!</v>
      </c>
      <c r="R253" s="644" t="e">
        <f t="shared" ref="R253" si="365">Q253*$D253</f>
        <v>#REF!</v>
      </c>
      <c r="S253" s="441"/>
      <c r="T253" s="598" t="e">
        <f>#REF!</f>
        <v>#REF!</v>
      </c>
      <c r="U253" s="644" t="e">
        <f t="shared" ref="U253" si="366">T253*$D253</f>
        <v>#REF!</v>
      </c>
      <c r="V253" s="441"/>
      <c r="W253" s="598" t="e">
        <f>#REF!</f>
        <v>#REF!</v>
      </c>
      <c r="X253" s="644" t="e">
        <f t="shared" ref="X253" si="367">W253*$D253</f>
        <v>#REF!</v>
      </c>
      <c r="Y253" s="441"/>
      <c r="Z253" s="598" t="e">
        <f>#REF!</f>
        <v>#REF!</v>
      </c>
      <c r="AA253" s="644" t="e">
        <f t="shared" ref="AA253" si="368">Z253*$D253</f>
        <v>#REF!</v>
      </c>
      <c r="AB253" s="441"/>
      <c r="AC253" s="598" t="e">
        <f t="shared" ref="AC253" si="369">AA253+X253+U253+R253+O253+L253+I253+F253</f>
        <v>#REF!</v>
      </c>
      <c r="AD253" s="441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</row>
    <row r="254" spans="1:169" ht="15" customHeight="1" thickBot="1">
      <c r="A254" s="605"/>
      <c r="B254" s="615"/>
      <c r="C254" s="615"/>
      <c r="D254" s="617"/>
      <c r="E254" s="599"/>
      <c r="F254" s="645"/>
      <c r="G254" s="442"/>
      <c r="H254" s="599"/>
      <c r="I254" s="645"/>
      <c r="J254" s="442"/>
      <c r="K254" s="599"/>
      <c r="L254" s="645"/>
      <c r="M254" s="442"/>
      <c r="N254" s="599"/>
      <c r="O254" s="645"/>
      <c r="P254" s="442"/>
      <c r="Q254" s="599"/>
      <c r="R254" s="645"/>
      <c r="S254" s="442"/>
      <c r="T254" s="599"/>
      <c r="U254" s="645"/>
      <c r="V254" s="442"/>
      <c r="W254" s="599"/>
      <c r="X254" s="645"/>
      <c r="Y254" s="442"/>
      <c r="Z254" s="599"/>
      <c r="AA254" s="645"/>
      <c r="AB254" s="442"/>
      <c r="AC254" s="599"/>
      <c r="AD254" s="442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</row>
    <row r="255" spans="1:169" ht="15" customHeight="1" thickBot="1">
      <c r="A255" s="605"/>
      <c r="B255" s="615"/>
      <c r="C255" s="615"/>
      <c r="D255" s="617"/>
      <c r="E255" s="599"/>
      <c r="F255" s="645"/>
      <c r="G255" s="442"/>
      <c r="H255" s="599"/>
      <c r="I255" s="645"/>
      <c r="J255" s="442"/>
      <c r="K255" s="599"/>
      <c r="L255" s="645"/>
      <c r="M255" s="442"/>
      <c r="N255" s="599"/>
      <c r="O255" s="645"/>
      <c r="P255" s="442"/>
      <c r="Q255" s="599"/>
      <c r="R255" s="645"/>
      <c r="S255" s="442"/>
      <c r="T255" s="599"/>
      <c r="U255" s="645"/>
      <c r="V255" s="442"/>
      <c r="W255" s="599"/>
      <c r="X255" s="645"/>
      <c r="Y255" s="442"/>
      <c r="Z255" s="599"/>
      <c r="AA255" s="645"/>
      <c r="AB255" s="442"/>
      <c r="AC255" s="599"/>
      <c r="AD255" s="442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</row>
    <row r="256" spans="1:169" ht="15" customHeight="1" thickBot="1">
      <c r="A256" s="605"/>
      <c r="B256" s="615"/>
      <c r="C256" s="615"/>
      <c r="D256" s="617"/>
      <c r="E256" s="599"/>
      <c r="F256" s="645"/>
      <c r="G256" s="442"/>
      <c r="H256" s="599"/>
      <c r="I256" s="645"/>
      <c r="J256" s="442"/>
      <c r="K256" s="599"/>
      <c r="L256" s="645"/>
      <c r="M256" s="442"/>
      <c r="N256" s="599"/>
      <c r="O256" s="645"/>
      <c r="P256" s="442"/>
      <c r="Q256" s="599"/>
      <c r="R256" s="645"/>
      <c r="S256" s="442"/>
      <c r="T256" s="599"/>
      <c r="U256" s="645"/>
      <c r="V256" s="442"/>
      <c r="W256" s="599"/>
      <c r="X256" s="645"/>
      <c r="Y256" s="442"/>
      <c r="Z256" s="599"/>
      <c r="AA256" s="645"/>
      <c r="AB256" s="442"/>
      <c r="AC256" s="599"/>
      <c r="AD256" s="442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</row>
    <row r="257" spans="1:169" ht="15" customHeight="1" thickBot="1">
      <c r="A257" s="606"/>
      <c r="B257" s="615"/>
      <c r="C257" s="615"/>
      <c r="D257" s="617"/>
      <c r="E257" s="599"/>
      <c r="F257" s="645"/>
      <c r="G257" s="442"/>
      <c r="H257" s="599"/>
      <c r="I257" s="645"/>
      <c r="J257" s="442"/>
      <c r="K257" s="599"/>
      <c r="L257" s="645"/>
      <c r="M257" s="442"/>
      <c r="N257" s="599"/>
      <c r="O257" s="645"/>
      <c r="P257" s="442"/>
      <c r="Q257" s="599"/>
      <c r="R257" s="645"/>
      <c r="S257" s="442"/>
      <c r="T257" s="599"/>
      <c r="U257" s="645"/>
      <c r="V257" s="442"/>
      <c r="W257" s="599"/>
      <c r="X257" s="645"/>
      <c r="Y257" s="442"/>
      <c r="Z257" s="599"/>
      <c r="AA257" s="645"/>
      <c r="AB257" s="442"/>
      <c r="AC257" s="599"/>
      <c r="AD257" s="442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</row>
    <row r="258" spans="1:169" ht="16.5" thickBot="1">
      <c r="A258" s="158" t="e">
        <f>A253</f>
        <v>#REF!</v>
      </c>
      <c r="B258" s="159" t="s">
        <v>18</v>
      </c>
      <c r="C258" s="160" t="s">
        <v>60</v>
      </c>
      <c r="D258" s="161">
        <f>IFERROR(((F253+I253+L253+O253+R253+U253+X253+AA253)/D253),0)</f>
        <v>0</v>
      </c>
      <c r="E258" s="600"/>
      <c r="F258" s="646"/>
      <c r="G258" s="443"/>
      <c r="H258" s="600"/>
      <c r="I258" s="646"/>
      <c r="J258" s="443"/>
      <c r="K258" s="600"/>
      <c r="L258" s="646"/>
      <c r="M258" s="443"/>
      <c r="N258" s="600"/>
      <c r="O258" s="646"/>
      <c r="P258" s="443"/>
      <c r="Q258" s="600"/>
      <c r="R258" s="646"/>
      <c r="S258" s="443"/>
      <c r="T258" s="600"/>
      <c r="U258" s="646"/>
      <c r="V258" s="443"/>
      <c r="W258" s="600"/>
      <c r="X258" s="646"/>
      <c r="Y258" s="443"/>
      <c r="Z258" s="600"/>
      <c r="AA258" s="646"/>
      <c r="AB258" s="443"/>
      <c r="AC258" s="600"/>
      <c r="AD258" s="443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</row>
    <row r="259" spans="1:169" ht="15" customHeight="1" thickBot="1">
      <c r="A259" s="618" t="e">
        <f>#REF!</f>
        <v>#REF!</v>
      </c>
      <c r="B259" s="614" t="e">
        <f>#REF!</f>
        <v>#REF!</v>
      </c>
      <c r="C259" s="614" t="e">
        <f>#REF!</f>
        <v>#REF!</v>
      </c>
      <c r="D259" s="616" t="e">
        <f>#REF!</f>
        <v>#REF!</v>
      </c>
      <c r="E259" s="598" t="e">
        <f>#REF!</f>
        <v>#REF!</v>
      </c>
      <c r="F259" s="644" t="e">
        <f t="shared" ref="F259" si="370">E259*$D259</f>
        <v>#REF!</v>
      </c>
      <c r="G259" s="441"/>
      <c r="H259" s="598" t="e">
        <f>#REF!</f>
        <v>#REF!</v>
      </c>
      <c r="I259" s="644" t="e">
        <f t="shared" ref="I259" si="371">H259*$D259</f>
        <v>#REF!</v>
      </c>
      <c r="J259" s="441"/>
      <c r="K259" s="598" t="e">
        <f>#REF!</f>
        <v>#REF!</v>
      </c>
      <c r="L259" s="644" t="e">
        <f t="shared" ref="L259" si="372">K259*$D259</f>
        <v>#REF!</v>
      </c>
      <c r="M259" s="441"/>
      <c r="N259" s="598" t="e">
        <f>#REF!</f>
        <v>#REF!</v>
      </c>
      <c r="O259" s="644" t="e">
        <f t="shared" ref="O259" si="373">N259*$D259</f>
        <v>#REF!</v>
      </c>
      <c r="P259" s="441"/>
      <c r="Q259" s="598" t="e">
        <f>#REF!</f>
        <v>#REF!</v>
      </c>
      <c r="R259" s="644" t="e">
        <f t="shared" ref="R259" si="374">Q259*$D259</f>
        <v>#REF!</v>
      </c>
      <c r="S259" s="441"/>
      <c r="T259" s="598" t="e">
        <f>#REF!</f>
        <v>#REF!</v>
      </c>
      <c r="U259" s="644" t="e">
        <f t="shared" ref="U259" si="375">T259*$D259</f>
        <v>#REF!</v>
      </c>
      <c r="V259" s="441"/>
      <c r="W259" s="598" t="e">
        <f>#REF!</f>
        <v>#REF!</v>
      </c>
      <c r="X259" s="644" t="e">
        <f t="shared" ref="X259" si="376">W259*$D259</f>
        <v>#REF!</v>
      </c>
      <c r="Y259" s="441"/>
      <c r="Z259" s="598" t="e">
        <f>#REF!</f>
        <v>#REF!</v>
      </c>
      <c r="AA259" s="644" t="e">
        <f t="shared" ref="AA259" si="377">Z259*$D259</f>
        <v>#REF!</v>
      </c>
      <c r="AB259" s="441"/>
      <c r="AC259" s="598" t="e">
        <f t="shared" ref="AC259" si="378">AA259+X259+U259+R259+O259+L259+I259+F259</f>
        <v>#REF!</v>
      </c>
      <c r="AD259" s="441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</row>
    <row r="260" spans="1:169" ht="15" customHeight="1" thickBot="1">
      <c r="A260" s="605"/>
      <c r="B260" s="615"/>
      <c r="C260" s="615"/>
      <c r="D260" s="617"/>
      <c r="E260" s="599"/>
      <c r="F260" s="645"/>
      <c r="G260" s="442"/>
      <c r="H260" s="599"/>
      <c r="I260" s="645"/>
      <c r="J260" s="442"/>
      <c r="K260" s="599"/>
      <c r="L260" s="645"/>
      <c r="M260" s="442"/>
      <c r="N260" s="599"/>
      <c r="O260" s="645"/>
      <c r="P260" s="442"/>
      <c r="Q260" s="599"/>
      <c r="R260" s="645"/>
      <c r="S260" s="442"/>
      <c r="T260" s="599"/>
      <c r="U260" s="645"/>
      <c r="V260" s="442"/>
      <c r="W260" s="599"/>
      <c r="X260" s="645"/>
      <c r="Y260" s="442"/>
      <c r="Z260" s="599"/>
      <c r="AA260" s="645"/>
      <c r="AB260" s="442"/>
      <c r="AC260" s="599"/>
      <c r="AD260" s="442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</row>
    <row r="261" spans="1:169" ht="15" customHeight="1" thickBot="1">
      <c r="A261" s="605"/>
      <c r="B261" s="615"/>
      <c r="C261" s="615"/>
      <c r="D261" s="617"/>
      <c r="E261" s="599"/>
      <c r="F261" s="645"/>
      <c r="G261" s="442"/>
      <c r="H261" s="599"/>
      <c r="I261" s="645"/>
      <c r="J261" s="442"/>
      <c r="K261" s="599"/>
      <c r="L261" s="645"/>
      <c r="M261" s="442"/>
      <c r="N261" s="599"/>
      <c r="O261" s="645"/>
      <c r="P261" s="442"/>
      <c r="Q261" s="599"/>
      <c r="R261" s="645"/>
      <c r="S261" s="442"/>
      <c r="T261" s="599"/>
      <c r="U261" s="645"/>
      <c r="V261" s="442"/>
      <c r="W261" s="599"/>
      <c r="X261" s="645"/>
      <c r="Y261" s="442"/>
      <c r="Z261" s="599"/>
      <c r="AA261" s="645"/>
      <c r="AB261" s="442"/>
      <c r="AC261" s="599"/>
      <c r="AD261" s="442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</row>
    <row r="262" spans="1:169" ht="15" customHeight="1" thickBot="1">
      <c r="A262" s="605"/>
      <c r="B262" s="615"/>
      <c r="C262" s="615"/>
      <c r="D262" s="617"/>
      <c r="E262" s="599"/>
      <c r="F262" s="645"/>
      <c r="G262" s="442"/>
      <c r="H262" s="599"/>
      <c r="I262" s="645"/>
      <c r="J262" s="442"/>
      <c r="K262" s="599"/>
      <c r="L262" s="645"/>
      <c r="M262" s="442"/>
      <c r="N262" s="599"/>
      <c r="O262" s="645"/>
      <c r="P262" s="442"/>
      <c r="Q262" s="599"/>
      <c r="R262" s="645"/>
      <c r="S262" s="442"/>
      <c r="T262" s="599"/>
      <c r="U262" s="645"/>
      <c r="V262" s="442"/>
      <c r="W262" s="599"/>
      <c r="X262" s="645"/>
      <c r="Y262" s="442"/>
      <c r="Z262" s="599"/>
      <c r="AA262" s="645"/>
      <c r="AB262" s="442"/>
      <c r="AC262" s="599"/>
      <c r="AD262" s="442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</row>
    <row r="263" spans="1:169" ht="15" customHeight="1" thickBot="1">
      <c r="A263" s="606"/>
      <c r="B263" s="615"/>
      <c r="C263" s="615"/>
      <c r="D263" s="617"/>
      <c r="E263" s="599"/>
      <c r="F263" s="645"/>
      <c r="G263" s="442"/>
      <c r="H263" s="599"/>
      <c r="I263" s="645"/>
      <c r="J263" s="442"/>
      <c r="K263" s="599"/>
      <c r="L263" s="645"/>
      <c r="M263" s="442"/>
      <c r="N263" s="599"/>
      <c r="O263" s="645"/>
      <c r="P263" s="442"/>
      <c r="Q263" s="599"/>
      <c r="R263" s="645"/>
      <c r="S263" s="442"/>
      <c r="T263" s="599"/>
      <c r="U263" s="645"/>
      <c r="V263" s="442"/>
      <c r="W263" s="599"/>
      <c r="X263" s="645"/>
      <c r="Y263" s="442"/>
      <c r="Z263" s="599"/>
      <c r="AA263" s="645"/>
      <c r="AB263" s="442"/>
      <c r="AC263" s="599"/>
      <c r="AD263" s="442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</row>
    <row r="264" spans="1:169" ht="16.5" thickBot="1">
      <c r="A264" s="158" t="e">
        <f>A259</f>
        <v>#REF!</v>
      </c>
      <c r="B264" s="159" t="s">
        <v>18</v>
      </c>
      <c r="C264" s="160" t="s">
        <v>60</v>
      </c>
      <c r="D264" s="161">
        <f>IFERROR(((F259+I259+L259+O259+R259+U259+X259+AA259)/D259),0)</f>
        <v>0</v>
      </c>
      <c r="E264" s="600"/>
      <c r="F264" s="646"/>
      <c r="G264" s="443"/>
      <c r="H264" s="600"/>
      <c r="I264" s="646"/>
      <c r="J264" s="443"/>
      <c r="K264" s="600"/>
      <c r="L264" s="646"/>
      <c r="M264" s="443"/>
      <c r="N264" s="600"/>
      <c r="O264" s="646"/>
      <c r="P264" s="443"/>
      <c r="Q264" s="600"/>
      <c r="R264" s="646"/>
      <c r="S264" s="443"/>
      <c r="T264" s="600"/>
      <c r="U264" s="646"/>
      <c r="V264" s="443"/>
      <c r="W264" s="600"/>
      <c r="X264" s="646"/>
      <c r="Y264" s="443"/>
      <c r="Z264" s="600"/>
      <c r="AA264" s="646"/>
      <c r="AB264" s="443"/>
      <c r="AC264" s="600"/>
      <c r="AD264" s="443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</row>
    <row r="265" spans="1:169" ht="15" customHeight="1" thickBot="1">
      <c r="A265" s="618" t="e">
        <f>#REF!</f>
        <v>#REF!</v>
      </c>
      <c r="B265" s="614" t="e">
        <f>#REF!</f>
        <v>#REF!</v>
      </c>
      <c r="C265" s="614" t="e">
        <f>#REF!</f>
        <v>#REF!</v>
      </c>
      <c r="D265" s="616" t="e">
        <f>#REF!</f>
        <v>#REF!</v>
      </c>
      <c r="E265" s="598" t="e">
        <f>#REF!</f>
        <v>#REF!</v>
      </c>
      <c r="F265" s="644" t="e">
        <f t="shared" ref="F265" si="379">E265*$D265</f>
        <v>#REF!</v>
      </c>
      <c r="G265" s="441"/>
      <c r="H265" s="598" t="e">
        <f>#REF!</f>
        <v>#REF!</v>
      </c>
      <c r="I265" s="644" t="e">
        <f t="shared" ref="I265" si="380">H265*$D265</f>
        <v>#REF!</v>
      </c>
      <c r="J265" s="441"/>
      <c r="K265" s="598" t="e">
        <f>#REF!</f>
        <v>#REF!</v>
      </c>
      <c r="L265" s="644" t="e">
        <f t="shared" ref="L265" si="381">K265*$D265</f>
        <v>#REF!</v>
      </c>
      <c r="M265" s="441"/>
      <c r="N265" s="598" t="e">
        <f>#REF!</f>
        <v>#REF!</v>
      </c>
      <c r="O265" s="644" t="e">
        <f t="shared" ref="O265" si="382">N265*$D265</f>
        <v>#REF!</v>
      </c>
      <c r="P265" s="441"/>
      <c r="Q265" s="598" t="e">
        <f>#REF!</f>
        <v>#REF!</v>
      </c>
      <c r="R265" s="644" t="e">
        <f t="shared" ref="R265" si="383">Q265*$D265</f>
        <v>#REF!</v>
      </c>
      <c r="S265" s="441"/>
      <c r="T265" s="598" t="e">
        <f>#REF!</f>
        <v>#REF!</v>
      </c>
      <c r="U265" s="644" t="e">
        <f t="shared" ref="U265" si="384">T265*$D265</f>
        <v>#REF!</v>
      </c>
      <c r="V265" s="441"/>
      <c r="W265" s="598" t="e">
        <f>#REF!</f>
        <v>#REF!</v>
      </c>
      <c r="X265" s="644" t="e">
        <f t="shared" ref="X265" si="385">W265*$D265</f>
        <v>#REF!</v>
      </c>
      <c r="Y265" s="441"/>
      <c r="Z265" s="598" t="e">
        <f>#REF!</f>
        <v>#REF!</v>
      </c>
      <c r="AA265" s="644" t="e">
        <f t="shared" ref="AA265" si="386">Z265*$D265</f>
        <v>#REF!</v>
      </c>
      <c r="AB265" s="441"/>
      <c r="AC265" s="598" t="e">
        <f t="shared" ref="AC265" si="387">AA265+X265+U265+R265+O265+L265+I265+F265</f>
        <v>#REF!</v>
      </c>
      <c r="AD265" s="441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</row>
    <row r="266" spans="1:169" ht="15" customHeight="1" thickBot="1">
      <c r="A266" s="605"/>
      <c r="B266" s="615"/>
      <c r="C266" s="615"/>
      <c r="D266" s="617"/>
      <c r="E266" s="599"/>
      <c r="F266" s="645"/>
      <c r="G266" s="442"/>
      <c r="H266" s="599"/>
      <c r="I266" s="645"/>
      <c r="J266" s="442"/>
      <c r="K266" s="599"/>
      <c r="L266" s="645"/>
      <c r="M266" s="442"/>
      <c r="N266" s="599"/>
      <c r="O266" s="645"/>
      <c r="P266" s="442"/>
      <c r="Q266" s="599"/>
      <c r="R266" s="645"/>
      <c r="S266" s="442"/>
      <c r="T266" s="599"/>
      <c r="U266" s="645"/>
      <c r="V266" s="442"/>
      <c r="W266" s="599"/>
      <c r="X266" s="645"/>
      <c r="Y266" s="442"/>
      <c r="Z266" s="599"/>
      <c r="AA266" s="645"/>
      <c r="AB266" s="442"/>
      <c r="AC266" s="599"/>
      <c r="AD266" s="442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</row>
    <row r="267" spans="1:169" ht="15" customHeight="1" thickBot="1">
      <c r="A267" s="605"/>
      <c r="B267" s="615"/>
      <c r="C267" s="615"/>
      <c r="D267" s="617"/>
      <c r="E267" s="599"/>
      <c r="F267" s="645"/>
      <c r="G267" s="442"/>
      <c r="H267" s="599"/>
      <c r="I267" s="645"/>
      <c r="J267" s="442"/>
      <c r="K267" s="599"/>
      <c r="L267" s="645"/>
      <c r="M267" s="442"/>
      <c r="N267" s="599"/>
      <c r="O267" s="645"/>
      <c r="P267" s="442"/>
      <c r="Q267" s="599"/>
      <c r="R267" s="645"/>
      <c r="S267" s="442"/>
      <c r="T267" s="599"/>
      <c r="U267" s="645"/>
      <c r="V267" s="442"/>
      <c r="W267" s="599"/>
      <c r="X267" s="645"/>
      <c r="Y267" s="442"/>
      <c r="Z267" s="599"/>
      <c r="AA267" s="645"/>
      <c r="AB267" s="442"/>
      <c r="AC267" s="599"/>
      <c r="AD267" s="442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</row>
    <row r="268" spans="1:169" ht="15" customHeight="1" thickBot="1">
      <c r="A268" s="605"/>
      <c r="B268" s="615"/>
      <c r="C268" s="615"/>
      <c r="D268" s="617"/>
      <c r="E268" s="599"/>
      <c r="F268" s="645"/>
      <c r="G268" s="442"/>
      <c r="H268" s="599"/>
      <c r="I268" s="645"/>
      <c r="J268" s="442"/>
      <c r="K268" s="599"/>
      <c r="L268" s="645"/>
      <c r="M268" s="442"/>
      <c r="N268" s="599"/>
      <c r="O268" s="645"/>
      <c r="P268" s="442"/>
      <c r="Q268" s="599"/>
      <c r="R268" s="645"/>
      <c r="S268" s="442"/>
      <c r="T268" s="599"/>
      <c r="U268" s="645"/>
      <c r="V268" s="442"/>
      <c r="W268" s="599"/>
      <c r="X268" s="645"/>
      <c r="Y268" s="442"/>
      <c r="Z268" s="599"/>
      <c r="AA268" s="645"/>
      <c r="AB268" s="442"/>
      <c r="AC268" s="599"/>
      <c r="AD268" s="442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</row>
    <row r="269" spans="1:169" ht="15" customHeight="1" thickBot="1">
      <c r="A269" s="606"/>
      <c r="B269" s="615"/>
      <c r="C269" s="615"/>
      <c r="D269" s="617"/>
      <c r="E269" s="599"/>
      <c r="F269" s="645"/>
      <c r="G269" s="442"/>
      <c r="H269" s="599"/>
      <c r="I269" s="645"/>
      <c r="J269" s="442"/>
      <c r="K269" s="599"/>
      <c r="L269" s="645"/>
      <c r="M269" s="442"/>
      <c r="N269" s="599"/>
      <c r="O269" s="645"/>
      <c r="P269" s="442"/>
      <c r="Q269" s="599"/>
      <c r="R269" s="645"/>
      <c r="S269" s="442"/>
      <c r="T269" s="599"/>
      <c r="U269" s="645"/>
      <c r="V269" s="442"/>
      <c r="W269" s="599"/>
      <c r="X269" s="645"/>
      <c r="Y269" s="442"/>
      <c r="Z269" s="599"/>
      <c r="AA269" s="645"/>
      <c r="AB269" s="442"/>
      <c r="AC269" s="599"/>
      <c r="AD269" s="442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</row>
    <row r="270" spans="1:169" ht="16.5" thickBot="1">
      <c r="A270" s="158" t="e">
        <f>A265</f>
        <v>#REF!</v>
      </c>
      <c r="B270" s="159" t="s">
        <v>18</v>
      </c>
      <c r="C270" s="160" t="s">
        <v>60</v>
      </c>
      <c r="D270" s="161">
        <f>IFERROR(((F265+I265+L265+O265+R265+U265+X265+AA265)/D265),0)</f>
        <v>0</v>
      </c>
      <c r="E270" s="600"/>
      <c r="F270" s="646"/>
      <c r="G270" s="443"/>
      <c r="H270" s="600"/>
      <c r="I270" s="646"/>
      <c r="J270" s="443"/>
      <c r="K270" s="600"/>
      <c r="L270" s="646"/>
      <c r="M270" s="443"/>
      <c r="N270" s="600"/>
      <c r="O270" s="646"/>
      <c r="P270" s="443"/>
      <c r="Q270" s="600"/>
      <c r="R270" s="646"/>
      <c r="S270" s="443"/>
      <c r="T270" s="600"/>
      <c r="U270" s="646"/>
      <c r="V270" s="443"/>
      <c r="W270" s="600"/>
      <c r="X270" s="646"/>
      <c r="Y270" s="443"/>
      <c r="Z270" s="600"/>
      <c r="AA270" s="646"/>
      <c r="AB270" s="443"/>
      <c r="AC270" s="600"/>
      <c r="AD270" s="443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</row>
    <row r="271" spans="1:169" ht="15" customHeight="1" thickBot="1">
      <c r="A271" s="618" t="e">
        <f>#REF!</f>
        <v>#REF!</v>
      </c>
      <c r="B271" s="614" t="e">
        <f>#REF!</f>
        <v>#REF!</v>
      </c>
      <c r="C271" s="614" t="e">
        <f>#REF!</f>
        <v>#REF!</v>
      </c>
      <c r="D271" s="616" t="e">
        <f>#REF!</f>
        <v>#REF!</v>
      </c>
      <c r="E271" s="598" t="e">
        <f>#REF!</f>
        <v>#REF!</v>
      </c>
      <c r="F271" s="644" t="e">
        <f t="shared" ref="F271" si="388">E271*$D271</f>
        <v>#REF!</v>
      </c>
      <c r="G271" s="441"/>
      <c r="H271" s="598" t="e">
        <f>#REF!</f>
        <v>#REF!</v>
      </c>
      <c r="I271" s="644" t="e">
        <f t="shared" ref="I271" si="389">H271*$D271</f>
        <v>#REF!</v>
      </c>
      <c r="J271" s="441"/>
      <c r="K271" s="598" t="e">
        <f>#REF!</f>
        <v>#REF!</v>
      </c>
      <c r="L271" s="644" t="e">
        <f t="shared" ref="L271" si="390">K271*$D271</f>
        <v>#REF!</v>
      </c>
      <c r="M271" s="441"/>
      <c r="N271" s="598" t="e">
        <f>#REF!</f>
        <v>#REF!</v>
      </c>
      <c r="O271" s="644" t="e">
        <f t="shared" ref="O271" si="391">N271*$D271</f>
        <v>#REF!</v>
      </c>
      <c r="P271" s="441"/>
      <c r="Q271" s="598" t="e">
        <f>#REF!</f>
        <v>#REF!</v>
      </c>
      <c r="R271" s="644" t="e">
        <f t="shared" ref="R271" si="392">Q271*$D271</f>
        <v>#REF!</v>
      </c>
      <c r="S271" s="441"/>
      <c r="T271" s="598" t="e">
        <f>#REF!</f>
        <v>#REF!</v>
      </c>
      <c r="U271" s="644" t="e">
        <f t="shared" ref="U271" si="393">T271*$D271</f>
        <v>#REF!</v>
      </c>
      <c r="V271" s="441"/>
      <c r="W271" s="598" t="e">
        <f>#REF!</f>
        <v>#REF!</v>
      </c>
      <c r="X271" s="644" t="e">
        <f t="shared" ref="X271" si="394">W271*$D271</f>
        <v>#REF!</v>
      </c>
      <c r="Y271" s="441"/>
      <c r="Z271" s="598" t="e">
        <f>#REF!</f>
        <v>#REF!</v>
      </c>
      <c r="AA271" s="644" t="e">
        <f t="shared" ref="AA271" si="395">Z271*$D271</f>
        <v>#REF!</v>
      </c>
      <c r="AB271" s="441"/>
      <c r="AC271" s="598" t="e">
        <f t="shared" ref="AC271" si="396">AA271+X271+U271+R271+O271+L271+I271+F271</f>
        <v>#REF!</v>
      </c>
      <c r="AD271" s="441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</row>
    <row r="272" spans="1:169" ht="15" customHeight="1" thickBot="1">
      <c r="A272" s="605"/>
      <c r="B272" s="615"/>
      <c r="C272" s="615"/>
      <c r="D272" s="617"/>
      <c r="E272" s="599"/>
      <c r="F272" s="645"/>
      <c r="G272" s="442"/>
      <c r="H272" s="599"/>
      <c r="I272" s="645"/>
      <c r="J272" s="442"/>
      <c r="K272" s="599"/>
      <c r="L272" s="645"/>
      <c r="M272" s="442"/>
      <c r="N272" s="599"/>
      <c r="O272" s="645"/>
      <c r="P272" s="442"/>
      <c r="Q272" s="599"/>
      <c r="R272" s="645"/>
      <c r="S272" s="442"/>
      <c r="T272" s="599"/>
      <c r="U272" s="645"/>
      <c r="V272" s="442"/>
      <c r="W272" s="599"/>
      <c r="X272" s="645"/>
      <c r="Y272" s="442"/>
      <c r="Z272" s="599"/>
      <c r="AA272" s="645"/>
      <c r="AB272" s="442"/>
      <c r="AC272" s="599"/>
      <c r="AD272" s="442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</row>
    <row r="273" spans="1:169" ht="15" customHeight="1" thickBot="1">
      <c r="A273" s="605"/>
      <c r="B273" s="615"/>
      <c r="C273" s="615"/>
      <c r="D273" s="617"/>
      <c r="E273" s="599"/>
      <c r="F273" s="645"/>
      <c r="G273" s="442"/>
      <c r="H273" s="599"/>
      <c r="I273" s="645"/>
      <c r="J273" s="442"/>
      <c r="K273" s="599"/>
      <c r="L273" s="645"/>
      <c r="M273" s="442"/>
      <c r="N273" s="599"/>
      <c r="O273" s="645"/>
      <c r="P273" s="442"/>
      <c r="Q273" s="599"/>
      <c r="R273" s="645"/>
      <c r="S273" s="442"/>
      <c r="T273" s="599"/>
      <c r="U273" s="645"/>
      <c r="V273" s="442"/>
      <c r="W273" s="599"/>
      <c r="X273" s="645"/>
      <c r="Y273" s="442"/>
      <c r="Z273" s="599"/>
      <c r="AA273" s="645"/>
      <c r="AB273" s="442"/>
      <c r="AC273" s="599"/>
      <c r="AD273" s="442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</row>
    <row r="274" spans="1:169" ht="15" customHeight="1" thickBot="1">
      <c r="A274" s="605"/>
      <c r="B274" s="615"/>
      <c r="C274" s="615"/>
      <c r="D274" s="617"/>
      <c r="E274" s="599"/>
      <c r="F274" s="645"/>
      <c r="G274" s="442"/>
      <c r="H274" s="599"/>
      <c r="I274" s="645"/>
      <c r="J274" s="442"/>
      <c r="K274" s="599"/>
      <c r="L274" s="645"/>
      <c r="M274" s="442"/>
      <c r="N274" s="599"/>
      <c r="O274" s="645"/>
      <c r="P274" s="442"/>
      <c r="Q274" s="599"/>
      <c r="R274" s="645"/>
      <c r="S274" s="442"/>
      <c r="T274" s="599"/>
      <c r="U274" s="645"/>
      <c r="V274" s="442"/>
      <c r="W274" s="599"/>
      <c r="X274" s="645"/>
      <c r="Y274" s="442"/>
      <c r="Z274" s="599"/>
      <c r="AA274" s="645"/>
      <c r="AB274" s="442"/>
      <c r="AC274" s="599"/>
      <c r="AD274" s="442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</row>
    <row r="275" spans="1:169" ht="15" customHeight="1" thickBot="1">
      <c r="A275" s="606"/>
      <c r="B275" s="615"/>
      <c r="C275" s="615"/>
      <c r="D275" s="617"/>
      <c r="E275" s="599"/>
      <c r="F275" s="645"/>
      <c r="G275" s="442"/>
      <c r="H275" s="599"/>
      <c r="I275" s="645"/>
      <c r="J275" s="442"/>
      <c r="K275" s="599"/>
      <c r="L275" s="645"/>
      <c r="M275" s="442"/>
      <c r="N275" s="599"/>
      <c r="O275" s="645"/>
      <c r="P275" s="442"/>
      <c r="Q275" s="599"/>
      <c r="R275" s="645"/>
      <c r="S275" s="442"/>
      <c r="T275" s="599"/>
      <c r="U275" s="645"/>
      <c r="V275" s="442"/>
      <c r="W275" s="599"/>
      <c r="X275" s="645"/>
      <c r="Y275" s="442"/>
      <c r="Z275" s="599"/>
      <c r="AA275" s="645"/>
      <c r="AB275" s="442"/>
      <c r="AC275" s="599"/>
      <c r="AD275" s="442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</row>
    <row r="276" spans="1:169" ht="16.5" thickBot="1">
      <c r="A276" s="158" t="e">
        <f>A271</f>
        <v>#REF!</v>
      </c>
      <c r="B276" s="159" t="s">
        <v>18</v>
      </c>
      <c r="C276" s="160" t="s">
        <v>60</v>
      </c>
      <c r="D276" s="161">
        <f>IFERROR(((F271+I271+L271+O271+R271+U271+X271+AA271)/D271),0)</f>
        <v>0</v>
      </c>
      <c r="E276" s="600"/>
      <c r="F276" s="646"/>
      <c r="G276" s="443"/>
      <c r="H276" s="600"/>
      <c r="I276" s="646"/>
      <c r="J276" s="443"/>
      <c r="K276" s="600"/>
      <c r="L276" s="646"/>
      <c r="M276" s="443"/>
      <c r="N276" s="600"/>
      <c r="O276" s="646"/>
      <c r="P276" s="443"/>
      <c r="Q276" s="600"/>
      <c r="R276" s="646"/>
      <c r="S276" s="443"/>
      <c r="T276" s="600"/>
      <c r="U276" s="646"/>
      <c r="V276" s="443"/>
      <c r="W276" s="600"/>
      <c r="X276" s="646"/>
      <c r="Y276" s="443"/>
      <c r="Z276" s="600"/>
      <c r="AA276" s="646"/>
      <c r="AB276" s="443"/>
      <c r="AC276" s="600"/>
      <c r="AD276" s="443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</row>
    <row r="277" spans="1:169" ht="15" customHeight="1" thickBot="1">
      <c r="A277" s="618" t="e">
        <f>#REF!</f>
        <v>#REF!</v>
      </c>
      <c r="B277" s="614" t="e">
        <f>#REF!</f>
        <v>#REF!</v>
      </c>
      <c r="C277" s="614" t="e">
        <f>#REF!</f>
        <v>#REF!</v>
      </c>
      <c r="D277" s="616" t="e">
        <f>#REF!</f>
        <v>#REF!</v>
      </c>
      <c r="E277" s="598" t="e">
        <f>#REF!</f>
        <v>#REF!</v>
      </c>
      <c r="F277" s="644" t="e">
        <f t="shared" ref="F277" si="397">E277*$D277</f>
        <v>#REF!</v>
      </c>
      <c r="G277" s="441"/>
      <c r="H277" s="598" t="e">
        <f>#REF!</f>
        <v>#REF!</v>
      </c>
      <c r="I277" s="644" t="e">
        <f t="shared" ref="I277" si="398">H277*$D277</f>
        <v>#REF!</v>
      </c>
      <c r="J277" s="441"/>
      <c r="K277" s="598" t="e">
        <f>#REF!</f>
        <v>#REF!</v>
      </c>
      <c r="L277" s="644" t="e">
        <f t="shared" ref="L277" si="399">K277*$D277</f>
        <v>#REF!</v>
      </c>
      <c r="M277" s="441"/>
      <c r="N277" s="598" t="e">
        <f>#REF!</f>
        <v>#REF!</v>
      </c>
      <c r="O277" s="644" t="e">
        <f t="shared" ref="O277" si="400">N277*$D277</f>
        <v>#REF!</v>
      </c>
      <c r="P277" s="441"/>
      <c r="Q277" s="598" t="e">
        <f>#REF!</f>
        <v>#REF!</v>
      </c>
      <c r="R277" s="644" t="e">
        <f t="shared" ref="R277" si="401">Q277*$D277</f>
        <v>#REF!</v>
      </c>
      <c r="S277" s="441"/>
      <c r="T277" s="598" t="e">
        <f>#REF!</f>
        <v>#REF!</v>
      </c>
      <c r="U277" s="644" t="e">
        <f t="shared" ref="U277" si="402">T277*$D277</f>
        <v>#REF!</v>
      </c>
      <c r="V277" s="441"/>
      <c r="W277" s="598" t="e">
        <f>#REF!</f>
        <v>#REF!</v>
      </c>
      <c r="X277" s="644" t="e">
        <f t="shared" ref="X277" si="403">W277*$D277</f>
        <v>#REF!</v>
      </c>
      <c r="Y277" s="441"/>
      <c r="Z277" s="598" t="e">
        <f>#REF!</f>
        <v>#REF!</v>
      </c>
      <c r="AA277" s="644" t="e">
        <f t="shared" ref="AA277" si="404">Z277*$D277</f>
        <v>#REF!</v>
      </c>
      <c r="AB277" s="441"/>
      <c r="AC277" s="598" t="e">
        <f t="shared" ref="AC277" si="405">AA277+X277+U277+R277+O277+L277+I277+F277</f>
        <v>#REF!</v>
      </c>
      <c r="AD277" s="441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</row>
    <row r="278" spans="1:169" ht="15" customHeight="1" thickBot="1">
      <c r="A278" s="605"/>
      <c r="B278" s="615"/>
      <c r="C278" s="615"/>
      <c r="D278" s="617"/>
      <c r="E278" s="599"/>
      <c r="F278" s="645"/>
      <c r="G278" s="442"/>
      <c r="H278" s="599"/>
      <c r="I278" s="645"/>
      <c r="J278" s="442"/>
      <c r="K278" s="599"/>
      <c r="L278" s="645"/>
      <c r="M278" s="442"/>
      <c r="N278" s="599"/>
      <c r="O278" s="645"/>
      <c r="P278" s="442"/>
      <c r="Q278" s="599"/>
      <c r="R278" s="645"/>
      <c r="S278" s="442"/>
      <c r="T278" s="599"/>
      <c r="U278" s="645"/>
      <c r="V278" s="442"/>
      <c r="W278" s="599"/>
      <c r="X278" s="645"/>
      <c r="Y278" s="442"/>
      <c r="Z278" s="599"/>
      <c r="AA278" s="645"/>
      <c r="AB278" s="442"/>
      <c r="AC278" s="599"/>
      <c r="AD278" s="442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</row>
    <row r="279" spans="1:169" ht="15" customHeight="1" thickBot="1">
      <c r="A279" s="605"/>
      <c r="B279" s="615"/>
      <c r="C279" s="615"/>
      <c r="D279" s="617"/>
      <c r="E279" s="599"/>
      <c r="F279" s="645"/>
      <c r="G279" s="442"/>
      <c r="H279" s="599"/>
      <c r="I279" s="645"/>
      <c r="J279" s="442"/>
      <c r="K279" s="599"/>
      <c r="L279" s="645"/>
      <c r="M279" s="442"/>
      <c r="N279" s="599"/>
      <c r="O279" s="645"/>
      <c r="P279" s="442"/>
      <c r="Q279" s="599"/>
      <c r="R279" s="645"/>
      <c r="S279" s="442"/>
      <c r="T279" s="599"/>
      <c r="U279" s="645"/>
      <c r="V279" s="442"/>
      <c r="W279" s="599"/>
      <c r="X279" s="645"/>
      <c r="Y279" s="442"/>
      <c r="Z279" s="599"/>
      <c r="AA279" s="645"/>
      <c r="AB279" s="442"/>
      <c r="AC279" s="599"/>
      <c r="AD279" s="442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</row>
    <row r="280" spans="1:169" ht="15" customHeight="1" thickBot="1">
      <c r="A280" s="605"/>
      <c r="B280" s="615"/>
      <c r="C280" s="615"/>
      <c r="D280" s="617"/>
      <c r="E280" s="599"/>
      <c r="F280" s="645"/>
      <c r="G280" s="442"/>
      <c r="H280" s="599"/>
      <c r="I280" s="645"/>
      <c r="J280" s="442"/>
      <c r="K280" s="599"/>
      <c r="L280" s="645"/>
      <c r="M280" s="442"/>
      <c r="N280" s="599"/>
      <c r="O280" s="645"/>
      <c r="P280" s="442"/>
      <c r="Q280" s="599"/>
      <c r="R280" s="645"/>
      <c r="S280" s="442"/>
      <c r="T280" s="599"/>
      <c r="U280" s="645"/>
      <c r="V280" s="442"/>
      <c r="W280" s="599"/>
      <c r="X280" s="645"/>
      <c r="Y280" s="442"/>
      <c r="Z280" s="599"/>
      <c r="AA280" s="645"/>
      <c r="AB280" s="442"/>
      <c r="AC280" s="599"/>
      <c r="AD280" s="442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</row>
    <row r="281" spans="1:169" ht="15" customHeight="1" thickBot="1">
      <c r="A281" s="606"/>
      <c r="B281" s="615"/>
      <c r="C281" s="615"/>
      <c r="D281" s="617"/>
      <c r="E281" s="599"/>
      <c r="F281" s="645"/>
      <c r="G281" s="442"/>
      <c r="H281" s="599"/>
      <c r="I281" s="645"/>
      <c r="J281" s="442"/>
      <c r="K281" s="599"/>
      <c r="L281" s="645"/>
      <c r="M281" s="442"/>
      <c r="N281" s="599"/>
      <c r="O281" s="645"/>
      <c r="P281" s="442"/>
      <c r="Q281" s="599"/>
      <c r="R281" s="645"/>
      <c r="S281" s="442"/>
      <c r="T281" s="599"/>
      <c r="U281" s="645"/>
      <c r="V281" s="442"/>
      <c r="W281" s="599"/>
      <c r="X281" s="645"/>
      <c r="Y281" s="442"/>
      <c r="Z281" s="599"/>
      <c r="AA281" s="645"/>
      <c r="AB281" s="442"/>
      <c r="AC281" s="599"/>
      <c r="AD281" s="442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</row>
    <row r="282" spans="1:169" ht="16.5" thickBot="1">
      <c r="A282" s="158" t="e">
        <f>A277</f>
        <v>#REF!</v>
      </c>
      <c r="B282" s="159" t="s">
        <v>18</v>
      </c>
      <c r="C282" s="160" t="s">
        <v>60</v>
      </c>
      <c r="D282" s="161">
        <f>IFERROR(((F277+I277+L277+O277+R277+U277+X277+AA277)/D277),0)</f>
        <v>0</v>
      </c>
      <c r="E282" s="600"/>
      <c r="F282" s="646"/>
      <c r="G282" s="443"/>
      <c r="H282" s="600"/>
      <c r="I282" s="646"/>
      <c r="J282" s="443"/>
      <c r="K282" s="600"/>
      <c r="L282" s="646"/>
      <c r="M282" s="443"/>
      <c r="N282" s="600"/>
      <c r="O282" s="646"/>
      <c r="P282" s="443"/>
      <c r="Q282" s="600"/>
      <c r="R282" s="646"/>
      <c r="S282" s="443"/>
      <c r="T282" s="600"/>
      <c r="U282" s="646"/>
      <c r="V282" s="443"/>
      <c r="W282" s="600"/>
      <c r="X282" s="646"/>
      <c r="Y282" s="443"/>
      <c r="Z282" s="600"/>
      <c r="AA282" s="646"/>
      <c r="AB282" s="443"/>
      <c r="AC282" s="600"/>
      <c r="AD282" s="443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</row>
    <row r="283" spans="1:169" ht="15" customHeight="1" thickBot="1">
      <c r="A283" s="618" t="e">
        <f>#REF!</f>
        <v>#REF!</v>
      </c>
      <c r="B283" s="614" t="e">
        <f>#REF!</f>
        <v>#REF!</v>
      </c>
      <c r="C283" s="614" t="e">
        <f>#REF!</f>
        <v>#REF!</v>
      </c>
      <c r="D283" s="616" t="e">
        <f>#REF!</f>
        <v>#REF!</v>
      </c>
      <c r="E283" s="598" t="e">
        <f>#REF!</f>
        <v>#REF!</v>
      </c>
      <c r="F283" s="644" t="e">
        <f t="shared" ref="F283" si="406">E283*$D283</f>
        <v>#REF!</v>
      </c>
      <c r="G283" s="441"/>
      <c r="H283" s="598" t="e">
        <f>#REF!</f>
        <v>#REF!</v>
      </c>
      <c r="I283" s="644" t="e">
        <f t="shared" ref="I283" si="407">H283*$D283</f>
        <v>#REF!</v>
      </c>
      <c r="J283" s="441"/>
      <c r="K283" s="598" t="e">
        <f>#REF!</f>
        <v>#REF!</v>
      </c>
      <c r="L283" s="644" t="e">
        <f t="shared" ref="L283" si="408">K283*$D283</f>
        <v>#REF!</v>
      </c>
      <c r="M283" s="441"/>
      <c r="N283" s="598" t="e">
        <f>#REF!</f>
        <v>#REF!</v>
      </c>
      <c r="O283" s="644" t="e">
        <f t="shared" ref="O283" si="409">N283*$D283</f>
        <v>#REF!</v>
      </c>
      <c r="P283" s="441"/>
      <c r="Q283" s="598" t="e">
        <f>#REF!</f>
        <v>#REF!</v>
      </c>
      <c r="R283" s="644" t="e">
        <f t="shared" ref="R283" si="410">Q283*$D283</f>
        <v>#REF!</v>
      </c>
      <c r="S283" s="441"/>
      <c r="T283" s="598" t="e">
        <f>#REF!</f>
        <v>#REF!</v>
      </c>
      <c r="U283" s="644" t="e">
        <f t="shared" ref="U283" si="411">T283*$D283</f>
        <v>#REF!</v>
      </c>
      <c r="V283" s="441"/>
      <c r="W283" s="598" t="e">
        <f>#REF!</f>
        <v>#REF!</v>
      </c>
      <c r="X283" s="644" t="e">
        <f t="shared" ref="X283" si="412">W283*$D283</f>
        <v>#REF!</v>
      </c>
      <c r="Y283" s="441"/>
      <c r="Z283" s="598" t="e">
        <f>#REF!</f>
        <v>#REF!</v>
      </c>
      <c r="AA283" s="644" t="e">
        <f t="shared" ref="AA283" si="413">Z283*$D283</f>
        <v>#REF!</v>
      </c>
      <c r="AB283" s="441"/>
      <c r="AC283" s="598" t="e">
        <f t="shared" ref="AC283" si="414">AA283+X283+U283+R283+O283+L283+I283+F283</f>
        <v>#REF!</v>
      </c>
      <c r="AD283" s="441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</row>
    <row r="284" spans="1:169" ht="15" customHeight="1" thickBot="1">
      <c r="A284" s="605"/>
      <c r="B284" s="615"/>
      <c r="C284" s="615"/>
      <c r="D284" s="617"/>
      <c r="E284" s="599"/>
      <c r="F284" s="645"/>
      <c r="G284" s="442"/>
      <c r="H284" s="599"/>
      <c r="I284" s="645"/>
      <c r="J284" s="442"/>
      <c r="K284" s="599"/>
      <c r="L284" s="645"/>
      <c r="M284" s="442"/>
      <c r="N284" s="599"/>
      <c r="O284" s="645"/>
      <c r="P284" s="442"/>
      <c r="Q284" s="599"/>
      <c r="R284" s="645"/>
      <c r="S284" s="442"/>
      <c r="T284" s="599"/>
      <c r="U284" s="645"/>
      <c r="V284" s="442"/>
      <c r="W284" s="599"/>
      <c r="X284" s="645"/>
      <c r="Y284" s="442"/>
      <c r="Z284" s="599"/>
      <c r="AA284" s="645"/>
      <c r="AB284" s="442"/>
      <c r="AC284" s="599"/>
      <c r="AD284" s="442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</row>
    <row r="285" spans="1:169" ht="15" customHeight="1" thickBot="1">
      <c r="A285" s="605"/>
      <c r="B285" s="615"/>
      <c r="C285" s="615"/>
      <c r="D285" s="617"/>
      <c r="E285" s="599"/>
      <c r="F285" s="645"/>
      <c r="G285" s="442"/>
      <c r="H285" s="599"/>
      <c r="I285" s="645"/>
      <c r="J285" s="442"/>
      <c r="K285" s="599"/>
      <c r="L285" s="645"/>
      <c r="M285" s="442"/>
      <c r="N285" s="599"/>
      <c r="O285" s="645"/>
      <c r="P285" s="442"/>
      <c r="Q285" s="599"/>
      <c r="R285" s="645"/>
      <c r="S285" s="442"/>
      <c r="T285" s="599"/>
      <c r="U285" s="645"/>
      <c r="V285" s="442"/>
      <c r="W285" s="599"/>
      <c r="X285" s="645"/>
      <c r="Y285" s="442"/>
      <c r="Z285" s="599"/>
      <c r="AA285" s="645"/>
      <c r="AB285" s="442"/>
      <c r="AC285" s="599"/>
      <c r="AD285" s="442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</row>
    <row r="286" spans="1:169" ht="15" customHeight="1" thickBot="1">
      <c r="A286" s="605"/>
      <c r="B286" s="615"/>
      <c r="C286" s="615"/>
      <c r="D286" s="617"/>
      <c r="E286" s="599"/>
      <c r="F286" s="645"/>
      <c r="G286" s="442"/>
      <c r="H286" s="599"/>
      <c r="I286" s="645"/>
      <c r="J286" s="442"/>
      <c r="K286" s="599"/>
      <c r="L286" s="645"/>
      <c r="M286" s="442"/>
      <c r="N286" s="599"/>
      <c r="O286" s="645"/>
      <c r="P286" s="442"/>
      <c r="Q286" s="599"/>
      <c r="R286" s="645"/>
      <c r="S286" s="442"/>
      <c r="T286" s="599"/>
      <c r="U286" s="645"/>
      <c r="V286" s="442"/>
      <c r="W286" s="599"/>
      <c r="X286" s="645"/>
      <c r="Y286" s="442"/>
      <c r="Z286" s="599"/>
      <c r="AA286" s="645"/>
      <c r="AB286" s="442"/>
      <c r="AC286" s="599"/>
      <c r="AD286" s="442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</row>
    <row r="287" spans="1:169" ht="15" customHeight="1" thickBot="1">
      <c r="A287" s="606"/>
      <c r="B287" s="615"/>
      <c r="C287" s="615"/>
      <c r="D287" s="617"/>
      <c r="E287" s="599"/>
      <c r="F287" s="645"/>
      <c r="G287" s="442"/>
      <c r="H287" s="599"/>
      <c r="I287" s="645"/>
      <c r="J287" s="442"/>
      <c r="K287" s="599"/>
      <c r="L287" s="645"/>
      <c r="M287" s="442"/>
      <c r="N287" s="599"/>
      <c r="O287" s="645"/>
      <c r="P287" s="442"/>
      <c r="Q287" s="599"/>
      <c r="R287" s="645"/>
      <c r="S287" s="442"/>
      <c r="T287" s="599"/>
      <c r="U287" s="645"/>
      <c r="V287" s="442"/>
      <c r="W287" s="599"/>
      <c r="X287" s="645"/>
      <c r="Y287" s="442"/>
      <c r="Z287" s="599"/>
      <c r="AA287" s="645"/>
      <c r="AB287" s="442"/>
      <c r="AC287" s="599"/>
      <c r="AD287" s="442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</row>
    <row r="288" spans="1:169" ht="16.5" thickBot="1">
      <c r="A288" s="158" t="e">
        <f>A283</f>
        <v>#REF!</v>
      </c>
      <c r="B288" s="159" t="s">
        <v>18</v>
      </c>
      <c r="C288" s="160" t="s">
        <v>60</v>
      </c>
      <c r="D288" s="161">
        <f>IFERROR(((F283+I283+L283+O283+R283+U283+X283+AA283)/D283),0)</f>
        <v>0</v>
      </c>
      <c r="E288" s="600"/>
      <c r="F288" s="646"/>
      <c r="G288" s="443"/>
      <c r="H288" s="600"/>
      <c r="I288" s="646"/>
      <c r="J288" s="443"/>
      <c r="K288" s="600"/>
      <c r="L288" s="646"/>
      <c r="M288" s="443"/>
      <c r="N288" s="600"/>
      <c r="O288" s="646"/>
      <c r="P288" s="443"/>
      <c r="Q288" s="600"/>
      <c r="R288" s="646"/>
      <c r="S288" s="443"/>
      <c r="T288" s="600"/>
      <c r="U288" s="646"/>
      <c r="V288" s="443"/>
      <c r="W288" s="600"/>
      <c r="X288" s="646"/>
      <c r="Y288" s="443"/>
      <c r="Z288" s="600"/>
      <c r="AA288" s="646"/>
      <c r="AB288" s="443"/>
      <c r="AC288" s="600"/>
      <c r="AD288" s="443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</row>
    <row r="289" spans="1:169" ht="15" customHeight="1" thickBot="1">
      <c r="A289" s="618" t="e">
        <f>#REF!</f>
        <v>#REF!</v>
      </c>
      <c r="B289" s="614" t="e">
        <f>#REF!</f>
        <v>#REF!</v>
      </c>
      <c r="C289" s="614" t="e">
        <f>#REF!</f>
        <v>#REF!</v>
      </c>
      <c r="D289" s="616" t="e">
        <f>#REF!</f>
        <v>#REF!</v>
      </c>
      <c r="E289" s="598" t="e">
        <f>#REF!</f>
        <v>#REF!</v>
      </c>
      <c r="F289" s="644" t="e">
        <f t="shared" ref="F289" si="415">E289*$D289</f>
        <v>#REF!</v>
      </c>
      <c r="G289" s="441"/>
      <c r="H289" s="598" t="e">
        <f>#REF!</f>
        <v>#REF!</v>
      </c>
      <c r="I289" s="644" t="e">
        <f t="shared" ref="I289" si="416">H289*$D289</f>
        <v>#REF!</v>
      </c>
      <c r="J289" s="441"/>
      <c r="K289" s="598" t="e">
        <f>#REF!</f>
        <v>#REF!</v>
      </c>
      <c r="L289" s="644" t="e">
        <f t="shared" ref="L289" si="417">K289*$D289</f>
        <v>#REF!</v>
      </c>
      <c r="M289" s="441"/>
      <c r="N289" s="598" t="e">
        <f>#REF!</f>
        <v>#REF!</v>
      </c>
      <c r="O289" s="644" t="e">
        <f t="shared" ref="O289" si="418">N289*$D289</f>
        <v>#REF!</v>
      </c>
      <c r="P289" s="441"/>
      <c r="Q289" s="598" t="e">
        <f>#REF!</f>
        <v>#REF!</v>
      </c>
      <c r="R289" s="644" t="e">
        <f t="shared" ref="R289" si="419">Q289*$D289</f>
        <v>#REF!</v>
      </c>
      <c r="S289" s="441"/>
      <c r="T289" s="598" t="e">
        <f>#REF!</f>
        <v>#REF!</v>
      </c>
      <c r="U289" s="644" t="e">
        <f t="shared" ref="U289" si="420">T289*$D289</f>
        <v>#REF!</v>
      </c>
      <c r="V289" s="441"/>
      <c r="W289" s="598" t="e">
        <f>#REF!</f>
        <v>#REF!</v>
      </c>
      <c r="X289" s="644" t="e">
        <f t="shared" ref="X289" si="421">W289*$D289</f>
        <v>#REF!</v>
      </c>
      <c r="Y289" s="441"/>
      <c r="Z289" s="598" t="e">
        <f>#REF!</f>
        <v>#REF!</v>
      </c>
      <c r="AA289" s="644" t="e">
        <f t="shared" ref="AA289" si="422">Z289*$D289</f>
        <v>#REF!</v>
      </c>
      <c r="AB289" s="441"/>
      <c r="AC289" s="598" t="e">
        <f t="shared" ref="AC289" si="423">AA289+X289+U289+R289+O289+L289+I289+F289</f>
        <v>#REF!</v>
      </c>
      <c r="AD289" s="441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</row>
    <row r="290" spans="1:169" ht="15" customHeight="1" thickBot="1">
      <c r="A290" s="605"/>
      <c r="B290" s="615"/>
      <c r="C290" s="615"/>
      <c r="D290" s="617"/>
      <c r="E290" s="599"/>
      <c r="F290" s="645"/>
      <c r="G290" s="442"/>
      <c r="H290" s="599"/>
      <c r="I290" s="645"/>
      <c r="J290" s="442"/>
      <c r="K290" s="599"/>
      <c r="L290" s="645"/>
      <c r="M290" s="442"/>
      <c r="N290" s="599"/>
      <c r="O290" s="645"/>
      <c r="P290" s="442"/>
      <c r="Q290" s="599"/>
      <c r="R290" s="645"/>
      <c r="S290" s="442"/>
      <c r="T290" s="599"/>
      <c r="U290" s="645"/>
      <c r="V290" s="442"/>
      <c r="W290" s="599"/>
      <c r="X290" s="645"/>
      <c r="Y290" s="442"/>
      <c r="Z290" s="599"/>
      <c r="AA290" s="645"/>
      <c r="AB290" s="442"/>
      <c r="AC290" s="599"/>
      <c r="AD290" s="442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</row>
    <row r="291" spans="1:169" ht="15" customHeight="1" thickBot="1">
      <c r="A291" s="605"/>
      <c r="B291" s="615"/>
      <c r="C291" s="615"/>
      <c r="D291" s="617"/>
      <c r="E291" s="599"/>
      <c r="F291" s="645"/>
      <c r="G291" s="442"/>
      <c r="H291" s="599"/>
      <c r="I291" s="645"/>
      <c r="J291" s="442"/>
      <c r="K291" s="599"/>
      <c r="L291" s="645"/>
      <c r="M291" s="442"/>
      <c r="N291" s="599"/>
      <c r="O291" s="645"/>
      <c r="P291" s="442"/>
      <c r="Q291" s="599"/>
      <c r="R291" s="645"/>
      <c r="S291" s="442"/>
      <c r="T291" s="599"/>
      <c r="U291" s="645"/>
      <c r="V291" s="442"/>
      <c r="W291" s="599"/>
      <c r="X291" s="645"/>
      <c r="Y291" s="442"/>
      <c r="Z291" s="599"/>
      <c r="AA291" s="645"/>
      <c r="AB291" s="442"/>
      <c r="AC291" s="599"/>
      <c r="AD291" s="442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</row>
    <row r="292" spans="1:169" ht="15" customHeight="1" thickBot="1">
      <c r="A292" s="605"/>
      <c r="B292" s="615"/>
      <c r="C292" s="615"/>
      <c r="D292" s="617"/>
      <c r="E292" s="599"/>
      <c r="F292" s="645"/>
      <c r="G292" s="442"/>
      <c r="H292" s="599"/>
      <c r="I292" s="645"/>
      <c r="J292" s="442"/>
      <c r="K292" s="599"/>
      <c r="L292" s="645"/>
      <c r="M292" s="442"/>
      <c r="N292" s="599"/>
      <c r="O292" s="645"/>
      <c r="P292" s="442"/>
      <c r="Q292" s="599"/>
      <c r="R292" s="645"/>
      <c r="S292" s="442"/>
      <c r="T292" s="599"/>
      <c r="U292" s="645"/>
      <c r="V292" s="442"/>
      <c r="W292" s="599"/>
      <c r="X292" s="645"/>
      <c r="Y292" s="442"/>
      <c r="Z292" s="599"/>
      <c r="AA292" s="645"/>
      <c r="AB292" s="442"/>
      <c r="AC292" s="599"/>
      <c r="AD292" s="442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</row>
    <row r="293" spans="1:169" ht="15" customHeight="1" thickBot="1">
      <c r="A293" s="606"/>
      <c r="B293" s="615"/>
      <c r="C293" s="615"/>
      <c r="D293" s="617"/>
      <c r="E293" s="599"/>
      <c r="F293" s="645"/>
      <c r="G293" s="442"/>
      <c r="H293" s="599"/>
      <c r="I293" s="645"/>
      <c r="J293" s="442"/>
      <c r="K293" s="599"/>
      <c r="L293" s="645"/>
      <c r="M293" s="442"/>
      <c r="N293" s="599"/>
      <c r="O293" s="645"/>
      <c r="P293" s="442"/>
      <c r="Q293" s="599"/>
      <c r="R293" s="645"/>
      <c r="S293" s="442"/>
      <c r="T293" s="599"/>
      <c r="U293" s="645"/>
      <c r="V293" s="442"/>
      <c r="W293" s="599"/>
      <c r="X293" s="645"/>
      <c r="Y293" s="442"/>
      <c r="Z293" s="599"/>
      <c r="AA293" s="645"/>
      <c r="AB293" s="442"/>
      <c r="AC293" s="599"/>
      <c r="AD293" s="442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</row>
    <row r="294" spans="1:169" ht="16.5" thickBot="1">
      <c r="A294" s="158" t="e">
        <f>A289</f>
        <v>#REF!</v>
      </c>
      <c r="B294" s="159" t="s">
        <v>18</v>
      </c>
      <c r="C294" s="160" t="s">
        <v>60</v>
      </c>
      <c r="D294" s="161">
        <f>IFERROR(((F289+I289+L289+O289+R289+U289+X289+AA289)/D289),0)</f>
        <v>0</v>
      </c>
      <c r="E294" s="600"/>
      <c r="F294" s="646"/>
      <c r="G294" s="443"/>
      <c r="H294" s="600"/>
      <c r="I294" s="646"/>
      <c r="J294" s="443"/>
      <c r="K294" s="600"/>
      <c r="L294" s="646"/>
      <c r="M294" s="443"/>
      <c r="N294" s="600"/>
      <c r="O294" s="646"/>
      <c r="P294" s="443"/>
      <c r="Q294" s="600"/>
      <c r="R294" s="646"/>
      <c r="S294" s="443"/>
      <c r="T294" s="600"/>
      <c r="U294" s="646"/>
      <c r="V294" s="443"/>
      <c r="W294" s="600"/>
      <c r="X294" s="646"/>
      <c r="Y294" s="443"/>
      <c r="Z294" s="600"/>
      <c r="AA294" s="646"/>
      <c r="AB294" s="443"/>
      <c r="AC294" s="600"/>
      <c r="AD294" s="443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</row>
    <row r="295" spans="1:169" ht="15" customHeight="1" thickBot="1">
      <c r="A295" s="618" t="e">
        <f>#REF!</f>
        <v>#REF!</v>
      </c>
      <c r="B295" s="614" t="e">
        <f>#REF!</f>
        <v>#REF!</v>
      </c>
      <c r="C295" s="614" t="e">
        <f>#REF!</f>
        <v>#REF!</v>
      </c>
      <c r="D295" s="616" t="e">
        <f>#REF!</f>
        <v>#REF!</v>
      </c>
      <c r="E295" s="598" t="e">
        <f>#REF!</f>
        <v>#REF!</v>
      </c>
      <c r="F295" s="644" t="e">
        <f t="shared" ref="F295" si="424">E295*$D295</f>
        <v>#REF!</v>
      </c>
      <c r="G295" s="441"/>
      <c r="H295" s="598" t="e">
        <f>#REF!</f>
        <v>#REF!</v>
      </c>
      <c r="I295" s="644" t="e">
        <f t="shared" ref="I295" si="425">H295*$D295</f>
        <v>#REF!</v>
      </c>
      <c r="J295" s="441"/>
      <c r="K295" s="598" t="e">
        <f>#REF!</f>
        <v>#REF!</v>
      </c>
      <c r="L295" s="644" t="e">
        <f t="shared" ref="L295" si="426">K295*$D295</f>
        <v>#REF!</v>
      </c>
      <c r="M295" s="441"/>
      <c r="N295" s="598" t="e">
        <f>#REF!</f>
        <v>#REF!</v>
      </c>
      <c r="O295" s="644" t="e">
        <f t="shared" ref="O295" si="427">N295*$D295</f>
        <v>#REF!</v>
      </c>
      <c r="P295" s="441"/>
      <c r="Q295" s="598" t="e">
        <f>#REF!</f>
        <v>#REF!</v>
      </c>
      <c r="R295" s="644" t="e">
        <f t="shared" ref="R295" si="428">Q295*$D295</f>
        <v>#REF!</v>
      </c>
      <c r="S295" s="441"/>
      <c r="T295" s="598" t="e">
        <f>#REF!</f>
        <v>#REF!</v>
      </c>
      <c r="U295" s="644" t="e">
        <f t="shared" ref="U295" si="429">T295*$D295</f>
        <v>#REF!</v>
      </c>
      <c r="V295" s="441"/>
      <c r="W295" s="598" t="e">
        <f>#REF!</f>
        <v>#REF!</v>
      </c>
      <c r="X295" s="644" t="e">
        <f t="shared" ref="X295" si="430">W295*$D295</f>
        <v>#REF!</v>
      </c>
      <c r="Y295" s="441"/>
      <c r="Z295" s="598" t="e">
        <f>#REF!</f>
        <v>#REF!</v>
      </c>
      <c r="AA295" s="644" t="e">
        <f t="shared" ref="AA295" si="431">Z295*$D295</f>
        <v>#REF!</v>
      </c>
      <c r="AB295" s="441"/>
      <c r="AC295" s="598" t="e">
        <f t="shared" ref="AC295" si="432">AA295+X295+U295+R295+O295+L295+I295+F295</f>
        <v>#REF!</v>
      </c>
      <c r="AD295" s="441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</row>
    <row r="296" spans="1:169" ht="15" customHeight="1" thickBot="1">
      <c r="A296" s="605"/>
      <c r="B296" s="614"/>
      <c r="C296" s="614"/>
      <c r="D296" s="616"/>
      <c r="E296" s="599"/>
      <c r="F296" s="645"/>
      <c r="G296" s="442"/>
      <c r="H296" s="599"/>
      <c r="I296" s="645"/>
      <c r="J296" s="442"/>
      <c r="K296" s="599"/>
      <c r="L296" s="645"/>
      <c r="M296" s="442"/>
      <c r="N296" s="599"/>
      <c r="O296" s="645"/>
      <c r="P296" s="442"/>
      <c r="Q296" s="599"/>
      <c r="R296" s="645"/>
      <c r="S296" s="442"/>
      <c r="T296" s="599"/>
      <c r="U296" s="645"/>
      <c r="V296" s="442"/>
      <c r="W296" s="599"/>
      <c r="X296" s="645"/>
      <c r="Y296" s="442"/>
      <c r="Z296" s="599"/>
      <c r="AA296" s="645"/>
      <c r="AB296" s="442"/>
      <c r="AC296" s="599"/>
      <c r="AD296" s="442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</row>
    <row r="297" spans="1:169" ht="15" customHeight="1" thickBot="1">
      <c r="A297" s="605"/>
      <c r="B297" s="614"/>
      <c r="C297" s="614"/>
      <c r="D297" s="616"/>
      <c r="E297" s="599"/>
      <c r="F297" s="645"/>
      <c r="G297" s="442"/>
      <c r="H297" s="599"/>
      <c r="I297" s="645"/>
      <c r="J297" s="442"/>
      <c r="K297" s="599"/>
      <c r="L297" s="645"/>
      <c r="M297" s="442"/>
      <c r="N297" s="599"/>
      <c r="O297" s="645"/>
      <c r="P297" s="442"/>
      <c r="Q297" s="599"/>
      <c r="R297" s="645"/>
      <c r="S297" s="442"/>
      <c r="T297" s="599"/>
      <c r="U297" s="645"/>
      <c r="V297" s="442"/>
      <c r="W297" s="599"/>
      <c r="X297" s="645"/>
      <c r="Y297" s="442"/>
      <c r="Z297" s="599"/>
      <c r="AA297" s="645"/>
      <c r="AB297" s="442"/>
      <c r="AC297" s="599"/>
      <c r="AD297" s="442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</row>
    <row r="298" spans="1:169" ht="15" customHeight="1" thickBot="1">
      <c r="A298" s="605"/>
      <c r="B298" s="614"/>
      <c r="C298" s="614"/>
      <c r="D298" s="616"/>
      <c r="E298" s="599"/>
      <c r="F298" s="645"/>
      <c r="G298" s="442"/>
      <c r="H298" s="599"/>
      <c r="I298" s="645"/>
      <c r="J298" s="442"/>
      <c r="K298" s="599"/>
      <c r="L298" s="645"/>
      <c r="M298" s="442"/>
      <c r="N298" s="599"/>
      <c r="O298" s="645"/>
      <c r="P298" s="442"/>
      <c r="Q298" s="599"/>
      <c r="R298" s="645"/>
      <c r="S298" s="442"/>
      <c r="T298" s="599"/>
      <c r="U298" s="645"/>
      <c r="V298" s="442"/>
      <c r="W298" s="599"/>
      <c r="X298" s="645"/>
      <c r="Y298" s="442"/>
      <c r="Z298" s="599"/>
      <c r="AA298" s="645"/>
      <c r="AB298" s="442"/>
      <c r="AC298" s="599"/>
      <c r="AD298" s="442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</row>
    <row r="299" spans="1:169" ht="15" customHeight="1" thickBot="1">
      <c r="A299" s="606"/>
      <c r="B299" s="614"/>
      <c r="C299" s="614"/>
      <c r="D299" s="616"/>
      <c r="E299" s="599"/>
      <c r="F299" s="645"/>
      <c r="G299" s="442"/>
      <c r="H299" s="599"/>
      <c r="I299" s="645"/>
      <c r="J299" s="442"/>
      <c r="K299" s="599"/>
      <c r="L299" s="645"/>
      <c r="M299" s="442"/>
      <c r="N299" s="599"/>
      <c r="O299" s="645"/>
      <c r="P299" s="442"/>
      <c r="Q299" s="599"/>
      <c r="R299" s="645"/>
      <c r="S299" s="442"/>
      <c r="T299" s="599"/>
      <c r="U299" s="645"/>
      <c r="V299" s="442"/>
      <c r="W299" s="599"/>
      <c r="X299" s="645"/>
      <c r="Y299" s="442"/>
      <c r="Z299" s="599"/>
      <c r="AA299" s="645"/>
      <c r="AB299" s="442"/>
      <c r="AC299" s="599"/>
      <c r="AD299" s="442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</row>
    <row r="300" spans="1:169" ht="16.5" thickBot="1">
      <c r="A300" s="158" t="e">
        <f>A295</f>
        <v>#REF!</v>
      </c>
      <c r="B300" s="159" t="s">
        <v>18</v>
      </c>
      <c r="C300" s="160" t="s">
        <v>60</v>
      </c>
      <c r="D300" s="161">
        <f>IFERROR(((F295+I295+L295+O295+R295+U295+X295+AA295)/D295),0)</f>
        <v>0</v>
      </c>
      <c r="E300" s="600"/>
      <c r="F300" s="646"/>
      <c r="G300" s="443"/>
      <c r="H300" s="600"/>
      <c r="I300" s="646"/>
      <c r="J300" s="443"/>
      <c r="K300" s="600"/>
      <c r="L300" s="646"/>
      <c r="M300" s="443"/>
      <c r="N300" s="600"/>
      <c r="O300" s="646"/>
      <c r="P300" s="443"/>
      <c r="Q300" s="600"/>
      <c r="R300" s="646"/>
      <c r="S300" s="443"/>
      <c r="T300" s="600"/>
      <c r="U300" s="646"/>
      <c r="V300" s="443"/>
      <c r="W300" s="600"/>
      <c r="X300" s="646"/>
      <c r="Y300" s="443"/>
      <c r="Z300" s="600"/>
      <c r="AA300" s="646"/>
      <c r="AB300" s="443"/>
      <c r="AC300" s="600"/>
      <c r="AD300" s="443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</row>
    <row r="301" spans="1:169" ht="15" customHeight="1" thickBot="1">
      <c r="A301" s="618" t="e">
        <f>#REF!</f>
        <v>#REF!</v>
      </c>
      <c r="B301" s="614" t="e">
        <f>#REF!</f>
        <v>#REF!</v>
      </c>
      <c r="C301" s="614" t="e">
        <f>#REF!</f>
        <v>#REF!</v>
      </c>
      <c r="D301" s="616" t="e">
        <f>#REF!</f>
        <v>#REF!</v>
      </c>
      <c r="E301" s="598" t="e">
        <f>#REF!</f>
        <v>#REF!</v>
      </c>
      <c r="F301" s="644" t="e">
        <f t="shared" ref="F301" si="433">E301*$D301</f>
        <v>#REF!</v>
      </c>
      <c r="G301" s="441"/>
      <c r="H301" s="598" t="e">
        <f>#REF!</f>
        <v>#REF!</v>
      </c>
      <c r="I301" s="644" t="e">
        <f t="shared" ref="I301" si="434">H301*$D301</f>
        <v>#REF!</v>
      </c>
      <c r="J301" s="441"/>
      <c r="K301" s="598" t="e">
        <f>#REF!</f>
        <v>#REF!</v>
      </c>
      <c r="L301" s="644" t="e">
        <f t="shared" ref="L301" si="435">K301*$D301</f>
        <v>#REF!</v>
      </c>
      <c r="M301" s="441"/>
      <c r="N301" s="598" t="e">
        <f>#REF!</f>
        <v>#REF!</v>
      </c>
      <c r="O301" s="644" t="e">
        <f t="shared" ref="O301" si="436">N301*$D301</f>
        <v>#REF!</v>
      </c>
      <c r="P301" s="441"/>
      <c r="Q301" s="598" t="e">
        <f>#REF!</f>
        <v>#REF!</v>
      </c>
      <c r="R301" s="644" t="e">
        <f t="shared" ref="R301" si="437">Q301*$D301</f>
        <v>#REF!</v>
      </c>
      <c r="S301" s="441"/>
      <c r="T301" s="598" t="e">
        <f>#REF!</f>
        <v>#REF!</v>
      </c>
      <c r="U301" s="644" t="e">
        <f t="shared" ref="U301" si="438">T301*$D301</f>
        <v>#REF!</v>
      </c>
      <c r="V301" s="441"/>
      <c r="W301" s="598" t="e">
        <f>#REF!</f>
        <v>#REF!</v>
      </c>
      <c r="X301" s="644" t="e">
        <f t="shared" ref="X301" si="439">W301*$D301</f>
        <v>#REF!</v>
      </c>
      <c r="Y301" s="441"/>
      <c r="Z301" s="598" t="e">
        <f>#REF!</f>
        <v>#REF!</v>
      </c>
      <c r="AA301" s="644" t="e">
        <f t="shared" ref="AA301" si="440">Z301*$D301</f>
        <v>#REF!</v>
      </c>
      <c r="AB301" s="441"/>
      <c r="AC301" s="598" t="e">
        <f t="shared" ref="AC301" si="441">AA301+X301+U301+R301+O301+L301+I301+F301</f>
        <v>#REF!</v>
      </c>
      <c r="AD301" s="441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</row>
    <row r="302" spans="1:169" ht="15" customHeight="1" thickBot="1">
      <c r="A302" s="605"/>
      <c r="B302" s="615"/>
      <c r="C302" s="615"/>
      <c r="D302" s="617"/>
      <c r="E302" s="599"/>
      <c r="F302" s="645"/>
      <c r="G302" s="442"/>
      <c r="H302" s="599"/>
      <c r="I302" s="645"/>
      <c r="J302" s="442"/>
      <c r="K302" s="599"/>
      <c r="L302" s="645"/>
      <c r="M302" s="442"/>
      <c r="N302" s="599"/>
      <c r="O302" s="645"/>
      <c r="P302" s="442"/>
      <c r="Q302" s="599"/>
      <c r="R302" s="645"/>
      <c r="S302" s="442"/>
      <c r="T302" s="599"/>
      <c r="U302" s="645"/>
      <c r="V302" s="442"/>
      <c r="W302" s="599"/>
      <c r="X302" s="645"/>
      <c r="Y302" s="442"/>
      <c r="Z302" s="599"/>
      <c r="AA302" s="645"/>
      <c r="AB302" s="442"/>
      <c r="AC302" s="599"/>
      <c r="AD302" s="442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</row>
    <row r="303" spans="1:169" ht="15" customHeight="1" thickBot="1">
      <c r="A303" s="605"/>
      <c r="B303" s="615"/>
      <c r="C303" s="615"/>
      <c r="D303" s="617"/>
      <c r="E303" s="599"/>
      <c r="F303" s="645"/>
      <c r="G303" s="442"/>
      <c r="H303" s="599"/>
      <c r="I303" s="645"/>
      <c r="J303" s="442"/>
      <c r="K303" s="599"/>
      <c r="L303" s="645"/>
      <c r="M303" s="442"/>
      <c r="N303" s="599"/>
      <c r="O303" s="645"/>
      <c r="P303" s="442"/>
      <c r="Q303" s="599"/>
      <c r="R303" s="645"/>
      <c r="S303" s="442"/>
      <c r="T303" s="599"/>
      <c r="U303" s="645"/>
      <c r="V303" s="442"/>
      <c r="W303" s="599"/>
      <c r="X303" s="645"/>
      <c r="Y303" s="442"/>
      <c r="Z303" s="599"/>
      <c r="AA303" s="645"/>
      <c r="AB303" s="442"/>
      <c r="AC303" s="599"/>
      <c r="AD303" s="442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</row>
    <row r="304" spans="1:169" ht="15" customHeight="1" thickBot="1">
      <c r="A304" s="605"/>
      <c r="B304" s="615"/>
      <c r="C304" s="615"/>
      <c r="D304" s="617"/>
      <c r="E304" s="599"/>
      <c r="F304" s="645"/>
      <c r="G304" s="442"/>
      <c r="H304" s="599"/>
      <c r="I304" s="645"/>
      <c r="J304" s="442"/>
      <c r="K304" s="599"/>
      <c r="L304" s="645"/>
      <c r="M304" s="442"/>
      <c r="N304" s="599"/>
      <c r="O304" s="645"/>
      <c r="P304" s="442"/>
      <c r="Q304" s="599"/>
      <c r="R304" s="645"/>
      <c r="S304" s="442"/>
      <c r="T304" s="599"/>
      <c r="U304" s="645"/>
      <c r="V304" s="442"/>
      <c r="W304" s="599"/>
      <c r="X304" s="645"/>
      <c r="Y304" s="442"/>
      <c r="Z304" s="599"/>
      <c r="AA304" s="645"/>
      <c r="AB304" s="442"/>
      <c r="AC304" s="599"/>
      <c r="AD304" s="442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</row>
    <row r="305" spans="1:169" ht="15" customHeight="1" thickBot="1">
      <c r="A305" s="606"/>
      <c r="B305" s="615"/>
      <c r="C305" s="615"/>
      <c r="D305" s="617"/>
      <c r="E305" s="599"/>
      <c r="F305" s="645"/>
      <c r="G305" s="442"/>
      <c r="H305" s="599"/>
      <c r="I305" s="645"/>
      <c r="J305" s="442"/>
      <c r="K305" s="599"/>
      <c r="L305" s="645"/>
      <c r="M305" s="442"/>
      <c r="N305" s="599"/>
      <c r="O305" s="645"/>
      <c r="P305" s="442"/>
      <c r="Q305" s="599"/>
      <c r="R305" s="645"/>
      <c r="S305" s="442"/>
      <c r="T305" s="599"/>
      <c r="U305" s="645"/>
      <c r="V305" s="442"/>
      <c r="W305" s="599"/>
      <c r="X305" s="645"/>
      <c r="Y305" s="442"/>
      <c r="Z305" s="599"/>
      <c r="AA305" s="645"/>
      <c r="AB305" s="442"/>
      <c r="AC305" s="599"/>
      <c r="AD305" s="442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</row>
    <row r="306" spans="1:169" ht="16.5" thickBot="1">
      <c r="A306" s="158" t="e">
        <f>A301</f>
        <v>#REF!</v>
      </c>
      <c r="B306" s="159" t="s">
        <v>18</v>
      </c>
      <c r="C306" s="160" t="s">
        <v>60</v>
      </c>
      <c r="D306" s="161">
        <f>IFERROR(((F301+I301+L301+O301+R301+U301+X301+AA301)/D301),0)</f>
        <v>0</v>
      </c>
      <c r="E306" s="600"/>
      <c r="F306" s="646"/>
      <c r="G306" s="443"/>
      <c r="H306" s="600"/>
      <c r="I306" s="646"/>
      <c r="J306" s="443"/>
      <c r="K306" s="600"/>
      <c r="L306" s="646"/>
      <c r="M306" s="443"/>
      <c r="N306" s="600"/>
      <c r="O306" s="646"/>
      <c r="P306" s="443"/>
      <c r="Q306" s="600"/>
      <c r="R306" s="646"/>
      <c r="S306" s="443"/>
      <c r="T306" s="600"/>
      <c r="U306" s="646"/>
      <c r="V306" s="443"/>
      <c r="W306" s="600"/>
      <c r="X306" s="646"/>
      <c r="Y306" s="443"/>
      <c r="Z306" s="600"/>
      <c r="AA306" s="646"/>
      <c r="AB306" s="443"/>
      <c r="AC306" s="600"/>
      <c r="AD306" s="443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</row>
    <row r="307" spans="1:169" ht="15" customHeight="1" thickBot="1">
      <c r="A307" s="618" t="e">
        <f>#REF!</f>
        <v>#REF!</v>
      </c>
      <c r="B307" s="614" t="e">
        <f>#REF!</f>
        <v>#REF!</v>
      </c>
      <c r="C307" s="614" t="e">
        <f>#REF!</f>
        <v>#REF!</v>
      </c>
      <c r="D307" s="616" t="e">
        <f>#REF!</f>
        <v>#REF!</v>
      </c>
      <c r="E307" s="598" t="e">
        <f>#REF!</f>
        <v>#REF!</v>
      </c>
      <c r="F307" s="644" t="e">
        <f t="shared" ref="F307" si="442">E307*$D307</f>
        <v>#REF!</v>
      </c>
      <c r="G307" s="441"/>
      <c r="H307" s="598" t="e">
        <f>#REF!</f>
        <v>#REF!</v>
      </c>
      <c r="I307" s="644" t="e">
        <f t="shared" ref="I307" si="443">H307*$D307</f>
        <v>#REF!</v>
      </c>
      <c r="J307" s="441"/>
      <c r="K307" s="598" t="e">
        <f>#REF!</f>
        <v>#REF!</v>
      </c>
      <c r="L307" s="644" t="e">
        <f t="shared" ref="L307" si="444">K307*$D307</f>
        <v>#REF!</v>
      </c>
      <c r="M307" s="441"/>
      <c r="N307" s="598" t="e">
        <f>#REF!</f>
        <v>#REF!</v>
      </c>
      <c r="O307" s="644" t="e">
        <f t="shared" ref="O307" si="445">N307*$D307</f>
        <v>#REF!</v>
      </c>
      <c r="P307" s="441"/>
      <c r="Q307" s="598" t="e">
        <f>#REF!</f>
        <v>#REF!</v>
      </c>
      <c r="R307" s="644" t="e">
        <f t="shared" ref="R307" si="446">Q307*$D307</f>
        <v>#REF!</v>
      </c>
      <c r="S307" s="441"/>
      <c r="T307" s="598" t="e">
        <f>#REF!</f>
        <v>#REF!</v>
      </c>
      <c r="U307" s="644" t="e">
        <f t="shared" ref="U307" si="447">T307*$D307</f>
        <v>#REF!</v>
      </c>
      <c r="V307" s="441"/>
      <c r="W307" s="598" t="e">
        <f>#REF!</f>
        <v>#REF!</v>
      </c>
      <c r="X307" s="644" t="e">
        <f t="shared" ref="X307" si="448">W307*$D307</f>
        <v>#REF!</v>
      </c>
      <c r="Y307" s="441"/>
      <c r="Z307" s="598" t="e">
        <f>#REF!</f>
        <v>#REF!</v>
      </c>
      <c r="AA307" s="644" t="e">
        <f t="shared" ref="AA307" si="449">Z307*$D307</f>
        <v>#REF!</v>
      </c>
      <c r="AB307" s="441"/>
      <c r="AC307" s="598" t="e">
        <f t="shared" ref="AC307" si="450">AA307+X307+U307+R307+O307+L307+I307+F307</f>
        <v>#REF!</v>
      </c>
      <c r="AD307" s="441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</row>
    <row r="308" spans="1:169" ht="15" customHeight="1" thickBot="1">
      <c r="A308" s="605"/>
      <c r="B308" s="614"/>
      <c r="C308" s="614"/>
      <c r="D308" s="616"/>
      <c r="E308" s="599"/>
      <c r="F308" s="645"/>
      <c r="G308" s="442"/>
      <c r="H308" s="599"/>
      <c r="I308" s="645"/>
      <c r="J308" s="442"/>
      <c r="K308" s="599"/>
      <c r="L308" s="645"/>
      <c r="M308" s="442"/>
      <c r="N308" s="599"/>
      <c r="O308" s="645"/>
      <c r="P308" s="442"/>
      <c r="Q308" s="599"/>
      <c r="R308" s="645"/>
      <c r="S308" s="442"/>
      <c r="T308" s="599"/>
      <c r="U308" s="645"/>
      <c r="V308" s="442"/>
      <c r="W308" s="599"/>
      <c r="X308" s="645"/>
      <c r="Y308" s="442"/>
      <c r="Z308" s="599"/>
      <c r="AA308" s="645"/>
      <c r="AB308" s="442"/>
      <c r="AC308" s="599"/>
      <c r="AD308" s="442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</row>
    <row r="309" spans="1:169" ht="15" customHeight="1" thickBot="1">
      <c r="A309" s="605"/>
      <c r="B309" s="614"/>
      <c r="C309" s="614"/>
      <c r="D309" s="616"/>
      <c r="E309" s="599"/>
      <c r="F309" s="645"/>
      <c r="G309" s="442"/>
      <c r="H309" s="599"/>
      <c r="I309" s="645"/>
      <c r="J309" s="442"/>
      <c r="K309" s="599"/>
      <c r="L309" s="645"/>
      <c r="M309" s="442"/>
      <c r="N309" s="599"/>
      <c r="O309" s="645"/>
      <c r="P309" s="442"/>
      <c r="Q309" s="599"/>
      <c r="R309" s="645"/>
      <c r="S309" s="442"/>
      <c r="T309" s="599"/>
      <c r="U309" s="645"/>
      <c r="V309" s="442"/>
      <c r="W309" s="599"/>
      <c r="X309" s="645"/>
      <c r="Y309" s="442"/>
      <c r="Z309" s="599"/>
      <c r="AA309" s="645"/>
      <c r="AB309" s="442"/>
      <c r="AC309" s="599"/>
      <c r="AD309" s="442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</row>
    <row r="310" spans="1:169" ht="15" customHeight="1" thickBot="1">
      <c r="A310" s="605"/>
      <c r="B310" s="614"/>
      <c r="C310" s="614"/>
      <c r="D310" s="616"/>
      <c r="E310" s="599"/>
      <c r="F310" s="645"/>
      <c r="G310" s="442"/>
      <c r="H310" s="599"/>
      <c r="I310" s="645"/>
      <c r="J310" s="442"/>
      <c r="K310" s="599"/>
      <c r="L310" s="645"/>
      <c r="M310" s="442"/>
      <c r="N310" s="599"/>
      <c r="O310" s="645"/>
      <c r="P310" s="442"/>
      <c r="Q310" s="599"/>
      <c r="R310" s="645"/>
      <c r="S310" s="442"/>
      <c r="T310" s="599"/>
      <c r="U310" s="645"/>
      <c r="V310" s="442"/>
      <c r="W310" s="599"/>
      <c r="X310" s="645"/>
      <c r="Y310" s="442"/>
      <c r="Z310" s="599"/>
      <c r="AA310" s="645"/>
      <c r="AB310" s="442"/>
      <c r="AC310" s="599"/>
      <c r="AD310" s="442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</row>
    <row r="311" spans="1:169" ht="15" customHeight="1" thickBot="1">
      <c r="A311" s="606"/>
      <c r="B311" s="614"/>
      <c r="C311" s="614"/>
      <c r="D311" s="616"/>
      <c r="E311" s="599"/>
      <c r="F311" s="645"/>
      <c r="G311" s="442"/>
      <c r="H311" s="599"/>
      <c r="I311" s="645"/>
      <c r="J311" s="442"/>
      <c r="K311" s="599"/>
      <c r="L311" s="645"/>
      <c r="M311" s="442"/>
      <c r="N311" s="599"/>
      <c r="O311" s="645"/>
      <c r="P311" s="442"/>
      <c r="Q311" s="599"/>
      <c r="R311" s="645"/>
      <c r="S311" s="442"/>
      <c r="T311" s="599"/>
      <c r="U311" s="645"/>
      <c r="V311" s="442"/>
      <c r="W311" s="599"/>
      <c r="X311" s="645"/>
      <c r="Y311" s="442"/>
      <c r="Z311" s="599"/>
      <c r="AA311" s="645"/>
      <c r="AB311" s="442"/>
      <c r="AC311" s="599"/>
      <c r="AD311" s="442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</row>
    <row r="312" spans="1:169" ht="16.5" thickBot="1">
      <c r="A312" s="158" t="e">
        <f>A307</f>
        <v>#REF!</v>
      </c>
      <c r="B312" s="159" t="s">
        <v>18</v>
      </c>
      <c r="C312" s="160" t="s">
        <v>60</v>
      </c>
      <c r="D312" s="161">
        <f>IFERROR(((F307+I307+L307+O307+R307+U307+X307+AA307)/D307),0)</f>
        <v>0</v>
      </c>
      <c r="E312" s="600"/>
      <c r="F312" s="646"/>
      <c r="G312" s="443"/>
      <c r="H312" s="600"/>
      <c r="I312" s="646"/>
      <c r="J312" s="443"/>
      <c r="K312" s="600"/>
      <c r="L312" s="646"/>
      <c r="M312" s="443"/>
      <c r="N312" s="600"/>
      <c r="O312" s="646"/>
      <c r="P312" s="443"/>
      <c r="Q312" s="600"/>
      <c r="R312" s="646"/>
      <c r="S312" s="443"/>
      <c r="T312" s="600"/>
      <c r="U312" s="646"/>
      <c r="V312" s="443"/>
      <c r="W312" s="600"/>
      <c r="X312" s="646"/>
      <c r="Y312" s="443"/>
      <c r="Z312" s="600"/>
      <c r="AA312" s="646"/>
      <c r="AB312" s="443"/>
      <c r="AC312" s="600"/>
      <c r="AD312" s="443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</row>
    <row r="313" spans="1:169" ht="15" customHeight="1" thickBot="1">
      <c r="A313" s="618" t="e">
        <f>#REF!</f>
        <v>#REF!</v>
      </c>
      <c r="B313" s="614" t="e">
        <f>#REF!</f>
        <v>#REF!</v>
      </c>
      <c r="C313" s="614" t="e">
        <f>#REF!</f>
        <v>#REF!</v>
      </c>
      <c r="D313" s="616" t="e">
        <f>#REF!</f>
        <v>#REF!</v>
      </c>
      <c r="E313" s="598" t="e">
        <f>#REF!</f>
        <v>#REF!</v>
      </c>
      <c r="F313" s="644" t="e">
        <f t="shared" ref="F313" si="451">E313*$D313</f>
        <v>#REF!</v>
      </c>
      <c r="G313" s="441"/>
      <c r="H313" s="598" t="e">
        <f>#REF!</f>
        <v>#REF!</v>
      </c>
      <c r="I313" s="644" t="e">
        <f t="shared" ref="I313" si="452">H313*$D313</f>
        <v>#REF!</v>
      </c>
      <c r="J313" s="441"/>
      <c r="K313" s="598" t="e">
        <f>#REF!</f>
        <v>#REF!</v>
      </c>
      <c r="L313" s="644" t="e">
        <f t="shared" ref="L313" si="453">K313*$D313</f>
        <v>#REF!</v>
      </c>
      <c r="M313" s="441"/>
      <c r="N313" s="598" t="e">
        <f>#REF!</f>
        <v>#REF!</v>
      </c>
      <c r="O313" s="644" t="e">
        <f t="shared" ref="O313" si="454">N313*$D313</f>
        <v>#REF!</v>
      </c>
      <c r="P313" s="441"/>
      <c r="Q313" s="598" t="e">
        <f>#REF!</f>
        <v>#REF!</v>
      </c>
      <c r="R313" s="644" t="e">
        <f t="shared" ref="R313" si="455">Q313*$D313</f>
        <v>#REF!</v>
      </c>
      <c r="S313" s="441"/>
      <c r="T313" s="598" t="e">
        <f>#REF!</f>
        <v>#REF!</v>
      </c>
      <c r="U313" s="644" t="e">
        <f t="shared" ref="U313" si="456">T313*$D313</f>
        <v>#REF!</v>
      </c>
      <c r="V313" s="441"/>
      <c r="W313" s="598" t="e">
        <f>#REF!</f>
        <v>#REF!</v>
      </c>
      <c r="X313" s="644" t="e">
        <f t="shared" ref="X313" si="457">W313*$D313</f>
        <v>#REF!</v>
      </c>
      <c r="Y313" s="441"/>
      <c r="Z313" s="598" t="e">
        <f>#REF!</f>
        <v>#REF!</v>
      </c>
      <c r="AA313" s="644" t="e">
        <f t="shared" ref="AA313" si="458">Z313*$D313</f>
        <v>#REF!</v>
      </c>
      <c r="AB313" s="441"/>
      <c r="AC313" s="598" t="e">
        <f t="shared" ref="AC313" si="459">AA313+X313+U313+R313+O313+L313+I313+F313</f>
        <v>#REF!</v>
      </c>
      <c r="AD313" s="441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</row>
    <row r="314" spans="1:169" ht="15" customHeight="1" thickBot="1">
      <c r="A314" s="605"/>
      <c r="B314" s="615"/>
      <c r="C314" s="615"/>
      <c r="D314" s="617"/>
      <c r="E314" s="599"/>
      <c r="F314" s="645"/>
      <c r="G314" s="442"/>
      <c r="H314" s="599"/>
      <c r="I314" s="645"/>
      <c r="J314" s="442"/>
      <c r="K314" s="599"/>
      <c r="L314" s="645"/>
      <c r="M314" s="442"/>
      <c r="N314" s="599"/>
      <c r="O314" s="645"/>
      <c r="P314" s="442"/>
      <c r="Q314" s="599"/>
      <c r="R314" s="645"/>
      <c r="S314" s="442"/>
      <c r="T314" s="599"/>
      <c r="U314" s="645"/>
      <c r="V314" s="442"/>
      <c r="W314" s="599"/>
      <c r="X314" s="645"/>
      <c r="Y314" s="442"/>
      <c r="Z314" s="599"/>
      <c r="AA314" s="645"/>
      <c r="AB314" s="442"/>
      <c r="AC314" s="599"/>
      <c r="AD314" s="442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</row>
    <row r="315" spans="1:169" ht="15" customHeight="1" thickBot="1">
      <c r="A315" s="605"/>
      <c r="B315" s="615"/>
      <c r="C315" s="615"/>
      <c r="D315" s="617"/>
      <c r="E315" s="599"/>
      <c r="F315" s="645"/>
      <c r="G315" s="442"/>
      <c r="H315" s="599"/>
      <c r="I315" s="645"/>
      <c r="J315" s="442"/>
      <c r="K315" s="599"/>
      <c r="L315" s="645"/>
      <c r="M315" s="442"/>
      <c r="N315" s="599"/>
      <c r="O315" s="645"/>
      <c r="P315" s="442"/>
      <c r="Q315" s="599"/>
      <c r="R315" s="645"/>
      <c r="S315" s="442"/>
      <c r="T315" s="599"/>
      <c r="U315" s="645"/>
      <c r="V315" s="442"/>
      <c r="W315" s="599"/>
      <c r="X315" s="645"/>
      <c r="Y315" s="442"/>
      <c r="Z315" s="599"/>
      <c r="AA315" s="645"/>
      <c r="AB315" s="442"/>
      <c r="AC315" s="599"/>
      <c r="AD315" s="442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</row>
    <row r="316" spans="1:169" ht="15" customHeight="1" thickBot="1">
      <c r="A316" s="605"/>
      <c r="B316" s="615"/>
      <c r="C316" s="615"/>
      <c r="D316" s="617"/>
      <c r="E316" s="599"/>
      <c r="F316" s="645"/>
      <c r="G316" s="442"/>
      <c r="H316" s="599"/>
      <c r="I316" s="645"/>
      <c r="J316" s="442"/>
      <c r="K316" s="599"/>
      <c r="L316" s="645"/>
      <c r="M316" s="442"/>
      <c r="N316" s="599"/>
      <c r="O316" s="645"/>
      <c r="P316" s="442"/>
      <c r="Q316" s="599"/>
      <c r="R316" s="645"/>
      <c r="S316" s="442"/>
      <c r="T316" s="599"/>
      <c r="U316" s="645"/>
      <c r="V316" s="442"/>
      <c r="W316" s="599"/>
      <c r="X316" s="645"/>
      <c r="Y316" s="442"/>
      <c r="Z316" s="599"/>
      <c r="AA316" s="645"/>
      <c r="AB316" s="442"/>
      <c r="AC316" s="599"/>
      <c r="AD316" s="442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</row>
    <row r="317" spans="1:169" ht="15" customHeight="1" thickBot="1">
      <c r="A317" s="606"/>
      <c r="B317" s="615"/>
      <c r="C317" s="615"/>
      <c r="D317" s="617"/>
      <c r="E317" s="599"/>
      <c r="F317" s="645"/>
      <c r="G317" s="442"/>
      <c r="H317" s="599"/>
      <c r="I317" s="645"/>
      <c r="J317" s="442"/>
      <c r="K317" s="599"/>
      <c r="L317" s="645"/>
      <c r="M317" s="442"/>
      <c r="N317" s="599"/>
      <c r="O317" s="645"/>
      <c r="P317" s="442"/>
      <c r="Q317" s="599"/>
      <c r="R317" s="645"/>
      <c r="S317" s="442"/>
      <c r="T317" s="599"/>
      <c r="U317" s="645"/>
      <c r="V317" s="442"/>
      <c r="W317" s="599"/>
      <c r="X317" s="645"/>
      <c r="Y317" s="442"/>
      <c r="Z317" s="599"/>
      <c r="AA317" s="645"/>
      <c r="AB317" s="442"/>
      <c r="AC317" s="599"/>
      <c r="AD317" s="442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</row>
    <row r="318" spans="1:169" ht="16.5" thickBot="1">
      <c r="A318" s="158" t="e">
        <f>A313</f>
        <v>#REF!</v>
      </c>
      <c r="B318" s="159" t="s">
        <v>18</v>
      </c>
      <c r="C318" s="160" t="s">
        <v>60</v>
      </c>
      <c r="D318" s="161">
        <f>IFERROR(((F313+I313+L313+O313+R313+U313+X313+AA313)/D313),0)</f>
        <v>0</v>
      </c>
      <c r="E318" s="600"/>
      <c r="F318" s="646"/>
      <c r="G318" s="443"/>
      <c r="H318" s="600"/>
      <c r="I318" s="646"/>
      <c r="J318" s="443"/>
      <c r="K318" s="600"/>
      <c r="L318" s="646"/>
      <c r="M318" s="443"/>
      <c r="N318" s="600"/>
      <c r="O318" s="646"/>
      <c r="P318" s="443"/>
      <c r="Q318" s="600"/>
      <c r="R318" s="646"/>
      <c r="S318" s="443"/>
      <c r="T318" s="600"/>
      <c r="U318" s="646"/>
      <c r="V318" s="443"/>
      <c r="W318" s="600"/>
      <c r="X318" s="646"/>
      <c r="Y318" s="443"/>
      <c r="Z318" s="600"/>
      <c r="AA318" s="646"/>
      <c r="AB318" s="443"/>
      <c r="AC318" s="600"/>
      <c r="AD318" s="443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</row>
    <row r="319" spans="1:169" ht="15" customHeight="1" thickBot="1">
      <c r="A319" s="618" t="e">
        <f>#REF!</f>
        <v>#REF!</v>
      </c>
      <c r="B319" s="614" t="e">
        <f>#REF!</f>
        <v>#REF!</v>
      </c>
      <c r="C319" s="614" t="e">
        <f>#REF!</f>
        <v>#REF!</v>
      </c>
      <c r="D319" s="616" t="e">
        <f>#REF!</f>
        <v>#REF!</v>
      </c>
      <c r="E319" s="598" t="e">
        <f>#REF!</f>
        <v>#REF!</v>
      </c>
      <c r="F319" s="644" t="e">
        <f t="shared" ref="F319" si="460">E319*$D319</f>
        <v>#REF!</v>
      </c>
      <c r="G319" s="441"/>
      <c r="H319" s="598" t="e">
        <f>#REF!</f>
        <v>#REF!</v>
      </c>
      <c r="I319" s="644" t="e">
        <f t="shared" ref="I319" si="461">H319*$D319</f>
        <v>#REF!</v>
      </c>
      <c r="J319" s="441"/>
      <c r="K319" s="598" t="e">
        <f>#REF!</f>
        <v>#REF!</v>
      </c>
      <c r="L319" s="644" t="e">
        <f t="shared" ref="L319" si="462">K319*$D319</f>
        <v>#REF!</v>
      </c>
      <c r="M319" s="441"/>
      <c r="N319" s="598" t="e">
        <f>#REF!</f>
        <v>#REF!</v>
      </c>
      <c r="O319" s="644" t="e">
        <f t="shared" ref="O319" si="463">N319*$D319</f>
        <v>#REF!</v>
      </c>
      <c r="P319" s="441"/>
      <c r="Q319" s="598" t="e">
        <f>#REF!</f>
        <v>#REF!</v>
      </c>
      <c r="R319" s="644" t="e">
        <f t="shared" ref="R319" si="464">Q319*$D319</f>
        <v>#REF!</v>
      </c>
      <c r="S319" s="441"/>
      <c r="T319" s="598" t="e">
        <f>#REF!</f>
        <v>#REF!</v>
      </c>
      <c r="U319" s="644" t="e">
        <f t="shared" ref="U319" si="465">T319*$D319</f>
        <v>#REF!</v>
      </c>
      <c r="V319" s="441"/>
      <c r="W319" s="598" t="e">
        <f>#REF!</f>
        <v>#REF!</v>
      </c>
      <c r="X319" s="644" t="e">
        <f t="shared" ref="X319" si="466">W319*$D319</f>
        <v>#REF!</v>
      </c>
      <c r="Y319" s="441"/>
      <c r="Z319" s="598" t="e">
        <f>#REF!</f>
        <v>#REF!</v>
      </c>
      <c r="AA319" s="644" t="e">
        <f t="shared" ref="AA319" si="467">Z319*$D319</f>
        <v>#REF!</v>
      </c>
      <c r="AB319" s="441"/>
      <c r="AC319" s="598" t="e">
        <f t="shared" ref="AC319" si="468">AA319+X319+U319+R319+O319+L319+I319+F319</f>
        <v>#REF!</v>
      </c>
      <c r="AD319" s="441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</row>
    <row r="320" spans="1:169" ht="15" customHeight="1" thickBot="1">
      <c r="A320" s="605"/>
      <c r="B320" s="615"/>
      <c r="C320" s="615"/>
      <c r="D320" s="617"/>
      <c r="E320" s="599"/>
      <c r="F320" s="645"/>
      <c r="G320" s="442"/>
      <c r="H320" s="599"/>
      <c r="I320" s="645"/>
      <c r="J320" s="442"/>
      <c r="K320" s="599"/>
      <c r="L320" s="645"/>
      <c r="M320" s="442"/>
      <c r="N320" s="599"/>
      <c r="O320" s="645"/>
      <c r="P320" s="442"/>
      <c r="Q320" s="599"/>
      <c r="R320" s="645"/>
      <c r="S320" s="442"/>
      <c r="T320" s="599"/>
      <c r="U320" s="645"/>
      <c r="V320" s="442"/>
      <c r="W320" s="599"/>
      <c r="X320" s="645"/>
      <c r="Y320" s="442"/>
      <c r="Z320" s="599"/>
      <c r="AA320" s="645"/>
      <c r="AB320" s="442"/>
      <c r="AC320" s="599"/>
      <c r="AD320" s="442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</row>
    <row r="321" spans="1:169" ht="15" customHeight="1" thickBot="1">
      <c r="A321" s="605"/>
      <c r="B321" s="615"/>
      <c r="C321" s="615"/>
      <c r="D321" s="617"/>
      <c r="E321" s="599"/>
      <c r="F321" s="645"/>
      <c r="G321" s="442"/>
      <c r="H321" s="599"/>
      <c r="I321" s="645"/>
      <c r="J321" s="442"/>
      <c r="K321" s="599"/>
      <c r="L321" s="645"/>
      <c r="M321" s="442"/>
      <c r="N321" s="599"/>
      <c r="O321" s="645"/>
      <c r="P321" s="442"/>
      <c r="Q321" s="599"/>
      <c r="R321" s="645"/>
      <c r="S321" s="442"/>
      <c r="T321" s="599"/>
      <c r="U321" s="645"/>
      <c r="V321" s="442"/>
      <c r="W321" s="599"/>
      <c r="X321" s="645"/>
      <c r="Y321" s="442"/>
      <c r="Z321" s="599"/>
      <c r="AA321" s="645"/>
      <c r="AB321" s="442"/>
      <c r="AC321" s="599"/>
      <c r="AD321" s="442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</row>
    <row r="322" spans="1:169" ht="15" customHeight="1" thickBot="1">
      <c r="A322" s="605"/>
      <c r="B322" s="615"/>
      <c r="C322" s="615"/>
      <c r="D322" s="617"/>
      <c r="E322" s="599"/>
      <c r="F322" s="645"/>
      <c r="G322" s="442"/>
      <c r="H322" s="599"/>
      <c r="I322" s="645"/>
      <c r="J322" s="442"/>
      <c r="K322" s="599"/>
      <c r="L322" s="645"/>
      <c r="M322" s="442"/>
      <c r="N322" s="599"/>
      <c r="O322" s="645"/>
      <c r="P322" s="442"/>
      <c r="Q322" s="599"/>
      <c r="R322" s="645"/>
      <c r="S322" s="442"/>
      <c r="T322" s="599"/>
      <c r="U322" s="645"/>
      <c r="V322" s="442"/>
      <c r="W322" s="599"/>
      <c r="X322" s="645"/>
      <c r="Y322" s="442"/>
      <c r="Z322" s="599"/>
      <c r="AA322" s="645"/>
      <c r="AB322" s="442"/>
      <c r="AC322" s="599"/>
      <c r="AD322" s="442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</row>
    <row r="323" spans="1:169" ht="15" customHeight="1" thickBot="1">
      <c r="A323" s="606"/>
      <c r="B323" s="615"/>
      <c r="C323" s="615"/>
      <c r="D323" s="617"/>
      <c r="E323" s="599"/>
      <c r="F323" s="645"/>
      <c r="G323" s="442"/>
      <c r="H323" s="599"/>
      <c r="I323" s="645"/>
      <c r="J323" s="442"/>
      <c r="K323" s="599"/>
      <c r="L323" s="645"/>
      <c r="M323" s="442"/>
      <c r="N323" s="599"/>
      <c r="O323" s="645"/>
      <c r="P323" s="442"/>
      <c r="Q323" s="599"/>
      <c r="R323" s="645"/>
      <c r="S323" s="442"/>
      <c r="T323" s="599"/>
      <c r="U323" s="645"/>
      <c r="V323" s="442"/>
      <c r="W323" s="599"/>
      <c r="X323" s="645"/>
      <c r="Y323" s="442"/>
      <c r="Z323" s="599"/>
      <c r="AA323" s="645"/>
      <c r="AB323" s="442"/>
      <c r="AC323" s="599"/>
      <c r="AD323" s="442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</row>
    <row r="324" spans="1:169" ht="16.5" thickBot="1">
      <c r="A324" s="158" t="e">
        <f>A319</f>
        <v>#REF!</v>
      </c>
      <c r="B324" s="159" t="s">
        <v>18</v>
      </c>
      <c r="C324" s="160" t="s">
        <v>60</v>
      </c>
      <c r="D324" s="161">
        <f>IFERROR(((F319+I319+L319+O319+R319+U319+X319+AA319)/D319),0)</f>
        <v>0</v>
      </c>
      <c r="E324" s="600"/>
      <c r="F324" s="646"/>
      <c r="G324" s="443"/>
      <c r="H324" s="600"/>
      <c r="I324" s="646"/>
      <c r="J324" s="443"/>
      <c r="K324" s="600"/>
      <c r="L324" s="646"/>
      <c r="M324" s="443"/>
      <c r="N324" s="600"/>
      <c r="O324" s="646"/>
      <c r="P324" s="443"/>
      <c r="Q324" s="600"/>
      <c r="R324" s="646"/>
      <c r="S324" s="443"/>
      <c r="T324" s="600"/>
      <c r="U324" s="646"/>
      <c r="V324" s="443"/>
      <c r="W324" s="600"/>
      <c r="X324" s="646"/>
      <c r="Y324" s="443"/>
      <c r="Z324" s="600"/>
      <c r="AA324" s="646"/>
      <c r="AB324" s="443"/>
      <c r="AC324" s="600"/>
      <c r="AD324" s="443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</row>
    <row r="325" spans="1:169" ht="15" customHeight="1" thickBot="1">
      <c r="A325" s="618" t="e">
        <f>#REF!</f>
        <v>#REF!</v>
      </c>
      <c r="B325" s="614" t="e">
        <f>#REF!</f>
        <v>#REF!</v>
      </c>
      <c r="C325" s="614" t="e">
        <f>#REF!</f>
        <v>#REF!</v>
      </c>
      <c r="D325" s="616" t="e">
        <f>#REF!</f>
        <v>#REF!</v>
      </c>
      <c r="E325" s="598" t="e">
        <f>#REF!</f>
        <v>#REF!</v>
      </c>
      <c r="F325" s="644" t="e">
        <f t="shared" ref="F325" si="469">E325*$D325</f>
        <v>#REF!</v>
      </c>
      <c r="G325" s="441"/>
      <c r="H325" s="598" t="e">
        <f>#REF!</f>
        <v>#REF!</v>
      </c>
      <c r="I325" s="644" t="e">
        <f t="shared" ref="I325" si="470">H325*$D325</f>
        <v>#REF!</v>
      </c>
      <c r="J325" s="441"/>
      <c r="K325" s="598" t="e">
        <f>#REF!</f>
        <v>#REF!</v>
      </c>
      <c r="L325" s="644" t="e">
        <f t="shared" ref="L325" si="471">K325*$D325</f>
        <v>#REF!</v>
      </c>
      <c r="M325" s="441"/>
      <c r="N325" s="598" t="e">
        <f>#REF!</f>
        <v>#REF!</v>
      </c>
      <c r="O325" s="644" t="e">
        <f t="shared" ref="O325" si="472">N325*$D325</f>
        <v>#REF!</v>
      </c>
      <c r="P325" s="441"/>
      <c r="Q325" s="598" t="e">
        <f>#REF!</f>
        <v>#REF!</v>
      </c>
      <c r="R325" s="644" t="e">
        <f t="shared" ref="R325" si="473">Q325*$D325</f>
        <v>#REF!</v>
      </c>
      <c r="S325" s="441"/>
      <c r="T325" s="598" t="e">
        <f>#REF!</f>
        <v>#REF!</v>
      </c>
      <c r="U325" s="644" t="e">
        <f t="shared" ref="U325" si="474">T325*$D325</f>
        <v>#REF!</v>
      </c>
      <c r="V325" s="441"/>
      <c r="W325" s="598" t="e">
        <f>#REF!</f>
        <v>#REF!</v>
      </c>
      <c r="X325" s="644" t="e">
        <f t="shared" ref="X325" si="475">W325*$D325</f>
        <v>#REF!</v>
      </c>
      <c r="Y325" s="441"/>
      <c r="Z325" s="598" t="e">
        <f>#REF!</f>
        <v>#REF!</v>
      </c>
      <c r="AA325" s="644" t="e">
        <f t="shared" ref="AA325" si="476">Z325*$D325</f>
        <v>#REF!</v>
      </c>
      <c r="AB325" s="441"/>
      <c r="AC325" s="598" t="e">
        <f t="shared" ref="AC325" si="477">AA325+X325+U325+R325+O325+L325+I325+F325</f>
        <v>#REF!</v>
      </c>
      <c r="AD325" s="441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</row>
    <row r="326" spans="1:169" ht="15" customHeight="1" thickBot="1">
      <c r="A326" s="605"/>
      <c r="B326" s="615"/>
      <c r="C326" s="615"/>
      <c r="D326" s="617"/>
      <c r="E326" s="599"/>
      <c r="F326" s="645"/>
      <c r="G326" s="442"/>
      <c r="H326" s="599"/>
      <c r="I326" s="645"/>
      <c r="J326" s="442"/>
      <c r="K326" s="599"/>
      <c r="L326" s="645"/>
      <c r="M326" s="442"/>
      <c r="N326" s="599"/>
      <c r="O326" s="645"/>
      <c r="P326" s="442"/>
      <c r="Q326" s="599"/>
      <c r="R326" s="645"/>
      <c r="S326" s="442"/>
      <c r="T326" s="599"/>
      <c r="U326" s="645"/>
      <c r="V326" s="442"/>
      <c r="W326" s="599"/>
      <c r="X326" s="645"/>
      <c r="Y326" s="442"/>
      <c r="Z326" s="599"/>
      <c r="AA326" s="645"/>
      <c r="AB326" s="442"/>
      <c r="AC326" s="599"/>
      <c r="AD326" s="442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</row>
    <row r="327" spans="1:169" ht="15" customHeight="1" thickBot="1">
      <c r="A327" s="605"/>
      <c r="B327" s="615"/>
      <c r="C327" s="615"/>
      <c r="D327" s="617"/>
      <c r="E327" s="599"/>
      <c r="F327" s="645"/>
      <c r="G327" s="442"/>
      <c r="H327" s="599"/>
      <c r="I327" s="645"/>
      <c r="J327" s="442"/>
      <c r="K327" s="599"/>
      <c r="L327" s="645"/>
      <c r="M327" s="442"/>
      <c r="N327" s="599"/>
      <c r="O327" s="645"/>
      <c r="P327" s="442"/>
      <c r="Q327" s="599"/>
      <c r="R327" s="645"/>
      <c r="S327" s="442"/>
      <c r="T327" s="599"/>
      <c r="U327" s="645"/>
      <c r="V327" s="442"/>
      <c r="W327" s="599"/>
      <c r="X327" s="645"/>
      <c r="Y327" s="442"/>
      <c r="Z327" s="599"/>
      <c r="AA327" s="645"/>
      <c r="AB327" s="442"/>
      <c r="AC327" s="599"/>
      <c r="AD327" s="442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</row>
    <row r="328" spans="1:169" ht="15" customHeight="1" thickBot="1">
      <c r="A328" s="605"/>
      <c r="B328" s="615"/>
      <c r="C328" s="615"/>
      <c r="D328" s="617"/>
      <c r="E328" s="599"/>
      <c r="F328" s="645"/>
      <c r="G328" s="442"/>
      <c r="H328" s="599"/>
      <c r="I328" s="645"/>
      <c r="J328" s="442"/>
      <c r="K328" s="599"/>
      <c r="L328" s="645"/>
      <c r="M328" s="442"/>
      <c r="N328" s="599"/>
      <c r="O328" s="645"/>
      <c r="P328" s="442"/>
      <c r="Q328" s="599"/>
      <c r="R328" s="645"/>
      <c r="S328" s="442"/>
      <c r="T328" s="599"/>
      <c r="U328" s="645"/>
      <c r="V328" s="442"/>
      <c r="W328" s="599"/>
      <c r="X328" s="645"/>
      <c r="Y328" s="442"/>
      <c r="Z328" s="599"/>
      <c r="AA328" s="645"/>
      <c r="AB328" s="442"/>
      <c r="AC328" s="599"/>
      <c r="AD328" s="442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</row>
    <row r="329" spans="1:169" ht="15" customHeight="1" thickBot="1">
      <c r="A329" s="606"/>
      <c r="B329" s="615"/>
      <c r="C329" s="615"/>
      <c r="D329" s="617"/>
      <c r="E329" s="599"/>
      <c r="F329" s="645"/>
      <c r="G329" s="442"/>
      <c r="H329" s="599"/>
      <c r="I329" s="645"/>
      <c r="J329" s="442"/>
      <c r="K329" s="599"/>
      <c r="L329" s="645"/>
      <c r="M329" s="442"/>
      <c r="N329" s="599"/>
      <c r="O329" s="645"/>
      <c r="P329" s="442"/>
      <c r="Q329" s="599"/>
      <c r="R329" s="645"/>
      <c r="S329" s="442"/>
      <c r="T329" s="599"/>
      <c r="U329" s="645"/>
      <c r="V329" s="442"/>
      <c r="W329" s="599"/>
      <c r="X329" s="645"/>
      <c r="Y329" s="442"/>
      <c r="Z329" s="599"/>
      <c r="AA329" s="645"/>
      <c r="AB329" s="442"/>
      <c r="AC329" s="599"/>
      <c r="AD329" s="442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</row>
    <row r="330" spans="1:169" ht="16.5" thickBot="1">
      <c r="A330" s="158" t="e">
        <f>A325</f>
        <v>#REF!</v>
      </c>
      <c r="B330" s="159" t="s">
        <v>18</v>
      </c>
      <c r="C330" s="160" t="s">
        <v>60</v>
      </c>
      <c r="D330" s="161">
        <f>IFERROR(((F325+I325+L325+O325+R325+U325+X325+AA325)/D325),0)</f>
        <v>0</v>
      </c>
      <c r="E330" s="600"/>
      <c r="F330" s="646"/>
      <c r="G330" s="443"/>
      <c r="H330" s="600"/>
      <c r="I330" s="646"/>
      <c r="J330" s="443"/>
      <c r="K330" s="600"/>
      <c r="L330" s="646"/>
      <c r="M330" s="443"/>
      <c r="N330" s="600"/>
      <c r="O330" s="646"/>
      <c r="P330" s="443"/>
      <c r="Q330" s="600"/>
      <c r="R330" s="646"/>
      <c r="S330" s="443"/>
      <c r="T330" s="600"/>
      <c r="U330" s="646"/>
      <c r="V330" s="443"/>
      <c r="W330" s="600"/>
      <c r="X330" s="646"/>
      <c r="Y330" s="443"/>
      <c r="Z330" s="600"/>
      <c r="AA330" s="646"/>
      <c r="AB330" s="443"/>
      <c r="AC330" s="600"/>
      <c r="AD330" s="443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</row>
    <row r="331" spans="1:169" ht="15" customHeight="1" thickBot="1">
      <c r="A331" s="618" t="e">
        <f>#REF!</f>
        <v>#REF!</v>
      </c>
      <c r="B331" s="614" t="e">
        <f>#REF!</f>
        <v>#REF!</v>
      </c>
      <c r="C331" s="614" t="e">
        <f>#REF!</f>
        <v>#REF!</v>
      </c>
      <c r="D331" s="616" t="e">
        <f>#REF!</f>
        <v>#REF!</v>
      </c>
      <c r="E331" s="598" t="e">
        <f>#REF!</f>
        <v>#REF!</v>
      </c>
      <c r="F331" s="644" t="e">
        <f t="shared" ref="F331" si="478">E331*$D331</f>
        <v>#REF!</v>
      </c>
      <c r="G331" s="441"/>
      <c r="H331" s="598" t="e">
        <f>#REF!</f>
        <v>#REF!</v>
      </c>
      <c r="I331" s="644" t="e">
        <f t="shared" ref="I331" si="479">H331*$D331</f>
        <v>#REF!</v>
      </c>
      <c r="J331" s="441"/>
      <c r="K331" s="598" t="e">
        <f>#REF!</f>
        <v>#REF!</v>
      </c>
      <c r="L331" s="644" t="e">
        <f t="shared" ref="L331" si="480">K331*$D331</f>
        <v>#REF!</v>
      </c>
      <c r="M331" s="441"/>
      <c r="N331" s="598" t="e">
        <f>#REF!</f>
        <v>#REF!</v>
      </c>
      <c r="O331" s="644" t="e">
        <f t="shared" ref="O331" si="481">N331*$D331</f>
        <v>#REF!</v>
      </c>
      <c r="P331" s="441"/>
      <c r="Q331" s="598" t="e">
        <f>#REF!</f>
        <v>#REF!</v>
      </c>
      <c r="R331" s="644" t="e">
        <f t="shared" ref="R331" si="482">Q331*$D331</f>
        <v>#REF!</v>
      </c>
      <c r="S331" s="441"/>
      <c r="T331" s="598" t="e">
        <f>#REF!</f>
        <v>#REF!</v>
      </c>
      <c r="U331" s="644" t="e">
        <f t="shared" ref="U331" si="483">T331*$D331</f>
        <v>#REF!</v>
      </c>
      <c r="V331" s="441"/>
      <c r="W331" s="598" t="e">
        <f>#REF!</f>
        <v>#REF!</v>
      </c>
      <c r="X331" s="644" t="e">
        <f t="shared" ref="X331" si="484">W331*$D331</f>
        <v>#REF!</v>
      </c>
      <c r="Y331" s="441"/>
      <c r="Z331" s="598" t="e">
        <f>#REF!</f>
        <v>#REF!</v>
      </c>
      <c r="AA331" s="644" t="e">
        <f t="shared" ref="AA331" si="485">Z331*$D331</f>
        <v>#REF!</v>
      </c>
      <c r="AB331" s="441"/>
      <c r="AC331" s="598" t="e">
        <f t="shared" ref="AC331" si="486">AA331+X331+U331+R331+O331+L331+I331+F331</f>
        <v>#REF!</v>
      </c>
      <c r="AD331" s="441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</row>
    <row r="332" spans="1:169" ht="15" customHeight="1" thickBot="1">
      <c r="A332" s="605"/>
      <c r="B332" s="615"/>
      <c r="C332" s="615"/>
      <c r="D332" s="617"/>
      <c r="E332" s="599"/>
      <c r="F332" s="645"/>
      <c r="G332" s="442"/>
      <c r="H332" s="599"/>
      <c r="I332" s="645"/>
      <c r="J332" s="442"/>
      <c r="K332" s="599"/>
      <c r="L332" s="645"/>
      <c r="M332" s="442"/>
      <c r="N332" s="599"/>
      <c r="O332" s="645"/>
      <c r="P332" s="442"/>
      <c r="Q332" s="599"/>
      <c r="R332" s="645"/>
      <c r="S332" s="442"/>
      <c r="T332" s="599"/>
      <c r="U332" s="645"/>
      <c r="V332" s="442"/>
      <c r="W332" s="599"/>
      <c r="X332" s="645"/>
      <c r="Y332" s="442"/>
      <c r="Z332" s="599"/>
      <c r="AA332" s="645"/>
      <c r="AB332" s="442"/>
      <c r="AC332" s="599"/>
      <c r="AD332" s="442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</row>
    <row r="333" spans="1:169" ht="15" customHeight="1" thickBot="1">
      <c r="A333" s="605"/>
      <c r="B333" s="615"/>
      <c r="C333" s="615"/>
      <c r="D333" s="617"/>
      <c r="E333" s="599"/>
      <c r="F333" s="645"/>
      <c r="G333" s="442"/>
      <c r="H333" s="599"/>
      <c r="I333" s="645"/>
      <c r="J333" s="442"/>
      <c r="K333" s="599"/>
      <c r="L333" s="645"/>
      <c r="M333" s="442"/>
      <c r="N333" s="599"/>
      <c r="O333" s="645"/>
      <c r="P333" s="442"/>
      <c r="Q333" s="599"/>
      <c r="R333" s="645"/>
      <c r="S333" s="442"/>
      <c r="T333" s="599"/>
      <c r="U333" s="645"/>
      <c r="V333" s="442"/>
      <c r="W333" s="599"/>
      <c r="X333" s="645"/>
      <c r="Y333" s="442"/>
      <c r="Z333" s="599"/>
      <c r="AA333" s="645"/>
      <c r="AB333" s="442"/>
      <c r="AC333" s="599"/>
      <c r="AD333" s="442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</row>
    <row r="334" spans="1:169" ht="15" customHeight="1" thickBot="1">
      <c r="A334" s="605"/>
      <c r="B334" s="615"/>
      <c r="C334" s="615"/>
      <c r="D334" s="617"/>
      <c r="E334" s="599"/>
      <c r="F334" s="645"/>
      <c r="G334" s="442"/>
      <c r="H334" s="599"/>
      <c r="I334" s="645"/>
      <c r="J334" s="442"/>
      <c r="K334" s="599"/>
      <c r="L334" s="645"/>
      <c r="M334" s="442"/>
      <c r="N334" s="599"/>
      <c r="O334" s="645"/>
      <c r="P334" s="442"/>
      <c r="Q334" s="599"/>
      <c r="R334" s="645"/>
      <c r="S334" s="442"/>
      <c r="T334" s="599"/>
      <c r="U334" s="645"/>
      <c r="V334" s="442"/>
      <c r="W334" s="599"/>
      <c r="X334" s="645"/>
      <c r="Y334" s="442"/>
      <c r="Z334" s="599"/>
      <c r="AA334" s="645"/>
      <c r="AB334" s="442"/>
      <c r="AC334" s="599"/>
      <c r="AD334" s="442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</row>
    <row r="335" spans="1:169" ht="15" customHeight="1" thickBot="1">
      <c r="A335" s="606"/>
      <c r="B335" s="615"/>
      <c r="C335" s="615"/>
      <c r="D335" s="617"/>
      <c r="E335" s="599"/>
      <c r="F335" s="645"/>
      <c r="G335" s="442"/>
      <c r="H335" s="599"/>
      <c r="I335" s="645"/>
      <c r="J335" s="442"/>
      <c r="K335" s="599"/>
      <c r="L335" s="645"/>
      <c r="M335" s="442"/>
      <c r="N335" s="599"/>
      <c r="O335" s="645"/>
      <c r="P335" s="442"/>
      <c r="Q335" s="599"/>
      <c r="R335" s="645"/>
      <c r="S335" s="442"/>
      <c r="T335" s="599"/>
      <c r="U335" s="645"/>
      <c r="V335" s="442"/>
      <c r="W335" s="599"/>
      <c r="X335" s="645"/>
      <c r="Y335" s="442"/>
      <c r="Z335" s="599"/>
      <c r="AA335" s="645"/>
      <c r="AB335" s="442"/>
      <c r="AC335" s="599"/>
      <c r="AD335" s="442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</row>
    <row r="336" spans="1:169" ht="16.5" thickBot="1">
      <c r="A336" s="158" t="e">
        <f>A331</f>
        <v>#REF!</v>
      </c>
      <c r="B336" s="159" t="s">
        <v>18</v>
      </c>
      <c r="C336" s="160" t="s">
        <v>60</v>
      </c>
      <c r="D336" s="161">
        <f>IFERROR(((F331+I331+L331+O331+R331+U331+X331+AA331)/D331),0)</f>
        <v>0</v>
      </c>
      <c r="E336" s="600"/>
      <c r="F336" s="646"/>
      <c r="G336" s="443"/>
      <c r="H336" s="600"/>
      <c r="I336" s="646"/>
      <c r="J336" s="443"/>
      <c r="K336" s="600"/>
      <c r="L336" s="646"/>
      <c r="M336" s="443"/>
      <c r="N336" s="600"/>
      <c r="O336" s="646"/>
      <c r="P336" s="443"/>
      <c r="Q336" s="600"/>
      <c r="R336" s="646"/>
      <c r="S336" s="443"/>
      <c r="T336" s="600"/>
      <c r="U336" s="646"/>
      <c r="V336" s="443"/>
      <c r="W336" s="600"/>
      <c r="X336" s="646"/>
      <c r="Y336" s="443"/>
      <c r="Z336" s="600"/>
      <c r="AA336" s="646"/>
      <c r="AB336" s="443"/>
      <c r="AC336" s="600"/>
      <c r="AD336" s="443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</row>
    <row r="337" spans="1:169" ht="15" customHeight="1" thickBot="1">
      <c r="A337" s="618" t="e">
        <f>#REF!</f>
        <v>#REF!</v>
      </c>
      <c r="B337" s="614" t="e">
        <f>#REF!</f>
        <v>#REF!</v>
      </c>
      <c r="C337" s="614" t="e">
        <f>#REF!</f>
        <v>#REF!</v>
      </c>
      <c r="D337" s="616" t="e">
        <f>#REF!</f>
        <v>#REF!</v>
      </c>
      <c r="E337" s="598" t="e">
        <f>#REF!</f>
        <v>#REF!</v>
      </c>
      <c r="F337" s="644" t="e">
        <f t="shared" ref="F337" si="487">E337*$D337</f>
        <v>#REF!</v>
      </c>
      <c r="G337" s="441"/>
      <c r="H337" s="598" t="e">
        <f>#REF!</f>
        <v>#REF!</v>
      </c>
      <c r="I337" s="644" t="e">
        <f t="shared" ref="I337" si="488">H337*$D337</f>
        <v>#REF!</v>
      </c>
      <c r="J337" s="441"/>
      <c r="K337" s="598" t="e">
        <f>#REF!</f>
        <v>#REF!</v>
      </c>
      <c r="L337" s="644" t="e">
        <f t="shared" ref="L337" si="489">K337*$D337</f>
        <v>#REF!</v>
      </c>
      <c r="M337" s="441"/>
      <c r="N337" s="598" t="e">
        <f>#REF!</f>
        <v>#REF!</v>
      </c>
      <c r="O337" s="644" t="e">
        <f t="shared" ref="O337" si="490">N337*$D337</f>
        <v>#REF!</v>
      </c>
      <c r="P337" s="441"/>
      <c r="Q337" s="598" t="e">
        <f>#REF!</f>
        <v>#REF!</v>
      </c>
      <c r="R337" s="644" t="e">
        <f t="shared" ref="R337" si="491">Q337*$D337</f>
        <v>#REF!</v>
      </c>
      <c r="S337" s="441"/>
      <c r="T337" s="598" t="e">
        <f>#REF!</f>
        <v>#REF!</v>
      </c>
      <c r="U337" s="644" t="e">
        <f t="shared" ref="U337" si="492">T337*$D337</f>
        <v>#REF!</v>
      </c>
      <c r="V337" s="441"/>
      <c r="W337" s="598" t="e">
        <f>#REF!</f>
        <v>#REF!</v>
      </c>
      <c r="X337" s="644" t="e">
        <f t="shared" ref="X337" si="493">W337*$D337</f>
        <v>#REF!</v>
      </c>
      <c r="Y337" s="441"/>
      <c r="Z337" s="598" t="e">
        <f>#REF!</f>
        <v>#REF!</v>
      </c>
      <c r="AA337" s="644" t="e">
        <f t="shared" ref="AA337" si="494">Z337*$D337</f>
        <v>#REF!</v>
      </c>
      <c r="AB337" s="441"/>
      <c r="AC337" s="598" t="e">
        <f t="shared" ref="AC337" si="495">AA337+X337+U337+R337+O337+L337+I337+F337</f>
        <v>#REF!</v>
      </c>
      <c r="AD337" s="441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</row>
    <row r="338" spans="1:169" ht="15" customHeight="1" thickBot="1">
      <c r="A338" s="605"/>
      <c r="B338" s="614"/>
      <c r="C338" s="614"/>
      <c r="D338" s="616"/>
      <c r="E338" s="599"/>
      <c r="F338" s="645"/>
      <c r="G338" s="442"/>
      <c r="H338" s="599"/>
      <c r="I338" s="645"/>
      <c r="J338" s="442"/>
      <c r="K338" s="599"/>
      <c r="L338" s="645"/>
      <c r="M338" s="442"/>
      <c r="N338" s="599"/>
      <c r="O338" s="645"/>
      <c r="P338" s="442"/>
      <c r="Q338" s="599"/>
      <c r="R338" s="645"/>
      <c r="S338" s="442"/>
      <c r="T338" s="599"/>
      <c r="U338" s="645"/>
      <c r="V338" s="442"/>
      <c r="W338" s="599"/>
      <c r="X338" s="645"/>
      <c r="Y338" s="442"/>
      <c r="Z338" s="599"/>
      <c r="AA338" s="645"/>
      <c r="AB338" s="442"/>
      <c r="AC338" s="599"/>
      <c r="AD338" s="442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</row>
    <row r="339" spans="1:169" ht="15" customHeight="1" thickBot="1">
      <c r="A339" s="605"/>
      <c r="B339" s="614"/>
      <c r="C339" s="614"/>
      <c r="D339" s="616"/>
      <c r="E339" s="599"/>
      <c r="F339" s="645"/>
      <c r="G339" s="442"/>
      <c r="H339" s="599"/>
      <c r="I339" s="645"/>
      <c r="J339" s="442"/>
      <c r="K339" s="599"/>
      <c r="L339" s="645"/>
      <c r="M339" s="442"/>
      <c r="N339" s="599"/>
      <c r="O339" s="645"/>
      <c r="P339" s="442"/>
      <c r="Q339" s="599"/>
      <c r="R339" s="645"/>
      <c r="S339" s="442"/>
      <c r="T339" s="599"/>
      <c r="U339" s="645"/>
      <c r="V339" s="442"/>
      <c r="W339" s="599"/>
      <c r="X339" s="645"/>
      <c r="Y339" s="442"/>
      <c r="Z339" s="599"/>
      <c r="AA339" s="645"/>
      <c r="AB339" s="442"/>
      <c r="AC339" s="599"/>
      <c r="AD339" s="442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</row>
    <row r="340" spans="1:169" ht="15" customHeight="1" thickBot="1">
      <c r="A340" s="605"/>
      <c r="B340" s="614"/>
      <c r="C340" s="614"/>
      <c r="D340" s="616"/>
      <c r="E340" s="599"/>
      <c r="F340" s="645"/>
      <c r="G340" s="442"/>
      <c r="H340" s="599"/>
      <c r="I340" s="645"/>
      <c r="J340" s="442"/>
      <c r="K340" s="599"/>
      <c r="L340" s="645"/>
      <c r="M340" s="442"/>
      <c r="N340" s="599"/>
      <c r="O340" s="645"/>
      <c r="P340" s="442"/>
      <c r="Q340" s="599"/>
      <c r="R340" s="645"/>
      <c r="S340" s="442"/>
      <c r="T340" s="599"/>
      <c r="U340" s="645"/>
      <c r="V340" s="442"/>
      <c r="W340" s="599"/>
      <c r="X340" s="645"/>
      <c r="Y340" s="442"/>
      <c r="Z340" s="599"/>
      <c r="AA340" s="645"/>
      <c r="AB340" s="442"/>
      <c r="AC340" s="599"/>
      <c r="AD340" s="442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</row>
    <row r="341" spans="1:169" ht="15" customHeight="1" thickBot="1">
      <c r="A341" s="606"/>
      <c r="B341" s="614"/>
      <c r="C341" s="614"/>
      <c r="D341" s="616"/>
      <c r="E341" s="599"/>
      <c r="F341" s="645"/>
      <c r="G341" s="442"/>
      <c r="H341" s="599"/>
      <c r="I341" s="645"/>
      <c r="J341" s="442"/>
      <c r="K341" s="599"/>
      <c r="L341" s="645"/>
      <c r="M341" s="442"/>
      <c r="N341" s="599"/>
      <c r="O341" s="645"/>
      <c r="P341" s="442"/>
      <c r="Q341" s="599"/>
      <c r="R341" s="645"/>
      <c r="S341" s="442"/>
      <c r="T341" s="599"/>
      <c r="U341" s="645"/>
      <c r="V341" s="442"/>
      <c r="W341" s="599"/>
      <c r="X341" s="645"/>
      <c r="Y341" s="442"/>
      <c r="Z341" s="599"/>
      <c r="AA341" s="645"/>
      <c r="AB341" s="442"/>
      <c r="AC341" s="599"/>
      <c r="AD341" s="442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</row>
    <row r="342" spans="1:169" ht="16.5" thickBot="1">
      <c r="A342" s="158" t="e">
        <f>A337</f>
        <v>#REF!</v>
      </c>
      <c r="B342" s="159" t="s">
        <v>18</v>
      </c>
      <c r="C342" s="160" t="s">
        <v>60</v>
      </c>
      <c r="D342" s="161">
        <f>IFERROR(((F337+I337+L337+O337+R337+U337+X337+AA337)/D337),0)</f>
        <v>0</v>
      </c>
      <c r="E342" s="600"/>
      <c r="F342" s="646"/>
      <c r="G342" s="443"/>
      <c r="H342" s="600"/>
      <c r="I342" s="646"/>
      <c r="J342" s="443"/>
      <c r="K342" s="600"/>
      <c r="L342" s="646"/>
      <c r="M342" s="443"/>
      <c r="N342" s="600"/>
      <c r="O342" s="646"/>
      <c r="P342" s="443"/>
      <c r="Q342" s="600"/>
      <c r="R342" s="646"/>
      <c r="S342" s="443"/>
      <c r="T342" s="600"/>
      <c r="U342" s="646"/>
      <c r="V342" s="443"/>
      <c r="W342" s="600"/>
      <c r="X342" s="646"/>
      <c r="Y342" s="443"/>
      <c r="Z342" s="600"/>
      <c r="AA342" s="646"/>
      <c r="AB342" s="443"/>
      <c r="AC342" s="600"/>
      <c r="AD342" s="443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</row>
    <row r="343" spans="1:169" ht="15" customHeight="1" thickBot="1">
      <c r="A343" s="618" t="e">
        <f>#REF!</f>
        <v>#REF!</v>
      </c>
      <c r="B343" s="614" t="e">
        <f>#REF!</f>
        <v>#REF!</v>
      </c>
      <c r="C343" s="614" t="e">
        <f>#REF!</f>
        <v>#REF!</v>
      </c>
      <c r="D343" s="616" t="e">
        <f>#REF!</f>
        <v>#REF!</v>
      </c>
      <c r="E343" s="598" t="e">
        <f>#REF!</f>
        <v>#REF!</v>
      </c>
      <c r="F343" s="644" t="e">
        <f t="shared" ref="F343" si="496">E343*$D343</f>
        <v>#REF!</v>
      </c>
      <c r="G343" s="441"/>
      <c r="H343" s="598" t="e">
        <f>#REF!</f>
        <v>#REF!</v>
      </c>
      <c r="I343" s="644" t="e">
        <f t="shared" ref="I343" si="497">H343*$D343</f>
        <v>#REF!</v>
      </c>
      <c r="J343" s="441"/>
      <c r="K343" s="598" t="e">
        <f>#REF!</f>
        <v>#REF!</v>
      </c>
      <c r="L343" s="644" t="e">
        <f t="shared" ref="L343" si="498">K343*$D343</f>
        <v>#REF!</v>
      </c>
      <c r="M343" s="441"/>
      <c r="N343" s="598" t="e">
        <f>#REF!</f>
        <v>#REF!</v>
      </c>
      <c r="O343" s="644" t="e">
        <f t="shared" ref="O343" si="499">N343*$D343</f>
        <v>#REF!</v>
      </c>
      <c r="P343" s="441"/>
      <c r="Q343" s="598" t="e">
        <f>#REF!</f>
        <v>#REF!</v>
      </c>
      <c r="R343" s="644" t="e">
        <f t="shared" ref="R343" si="500">Q343*$D343</f>
        <v>#REF!</v>
      </c>
      <c r="S343" s="441"/>
      <c r="T343" s="598" t="e">
        <f>#REF!</f>
        <v>#REF!</v>
      </c>
      <c r="U343" s="644" t="e">
        <f t="shared" ref="U343" si="501">T343*$D343</f>
        <v>#REF!</v>
      </c>
      <c r="V343" s="441"/>
      <c r="W343" s="598" t="e">
        <f>#REF!</f>
        <v>#REF!</v>
      </c>
      <c r="X343" s="644" t="e">
        <f t="shared" ref="X343" si="502">W343*$D343</f>
        <v>#REF!</v>
      </c>
      <c r="Y343" s="441"/>
      <c r="Z343" s="598" t="e">
        <f>#REF!</f>
        <v>#REF!</v>
      </c>
      <c r="AA343" s="644" t="e">
        <f t="shared" ref="AA343" si="503">Z343*$D343</f>
        <v>#REF!</v>
      </c>
      <c r="AB343" s="441"/>
      <c r="AC343" s="598" t="e">
        <f t="shared" ref="AC343" si="504">AA343+X343+U343+R343+O343+L343+I343+F343</f>
        <v>#REF!</v>
      </c>
      <c r="AD343" s="441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</row>
    <row r="344" spans="1:169" ht="15" customHeight="1" thickBot="1">
      <c r="A344" s="605"/>
      <c r="B344" s="615"/>
      <c r="C344" s="615"/>
      <c r="D344" s="617"/>
      <c r="E344" s="599"/>
      <c r="F344" s="645"/>
      <c r="G344" s="442"/>
      <c r="H344" s="599"/>
      <c r="I344" s="645"/>
      <c r="J344" s="442"/>
      <c r="K344" s="599"/>
      <c r="L344" s="645"/>
      <c r="M344" s="442"/>
      <c r="N344" s="599"/>
      <c r="O344" s="645"/>
      <c r="P344" s="442"/>
      <c r="Q344" s="599"/>
      <c r="R344" s="645"/>
      <c r="S344" s="442"/>
      <c r="T344" s="599"/>
      <c r="U344" s="645"/>
      <c r="V344" s="442"/>
      <c r="W344" s="599"/>
      <c r="X344" s="645"/>
      <c r="Y344" s="442"/>
      <c r="Z344" s="599"/>
      <c r="AA344" s="645"/>
      <c r="AB344" s="442"/>
      <c r="AC344" s="599"/>
      <c r="AD344" s="442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</row>
    <row r="345" spans="1:169" ht="15" customHeight="1" thickBot="1">
      <c r="A345" s="605"/>
      <c r="B345" s="615"/>
      <c r="C345" s="615"/>
      <c r="D345" s="617"/>
      <c r="E345" s="599"/>
      <c r="F345" s="645"/>
      <c r="G345" s="442"/>
      <c r="H345" s="599"/>
      <c r="I345" s="645"/>
      <c r="J345" s="442"/>
      <c r="K345" s="599"/>
      <c r="L345" s="645"/>
      <c r="M345" s="442"/>
      <c r="N345" s="599"/>
      <c r="O345" s="645"/>
      <c r="P345" s="442"/>
      <c r="Q345" s="599"/>
      <c r="R345" s="645"/>
      <c r="S345" s="442"/>
      <c r="T345" s="599"/>
      <c r="U345" s="645"/>
      <c r="V345" s="442"/>
      <c r="W345" s="599"/>
      <c r="X345" s="645"/>
      <c r="Y345" s="442"/>
      <c r="Z345" s="599"/>
      <c r="AA345" s="645"/>
      <c r="AB345" s="442"/>
      <c r="AC345" s="599"/>
      <c r="AD345" s="442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</row>
    <row r="346" spans="1:169" ht="15" customHeight="1" thickBot="1">
      <c r="A346" s="605"/>
      <c r="B346" s="615"/>
      <c r="C346" s="615"/>
      <c r="D346" s="617"/>
      <c r="E346" s="599"/>
      <c r="F346" s="645"/>
      <c r="G346" s="442"/>
      <c r="H346" s="599"/>
      <c r="I346" s="645"/>
      <c r="J346" s="442"/>
      <c r="K346" s="599"/>
      <c r="L346" s="645"/>
      <c r="M346" s="442"/>
      <c r="N346" s="599"/>
      <c r="O346" s="645"/>
      <c r="P346" s="442"/>
      <c r="Q346" s="599"/>
      <c r="R346" s="645"/>
      <c r="S346" s="442"/>
      <c r="T346" s="599"/>
      <c r="U346" s="645"/>
      <c r="V346" s="442"/>
      <c r="W346" s="599"/>
      <c r="X346" s="645"/>
      <c r="Y346" s="442"/>
      <c r="Z346" s="599"/>
      <c r="AA346" s="645"/>
      <c r="AB346" s="442"/>
      <c r="AC346" s="599"/>
      <c r="AD346" s="442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</row>
    <row r="347" spans="1:169" ht="15" customHeight="1" thickBot="1">
      <c r="A347" s="606"/>
      <c r="B347" s="615"/>
      <c r="C347" s="615"/>
      <c r="D347" s="617"/>
      <c r="E347" s="599"/>
      <c r="F347" s="645"/>
      <c r="G347" s="442"/>
      <c r="H347" s="599"/>
      <c r="I347" s="645"/>
      <c r="J347" s="442"/>
      <c r="K347" s="599"/>
      <c r="L347" s="645"/>
      <c r="M347" s="442"/>
      <c r="N347" s="599"/>
      <c r="O347" s="645"/>
      <c r="P347" s="442"/>
      <c r="Q347" s="599"/>
      <c r="R347" s="645"/>
      <c r="S347" s="442"/>
      <c r="T347" s="599"/>
      <c r="U347" s="645"/>
      <c r="V347" s="442"/>
      <c r="W347" s="599"/>
      <c r="X347" s="645"/>
      <c r="Y347" s="442"/>
      <c r="Z347" s="599"/>
      <c r="AA347" s="645"/>
      <c r="AB347" s="442"/>
      <c r="AC347" s="599"/>
      <c r="AD347" s="442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</row>
    <row r="348" spans="1:169" ht="16.5" thickBot="1">
      <c r="A348" s="158" t="e">
        <f>A343</f>
        <v>#REF!</v>
      </c>
      <c r="B348" s="159" t="s">
        <v>18</v>
      </c>
      <c r="C348" s="160" t="s">
        <v>60</v>
      </c>
      <c r="D348" s="161">
        <f>IFERROR(((F343+I343+L343+O343+R343+U343+X343+AA343)/D343),0)</f>
        <v>0</v>
      </c>
      <c r="E348" s="600"/>
      <c r="F348" s="646"/>
      <c r="G348" s="443"/>
      <c r="H348" s="600"/>
      <c r="I348" s="646"/>
      <c r="J348" s="443"/>
      <c r="K348" s="600"/>
      <c r="L348" s="646"/>
      <c r="M348" s="443"/>
      <c r="N348" s="600"/>
      <c r="O348" s="646"/>
      <c r="P348" s="443"/>
      <c r="Q348" s="600"/>
      <c r="R348" s="646"/>
      <c r="S348" s="443"/>
      <c r="T348" s="600"/>
      <c r="U348" s="646"/>
      <c r="V348" s="443"/>
      <c r="W348" s="600"/>
      <c r="X348" s="646"/>
      <c r="Y348" s="443"/>
      <c r="Z348" s="600"/>
      <c r="AA348" s="646"/>
      <c r="AB348" s="443"/>
      <c r="AC348" s="600"/>
      <c r="AD348" s="443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</row>
    <row r="349" spans="1:169" ht="15" customHeight="1" thickBot="1">
      <c r="A349" s="618" t="e">
        <f>#REF!</f>
        <v>#REF!</v>
      </c>
      <c r="B349" s="614" t="e">
        <f>#REF!</f>
        <v>#REF!</v>
      </c>
      <c r="C349" s="614" t="e">
        <f>#REF!</f>
        <v>#REF!</v>
      </c>
      <c r="D349" s="616" t="e">
        <f>#REF!</f>
        <v>#REF!</v>
      </c>
      <c r="E349" s="598" t="e">
        <f>#REF!</f>
        <v>#REF!</v>
      </c>
      <c r="F349" s="644" t="e">
        <f t="shared" ref="F349" si="505">E349*$D349</f>
        <v>#REF!</v>
      </c>
      <c r="G349" s="441"/>
      <c r="H349" s="598" t="e">
        <f>#REF!</f>
        <v>#REF!</v>
      </c>
      <c r="I349" s="644" t="e">
        <f t="shared" ref="I349" si="506">H349*$D349</f>
        <v>#REF!</v>
      </c>
      <c r="J349" s="441"/>
      <c r="K349" s="598" t="e">
        <f>#REF!</f>
        <v>#REF!</v>
      </c>
      <c r="L349" s="644" t="e">
        <f t="shared" ref="L349" si="507">K349*$D349</f>
        <v>#REF!</v>
      </c>
      <c r="M349" s="441"/>
      <c r="N349" s="598" t="e">
        <f>#REF!</f>
        <v>#REF!</v>
      </c>
      <c r="O349" s="644" t="e">
        <f t="shared" ref="O349" si="508">N349*$D349</f>
        <v>#REF!</v>
      </c>
      <c r="P349" s="441"/>
      <c r="Q349" s="598" t="e">
        <f>#REF!</f>
        <v>#REF!</v>
      </c>
      <c r="R349" s="644" t="e">
        <f t="shared" ref="R349" si="509">Q349*$D349</f>
        <v>#REF!</v>
      </c>
      <c r="S349" s="441"/>
      <c r="T349" s="598" t="e">
        <f>#REF!</f>
        <v>#REF!</v>
      </c>
      <c r="U349" s="644" t="e">
        <f t="shared" ref="U349" si="510">T349*$D349</f>
        <v>#REF!</v>
      </c>
      <c r="V349" s="441"/>
      <c r="W349" s="598" t="e">
        <f>#REF!</f>
        <v>#REF!</v>
      </c>
      <c r="X349" s="644" t="e">
        <f t="shared" ref="X349" si="511">W349*$D349</f>
        <v>#REF!</v>
      </c>
      <c r="Y349" s="441"/>
      <c r="Z349" s="598" t="e">
        <f>#REF!</f>
        <v>#REF!</v>
      </c>
      <c r="AA349" s="644" t="e">
        <f t="shared" ref="AA349" si="512">Z349*$D349</f>
        <v>#REF!</v>
      </c>
      <c r="AB349" s="441"/>
      <c r="AC349" s="598" t="e">
        <f t="shared" ref="AC349" si="513">AA349+X349+U349+R349+O349+L349+I349+F349</f>
        <v>#REF!</v>
      </c>
      <c r="AD349" s="441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</row>
    <row r="350" spans="1:169" ht="15" customHeight="1" thickBot="1">
      <c r="A350" s="605"/>
      <c r="B350" s="615"/>
      <c r="C350" s="615"/>
      <c r="D350" s="617"/>
      <c r="E350" s="599"/>
      <c r="F350" s="645"/>
      <c r="G350" s="442"/>
      <c r="H350" s="599"/>
      <c r="I350" s="645"/>
      <c r="J350" s="442"/>
      <c r="K350" s="599"/>
      <c r="L350" s="645"/>
      <c r="M350" s="442"/>
      <c r="N350" s="599"/>
      <c r="O350" s="645"/>
      <c r="P350" s="442"/>
      <c r="Q350" s="599"/>
      <c r="R350" s="645"/>
      <c r="S350" s="442"/>
      <c r="T350" s="599"/>
      <c r="U350" s="645"/>
      <c r="V350" s="442"/>
      <c r="W350" s="599"/>
      <c r="X350" s="645"/>
      <c r="Y350" s="442"/>
      <c r="Z350" s="599"/>
      <c r="AA350" s="645"/>
      <c r="AB350" s="442"/>
      <c r="AC350" s="599"/>
      <c r="AD350" s="442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</row>
    <row r="351" spans="1:169" ht="15" customHeight="1" thickBot="1">
      <c r="A351" s="605"/>
      <c r="B351" s="615"/>
      <c r="C351" s="615"/>
      <c r="D351" s="617"/>
      <c r="E351" s="599"/>
      <c r="F351" s="645"/>
      <c r="G351" s="442"/>
      <c r="H351" s="599"/>
      <c r="I351" s="645"/>
      <c r="J351" s="442"/>
      <c r="K351" s="599"/>
      <c r="L351" s="645"/>
      <c r="M351" s="442"/>
      <c r="N351" s="599"/>
      <c r="O351" s="645"/>
      <c r="P351" s="442"/>
      <c r="Q351" s="599"/>
      <c r="R351" s="645"/>
      <c r="S351" s="442"/>
      <c r="T351" s="599"/>
      <c r="U351" s="645"/>
      <c r="V351" s="442"/>
      <c r="W351" s="599"/>
      <c r="X351" s="645"/>
      <c r="Y351" s="442"/>
      <c r="Z351" s="599"/>
      <c r="AA351" s="645"/>
      <c r="AB351" s="442"/>
      <c r="AC351" s="599"/>
      <c r="AD351" s="442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</row>
    <row r="352" spans="1:169" ht="15" customHeight="1" thickBot="1">
      <c r="A352" s="605"/>
      <c r="B352" s="615"/>
      <c r="C352" s="615"/>
      <c r="D352" s="617"/>
      <c r="E352" s="599"/>
      <c r="F352" s="645"/>
      <c r="G352" s="442"/>
      <c r="H352" s="599"/>
      <c r="I352" s="645"/>
      <c r="J352" s="442"/>
      <c r="K352" s="599"/>
      <c r="L352" s="645"/>
      <c r="M352" s="442"/>
      <c r="N352" s="599"/>
      <c r="O352" s="645"/>
      <c r="P352" s="442"/>
      <c r="Q352" s="599"/>
      <c r="R352" s="645"/>
      <c r="S352" s="442"/>
      <c r="T352" s="599"/>
      <c r="U352" s="645"/>
      <c r="V352" s="442"/>
      <c r="W352" s="599"/>
      <c r="X352" s="645"/>
      <c r="Y352" s="442"/>
      <c r="Z352" s="599"/>
      <c r="AA352" s="645"/>
      <c r="AB352" s="442"/>
      <c r="AC352" s="599"/>
      <c r="AD352" s="442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</row>
    <row r="353" spans="1:169" ht="15" customHeight="1" thickBot="1">
      <c r="A353" s="606"/>
      <c r="B353" s="615"/>
      <c r="C353" s="615"/>
      <c r="D353" s="617"/>
      <c r="E353" s="599"/>
      <c r="F353" s="645"/>
      <c r="G353" s="442"/>
      <c r="H353" s="599"/>
      <c r="I353" s="645"/>
      <c r="J353" s="442"/>
      <c r="K353" s="599"/>
      <c r="L353" s="645"/>
      <c r="M353" s="442"/>
      <c r="N353" s="599"/>
      <c r="O353" s="645"/>
      <c r="P353" s="442"/>
      <c r="Q353" s="599"/>
      <c r="R353" s="645"/>
      <c r="S353" s="442"/>
      <c r="T353" s="599"/>
      <c r="U353" s="645"/>
      <c r="V353" s="442"/>
      <c r="W353" s="599"/>
      <c r="X353" s="645"/>
      <c r="Y353" s="442"/>
      <c r="Z353" s="599"/>
      <c r="AA353" s="645"/>
      <c r="AB353" s="442"/>
      <c r="AC353" s="599"/>
      <c r="AD353" s="442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</row>
    <row r="354" spans="1:169" ht="16.5" thickBot="1">
      <c r="A354" s="158" t="e">
        <f>A349</f>
        <v>#REF!</v>
      </c>
      <c r="B354" s="159" t="s">
        <v>18</v>
      </c>
      <c r="C354" s="160" t="s">
        <v>60</v>
      </c>
      <c r="D354" s="161">
        <f>IFERROR(((F349+I349+L349+O349+R349+U349+X349+AA349)/D349),0)</f>
        <v>0</v>
      </c>
      <c r="E354" s="600"/>
      <c r="F354" s="646"/>
      <c r="G354" s="443"/>
      <c r="H354" s="600"/>
      <c r="I354" s="646"/>
      <c r="J354" s="443"/>
      <c r="K354" s="600"/>
      <c r="L354" s="646"/>
      <c r="M354" s="443"/>
      <c r="N354" s="600"/>
      <c r="O354" s="646"/>
      <c r="P354" s="443"/>
      <c r="Q354" s="600"/>
      <c r="R354" s="646"/>
      <c r="S354" s="443"/>
      <c r="T354" s="600"/>
      <c r="U354" s="646"/>
      <c r="V354" s="443"/>
      <c r="W354" s="600"/>
      <c r="X354" s="646"/>
      <c r="Y354" s="443"/>
      <c r="Z354" s="600"/>
      <c r="AA354" s="646"/>
      <c r="AB354" s="443"/>
      <c r="AC354" s="600"/>
      <c r="AD354" s="443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</row>
    <row r="355" spans="1:169" ht="15" customHeight="1" thickBot="1">
      <c r="A355" s="618" t="e">
        <f>#REF!</f>
        <v>#REF!</v>
      </c>
      <c r="B355" s="614" t="e">
        <f>#REF!</f>
        <v>#REF!</v>
      </c>
      <c r="C355" s="614" t="e">
        <f>#REF!</f>
        <v>#REF!</v>
      </c>
      <c r="D355" s="616" t="e">
        <f>#REF!</f>
        <v>#REF!</v>
      </c>
      <c r="E355" s="598" t="e">
        <f>#REF!</f>
        <v>#REF!</v>
      </c>
      <c r="F355" s="644" t="e">
        <f t="shared" ref="F355" si="514">E355*$D355</f>
        <v>#REF!</v>
      </c>
      <c r="G355" s="441"/>
      <c r="H355" s="598" t="e">
        <f>#REF!</f>
        <v>#REF!</v>
      </c>
      <c r="I355" s="644" t="e">
        <f t="shared" ref="I355" si="515">H355*$D355</f>
        <v>#REF!</v>
      </c>
      <c r="J355" s="441"/>
      <c r="K355" s="598" t="e">
        <f>#REF!</f>
        <v>#REF!</v>
      </c>
      <c r="L355" s="644" t="e">
        <f t="shared" ref="L355" si="516">K355*$D355</f>
        <v>#REF!</v>
      </c>
      <c r="M355" s="441"/>
      <c r="N355" s="598" t="e">
        <f>#REF!</f>
        <v>#REF!</v>
      </c>
      <c r="O355" s="644" t="e">
        <f t="shared" ref="O355" si="517">N355*$D355</f>
        <v>#REF!</v>
      </c>
      <c r="P355" s="441"/>
      <c r="Q355" s="598" t="e">
        <f>#REF!</f>
        <v>#REF!</v>
      </c>
      <c r="R355" s="644" t="e">
        <f t="shared" ref="R355" si="518">Q355*$D355</f>
        <v>#REF!</v>
      </c>
      <c r="S355" s="441"/>
      <c r="T355" s="598" t="e">
        <f>#REF!</f>
        <v>#REF!</v>
      </c>
      <c r="U355" s="644" t="e">
        <f t="shared" ref="U355" si="519">T355*$D355</f>
        <v>#REF!</v>
      </c>
      <c r="V355" s="441"/>
      <c r="W355" s="598" t="e">
        <f>#REF!</f>
        <v>#REF!</v>
      </c>
      <c r="X355" s="644" t="e">
        <f t="shared" ref="X355" si="520">W355*$D355</f>
        <v>#REF!</v>
      </c>
      <c r="Y355" s="441"/>
      <c r="Z355" s="598" t="e">
        <f>#REF!</f>
        <v>#REF!</v>
      </c>
      <c r="AA355" s="644" t="e">
        <f t="shared" ref="AA355" si="521">Z355*$D355</f>
        <v>#REF!</v>
      </c>
      <c r="AB355" s="441"/>
      <c r="AC355" s="598" t="e">
        <f t="shared" ref="AC355" si="522">AA355+X355+U355+R355+O355+L355+I355+F355</f>
        <v>#REF!</v>
      </c>
      <c r="AD355" s="441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</row>
    <row r="356" spans="1:169" ht="15" customHeight="1" thickBot="1">
      <c r="A356" s="605"/>
      <c r="B356" s="615"/>
      <c r="C356" s="615"/>
      <c r="D356" s="617"/>
      <c r="E356" s="599"/>
      <c r="F356" s="645"/>
      <c r="G356" s="442"/>
      <c r="H356" s="599"/>
      <c r="I356" s="645"/>
      <c r="J356" s="442"/>
      <c r="K356" s="599"/>
      <c r="L356" s="645"/>
      <c r="M356" s="442"/>
      <c r="N356" s="599"/>
      <c r="O356" s="645"/>
      <c r="P356" s="442"/>
      <c r="Q356" s="599"/>
      <c r="R356" s="645"/>
      <c r="S356" s="442"/>
      <c r="T356" s="599"/>
      <c r="U356" s="645"/>
      <c r="V356" s="442"/>
      <c r="W356" s="599"/>
      <c r="X356" s="645"/>
      <c r="Y356" s="442"/>
      <c r="Z356" s="599"/>
      <c r="AA356" s="645"/>
      <c r="AB356" s="442"/>
      <c r="AC356" s="599"/>
      <c r="AD356" s="442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</row>
    <row r="357" spans="1:169" ht="15" customHeight="1" thickBot="1">
      <c r="A357" s="605"/>
      <c r="B357" s="615"/>
      <c r="C357" s="615"/>
      <c r="D357" s="617"/>
      <c r="E357" s="599"/>
      <c r="F357" s="645"/>
      <c r="G357" s="442"/>
      <c r="H357" s="599"/>
      <c r="I357" s="645"/>
      <c r="J357" s="442"/>
      <c r="K357" s="599"/>
      <c r="L357" s="645"/>
      <c r="M357" s="442"/>
      <c r="N357" s="599"/>
      <c r="O357" s="645"/>
      <c r="P357" s="442"/>
      <c r="Q357" s="599"/>
      <c r="R357" s="645"/>
      <c r="S357" s="442"/>
      <c r="T357" s="599"/>
      <c r="U357" s="645"/>
      <c r="V357" s="442"/>
      <c r="W357" s="599"/>
      <c r="X357" s="645"/>
      <c r="Y357" s="442"/>
      <c r="Z357" s="599"/>
      <c r="AA357" s="645"/>
      <c r="AB357" s="442"/>
      <c r="AC357" s="599"/>
      <c r="AD357" s="442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</row>
    <row r="358" spans="1:169" ht="15" customHeight="1" thickBot="1">
      <c r="A358" s="605"/>
      <c r="B358" s="615"/>
      <c r="C358" s="615"/>
      <c r="D358" s="617"/>
      <c r="E358" s="599"/>
      <c r="F358" s="645"/>
      <c r="G358" s="442"/>
      <c r="H358" s="599"/>
      <c r="I358" s="645"/>
      <c r="J358" s="442"/>
      <c r="K358" s="599"/>
      <c r="L358" s="645"/>
      <c r="M358" s="442"/>
      <c r="N358" s="599"/>
      <c r="O358" s="645"/>
      <c r="P358" s="442"/>
      <c r="Q358" s="599"/>
      <c r="R358" s="645"/>
      <c r="S358" s="442"/>
      <c r="T358" s="599"/>
      <c r="U358" s="645"/>
      <c r="V358" s="442"/>
      <c r="W358" s="599"/>
      <c r="X358" s="645"/>
      <c r="Y358" s="442"/>
      <c r="Z358" s="599"/>
      <c r="AA358" s="645"/>
      <c r="AB358" s="442"/>
      <c r="AC358" s="599"/>
      <c r="AD358" s="442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</row>
    <row r="359" spans="1:169" ht="15" customHeight="1" thickBot="1">
      <c r="A359" s="606"/>
      <c r="B359" s="615"/>
      <c r="C359" s="615"/>
      <c r="D359" s="617"/>
      <c r="E359" s="599"/>
      <c r="F359" s="645"/>
      <c r="G359" s="442"/>
      <c r="H359" s="599"/>
      <c r="I359" s="645"/>
      <c r="J359" s="442"/>
      <c r="K359" s="599"/>
      <c r="L359" s="645"/>
      <c r="M359" s="442"/>
      <c r="N359" s="599"/>
      <c r="O359" s="645"/>
      <c r="P359" s="442"/>
      <c r="Q359" s="599"/>
      <c r="R359" s="645"/>
      <c r="S359" s="442"/>
      <c r="T359" s="599"/>
      <c r="U359" s="645"/>
      <c r="V359" s="442"/>
      <c r="W359" s="599"/>
      <c r="X359" s="645"/>
      <c r="Y359" s="442"/>
      <c r="Z359" s="599"/>
      <c r="AA359" s="645"/>
      <c r="AB359" s="442"/>
      <c r="AC359" s="599"/>
      <c r="AD359" s="442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</row>
    <row r="360" spans="1:169" ht="16.5" thickBot="1">
      <c r="A360" s="158" t="e">
        <f>A355</f>
        <v>#REF!</v>
      </c>
      <c r="B360" s="159" t="s">
        <v>18</v>
      </c>
      <c r="C360" s="160" t="s">
        <v>60</v>
      </c>
      <c r="D360" s="161">
        <f>IFERROR(((F355+I355+L355+O355+R355+U355+X355+AA355)/D355),0)</f>
        <v>0</v>
      </c>
      <c r="E360" s="600"/>
      <c r="F360" s="646"/>
      <c r="G360" s="443"/>
      <c r="H360" s="600"/>
      <c r="I360" s="646"/>
      <c r="J360" s="443"/>
      <c r="K360" s="600"/>
      <c r="L360" s="646"/>
      <c r="M360" s="443"/>
      <c r="N360" s="600"/>
      <c r="O360" s="646"/>
      <c r="P360" s="443"/>
      <c r="Q360" s="600"/>
      <c r="R360" s="646"/>
      <c r="S360" s="443"/>
      <c r="T360" s="600"/>
      <c r="U360" s="646"/>
      <c r="V360" s="443"/>
      <c r="W360" s="600"/>
      <c r="X360" s="646"/>
      <c r="Y360" s="443"/>
      <c r="Z360" s="600"/>
      <c r="AA360" s="646"/>
      <c r="AB360" s="443"/>
      <c r="AC360" s="600"/>
      <c r="AD360" s="443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</row>
    <row r="361" spans="1:169" ht="15" customHeight="1" thickBot="1">
      <c r="A361" s="618" t="e">
        <f>#REF!</f>
        <v>#REF!</v>
      </c>
      <c r="B361" s="614" t="e">
        <f>#REF!</f>
        <v>#REF!</v>
      </c>
      <c r="C361" s="614" t="e">
        <f>#REF!</f>
        <v>#REF!</v>
      </c>
      <c r="D361" s="616" t="e">
        <f>#REF!</f>
        <v>#REF!</v>
      </c>
      <c r="E361" s="598" t="e">
        <f>#REF!</f>
        <v>#REF!</v>
      </c>
      <c r="F361" s="644" t="e">
        <f t="shared" ref="F361" si="523">E361*$D361</f>
        <v>#REF!</v>
      </c>
      <c r="G361" s="441"/>
      <c r="H361" s="598" t="e">
        <f>#REF!</f>
        <v>#REF!</v>
      </c>
      <c r="I361" s="644" t="e">
        <f t="shared" ref="I361" si="524">H361*$D361</f>
        <v>#REF!</v>
      </c>
      <c r="J361" s="441"/>
      <c r="K361" s="598" t="e">
        <f>#REF!</f>
        <v>#REF!</v>
      </c>
      <c r="L361" s="644" t="e">
        <f t="shared" ref="L361" si="525">K361*$D361</f>
        <v>#REF!</v>
      </c>
      <c r="M361" s="441"/>
      <c r="N361" s="598" t="e">
        <f>#REF!</f>
        <v>#REF!</v>
      </c>
      <c r="O361" s="644" t="e">
        <f t="shared" ref="O361" si="526">N361*$D361</f>
        <v>#REF!</v>
      </c>
      <c r="P361" s="441"/>
      <c r="Q361" s="598" t="e">
        <f>#REF!</f>
        <v>#REF!</v>
      </c>
      <c r="R361" s="644" t="e">
        <f t="shared" ref="R361" si="527">Q361*$D361</f>
        <v>#REF!</v>
      </c>
      <c r="S361" s="441"/>
      <c r="T361" s="598" t="e">
        <f>#REF!</f>
        <v>#REF!</v>
      </c>
      <c r="U361" s="644" t="e">
        <f t="shared" ref="U361" si="528">T361*$D361</f>
        <v>#REF!</v>
      </c>
      <c r="V361" s="441"/>
      <c r="W361" s="598" t="e">
        <f>#REF!</f>
        <v>#REF!</v>
      </c>
      <c r="X361" s="644" t="e">
        <f t="shared" ref="X361" si="529">W361*$D361</f>
        <v>#REF!</v>
      </c>
      <c r="Y361" s="441"/>
      <c r="Z361" s="598" t="e">
        <f>#REF!</f>
        <v>#REF!</v>
      </c>
      <c r="AA361" s="644" t="e">
        <f t="shared" ref="AA361" si="530">Z361*$D361</f>
        <v>#REF!</v>
      </c>
      <c r="AB361" s="441"/>
      <c r="AC361" s="598" t="e">
        <f t="shared" ref="AC361" si="531">AA361+X361+U361+R361+O361+L361+I361+F361</f>
        <v>#REF!</v>
      </c>
      <c r="AD361" s="441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</row>
    <row r="362" spans="1:169" ht="15" customHeight="1" thickBot="1">
      <c r="A362" s="605"/>
      <c r="B362" s="615"/>
      <c r="C362" s="615"/>
      <c r="D362" s="617"/>
      <c r="E362" s="599"/>
      <c r="F362" s="645"/>
      <c r="G362" s="442"/>
      <c r="H362" s="599"/>
      <c r="I362" s="645"/>
      <c r="J362" s="442"/>
      <c r="K362" s="599"/>
      <c r="L362" s="645"/>
      <c r="M362" s="442"/>
      <c r="N362" s="599"/>
      <c r="O362" s="645"/>
      <c r="P362" s="442"/>
      <c r="Q362" s="599"/>
      <c r="R362" s="645"/>
      <c r="S362" s="442"/>
      <c r="T362" s="599"/>
      <c r="U362" s="645"/>
      <c r="V362" s="442"/>
      <c r="W362" s="599"/>
      <c r="X362" s="645"/>
      <c r="Y362" s="442"/>
      <c r="Z362" s="599"/>
      <c r="AA362" s="645"/>
      <c r="AB362" s="442"/>
      <c r="AC362" s="599"/>
      <c r="AD362" s="442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</row>
    <row r="363" spans="1:169" ht="15" customHeight="1" thickBot="1">
      <c r="A363" s="605"/>
      <c r="B363" s="615"/>
      <c r="C363" s="615"/>
      <c r="D363" s="617"/>
      <c r="E363" s="599"/>
      <c r="F363" s="645"/>
      <c r="G363" s="442"/>
      <c r="H363" s="599"/>
      <c r="I363" s="645"/>
      <c r="J363" s="442"/>
      <c r="K363" s="599"/>
      <c r="L363" s="645"/>
      <c r="M363" s="442"/>
      <c r="N363" s="599"/>
      <c r="O363" s="645"/>
      <c r="P363" s="442"/>
      <c r="Q363" s="599"/>
      <c r="R363" s="645"/>
      <c r="S363" s="442"/>
      <c r="T363" s="599"/>
      <c r="U363" s="645"/>
      <c r="V363" s="442"/>
      <c r="W363" s="599"/>
      <c r="X363" s="645"/>
      <c r="Y363" s="442"/>
      <c r="Z363" s="599"/>
      <c r="AA363" s="645"/>
      <c r="AB363" s="442"/>
      <c r="AC363" s="599"/>
      <c r="AD363" s="442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</row>
    <row r="364" spans="1:169" ht="15" customHeight="1" thickBot="1">
      <c r="A364" s="605"/>
      <c r="B364" s="615"/>
      <c r="C364" s="615"/>
      <c r="D364" s="617"/>
      <c r="E364" s="599"/>
      <c r="F364" s="645"/>
      <c r="G364" s="442"/>
      <c r="H364" s="599"/>
      <c r="I364" s="645"/>
      <c r="J364" s="442"/>
      <c r="K364" s="599"/>
      <c r="L364" s="645"/>
      <c r="M364" s="442"/>
      <c r="N364" s="599"/>
      <c r="O364" s="645"/>
      <c r="P364" s="442"/>
      <c r="Q364" s="599"/>
      <c r="R364" s="645"/>
      <c r="S364" s="442"/>
      <c r="T364" s="599"/>
      <c r="U364" s="645"/>
      <c r="V364" s="442"/>
      <c r="W364" s="599"/>
      <c r="X364" s="645"/>
      <c r="Y364" s="442"/>
      <c r="Z364" s="599"/>
      <c r="AA364" s="645"/>
      <c r="AB364" s="442"/>
      <c r="AC364" s="599"/>
      <c r="AD364" s="442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</row>
    <row r="365" spans="1:169" ht="15" customHeight="1" thickBot="1">
      <c r="A365" s="606"/>
      <c r="B365" s="615"/>
      <c r="C365" s="615"/>
      <c r="D365" s="617"/>
      <c r="E365" s="599"/>
      <c r="F365" s="645"/>
      <c r="G365" s="442"/>
      <c r="H365" s="599"/>
      <c r="I365" s="645"/>
      <c r="J365" s="442"/>
      <c r="K365" s="599"/>
      <c r="L365" s="645"/>
      <c r="M365" s="442"/>
      <c r="N365" s="599"/>
      <c r="O365" s="645"/>
      <c r="P365" s="442"/>
      <c r="Q365" s="599"/>
      <c r="R365" s="645"/>
      <c r="S365" s="442"/>
      <c r="T365" s="599"/>
      <c r="U365" s="645"/>
      <c r="V365" s="442"/>
      <c r="W365" s="599"/>
      <c r="X365" s="645"/>
      <c r="Y365" s="442"/>
      <c r="Z365" s="599"/>
      <c r="AA365" s="645"/>
      <c r="AB365" s="442"/>
      <c r="AC365" s="599"/>
      <c r="AD365" s="442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</row>
    <row r="366" spans="1:169" ht="16.5" thickBot="1">
      <c r="A366" s="158" t="e">
        <f>A361</f>
        <v>#REF!</v>
      </c>
      <c r="B366" s="159" t="s">
        <v>18</v>
      </c>
      <c r="C366" s="160" t="s">
        <v>60</v>
      </c>
      <c r="D366" s="161">
        <f>IFERROR(((F361+I361+L361+O361+R361+U361+X361+AA361)/D361),0)</f>
        <v>0</v>
      </c>
      <c r="E366" s="600"/>
      <c r="F366" s="646"/>
      <c r="G366" s="443"/>
      <c r="H366" s="600"/>
      <c r="I366" s="646"/>
      <c r="J366" s="443"/>
      <c r="K366" s="600"/>
      <c r="L366" s="646"/>
      <c r="M366" s="443"/>
      <c r="N366" s="600"/>
      <c r="O366" s="646"/>
      <c r="P366" s="443"/>
      <c r="Q366" s="600"/>
      <c r="R366" s="646"/>
      <c r="S366" s="443"/>
      <c r="T366" s="600"/>
      <c r="U366" s="646"/>
      <c r="V366" s="443"/>
      <c r="W366" s="600"/>
      <c r="X366" s="646"/>
      <c r="Y366" s="443"/>
      <c r="Z366" s="600"/>
      <c r="AA366" s="646"/>
      <c r="AB366" s="443"/>
      <c r="AC366" s="600"/>
      <c r="AD366" s="443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</row>
    <row r="367" spans="1:169" ht="15" customHeight="1" thickBot="1">
      <c r="A367" s="618" t="e">
        <f>#REF!</f>
        <v>#REF!</v>
      </c>
      <c r="B367" s="614" t="e">
        <f>#REF!</f>
        <v>#REF!</v>
      </c>
      <c r="C367" s="614" t="e">
        <f>#REF!</f>
        <v>#REF!</v>
      </c>
      <c r="D367" s="616" t="e">
        <f>#REF!</f>
        <v>#REF!</v>
      </c>
      <c r="E367" s="598" t="e">
        <f>#REF!</f>
        <v>#REF!</v>
      </c>
      <c r="F367" s="644" t="e">
        <f t="shared" ref="F367" si="532">E367*$D367</f>
        <v>#REF!</v>
      </c>
      <c r="G367" s="441"/>
      <c r="H367" s="598" t="e">
        <f>#REF!</f>
        <v>#REF!</v>
      </c>
      <c r="I367" s="644" t="e">
        <f t="shared" ref="I367" si="533">H367*$D367</f>
        <v>#REF!</v>
      </c>
      <c r="J367" s="441"/>
      <c r="K367" s="598" t="e">
        <f>#REF!</f>
        <v>#REF!</v>
      </c>
      <c r="L367" s="644" t="e">
        <f t="shared" ref="L367" si="534">K367*$D367</f>
        <v>#REF!</v>
      </c>
      <c r="M367" s="441"/>
      <c r="N367" s="598" t="e">
        <f>#REF!</f>
        <v>#REF!</v>
      </c>
      <c r="O367" s="644" t="e">
        <f t="shared" ref="O367" si="535">N367*$D367</f>
        <v>#REF!</v>
      </c>
      <c r="P367" s="441"/>
      <c r="Q367" s="598" t="e">
        <f>#REF!</f>
        <v>#REF!</v>
      </c>
      <c r="R367" s="644" t="e">
        <f t="shared" ref="R367" si="536">Q367*$D367</f>
        <v>#REF!</v>
      </c>
      <c r="S367" s="441"/>
      <c r="T367" s="598" t="e">
        <f>#REF!</f>
        <v>#REF!</v>
      </c>
      <c r="U367" s="644" t="e">
        <f t="shared" ref="U367" si="537">T367*$D367</f>
        <v>#REF!</v>
      </c>
      <c r="V367" s="441"/>
      <c r="W367" s="598" t="e">
        <f>#REF!</f>
        <v>#REF!</v>
      </c>
      <c r="X367" s="644" t="e">
        <f t="shared" ref="X367" si="538">W367*$D367</f>
        <v>#REF!</v>
      </c>
      <c r="Y367" s="441"/>
      <c r="Z367" s="598" t="e">
        <f>#REF!</f>
        <v>#REF!</v>
      </c>
      <c r="AA367" s="644" t="e">
        <f t="shared" ref="AA367" si="539">Z367*$D367</f>
        <v>#REF!</v>
      </c>
      <c r="AB367" s="441"/>
      <c r="AC367" s="598" t="e">
        <f t="shared" ref="AC367" si="540">AA367+X367+U367+R367+O367+L367+I367+F367</f>
        <v>#REF!</v>
      </c>
      <c r="AD367" s="441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</row>
    <row r="368" spans="1:169" ht="15" customHeight="1" thickBot="1">
      <c r="A368" s="605"/>
      <c r="B368" s="615"/>
      <c r="C368" s="615"/>
      <c r="D368" s="617"/>
      <c r="E368" s="599"/>
      <c r="F368" s="645"/>
      <c r="G368" s="442"/>
      <c r="H368" s="599"/>
      <c r="I368" s="645"/>
      <c r="J368" s="442"/>
      <c r="K368" s="599"/>
      <c r="L368" s="645"/>
      <c r="M368" s="442"/>
      <c r="N368" s="599"/>
      <c r="O368" s="645"/>
      <c r="P368" s="442"/>
      <c r="Q368" s="599"/>
      <c r="R368" s="645"/>
      <c r="S368" s="442"/>
      <c r="T368" s="599"/>
      <c r="U368" s="645"/>
      <c r="V368" s="442"/>
      <c r="W368" s="599"/>
      <c r="X368" s="645"/>
      <c r="Y368" s="442"/>
      <c r="Z368" s="599"/>
      <c r="AA368" s="645"/>
      <c r="AB368" s="442"/>
      <c r="AC368" s="599"/>
      <c r="AD368" s="442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</row>
    <row r="369" spans="1:169" ht="15" customHeight="1" thickBot="1">
      <c r="A369" s="605"/>
      <c r="B369" s="615"/>
      <c r="C369" s="615"/>
      <c r="D369" s="617"/>
      <c r="E369" s="599"/>
      <c r="F369" s="645"/>
      <c r="G369" s="442"/>
      <c r="H369" s="599"/>
      <c r="I369" s="645"/>
      <c r="J369" s="442"/>
      <c r="K369" s="599"/>
      <c r="L369" s="645"/>
      <c r="M369" s="442"/>
      <c r="N369" s="599"/>
      <c r="O369" s="645"/>
      <c r="P369" s="442"/>
      <c r="Q369" s="599"/>
      <c r="R369" s="645"/>
      <c r="S369" s="442"/>
      <c r="T369" s="599"/>
      <c r="U369" s="645"/>
      <c r="V369" s="442"/>
      <c r="W369" s="599"/>
      <c r="X369" s="645"/>
      <c r="Y369" s="442"/>
      <c r="Z369" s="599"/>
      <c r="AA369" s="645"/>
      <c r="AB369" s="442"/>
      <c r="AC369" s="599"/>
      <c r="AD369" s="442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</row>
    <row r="370" spans="1:169" ht="15" customHeight="1" thickBot="1">
      <c r="A370" s="605"/>
      <c r="B370" s="615"/>
      <c r="C370" s="615"/>
      <c r="D370" s="617"/>
      <c r="E370" s="599"/>
      <c r="F370" s="645"/>
      <c r="G370" s="442"/>
      <c r="H370" s="599"/>
      <c r="I370" s="645"/>
      <c r="J370" s="442"/>
      <c r="K370" s="599"/>
      <c r="L370" s="645"/>
      <c r="M370" s="442"/>
      <c r="N370" s="599"/>
      <c r="O370" s="645"/>
      <c r="P370" s="442"/>
      <c r="Q370" s="599"/>
      <c r="R370" s="645"/>
      <c r="S370" s="442"/>
      <c r="T370" s="599"/>
      <c r="U370" s="645"/>
      <c r="V370" s="442"/>
      <c r="W370" s="599"/>
      <c r="X370" s="645"/>
      <c r="Y370" s="442"/>
      <c r="Z370" s="599"/>
      <c r="AA370" s="645"/>
      <c r="AB370" s="442"/>
      <c r="AC370" s="599"/>
      <c r="AD370" s="442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</row>
    <row r="371" spans="1:169" ht="15" customHeight="1" thickBot="1">
      <c r="A371" s="606"/>
      <c r="B371" s="615"/>
      <c r="C371" s="615"/>
      <c r="D371" s="617"/>
      <c r="E371" s="599"/>
      <c r="F371" s="645"/>
      <c r="G371" s="442"/>
      <c r="H371" s="599"/>
      <c r="I371" s="645"/>
      <c r="J371" s="442"/>
      <c r="K371" s="599"/>
      <c r="L371" s="645"/>
      <c r="M371" s="442"/>
      <c r="N371" s="599"/>
      <c r="O371" s="645"/>
      <c r="P371" s="442"/>
      <c r="Q371" s="599"/>
      <c r="R371" s="645"/>
      <c r="S371" s="442"/>
      <c r="T371" s="599"/>
      <c r="U371" s="645"/>
      <c r="V371" s="442"/>
      <c r="W371" s="599"/>
      <c r="X371" s="645"/>
      <c r="Y371" s="442"/>
      <c r="Z371" s="599"/>
      <c r="AA371" s="645"/>
      <c r="AB371" s="442"/>
      <c r="AC371" s="599"/>
      <c r="AD371" s="442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</row>
    <row r="372" spans="1:169" ht="16.5" thickBot="1">
      <c r="A372" s="158" t="e">
        <f>A367</f>
        <v>#REF!</v>
      </c>
      <c r="B372" s="159" t="s">
        <v>18</v>
      </c>
      <c r="C372" s="160" t="s">
        <v>60</v>
      </c>
      <c r="D372" s="161">
        <f>IFERROR(((F367+I367+L367+O367+R367+U367+X367+AA367)/D367),0)</f>
        <v>0</v>
      </c>
      <c r="E372" s="600"/>
      <c r="F372" s="646"/>
      <c r="G372" s="443"/>
      <c r="H372" s="600"/>
      <c r="I372" s="646"/>
      <c r="J372" s="443"/>
      <c r="K372" s="600"/>
      <c r="L372" s="646"/>
      <c r="M372" s="443"/>
      <c r="N372" s="600"/>
      <c r="O372" s="646"/>
      <c r="P372" s="443"/>
      <c r="Q372" s="600"/>
      <c r="R372" s="646"/>
      <c r="S372" s="443"/>
      <c r="T372" s="600"/>
      <c r="U372" s="646"/>
      <c r="V372" s="443"/>
      <c r="W372" s="600"/>
      <c r="X372" s="646"/>
      <c r="Y372" s="443"/>
      <c r="Z372" s="600"/>
      <c r="AA372" s="646"/>
      <c r="AB372" s="443"/>
      <c r="AC372" s="600"/>
      <c r="AD372" s="443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</row>
    <row r="373" spans="1:169" ht="15" customHeight="1" thickBot="1">
      <c r="A373" s="618" t="e">
        <f>#REF!</f>
        <v>#REF!</v>
      </c>
      <c r="B373" s="614" t="e">
        <f>#REF!</f>
        <v>#REF!</v>
      </c>
      <c r="C373" s="614" t="e">
        <f>#REF!</f>
        <v>#REF!</v>
      </c>
      <c r="D373" s="616" t="e">
        <f>#REF!</f>
        <v>#REF!</v>
      </c>
      <c r="E373" s="598" t="e">
        <f>#REF!</f>
        <v>#REF!</v>
      </c>
      <c r="F373" s="644" t="e">
        <f t="shared" ref="F373" si="541">E373*$D373</f>
        <v>#REF!</v>
      </c>
      <c r="G373" s="441"/>
      <c r="H373" s="598" t="e">
        <f>#REF!</f>
        <v>#REF!</v>
      </c>
      <c r="I373" s="644" t="e">
        <f t="shared" ref="I373" si="542">H373*$D373</f>
        <v>#REF!</v>
      </c>
      <c r="J373" s="441"/>
      <c r="K373" s="598" t="e">
        <f>#REF!</f>
        <v>#REF!</v>
      </c>
      <c r="L373" s="644" t="e">
        <f t="shared" ref="L373" si="543">K373*$D373</f>
        <v>#REF!</v>
      </c>
      <c r="M373" s="441"/>
      <c r="N373" s="598" t="e">
        <f>#REF!</f>
        <v>#REF!</v>
      </c>
      <c r="O373" s="644" t="e">
        <f t="shared" ref="O373" si="544">N373*$D373</f>
        <v>#REF!</v>
      </c>
      <c r="P373" s="441"/>
      <c r="Q373" s="598" t="e">
        <f>#REF!</f>
        <v>#REF!</v>
      </c>
      <c r="R373" s="644" t="e">
        <f t="shared" ref="R373" si="545">Q373*$D373</f>
        <v>#REF!</v>
      </c>
      <c r="S373" s="441"/>
      <c r="T373" s="598" t="e">
        <f>#REF!</f>
        <v>#REF!</v>
      </c>
      <c r="U373" s="644" t="e">
        <f t="shared" ref="U373" si="546">T373*$D373</f>
        <v>#REF!</v>
      </c>
      <c r="V373" s="441"/>
      <c r="W373" s="598" t="e">
        <f>#REF!</f>
        <v>#REF!</v>
      </c>
      <c r="X373" s="644" t="e">
        <f t="shared" ref="X373" si="547">W373*$D373</f>
        <v>#REF!</v>
      </c>
      <c r="Y373" s="441"/>
      <c r="Z373" s="598" t="e">
        <f>#REF!</f>
        <v>#REF!</v>
      </c>
      <c r="AA373" s="644" t="e">
        <f t="shared" ref="AA373" si="548">Z373*$D373</f>
        <v>#REF!</v>
      </c>
      <c r="AB373" s="441"/>
      <c r="AC373" s="598" t="e">
        <f t="shared" ref="AC373" si="549">AA373+X373+U373+R373+O373+L373+I373+F373</f>
        <v>#REF!</v>
      </c>
      <c r="AD373" s="441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</row>
    <row r="374" spans="1:169" ht="15" customHeight="1" thickBot="1">
      <c r="A374" s="605"/>
      <c r="B374" s="615"/>
      <c r="C374" s="615"/>
      <c r="D374" s="617"/>
      <c r="E374" s="599"/>
      <c r="F374" s="645"/>
      <c r="G374" s="442"/>
      <c r="H374" s="599"/>
      <c r="I374" s="645"/>
      <c r="J374" s="442"/>
      <c r="K374" s="599"/>
      <c r="L374" s="645"/>
      <c r="M374" s="442"/>
      <c r="N374" s="599"/>
      <c r="O374" s="645"/>
      <c r="P374" s="442"/>
      <c r="Q374" s="599"/>
      <c r="R374" s="645"/>
      <c r="S374" s="442"/>
      <c r="T374" s="599"/>
      <c r="U374" s="645"/>
      <c r="V374" s="442"/>
      <c r="W374" s="599"/>
      <c r="X374" s="645"/>
      <c r="Y374" s="442"/>
      <c r="Z374" s="599"/>
      <c r="AA374" s="645"/>
      <c r="AB374" s="442"/>
      <c r="AC374" s="599"/>
      <c r="AD374" s="442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</row>
    <row r="375" spans="1:169" ht="15" customHeight="1" thickBot="1">
      <c r="A375" s="605"/>
      <c r="B375" s="615"/>
      <c r="C375" s="615"/>
      <c r="D375" s="617"/>
      <c r="E375" s="599"/>
      <c r="F375" s="645"/>
      <c r="G375" s="442"/>
      <c r="H375" s="599"/>
      <c r="I375" s="645"/>
      <c r="J375" s="442"/>
      <c r="K375" s="599"/>
      <c r="L375" s="645"/>
      <c r="M375" s="442"/>
      <c r="N375" s="599"/>
      <c r="O375" s="645"/>
      <c r="P375" s="442"/>
      <c r="Q375" s="599"/>
      <c r="R375" s="645"/>
      <c r="S375" s="442"/>
      <c r="T375" s="599"/>
      <c r="U375" s="645"/>
      <c r="V375" s="442"/>
      <c r="W375" s="599"/>
      <c r="X375" s="645"/>
      <c r="Y375" s="442"/>
      <c r="Z375" s="599"/>
      <c r="AA375" s="645"/>
      <c r="AB375" s="442"/>
      <c r="AC375" s="599"/>
      <c r="AD375" s="442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</row>
    <row r="376" spans="1:169" ht="15" customHeight="1" thickBot="1">
      <c r="A376" s="605"/>
      <c r="B376" s="615"/>
      <c r="C376" s="615"/>
      <c r="D376" s="617"/>
      <c r="E376" s="599"/>
      <c r="F376" s="645"/>
      <c r="G376" s="442"/>
      <c r="H376" s="599"/>
      <c r="I376" s="645"/>
      <c r="J376" s="442"/>
      <c r="K376" s="599"/>
      <c r="L376" s="645"/>
      <c r="M376" s="442"/>
      <c r="N376" s="599"/>
      <c r="O376" s="645"/>
      <c r="P376" s="442"/>
      <c r="Q376" s="599"/>
      <c r="R376" s="645"/>
      <c r="S376" s="442"/>
      <c r="T376" s="599"/>
      <c r="U376" s="645"/>
      <c r="V376" s="442"/>
      <c r="W376" s="599"/>
      <c r="X376" s="645"/>
      <c r="Y376" s="442"/>
      <c r="Z376" s="599"/>
      <c r="AA376" s="645"/>
      <c r="AB376" s="442"/>
      <c r="AC376" s="599"/>
      <c r="AD376" s="442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</row>
    <row r="377" spans="1:169" ht="15" customHeight="1" thickBot="1">
      <c r="A377" s="606"/>
      <c r="B377" s="615"/>
      <c r="C377" s="615"/>
      <c r="D377" s="617"/>
      <c r="E377" s="599"/>
      <c r="F377" s="645"/>
      <c r="G377" s="442"/>
      <c r="H377" s="599"/>
      <c r="I377" s="645"/>
      <c r="J377" s="442"/>
      <c r="K377" s="599"/>
      <c r="L377" s="645"/>
      <c r="M377" s="442"/>
      <c r="N377" s="599"/>
      <c r="O377" s="645"/>
      <c r="P377" s="442"/>
      <c r="Q377" s="599"/>
      <c r="R377" s="645"/>
      <c r="S377" s="442"/>
      <c r="T377" s="599"/>
      <c r="U377" s="645"/>
      <c r="V377" s="442"/>
      <c r="W377" s="599"/>
      <c r="X377" s="645"/>
      <c r="Y377" s="442"/>
      <c r="Z377" s="599"/>
      <c r="AA377" s="645"/>
      <c r="AB377" s="442"/>
      <c r="AC377" s="599"/>
      <c r="AD377" s="442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</row>
    <row r="378" spans="1:169" ht="16.5" thickBot="1">
      <c r="A378" s="158" t="e">
        <f>A373</f>
        <v>#REF!</v>
      </c>
      <c r="B378" s="159" t="s">
        <v>18</v>
      </c>
      <c r="C378" s="160" t="s">
        <v>60</v>
      </c>
      <c r="D378" s="161">
        <f>IFERROR(((F373+I373+L373+O373+R373+U373+X373+AA373)/D373),0)</f>
        <v>0</v>
      </c>
      <c r="E378" s="600"/>
      <c r="F378" s="646"/>
      <c r="G378" s="443"/>
      <c r="H378" s="600"/>
      <c r="I378" s="646"/>
      <c r="J378" s="443"/>
      <c r="K378" s="600"/>
      <c r="L378" s="646"/>
      <c r="M378" s="443"/>
      <c r="N378" s="600"/>
      <c r="O378" s="646"/>
      <c r="P378" s="443"/>
      <c r="Q378" s="600"/>
      <c r="R378" s="646"/>
      <c r="S378" s="443"/>
      <c r="T378" s="600"/>
      <c r="U378" s="646"/>
      <c r="V378" s="443"/>
      <c r="W378" s="600"/>
      <c r="X378" s="646"/>
      <c r="Y378" s="443"/>
      <c r="Z378" s="600"/>
      <c r="AA378" s="646"/>
      <c r="AB378" s="443"/>
      <c r="AC378" s="600"/>
      <c r="AD378" s="443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</row>
    <row r="379" spans="1:169" ht="15" customHeight="1" thickBot="1">
      <c r="A379" s="618" t="e">
        <f>#REF!</f>
        <v>#REF!</v>
      </c>
      <c r="B379" s="614" t="e">
        <f>#REF!</f>
        <v>#REF!</v>
      </c>
      <c r="C379" s="614" t="e">
        <f>#REF!</f>
        <v>#REF!</v>
      </c>
      <c r="D379" s="616" t="e">
        <f>#REF!</f>
        <v>#REF!</v>
      </c>
      <c r="E379" s="598" t="e">
        <f>#REF!</f>
        <v>#REF!</v>
      </c>
      <c r="F379" s="644" t="e">
        <f t="shared" ref="F379" si="550">E379*$D379</f>
        <v>#REF!</v>
      </c>
      <c r="G379" s="441"/>
      <c r="H379" s="598" t="e">
        <f>#REF!</f>
        <v>#REF!</v>
      </c>
      <c r="I379" s="644" t="e">
        <f t="shared" ref="I379" si="551">H379*$D379</f>
        <v>#REF!</v>
      </c>
      <c r="J379" s="441"/>
      <c r="K379" s="598" t="e">
        <f>#REF!</f>
        <v>#REF!</v>
      </c>
      <c r="L379" s="644" t="e">
        <f t="shared" ref="L379" si="552">K379*$D379</f>
        <v>#REF!</v>
      </c>
      <c r="M379" s="441"/>
      <c r="N379" s="598" t="e">
        <f>#REF!</f>
        <v>#REF!</v>
      </c>
      <c r="O379" s="644" t="e">
        <f t="shared" ref="O379" si="553">N379*$D379</f>
        <v>#REF!</v>
      </c>
      <c r="P379" s="441"/>
      <c r="Q379" s="598" t="e">
        <f>#REF!</f>
        <v>#REF!</v>
      </c>
      <c r="R379" s="644" t="e">
        <f t="shared" ref="R379" si="554">Q379*$D379</f>
        <v>#REF!</v>
      </c>
      <c r="S379" s="441"/>
      <c r="T379" s="598" t="e">
        <f>#REF!</f>
        <v>#REF!</v>
      </c>
      <c r="U379" s="644" t="e">
        <f t="shared" ref="U379" si="555">T379*$D379</f>
        <v>#REF!</v>
      </c>
      <c r="V379" s="441"/>
      <c r="W379" s="598" t="e">
        <f>#REF!</f>
        <v>#REF!</v>
      </c>
      <c r="X379" s="644" t="e">
        <f t="shared" ref="X379" si="556">W379*$D379</f>
        <v>#REF!</v>
      </c>
      <c r="Y379" s="441"/>
      <c r="Z379" s="598" t="e">
        <f>#REF!</f>
        <v>#REF!</v>
      </c>
      <c r="AA379" s="644" t="e">
        <f t="shared" ref="AA379" si="557">Z379*$D379</f>
        <v>#REF!</v>
      </c>
      <c r="AB379" s="441"/>
      <c r="AC379" s="598" t="e">
        <f t="shared" ref="AC379" si="558">AA379+X379+U379+R379+O379+L379+I379+F379</f>
        <v>#REF!</v>
      </c>
      <c r="AD379" s="441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</row>
    <row r="380" spans="1:169" ht="15" customHeight="1" thickBot="1">
      <c r="A380" s="605"/>
      <c r="B380" s="615"/>
      <c r="C380" s="615"/>
      <c r="D380" s="617"/>
      <c r="E380" s="599"/>
      <c r="F380" s="645"/>
      <c r="G380" s="442"/>
      <c r="H380" s="599"/>
      <c r="I380" s="645"/>
      <c r="J380" s="442"/>
      <c r="K380" s="599"/>
      <c r="L380" s="645"/>
      <c r="M380" s="442"/>
      <c r="N380" s="599"/>
      <c r="O380" s="645"/>
      <c r="P380" s="442"/>
      <c r="Q380" s="599"/>
      <c r="R380" s="645"/>
      <c r="S380" s="442"/>
      <c r="T380" s="599"/>
      <c r="U380" s="645"/>
      <c r="V380" s="442"/>
      <c r="W380" s="599"/>
      <c r="X380" s="645"/>
      <c r="Y380" s="442"/>
      <c r="Z380" s="599"/>
      <c r="AA380" s="645"/>
      <c r="AB380" s="442"/>
      <c r="AC380" s="599"/>
      <c r="AD380" s="442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</row>
    <row r="381" spans="1:169" ht="15" customHeight="1" thickBot="1">
      <c r="A381" s="605"/>
      <c r="B381" s="615"/>
      <c r="C381" s="615"/>
      <c r="D381" s="617"/>
      <c r="E381" s="599"/>
      <c r="F381" s="645"/>
      <c r="G381" s="442"/>
      <c r="H381" s="599"/>
      <c r="I381" s="645"/>
      <c r="J381" s="442"/>
      <c r="K381" s="599"/>
      <c r="L381" s="645"/>
      <c r="M381" s="442"/>
      <c r="N381" s="599"/>
      <c r="O381" s="645"/>
      <c r="P381" s="442"/>
      <c r="Q381" s="599"/>
      <c r="R381" s="645"/>
      <c r="S381" s="442"/>
      <c r="T381" s="599"/>
      <c r="U381" s="645"/>
      <c r="V381" s="442"/>
      <c r="W381" s="599"/>
      <c r="X381" s="645"/>
      <c r="Y381" s="442"/>
      <c r="Z381" s="599"/>
      <c r="AA381" s="645"/>
      <c r="AB381" s="442"/>
      <c r="AC381" s="599"/>
      <c r="AD381" s="442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</row>
    <row r="382" spans="1:169" ht="15" customHeight="1" thickBot="1">
      <c r="A382" s="605"/>
      <c r="B382" s="615"/>
      <c r="C382" s="615"/>
      <c r="D382" s="617"/>
      <c r="E382" s="599"/>
      <c r="F382" s="645"/>
      <c r="G382" s="442"/>
      <c r="H382" s="599"/>
      <c r="I382" s="645"/>
      <c r="J382" s="442"/>
      <c r="K382" s="599"/>
      <c r="L382" s="645"/>
      <c r="M382" s="442"/>
      <c r="N382" s="599"/>
      <c r="O382" s="645"/>
      <c r="P382" s="442"/>
      <c r="Q382" s="599"/>
      <c r="R382" s="645"/>
      <c r="S382" s="442"/>
      <c r="T382" s="599"/>
      <c r="U382" s="645"/>
      <c r="V382" s="442"/>
      <c r="W382" s="599"/>
      <c r="X382" s="645"/>
      <c r="Y382" s="442"/>
      <c r="Z382" s="599"/>
      <c r="AA382" s="645"/>
      <c r="AB382" s="442"/>
      <c r="AC382" s="599"/>
      <c r="AD382" s="442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</row>
    <row r="383" spans="1:169" ht="15" customHeight="1" thickBot="1">
      <c r="A383" s="606"/>
      <c r="B383" s="615"/>
      <c r="C383" s="615"/>
      <c r="D383" s="617"/>
      <c r="E383" s="599"/>
      <c r="F383" s="645"/>
      <c r="G383" s="442"/>
      <c r="H383" s="599"/>
      <c r="I383" s="645"/>
      <c r="J383" s="442"/>
      <c r="K383" s="599"/>
      <c r="L383" s="645"/>
      <c r="M383" s="442"/>
      <c r="N383" s="599"/>
      <c r="O383" s="645"/>
      <c r="P383" s="442"/>
      <c r="Q383" s="599"/>
      <c r="R383" s="645"/>
      <c r="S383" s="442"/>
      <c r="T383" s="599"/>
      <c r="U383" s="645"/>
      <c r="V383" s="442"/>
      <c r="W383" s="599"/>
      <c r="X383" s="645"/>
      <c r="Y383" s="442"/>
      <c r="Z383" s="599"/>
      <c r="AA383" s="645"/>
      <c r="AB383" s="442"/>
      <c r="AC383" s="599"/>
      <c r="AD383" s="442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</row>
    <row r="384" spans="1:169" ht="16.5" thickBot="1">
      <c r="A384" s="158" t="e">
        <f>A379</f>
        <v>#REF!</v>
      </c>
      <c r="B384" s="159" t="s">
        <v>18</v>
      </c>
      <c r="C384" s="160" t="s">
        <v>60</v>
      </c>
      <c r="D384" s="161">
        <f>IFERROR(((F379+I379+L379+O379+R379+U379+X379+AA379)/D379),0)</f>
        <v>0</v>
      </c>
      <c r="E384" s="600"/>
      <c r="F384" s="646"/>
      <c r="G384" s="443"/>
      <c r="H384" s="600"/>
      <c r="I384" s="646"/>
      <c r="J384" s="443"/>
      <c r="K384" s="600"/>
      <c r="L384" s="646"/>
      <c r="M384" s="443"/>
      <c r="N384" s="600"/>
      <c r="O384" s="646"/>
      <c r="P384" s="443"/>
      <c r="Q384" s="600"/>
      <c r="R384" s="646"/>
      <c r="S384" s="443"/>
      <c r="T384" s="600"/>
      <c r="U384" s="646"/>
      <c r="V384" s="443"/>
      <c r="W384" s="600"/>
      <c r="X384" s="646"/>
      <c r="Y384" s="443"/>
      <c r="Z384" s="600"/>
      <c r="AA384" s="646"/>
      <c r="AB384" s="443"/>
      <c r="AC384" s="600"/>
      <c r="AD384" s="443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</row>
    <row r="385" spans="1:169" ht="15" customHeight="1" thickBot="1">
      <c r="A385" s="618" t="e">
        <f>#REF!</f>
        <v>#REF!</v>
      </c>
      <c r="B385" s="614" t="e">
        <f>#REF!</f>
        <v>#REF!</v>
      </c>
      <c r="C385" s="614" t="e">
        <f>#REF!</f>
        <v>#REF!</v>
      </c>
      <c r="D385" s="616" t="e">
        <f>#REF!</f>
        <v>#REF!</v>
      </c>
      <c r="E385" s="598" t="e">
        <f>#REF!</f>
        <v>#REF!</v>
      </c>
      <c r="F385" s="644" t="e">
        <f t="shared" ref="F385" si="559">E385*$D385</f>
        <v>#REF!</v>
      </c>
      <c r="G385" s="441"/>
      <c r="H385" s="598" t="e">
        <f>#REF!</f>
        <v>#REF!</v>
      </c>
      <c r="I385" s="644" t="e">
        <f t="shared" ref="I385" si="560">H385*$D385</f>
        <v>#REF!</v>
      </c>
      <c r="J385" s="441"/>
      <c r="K385" s="598" t="e">
        <f>#REF!</f>
        <v>#REF!</v>
      </c>
      <c r="L385" s="644" t="e">
        <f t="shared" ref="L385" si="561">K385*$D385</f>
        <v>#REF!</v>
      </c>
      <c r="M385" s="441"/>
      <c r="N385" s="598" t="e">
        <f>#REF!</f>
        <v>#REF!</v>
      </c>
      <c r="O385" s="644" t="e">
        <f t="shared" ref="O385" si="562">N385*$D385</f>
        <v>#REF!</v>
      </c>
      <c r="P385" s="441"/>
      <c r="Q385" s="598" t="e">
        <f>#REF!</f>
        <v>#REF!</v>
      </c>
      <c r="R385" s="644" t="e">
        <f t="shared" ref="R385" si="563">Q385*$D385</f>
        <v>#REF!</v>
      </c>
      <c r="S385" s="441"/>
      <c r="T385" s="598" t="e">
        <f>#REF!</f>
        <v>#REF!</v>
      </c>
      <c r="U385" s="644" t="e">
        <f t="shared" ref="U385" si="564">T385*$D385</f>
        <v>#REF!</v>
      </c>
      <c r="V385" s="441"/>
      <c r="W385" s="598" t="e">
        <f>#REF!</f>
        <v>#REF!</v>
      </c>
      <c r="X385" s="644" t="e">
        <f t="shared" ref="X385" si="565">W385*$D385</f>
        <v>#REF!</v>
      </c>
      <c r="Y385" s="441"/>
      <c r="Z385" s="598" t="e">
        <f>#REF!</f>
        <v>#REF!</v>
      </c>
      <c r="AA385" s="644" t="e">
        <f t="shared" ref="AA385" si="566">Z385*$D385</f>
        <v>#REF!</v>
      </c>
      <c r="AB385" s="441"/>
      <c r="AC385" s="598" t="e">
        <f t="shared" ref="AC385" si="567">AA385+X385+U385+R385+O385+L385+I385+F385</f>
        <v>#REF!</v>
      </c>
      <c r="AD385" s="441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</row>
    <row r="386" spans="1:169" ht="15" customHeight="1" thickBot="1">
      <c r="A386" s="605"/>
      <c r="B386" s="615"/>
      <c r="C386" s="615"/>
      <c r="D386" s="617"/>
      <c r="E386" s="599"/>
      <c r="F386" s="645"/>
      <c r="G386" s="442"/>
      <c r="H386" s="599"/>
      <c r="I386" s="645"/>
      <c r="J386" s="442"/>
      <c r="K386" s="599"/>
      <c r="L386" s="645"/>
      <c r="M386" s="442"/>
      <c r="N386" s="599"/>
      <c r="O386" s="645"/>
      <c r="P386" s="442"/>
      <c r="Q386" s="599"/>
      <c r="R386" s="645"/>
      <c r="S386" s="442"/>
      <c r="T386" s="599"/>
      <c r="U386" s="645"/>
      <c r="V386" s="442"/>
      <c r="W386" s="599"/>
      <c r="X386" s="645"/>
      <c r="Y386" s="442"/>
      <c r="Z386" s="599"/>
      <c r="AA386" s="645"/>
      <c r="AB386" s="442"/>
      <c r="AC386" s="599"/>
      <c r="AD386" s="442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</row>
    <row r="387" spans="1:169" ht="15" customHeight="1" thickBot="1">
      <c r="A387" s="605"/>
      <c r="B387" s="615"/>
      <c r="C387" s="615"/>
      <c r="D387" s="617"/>
      <c r="E387" s="599"/>
      <c r="F387" s="645"/>
      <c r="G387" s="442"/>
      <c r="H387" s="599"/>
      <c r="I387" s="645"/>
      <c r="J387" s="442"/>
      <c r="K387" s="599"/>
      <c r="L387" s="645"/>
      <c r="M387" s="442"/>
      <c r="N387" s="599"/>
      <c r="O387" s="645"/>
      <c r="P387" s="442"/>
      <c r="Q387" s="599"/>
      <c r="R387" s="645"/>
      <c r="S387" s="442"/>
      <c r="T387" s="599"/>
      <c r="U387" s="645"/>
      <c r="V387" s="442"/>
      <c r="W387" s="599"/>
      <c r="X387" s="645"/>
      <c r="Y387" s="442"/>
      <c r="Z387" s="599"/>
      <c r="AA387" s="645"/>
      <c r="AB387" s="442"/>
      <c r="AC387" s="599"/>
      <c r="AD387" s="442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</row>
    <row r="388" spans="1:169" ht="15" customHeight="1" thickBot="1">
      <c r="A388" s="605"/>
      <c r="B388" s="615"/>
      <c r="C388" s="615"/>
      <c r="D388" s="617"/>
      <c r="E388" s="599"/>
      <c r="F388" s="645"/>
      <c r="G388" s="442"/>
      <c r="H388" s="599"/>
      <c r="I388" s="645"/>
      <c r="J388" s="442"/>
      <c r="K388" s="599"/>
      <c r="L388" s="645"/>
      <c r="M388" s="442"/>
      <c r="N388" s="599"/>
      <c r="O388" s="645"/>
      <c r="P388" s="442"/>
      <c r="Q388" s="599"/>
      <c r="R388" s="645"/>
      <c r="S388" s="442"/>
      <c r="T388" s="599"/>
      <c r="U388" s="645"/>
      <c r="V388" s="442"/>
      <c r="W388" s="599"/>
      <c r="X388" s="645"/>
      <c r="Y388" s="442"/>
      <c r="Z388" s="599"/>
      <c r="AA388" s="645"/>
      <c r="AB388" s="442"/>
      <c r="AC388" s="599"/>
      <c r="AD388" s="442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</row>
    <row r="389" spans="1:169" ht="15" customHeight="1" thickBot="1">
      <c r="A389" s="606"/>
      <c r="B389" s="615"/>
      <c r="C389" s="615"/>
      <c r="D389" s="617"/>
      <c r="E389" s="599"/>
      <c r="F389" s="645"/>
      <c r="G389" s="442"/>
      <c r="H389" s="599"/>
      <c r="I389" s="645"/>
      <c r="J389" s="442"/>
      <c r="K389" s="599"/>
      <c r="L389" s="645"/>
      <c r="M389" s="442"/>
      <c r="N389" s="599"/>
      <c r="O389" s="645"/>
      <c r="P389" s="442"/>
      <c r="Q389" s="599"/>
      <c r="R389" s="645"/>
      <c r="S389" s="442"/>
      <c r="T389" s="599"/>
      <c r="U389" s="645"/>
      <c r="V389" s="442"/>
      <c r="W389" s="599"/>
      <c r="X389" s="645"/>
      <c r="Y389" s="442"/>
      <c r="Z389" s="599"/>
      <c r="AA389" s="645"/>
      <c r="AB389" s="442"/>
      <c r="AC389" s="599"/>
      <c r="AD389" s="442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</row>
    <row r="390" spans="1:169" ht="16.5" thickBot="1">
      <c r="A390" s="158" t="e">
        <f>A385</f>
        <v>#REF!</v>
      </c>
      <c r="B390" s="159" t="s">
        <v>18</v>
      </c>
      <c r="C390" s="160" t="s">
        <v>60</v>
      </c>
      <c r="D390" s="161">
        <f>IFERROR(((F385+I385+L385+O385+R385+U385+X385+AA385)/D385),0)</f>
        <v>0</v>
      </c>
      <c r="E390" s="600"/>
      <c r="F390" s="646"/>
      <c r="G390" s="443"/>
      <c r="H390" s="600"/>
      <c r="I390" s="646"/>
      <c r="J390" s="443"/>
      <c r="K390" s="600"/>
      <c r="L390" s="646"/>
      <c r="M390" s="443"/>
      <c r="N390" s="600"/>
      <c r="O390" s="646"/>
      <c r="P390" s="443"/>
      <c r="Q390" s="600"/>
      <c r="R390" s="646"/>
      <c r="S390" s="443"/>
      <c r="T390" s="600"/>
      <c r="U390" s="646"/>
      <c r="V390" s="443"/>
      <c r="W390" s="600"/>
      <c r="X390" s="646"/>
      <c r="Y390" s="443"/>
      <c r="Z390" s="600"/>
      <c r="AA390" s="646"/>
      <c r="AB390" s="443"/>
      <c r="AC390" s="600"/>
      <c r="AD390" s="443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</row>
    <row r="391" spans="1:169" ht="15" customHeight="1" thickBot="1">
      <c r="A391" s="618" t="e">
        <f>#REF!</f>
        <v>#REF!</v>
      </c>
      <c r="B391" s="614" t="e">
        <f>#REF!</f>
        <v>#REF!</v>
      </c>
      <c r="C391" s="614" t="e">
        <f>#REF!</f>
        <v>#REF!</v>
      </c>
      <c r="D391" s="616" t="e">
        <f>#REF!</f>
        <v>#REF!</v>
      </c>
      <c r="E391" s="598" t="e">
        <f>#REF!</f>
        <v>#REF!</v>
      </c>
      <c r="F391" s="644" t="e">
        <f t="shared" ref="F391" si="568">E391*$D391</f>
        <v>#REF!</v>
      </c>
      <c r="G391" s="441"/>
      <c r="H391" s="598" t="e">
        <f>#REF!</f>
        <v>#REF!</v>
      </c>
      <c r="I391" s="644" t="e">
        <f t="shared" ref="I391" si="569">H391*$D391</f>
        <v>#REF!</v>
      </c>
      <c r="J391" s="441"/>
      <c r="K391" s="598" t="e">
        <f>#REF!</f>
        <v>#REF!</v>
      </c>
      <c r="L391" s="644" t="e">
        <f t="shared" ref="L391" si="570">K391*$D391</f>
        <v>#REF!</v>
      </c>
      <c r="M391" s="441"/>
      <c r="N391" s="598" t="e">
        <f>#REF!</f>
        <v>#REF!</v>
      </c>
      <c r="O391" s="644" t="e">
        <f t="shared" ref="O391" si="571">N391*$D391</f>
        <v>#REF!</v>
      </c>
      <c r="P391" s="441"/>
      <c r="Q391" s="598" t="e">
        <f>#REF!</f>
        <v>#REF!</v>
      </c>
      <c r="R391" s="644" t="e">
        <f t="shared" ref="R391" si="572">Q391*$D391</f>
        <v>#REF!</v>
      </c>
      <c r="S391" s="441"/>
      <c r="T391" s="598" t="e">
        <f>#REF!</f>
        <v>#REF!</v>
      </c>
      <c r="U391" s="644" t="e">
        <f t="shared" ref="U391" si="573">T391*$D391</f>
        <v>#REF!</v>
      </c>
      <c r="V391" s="441"/>
      <c r="W391" s="598" t="e">
        <f>#REF!</f>
        <v>#REF!</v>
      </c>
      <c r="X391" s="644" t="e">
        <f t="shared" ref="X391" si="574">W391*$D391</f>
        <v>#REF!</v>
      </c>
      <c r="Y391" s="441"/>
      <c r="Z391" s="598" t="e">
        <f>#REF!</f>
        <v>#REF!</v>
      </c>
      <c r="AA391" s="644" t="e">
        <f t="shared" ref="AA391" si="575">Z391*$D391</f>
        <v>#REF!</v>
      </c>
      <c r="AB391" s="441"/>
      <c r="AC391" s="598" t="e">
        <f t="shared" ref="AC391" si="576">AA391+X391+U391+R391+O391+L391+I391+F391</f>
        <v>#REF!</v>
      </c>
      <c r="AD391" s="441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</row>
    <row r="392" spans="1:169" ht="15" customHeight="1" thickBot="1">
      <c r="A392" s="605"/>
      <c r="B392" s="615"/>
      <c r="C392" s="615"/>
      <c r="D392" s="617"/>
      <c r="E392" s="599"/>
      <c r="F392" s="645"/>
      <c r="G392" s="442"/>
      <c r="H392" s="599"/>
      <c r="I392" s="645"/>
      <c r="J392" s="442"/>
      <c r="K392" s="599"/>
      <c r="L392" s="645"/>
      <c r="M392" s="442"/>
      <c r="N392" s="599"/>
      <c r="O392" s="645"/>
      <c r="P392" s="442"/>
      <c r="Q392" s="599"/>
      <c r="R392" s="645"/>
      <c r="S392" s="442"/>
      <c r="T392" s="599"/>
      <c r="U392" s="645"/>
      <c r="V392" s="442"/>
      <c r="W392" s="599"/>
      <c r="X392" s="645"/>
      <c r="Y392" s="442"/>
      <c r="Z392" s="599"/>
      <c r="AA392" s="645"/>
      <c r="AB392" s="442"/>
      <c r="AC392" s="599"/>
      <c r="AD392" s="442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</row>
    <row r="393" spans="1:169" ht="15" customHeight="1" thickBot="1">
      <c r="A393" s="605"/>
      <c r="B393" s="615"/>
      <c r="C393" s="615"/>
      <c r="D393" s="617"/>
      <c r="E393" s="599"/>
      <c r="F393" s="645"/>
      <c r="G393" s="442"/>
      <c r="H393" s="599"/>
      <c r="I393" s="645"/>
      <c r="J393" s="442"/>
      <c r="K393" s="599"/>
      <c r="L393" s="645"/>
      <c r="M393" s="442"/>
      <c r="N393" s="599"/>
      <c r="O393" s="645"/>
      <c r="P393" s="442"/>
      <c r="Q393" s="599"/>
      <c r="R393" s="645"/>
      <c r="S393" s="442"/>
      <c r="T393" s="599"/>
      <c r="U393" s="645"/>
      <c r="V393" s="442"/>
      <c r="W393" s="599"/>
      <c r="X393" s="645"/>
      <c r="Y393" s="442"/>
      <c r="Z393" s="599"/>
      <c r="AA393" s="645"/>
      <c r="AB393" s="442"/>
      <c r="AC393" s="599"/>
      <c r="AD393" s="442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</row>
    <row r="394" spans="1:169" ht="15" customHeight="1" thickBot="1">
      <c r="A394" s="605"/>
      <c r="B394" s="615"/>
      <c r="C394" s="615"/>
      <c r="D394" s="617"/>
      <c r="E394" s="599"/>
      <c r="F394" s="645"/>
      <c r="G394" s="442"/>
      <c r="H394" s="599"/>
      <c r="I394" s="645"/>
      <c r="J394" s="442"/>
      <c r="K394" s="599"/>
      <c r="L394" s="645"/>
      <c r="M394" s="442"/>
      <c r="N394" s="599"/>
      <c r="O394" s="645"/>
      <c r="P394" s="442"/>
      <c r="Q394" s="599"/>
      <c r="R394" s="645"/>
      <c r="S394" s="442"/>
      <c r="T394" s="599"/>
      <c r="U394" s="645"/>
      <c r="V394" s="442"/>
      <c r="W394" s="599"/>
      <c r="X394" s="645"/>
      <c r="Y394" s="442"/>
      <c r="Z394" s="599"/>
      <c r="AA394" s="645"/>
      <c r="AB394" s="442"/>
      <c r="AC394" s="599"/>
      <c r="AD394" s="442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</row>
    <row r="395" spans="1:169" ht="15" customHeight="1" thickBot="1">
      <c r="A395" s="606"/>
      <c r="B395" s="615"/>
      <c r="C395" s="615"/>
      <c r="D395" s="617"/>
      <c r="E395" s="599"/>
      <c r="F395" s="645"/>
      <c r="G395" s="442"/>
      <c r="H395" s="599"/>
      <c r="I395" s="645"/>
      <c r="J395" s="442"/>
      <c r="K395" s="599"/>
      <c r="L395" s="645"/>
      <c r="M395" s="442"/>
      <c r="N395" s="599"/>
      <c r="O395" s="645"/>
      <c r="P395" s="442"/>
      <c r="Q395" s="599"/>
      <c r="R395" s="645"/>
      <c r="S395" s="442"/>
      <c r="T395" s="599"/>
      <c r="U395" s="645"/>
      <c r="V395" s="442"/>
      <c r="W395" s="599"/>
      <c r="X395" s="645"/>
      <c r="Y395" s="442"/>
      <c r="Z395" s="599"/>
      <c r="AA395" s="645"/>
      <c r="AB395" s="442"/>
      <c r="AC395" s="599"/>
      <c r="AD395" s="442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</row>
    <row r="396" spans="1:169" ht="16.5" thickBot="1">
      <c r="A396" s="158" t="e">
        <f>A391</f>
        <v>#REF!</v>
      </c>
      <c r="B396" s="159" t="s">
        <v>18</v>
      </c>
      <c r="C396" s="160" t="s">
        <v>60</v>
      </c>
      <c r="D396" s="161">
        <f>IFERROR(((F391+I391+L391+O391+R391+U391+X391+AA391)/D391),0)</f>
        <v>0</v>
      </c>
      <c r="E396" s="600"/>
      <c r="F396" s="646"/>
      <c r="G396" s="443"/>
      <c r="H396" s="600"/>
      <c r="I396" s="646"/>
      <c r="J396" s="443"/>
      <c r="K396" s="600"/>
      <c r="L396" s="646"/>
      <c r="M396" s="443"/>
      <c r="N396" s="600"/>
      <c r="O396" s="646"/>
      <c r="P396" s="443"/>
      <c r="Q396" s="600"/>
      <c r="R396" s="646"/>
      <c r="S396" s="443"/>
      <c r="T396" s="600"/>
      <c r="U396" s="646"/>
      <c r="V396" s="443"/>
      <c r="W396" s="600"/>
      <c r="X396" s="646"/>
      <c r="Y396" s="443"/>
      <c r="Z396" s="600"/>
      <c r="AA396" s="646"/>
      <c r="AB396" s="443"/>
      <c r="AC396" s="600"/>
      <c r="AD396" s="443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</row>
    <row r="397" spans="1:169" ht="15" customHeight="1" thickBot="1">
      <c r="A397" s="618" t="e">
        <f>#REF!</f>
        <v>#REF!</v>
      </c>
      <c r="B397" s="614" t="e">
        <f>#REF!</f>
        <v>#REF!</v>
      </c>
      <c r="C397" s="614" t="e">
        <f>#REF!</f>
        <v>#REF!</v>
      </c>
      <c r="D397" s="616" t="e">
        <f>#REF!</f>
        <v>#REF!</v>
      </c>
      <c r="E397" s="598" t="e">
        <f>#REF!</f>
        <v>#REF!</v>
      </c>
      <c r="F397" s="644" t="e">
        <f t="shared" ref="F397" si="577">E397*$D397</f>
        <v>#REF!</v>
      </c>
      <c r="G397" s="441"/>
      <c r="H397" s="598" t="e">
        <f>#REF!</f>
        <v>#REF!</v>
      </c>
      <c r="I397" s="644" t="e">
        <f t="shared" ref="I397" si="578">H397*$D397</f>
        <v>#REF!</v>
      </c>
      <c r="J397" s="441"/>
      <c r="K397" s="598" t="e">
        <f>#REF!</f>
        <v>#REF!</v>
      </c>
      <c r="L397" s="644" t="e">
        <f t="shared" ref="L397" si="579">K397*$D397</f>
        <v>#REF!</v>
      </c>
      <c r="M397" s="441"/>
      <c r="N397" s="598" t="e">
        <f>#REF!</f>
        <v>#REF!</v>
      </c>
      <c r="O397" s="644" t="e">
        <f t="shared" ref="O397" si="580">N397*$D397</f>
        <v>#REF!</v>
      </c>
      <c r="P397" s="441"/>
      <c r="Q397" s="598" t="e">
        <f>#REF!</f>
        <v>#REF!</v>
      </c>
      <c r="R397" s="644" t="e">
        <f t="shared" ref="R397" si="581">Q397*$D397</f>
        <v>#REF!</v>
      </c>
      <c r="S397" s="441"/>
      <c r="T397" s="598" t="e">
        <f>#REF!</f>
        <v>#REF!</v>
      </c>
      <c r="U397" s="644" t="e">
        <f t="shared" ref="U397" si="582">T397*$D397</f>
        <v>#REF!</v>
      </c>
      <c r="V397" s="441"/>
      <c r="W397" s="598" t="e">
        <f>#REF!</f>
        <v>#REF!</v>
      </c>
      <c r="X397" s="644" t="e">
        <f t="shared" ref="X397" si="583">W397*$D397</f>
        <v>#REF!</v>
      </c>
      <c r="Y397" s="441"/>
      <c r="Z397" s="598" t="e">
        <f>#REF!</f>
        <v>#REF!</v>
      </c>
      <c r="AA397" s="644" t="e">
        <f t="shared" ref="AA397" si="584">Z397*$D397</f>
        <v>#REF!</v>
      </c>
      <c r="AB397" s="441"/>
      <c r="AC397" s="598" t="e">
        <f t="shared" ref="AC397" si="585">AA397+X397+U397+R397+O397+L397+I397+F397</f>
        <v>#REF!</v>
      </c>
      <c r="AD397" s="441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</row>
    <row r="398" spans="1:169" ht="15" customHeight="1" thickBot="1">
      <c r="A398" s="605"/>
      <c r="B398" s="625"/>
      <c r="C398" s="625"/>
      <c r="D398" s="626"/>
      <c r="E398" s="599"/>
      <c r="F398" s="645"/>
      <c r="G398" s="442"/>
      <c r="H398" s="599"/>
      <c r="I398" s="645"/>
      <c r="J398" s="442"/>
      <c r="K398" s="599"/>
      <c r="L398" s="645"/>
      <c r="M398" s="442"/>
      <c r="N398" s="599"/>
      <c r="O398" s="645"/>
      <c r="P398" s="442"/>
      <c r="Q398" s="599"/>
      <c r="R398" s="645"/>
      <c r="S398" s="442"/>
      <c r="T398" s="599"/>
      <c r="U398" s="645"/>
      <c r="V398" s="442"/>
      <c r="W398" s="599"/>
      <c r="X398" s="645"/>
      <c r="Y398" s="442"/>
      <c r="Z398" s="599"/>
      <c r="AA398" s="645"/>
      <c r="AB398" s="442"/>
      <c r="AC398" s="599"/>
      <c r="AD398" s="442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</row>
    <row r="399" spans="1:169" ht="15" customHeight="1" thickBot="1">
      <c r="A399" s="605"/>
      <c r="B399" s="625"/>
      <c r="C399" s="625"/>
      <c r="D399" s="626"/>
      <c r="E399" s="599"/>
      <c r="F399" s="645"/>
      <c r="G399" s="442"/>
      <c r="H399" s="599"/>
      <c r="I399" s="645"/>
      <c r="J399" s="442"/>
      <c r="K399" s="599"/>
      <c r="L399" s="645"/>
      <c r="M399" s="442"/>
      <c r="N399" s="599"/>
      <c r="O399" s="645"/>
      <c r="P399" s="442"/>
      <c r="Q399" s="599"/>
      <c r="R399" s="645"/>
      <c r="S399" s="442"/>
      <c r="T399" s="599"/>
      <c r="U399" s="645"/>
      <c r="V399" s="442"/>
      <c r="W399" s="599"/>
      <c r="X399" s="645"/>
      <c r="Y399" s="442"/>
      <c r="Z399" s="599"/>
      <c r="AA399" s="645"/>
      <c r="AB399" s="442"/>
      <c r="AC399" s="599"/>
      <c r="AD399" s="442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</row>
    <row r="400" spans="1:169" ht="15" customHeight="1" thickBot="1">
      <c r="A400" s="605"/>
      <c r="B400" s="625"/>
      <c r="C400" s="625"/>
      <c r="D400" s="626"/>
      <c r="E400" s="599"/>
      <c r="F400" s="645"/>
      <c r="G400" s="442"/>
      <c r="H400" s="599"/>
      <c r="I400" s="645"/>
      <c r="J400" s="442"/>
      <c r="K400" s="599"/>
      <c r="L400" s="645"/>
      <c r="M400" s="442"/>
      <c r="N400" s="599"/>
      <c r="O400" s="645"/>
      <c r="P400" s="442"/>
      <c r="Q400" s="599"/>
      <c r="R400" s="645"/>
      <c r="S400" s="442"/>
      <c r="T400" s="599"/>
      <c r="U400" s="645"/>
      <c r="V400" s="442"/>
      <c r="W400" s="599"/>
      <c r="X400" s="645"/>
      <c r="Y400" s="442"/>
      <c r="Z400" s="599"/>
      <c r="AA400" s="645"/>
      <c r="AB400" s="442"/>
      <c r="AC400" s="599"/>
      <c r="AD400" s="442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</row>
    <row r="401" spans="1:169" ht="15" customHeight="1" thickBot="1">
      <c r="A401" s="606"/>
      <c r="B401" s="625"/>
      <c r="C401" s="625"/>
      <c r="D401" s="626"/>
      <c r="E401" s="599"/>
      <c r="F401" s="645"/>
      <c r="G401" s="442"/>
      <c r="H401" s="599"/>
      <c r="I401" s="645"/>
      <c r="J401" s="442"/>
      <c r="K401" s="599"/>
      <c r="L401" s="645"/>
      <c r="M401" s="442"/>
      <c r="N401" s="599"/>
      <c r="O401" s="645"/>
      <c r="P401" s="442"/>
      <c r="Q401" s="599"/>
      <c r="R401" s="645"/>
      <c r="S401" s="442"/>
      <c r="T401" s="599"/>
      <c r="U401" s="645"/>
      <c r="V401" s="442"/>
      <c r="W401" s="599"/>
      <c r="X401" s="645"/>
      <c r="Y401" s="442"/>
      <c r="Z401" s="599"/>
      <c r="AA401" s="645"/>
      <c r="AB401" s="442"/>
      <c r="AC401" s="599"/>
      <c r="AD401" s="442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</row>
    <row r="402" spans="1:169" ht="16.5" thickBot="1">
      <c r="A402" s="158" t="e">
        <f>A397</f>
        <v>#REF!</v>
      </c>
      <c r="B402" s="384" t="s">
        <v>18</v>
      </c>
      <c r="C402" s="160" t="s">
        <v>60</v>
      </c>
      <c r="D402" s="385" t="e">
        <f>#REF!</f>
        <v>#REF!</v>
      </c>
      <c r="E402" s="600"/>
      <c r="F402" s="646"/>
      <c r="G402" s="443"/>
      <c r="H402" s="600"/>
      <c r="I402" s="646"/>
      <c r="J402" s="443"/>
      <c r="K402" s="600"/>
      <c r="L402" s="646"/>
      <c r="M402" s="443"/>
      <c r="N402" s="600"/>
      <c r="O402" s="646"/>
      <c r="P402" s="443"/>
      <c r="Q402" s="600"/>
      <c r="R402" s="646"/>
      <c r="S402" s="443"/>
      <c r="T402" s="600"/>
      <c r="U402" s="646"/>
      <c r="V402" s="443"/>
      <c r="W402" s="600"/>
      <c r="X402" s="646"/>
      <c r="Y402" s="443"/>
      <c r="Z402" s="600"/>
      <c r="AA402" s="646"/>
      <c r="AB402" s="443"/>
      <c r="AC402" s="600"/>
      <c r="AD402" s="443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</row>
    <row r="403" spans="1:169" ht="15" customHeight="1" thickBot="1">
      <c r="A403" s="618" t="e">
        <f>#REF!</f>
        <v>#REF!</v>
      </c>
      <c r="B403" s="607" t="e">
        <f>#REF!</f>
        <v>#REF!</v>
      </c>
      <c r="C403" s="614" t="e">
        <f>#REF!</f>
        <v>#REF!</v>
      </c>
      <c r="D403" s="616" t="e">
        <f>#REF!</f>
        <v>#REF!</v>
      </c>
      <c r="E403" s="598" t="e">
        <f>#REF!</f>
        <v>#REF!</v>
      </c>
      <c r="F403" s="644" t="e">
        <f t="shared" ref="F403" si="586">E403*$D403</f>
        <v>#REF!</v>
      </c>
      <c r="G403" s="441"/>
      <c r="H403" s="598" t="e">
        <f>#REF!</f>
        <v>#REF!</v>
      </c>
      <c r="I403" s="644" t="e">
        <f t="shared" ref="I403" si="587">H403*$D403</f>
        <v>#REF!</v>
      </c>
      <c r="J403" s="441"/>
      <c r="K403" s="598" t="e">
        <f>#REF!</f>
        <v>#REF!</v>
      </c>
      <c r="L403" s="644" t="e">
        <f t="shared" ref="L403" si="588">K403*$D403</f>
        <v>#REF!</v>
      </c>
      <c r="M403" s="441"/>
      <c r="N403" s="598" t="e">
        <f>#REF!</f>
        <v>#REF!</v>
      </c>
      <c r="O403" s="644" t="e">
        <f t="shared" ref="O403" si="589">N403*$D403</f>
        <v>#REF!</v>
      </c>
      <c r="P403" s="441"/>
      <c r="Q403" s="598" t="e">
        <f>#REF!</f>
        <v>#REF!</v>
      </c>
      <c r="R403" s="644" t="e">
        <f t="shared" ref="R403" si="590">Q403*$D403</f>
        <v>#REF!</v>
      </c>
      <c r="S403" s="441"/>
      <c r="T403" s="598" t="e">
        <f>#REF!</f>
        <v>#REF!</v>
      </c>
      <c r="U403" s="644" t="e">
        <f t="shared" ref="U403" si="591">T403*$D403</f>
        <v>#REF!</v>
      </c>
      <c r="V403" s="441"/>
      <c r="W403" s="598" t="e">
        <f>#REF!</f>
        <v>#REF!</v>
      </c>
      <c r="X403" s="644" t="e">
        <f t="shared" ref="X403" si="592">W403*$D403</f>
        <v>#REF!</v>
      </c>
      <c r="Y403" s="441"/>
      <c r="Z403" s="598" t="e">
        <f>#REF!</f>
        <v>#REF!</v>
      </c>
      <c r="AA403" s="644" t="e">
        <f t="shared" ref="AA403" si="593">Z403*$D403</f>
        <v>#REF!</v>
      </c>
      <c r="AB403" s="441"/>
      <c r="AC403" s="598" t="e">
        <f t="shared" ref="AC403" si="594">AA403+X403+U403+R403+O403+L403+I403+F403</f>
        <v>#REF!</v>
      </c>
      <c r="AD403" s="441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</row>
    <row r="404" spans="1:169" ht="15" customHeight="1" thickBot="1">
      <c r="A404" s="605"/>
      <c r="B404" s="608"/>
      <c r="C404" s="615"/>
      <c r="D404" s="617"/>
      <c r="E404" s="599"/>
      <c r="F404" s="645"/>
      <c r="G404" s="442"/>
      <c r="H404" s="599"/>
      <c r="I404" s="645"/>
      <c r="J404" s="442"/>
      <c r="K404" s="599"/>
      <c r="L404" s="645"/>
      <c r="M404" s="442"/>
      <c r="N404" s="599"/>
      <c r="O404" s="645"/>
      <c r="P404" s="442"/>
      <c r="Q404" s="599"/>
      <c r="R404" s="645"/>
      <c r="S404" s="442"/>
      <c r="T404" s="599"/>
      <c r="U404" s="645"/>
      <c r="V404" s="442"/>
      <c r="W404" s="599"/>
      <c r="X404" s="645"/>
      <c r="Y404" s="442"/>
      <c r="Z404" s="599"/>
      <c r="AA404" s="645"/>
      <c r="AB404" s="442"/>
      <c r="AC404" s="599"/>
      <c r="AD404" s="442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</row>
    <row r="405" spans="1:169" ht="15" customHeight="1" thickBot="1">
      <c r="A405" s="605"/>
      <c r="B405" s="608"/>
      <c r="C405" s="615"/>
      <c r="D405" s="617"/>
      <c r="E405" s="599"/>
      <c r="F405" s="645"/>
      <c r="G405" s="442"/>
      <c r="H405" s="599"/>
      <c r="I405" s="645"/>
      <c r="J405" s="442"/>
      <c r="K405" s="599"/>
      <c r="L405" s="645"/>
      <c r="M405" s="442"/>
      <c r="N405" s="599"/>
      <c r="O405" s="645"/>
      <c r="P405" s="442"/>
      <c r="Q405" s="599"/>
      <c r="R405" s="645"/>
      <c r="S405" s="442"/>
      <c r="T405" s="599"/>
      <c r="U405" s="645"/>
      <c r="V405" s="442"/>
      <c r="W405" s="599"/>
      <c r="X405" s="645"/>
      <c r="Y405" s="442"/>
      <c r="Z405" s="599"/>
      <c r="AA405" s="645"/>
      <c r="AB405" s="442"/>
      <c r="AC405" s="599"/>
      <c r="AD405" s="442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</row>
    <row r="406" spans="1:169" ht="15" customHeight="1" thickBot="1">
      <c r="A406" s="605"/>
      <c r="B406" s="608"/>
      <c r="C406" s="615"/>
      <c r="D406" s="617"/>
      <c r="E406" s="599"/>
      <c r="F406" s="645"/>
      <c r="G406" s="442"/>
      <c r="H406" s="599"/>
      <c r="I406" s="645"/>
      <c r="J406" s="442"/>
      <c r="K406" s="599"/>
      <c r="L406" s="645"/>
      <c r="M406" s="442"/>
      <c r="N406" s="599"/>
      <c r="O406" s="645"/>
      <c r="P406" s="442"/>
      <c r="Q406" s="599"/>
      <c r="R406" s="645"/>
      <c r="S406" s="442"/>
      <c r="T406" s="599"/>
      <c r="U406" s="645"/>
      <c r="V406" s="442"/>
      <c r="W406" s="599"/>
      <c r="X406" s="645"/>
      <c r="Y406" s="442"/>
      <c r="Z406" s="599"/>
      <c r="AA406" s="645"/>
      <c r="AB406" s="442"/>
      <c r="AC406" s="599"/>
      <c r="AD406" s="442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</row>
    <row r="407" spans="1:169" ht="15" customHeight="1" thickBot="1">
      <c r="A407" s="606"/>
      <c r="B407" s="609"/>
      <c r="C407" s="615"/>
      <c r="D407" s="617"/>
      <c r="E407" s="599"/>
      <c r="F407" s="645"/>
      <c r="G407" s="442"/>
      <c r="H407" s="599"/>
      <c r="I407" s="645"/>
      <c r="J407" s="442"/>
      <c r="K407" s="599"/>
      <c r="L407" s="645"/>
      <c r="M407" s="442"/>
      <c r="N407" s="599"/>
      <c r="O407" s="645"/>
      <c r="P407" s="442"/>
      <c r="Q407" s="599"/>
      <c r="R407" s="645"/>
      <c r="S407" s="442"/>
      <c r="T407" s="599"/>
      <c r="U407" s="645"/>
      <c r="V407" s="442"/>
      <c r="W407" s="599"/>
      <c r="X407" s="645"/>
      <c r="Y407" s="442"/>
      <c r="Z407" s="599"/>
      <c r="AA407" s="645"/>
      <c r="AB407" s="442"/>
      <c r="AC407" s="599"/>
      <c r="AD407" s="442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</row>
    <row r="408" spans="1:169" ht="16.5" thickBot="1">
      <c r="A408" s="158" t="e">
        <f>A403</f>
        <v>#REF!</v>
      </c>
      <c r="B408" s="398" t="s">
        <v>18</v>
      </c>
      <c r="C408" s="160" t="s">
        <v>60</v>
      </c>
      <c r="D408" s="161">
        <f>IFERROR(((F403+I403+L403+O403+R403+U403+X403+AA403)/D403),0)</f>
        <v>0</v>
      </c>
      <c r="E408" s="600"/>
      <c r="F408" s="646"/>
      <c r="G408" s="443"/>
      <c r="H408" s="600"/>
      <c r="I408" s="646"/>
      <c r="J408" s="443"/>
      <c r="K408" s="600"/>
      <c r="L408" s="646"/>
      <c r="M408" s="443"/>
      <c r="N408" s="600"/>
      <c r="O408" s="646"/>
      <c r="P408" s="443"/>
      <c r="Q408" s="600"/>
      <c r="R408" s="646"/>
      <c r="S408" s="443"/>
      <c r="T408" s="600"/>
      <c r="U408" s="646"/>
      <c r="V408" s="443"/>
      <c r="W408" s="600"/>
      <c r="X408" s="646"/>
      <c r="Y408" s="443"/>
      <c r="Z408" s="600"/>
      <c r="AA408" s="646"/>
      <c r="AB408" s="443"/>
      <c r="AC408" s="600"/>
      <c r="AD408" s="443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</row>
    <row r="409" spans="1:169" ht="15" customHeight="1" thickBot="1">
      <c r="A409" s="618" t="e">
        <f>#REF!</f>
        <v>#REF!</v>
      </c>
      <c r="B409" s="607" t="e">
        <f>#REF!</f>
        <v>#REF!</v>
      </c>
      <c r="C409" s="614" t="e">
        <f>#REF!</f>
        <v>#REF!</v>
      </c>
      <c r="D409" s="616" t="e">
        <f>#REF!</f>
        <v>#REF!</v>
      </c>
      <c r="E409" s="598" t="e">
        <f>#REF!</f>
        <v>#REF!</v>
      </c>
      <c r="F409" s="644" t="e">
        <f t="shared" ref="F409" si="595">E409*$D409</f>
        <v>#REF!</v>
      </c>
      <c r="G409" s="441"/>
      <c r="H409" s="598" t="e">
        <f>#REF!</f>
        <v>#REF!</v>
      </c>
      <c r="I409" s="644" t="e">
        <f t="shared" ref="I409" si="596">H409*$D409</f>
        <v>#REF!</v>
      </c>
      <c r="J409" s="441"/>
      <c r="K409" s="598" t="e">
        <f>#REF!</f>
        <v>#REF!</v>
      </c>
      <c r="L409" s="644" t="e">
        <f t="shared" ref="L409" si="597">K409*$D409</f>
        <v>#REF!</v>
      </c>
      <c r="M409" s="441"/>
      <c r="N409" s="598" t="e">
        <f>#REF!</f>
        <v>#REF!</v>
      </c>
      <c r="O409" s="644" t="e">
        <f t="shared" ref="O409" si="598">N409*$D409</f>
        <v>#REF!</v>
      </c>
      <c r="P409" s="441"/>
      <c r="Q409" s="598" t="e">
        <f>#REF!</f>
        <v>#REF!</v>
      </c>
      <c r="R409" s="644" t="e">
        <f t="shared" ref="R409" si="599">Q409*$D409</f>
        <v>#REF!</v>
      </c>
      <c r="S409" s="441"/>
      <c r="T409" s="598" t="e">
        <f>#REF!</f>
        <v>#REF!</v>
      </c>
      <c r="U409" s="644" t="e">
        <f t="shared" ref="U409" si="600">T409*$D409</f>
        <v>#REF!</v>
      </c>
      <c r="V409" s="441"/>
      <c r="W409" s="598" t="e">
        <f>#REF!</f>
        <v>#REF!</v>
      </c>
      <c r="X409" s="644" t="e">
        <f t="shared" ref="X409" si="601">W409*$D409</f>
        <v>#REF!</v>
      </c>
      <c r="Y409" s="441"/>
      <c r="Z409" s="598" t="e">
        <f>#REF!</f>
        <v>#REF!</v>
      </c>
      <c r="AA409" s="644" t="e">
        <f t="shared" ref="AA409" si="602">Z409*$D409</f>
        <v>#REF!</v>
      </c>
      <c r="AB409" s="441"/>
      <c r="AC409" s="598" t="e">
        <f t="shared" ref="AC409" si="603">AA409+X409+U409+R409+O409+L409+I409+F409</f>
        <v>#REF!</v>
      </c>
      <c r="AD409" s="441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</row>
    <row r="410" spans="1:169" ht="15" customHeight="1" thickBot="1">
      <c r="A410" s="605"/>
      <c r="B410" s="608"/>
      <c r="C410" s="615"/>
      <c r="D410" s="617"/>
      <c r="E410" s="599"/>
      <c r="F410" s="645"/>
      <c r="G410" s="442"/>
      <c r="H410" s="599"/>
      <c r="I410" s="645"/>
      <c r="J410" s="442"/>
      <c r="K410" s="599"/>
      <c r="L410" s="645"/>
      <c r="M410" s="442"/>
      <c r="N410" s="599"/>
      <c r="O410" s="645"/>
      <c r="P410" s="442"/>
      <c r="Q410" s="599"/>
      <c r="R410" s="645"/>
      <c r="S410" s="442"/>
      <c r="T410" s="599"/>
      <c r="U410" s="645"/>
      <c r="V410" s="442"/>
      <c r="W410" s="599"/>
      <c r="X410" s="645"/>
      <c r="Y410" s="442"/>
      <c r="Z410" s="599"/>
      <c r="AA410" s="645"/>
      <c r="AB410" s="442"/>
      <c r="AC410" s="599"/>
      <c r="AD410" s="442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</row>
    <row r="411" spans="1:169" ht="15" customHeight="1" thickBot="1">
      <c r="A411" s="605"/>
      <c r="B411" s="608"/>
      <c r="C411" s="615"/>
      <c r="D411" s="617"/>
      <c r="E411" s="599"/>
      <c r="F411" s="645"/>
      <c r="G411" s="442"/>
      <c r="H411" s="599"/>
      <c r="I411" s="645"/>
      <c r="J411" s="442"/>
      <c r="K411" s="599"/>
      <c r="L411" s="645"/>
      <c r="M411" s="442"/>
      <c r="N411" s="599"/>
      <c r="O411" s="645"/>
      <c r="P411" s="442"/>
      <c r="Q411" s="599"/>
      <c r="R411" s="645"/>
      <c r="S411" s="442"/>
      <c r="T411" s="599"/>
      <c r="U411" s="645"/>
      <c r="V411" s="442"/>
      <c r="W411" s="599"/>
      <c r="X411" s="645"/>
      <c r="Y411" s="442"/>
      <c r="Z411" s="599"/>
      <c r="AA411" s="645"/>
      <c r="AB411" s="442"/>
      <c r="AC411" s="599"/>
      <c r="AD411" s="442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</row>
    <row r="412" spans="1:169" ht="15" customHeight="1" thickBot="1">
      <c r="A412" s="605"/>
      <c r="B412" s="608"/>
      <c r="C412" s="615"/>
      <c r="D412" s="617"/>
      <c r="E412" s="599"/>
      <c r="F412" s="645"/>
      <c r="G412" s="442"/>
      <c r="H412" s="599"/>
      <c r="I412" s="645"/>
      <c r="J412" s="442"/>
      <c r="K412" s="599"/>
      <c r="L412" s="645"/>
      <c r="M412" s="442"/>
      <c r="N412" s="599"/>
      <c r="O412" s="645"/>
      <c r="P412" s="442"/>
      <c r="Q412" s="599"/>
      <c r="R412" s="645"/>
      <c r="S412" s="442"/>
      <c r="T412" s="599"/>
      <c r="U412" s="645"/>
      <c r="V412" s="442"/>
      <c r="W412" s="599"/>
      <c r="X412" s="645"/>
      <c r="Y412" s="442"/>
      <c r="Z412" s="599"/>
      <c r="AA412" s="645"/>
      <c r="AB412" s="442"/>
      <c r="AC412" s="599"/>
      <c r="AD412" s="442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</row>
    <row r="413" spans="1:169" ht="15" customHeight="1" thickBot="1">
      <c r="A413" s="606"/>
      <c r="B413" s="609"/>
      <c r="C413" s="615"/>
      <c r="D413" s="617"/>
      <c r="E413" s="599"/>
      <c r="F413" s="645"/>
      <c r="G413" s="442"/>
      <c r="H413" s="599"/>
      <c r="I413" s="645"/>
      <c r="J413" s="442"/>
      <c r="K413" s="599"/>
      <c r="L413" s="645"/>
      <c r="M413" s="442"/>
      <c r="N413" s="599"/>
      <c r="O413" s="645"/>
      <c r="P413" s="442"/>
      <c r="Q413" s="599"/>
      <c r="R413" s="645"/>
      <c r="S413" s="442"/>
      <c r="T413" s="599"/>
      <c r="U413" s="645"/>
      <c r="V413" s="442"/>
      <c r="W413" s="599"/>
      <c r="X413" s="645"/>
      <c r="Y413" s="442"/>
      <c r="Z413" s="599"/>
      <c r="AA413" s="645"/>
      <c r="AB413" s="442"/>
      <c r="AC413" s="599"/>
      <c r="AD413" s="442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</row>
    <row r="414" spans="1:169" ht="16.5" thickBot="1">
      <c r="A414" s="158" t="e">
        <f>A409</f>
        <v>#REF!</v>
      </c>
      <c r="B414" s="398" t="s">
        <v>18</v>
      </c>
      <c r="C414" s="160" t="s">
        <v>60</v>
      </c>
      <c r="D414" s="161">
        <f>IFERROR(((F409+I409+L409+O409+R409+U409+X409+AA409)/D409),0)</f>
        <v>0</v>
      </c>
      <c r="E414" s="600"/>
      <c r="F414" s="646"/>
      <c r="G414" s="443"/>
      <c r="H414" s="600"/>
      <c r="I414" s="646"/>
      <c r="J414" s="443"/>
      <c r="K414" s="600"/>
      <c r="L414" s="646"/>
      <c r="M414" s="443"/>
      <c r="N414" s="600"/>
      <c r="O414" s="646"/>
      <c r="P414" s="443"/>
      <c r="Q414" s="600"/>
      <c r="R414" s="646"/>
      <c r="S414" s="443"/>
      <c r="T414" s="600"/>
      <c r="U414" s="646"/>
      <c r="V414" s="443"/>
      <c r="W414" s="600"/>
      <c r="X414" s="646"/>
      <c r="Y414" s="443"/>
      <c r="Z414" s="600"/>
      <c r="AA414" s="646"/>
      <c r="AB414" s="443"/>
      <c r="AC414" s="600"/>
      <c r="AD414" s="443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</row>
    <row r="415" spans="1:169" ht="15" customHeight="1" thickBot="1">
      <c r="A415" s="618" t="e">
        <f>#REF!</f>
        <v>#REF!</v>
      </c>
      <c r="B415" s="607" t="e">
        <f>#REF!</f>
        <v>#REF!</v>
      </c>
      <c r="C415" s="614" t="e">
        <f>#REF!</f>
        <v>#REF!</v>
      </c>
      <c r="D415" s="616" t="e">
        <f>#REF!</f>
        <v>#REF!</v>
      </c>
      <c r="E415" s="598" t="e">
        <f>#REF!</f>
        <v>#REF!</v>
      </c>
      <c r="F415" s="644" t="e">
        <f t="shared" ref="F415" si="604">E415*$D415</f>
        <v>#REF!</v>
      </c>
      <c r="G415" s="441"/>
      <c r="H415" s="598" t="e">
        <f>#REF!</f>
        <v>#REF!</v>
      </c>
      <c r="I415" s="644" t="e">
        <f t="shared" ref="I415" si="605">H415*$D415</f>
        <v>#REF!</v>
      </c>
      <c r="J415" s="441"/>
      <c r="K415" s="598" t="e">
        <f>#REF!</f>
        <v>#REF!</v>
      </c>
      <c r="L415" s="644" t="e">
        <f t="shared" ref="L415" si="606">K415*$D415</f>
        <v>#REF!</v>
      </c>
      <c r="M415" s="441"/>
      <c r="N415" s="598" t="e">
        <f>#REF!</f>
        <v>#REF!</v>
      </c>
      <c r="O415" s="644" t="e">
        <f t="shared" ref="O415" si="607">N415*$D415</f>
        <v>#REF!</v>
      </c>
      <c r="P415" s="441"/>
      <c r="Q415" s="598" t="e">
        <f>#REF!</f>
        <v>#REF!</v>
      </c>
      <c r="R415" s="644" t="e">
        <f t="shared" ref="R415" si="608">Q415*$D415</f>
        <v>#REF!</v>
      </c>
      <c r="S415" s="441"/>
      <c r="T415" s="598" t="e">
        <f>#REF!</f>
        <v>#REF!</v>
      </c>
      <c r="U415" s="644" t="e">
        <f t="shared" ref="U415" si="609">T415*$D415</f>
        <v>#REF!</v>
      </c>
      <c r="V415" s="441"/>
      <c r="W415" s="598" t="e">
        <f>#REF!</f>
        <v>#REF!</v>
      </c>
      <c r="X415" s="644" t="e">
        <f t="shared" ref="X415" si="610">W415*$D415</f>
        <v>#REF!</v>
      </c>
      <c r="Y415" s="441"/>
      <c r="Z415" s="598" t="e">
        <f>#REF!</f>
        <v>#REF!</v>
      </c>
      <c r="AA415" s="644" t="e">
        <f t="shared" ref="AA415" si="611">Z415*$D415</f>
        <v>#REF!</v>
      </c>
      <c r="AB415" s="441"/>
      <c r="AC415" s="598" t="e">
        <f t="shared" ref="AC415" si="612">AA415+X415+U415+R415+O415+L415+I415+F415</f>
        <v>#REF!</v>
      </c>
      <c r="AD415" s="441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</row>
    <row r="416" spans="1:169" ht="15" customHeight="1" thickBot="1">
      <c r="A416" s="605"/>
      <c r="B416" s="608"/>
      <c r="C416" s="615"/>
      <c r="D416" s="617"/>
      <c r="E416" s="599"/>
      <c r="F416" s="645"/>
      <c r="G416" s="442"/>
      <c r="H416" s="599"/>
      <c r="I416" s="645"/>
      <c r="J416" s="442"/>
      <c r="K416" s="599"/>
      <c r="L416" s="645"/>
      <c r="M416" s="442"/>
      <c r="N416" s="599"/>
      <c r="O416" s="645"/>
      <c r="P416" s="442"/>
      <c r="Q416" s="599"/>
      <c r="R416" s="645"/>
      <c r="S416" s="442"/>
      <c r="T416" s="599"/>
      <c r="U416" s="645"/>
      <c r="V416" s="442"/>
      <c r="W416" s="599"/>
      <c r="X416" s="645"/>
      <c r="Y416" s="442"/>
      <c r="Z416" s="599"/>
      <c r="AA416" s="645"/>
      <c r="AB416" s="442"/>
      <c r="AC416" s="599"/>
      <c r="AD416" s="442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</row>
    <row r="417" spans="1:169" ht="15" customHeight="1" thickBot="1">
      <c r="A417" s="605"/>
      <c r="B417" s="608"/>
      <c r="C417" s="615"/>
      <c r="D417" s="617"/>
      <c r="E417" s="599"/>
      <c r="F417" s="645"/>
      <c r="G417" s="442"/>
      <c r="H417" s="599"/>
      <c r="I417" s="645"/>
      <c r="J417" s="442"/>
      <c r="K417" s="599"/>
      <c r="L417" s="645"/>
      <c r="M417" s="442"/>
      <c r="N417" s="599"/>
      <c r="O417" s="645"/>
      <c r="P417" s="442"/>
      <c r="Q417" s="599"/>
      <c r="R417" s="645"/>
      <c r="S417" s="442"/>
      <c r="T417" s="599"/>
      <c r="U417" s="645"/>
      <c r="V417" s="442"/>
      <c r="W417" s="599"/>
      <c r="X417" s="645"/>
      <c r="Y417" s="442"/>
      <c r="Z417" s="599"/>
      <c r="AA417" s="645"/>
      <c r="AB417" s="442"/>
      <c r="AC417" s="599"/>
      <c r="AD417" s="442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</row>
    <row r="418" spans="1:169" ht="15" customHeight="1" thickBot="1">
      <c r="A418" s="605"/>
      <c r="B418" s="608"/>
      <c r="C418" s="615"/>
      <c r="D418" s="617"/>
      <c r="E418" s="599"/>
      <c r="F418" s="645"/>
      <c r="G418" s="442"/>
      <c r="H418" s="599"/>
      <c r="I418" s="645"/>
      <c r="J418" s="442"/>
      <c r="K418" s="599"/>
      <c r="L418" s="645"/>
      <c r="M418" s="442"/>
      <c r="N418" s="599"/>
      <c r="O418" s="645"/>
      <c r="P418" s="442"/>
      <c r="Q418" s="599"/>
      <c r="R418" s="645"/>
      <c r="S418" s="442"/>
      <c r="T418" s="599"/>
      <c r="U418" s="645"/>
      <c r="V418" s="442"/>
      <c r="W418" s="599"/>
      <c r="X418" s="645"/>
      <c r="Y418" s="442"/>
      <c r="Z418" s="599"/>
      <c r="AA418" s="645"/>
      <c r="AB418" s="442"/>
      <c r="AC418" s="599"/>
      <c r="AD418" s="442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</row>
    <row r="419" spans="1:169" ht="15" customHeight="1" thickBot="1">
      <c r="A419" s="606"/>
      <c r="B419" s="609"/>
      <c r="C419" s="615"/>
      <c r="D419" s="617"/>
      <c r="E419" s="599"/>
      <c r="F419" s="645"/>
      <c r="G419" s="442"/>
      <c r="H419" s="599"/>
      <c r="I419" s="645"/>
      <c r="J419" s="442"/>
      <c r="K419" s="599"/>
      <c r="L419" s="645"/>
      <c r="M419" s="442"/>
      <c r="N419" s="599"/>
      <c r="O419" s="645"/>
      <c r="P419" s="442"/>
      <c r="Q419" s="599"/>
      <c r="R419" s="645"/>
      <c r="S419" s="442"/>
      <c r="T419" s="599"/>
      <c r="U419" s="645"/>
      <c r="V419" s="442"/>
      <c r="W419" s="599"/>
      <c r="X419" s="645"/>
      <c r="Y419" s="442"/>
      <c r="Z419" s="599"/>
      <c r="AA419" s="645"/>
      <c r="AB419" s="442"/>
      <c r="AC419" s="599"/>
      <c r="AD419" s="442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</row>
    <row r="420" spans="1:169" ht="16.5" thickBot="1">
      <c r="A420" s="158" t="e">
        <f>A415</f>
        <v>#REF!</v>
      </c>
      <c r="B420" s="398" t="s">
        <v>18</v>
      </c>
      <c r="C420" s="160" t="s">
        <v>60</v>
      </c>
      <c r="D420" s="161">
        <f>IFERROR(((F415+I415+L415+O415+R415+U415+X415+AA415)/D415),0)</f>
        <v>0</v>
      </c>
      <c r="E420" s="600"/>
      <c r="F420" s="646"/>
      <c r="G420" s="443"/>
      <c r="H420" s="600"/>
      <c r="I420" s="646"/>
      <c r="J420" s="443"/>
      <c r="K420" s="600"/>
      <c r="L420" s="646"/>
      <c r="M420" s="443"/>
      <c r="N420" s="600"/>
      <c r="O420" s="646"/>
      <c r="P420" s="443"/>
      <c r="Q420" s="600"/>
      <c r="R420" s="646"/>
      <c r="S420" s="443"/>
      <c r="T420" s="600"/>
      <c r="U420" s="646"/>
      <c r="V420" s="443"/>
      <c r="W420" s="600"/>
      <c r="X420" s="646"/>
      <c r="Y420" s="443"/>
      <c r="Z420" s="600"/>
      <c r="AA420" s="646"/>
      <c r="AB420" s="443"/>
      <c r="AC420" s="600"/>
      <c r="AD420" s="443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</row>
    <row r="421" spans="1:169" ht="15" customHeight="1" thickBot="1">
      <c r="A421" s="618" t="e">
        <f>#REF!</f>
        <v>#REF!</v>
      </c>
      <c r="B421" s="607" t="e">
        <f>#REF!</f>
        <v>#REF!</v>
      </c>
      <c r="C421" s="614" t="e">
        <f>#REF!</f>
        <v>#REF!</v>
      </c>
      <c r="D421" s="616" t="e">
        <f>#REF!</f>
        <v>#REF!</v>
      </c>
      <c r="E421" s="598" t="e">
        <f>#REF!</f>
        <v>#REF!</v>
      </c>
      <c r="F421" s="644" t="e">
        <f t="shared" ref="F421" si="613">E421*$D421</f>
        <v>#REF!</v>
      </c>
      <c r="G421" s="441"/>
      <c r="H421" s="598" t="e">
        <f>#REF!</f>
        <v>#REF!</v>
      </c>
      <c r="I421" s="644" t="e">
        <f t="shared" ref="I421" si="614">H421*$D421</f>
        <v>#REF!</v>
      </c>
      <c r="J421" s="441"/>
      <c r="K421" s="598" t="e">
        <f>#REF!</f>
        <v>#REF!</v>
      </c>
      <c r="L421" s="644" t="e">
        <f t="shared" ref="L421" si="615">K421*$D421</f>
        <v>#REF!</v>
      </c>
      <c r="M421" s="441"/>
      <c r="N421" s="598" t="e">
        <f>#REF!</f>
        <v>#REF!</v>
      </c>
      <c r="O421" s="644" t="e">
        <f t="shared" ref="O421" si="616">N421*$D421</f>
        <v>#REF!</v>
      </c>
      <c r="P421" s="441"/>
      <c r="Q421" s="598" t="e">
        <f>#REF!</f>
        <v>#REF!</v>
      </c>
      <c r="R421" s="644" t="e">
        <f t="shared" ref="R421" si="617">Q421*$D421</f>
        <v>#REF!</v>
      </c>
      <c r="S421" s="441"/>
      <c r="T421" s="598" t="e">
        <f>#REF!</f>
        <v>#REF!</v>
      </c>
      <c r="U421" s="644" t="e">
        <f t="shared" ref="U421" si="618">T421*$D421</f>
        <v>#REF!</v>
      </c>
      <c r="V421" s="441"/>
      <c r="W421" s="598" t="e">
        <f>#REF!</f>
        <v>#REF!</v>
      </c>
      <c r="X421" s="644" t="e">
        <f t="shared" ref="X421" si="619">W421*$D421</f>
        <v>#REF!</v>
      </c>
      <c r="Y421" s="441"/>
      <c r="Z421" s="598" t="e">
        <f>#REF!</f>
        <v>#REF!</v>
      </c>
      <c r="AA421" s="644" t="e">
        <f t="shared" ref="AA421" si="620">Z421*$D421</f>
        <v>#REF!</v>
      </c>
      <c r="AB421" s="441"/>
      <c r="AC421" s="598" t="e">
        <f t="shared" ref="AC421" si="621">AA421+X421+U421+R421+O421+L421+I421+F421</f>
        <v>#REF!</v>
      </c>
      <c r="AD421" s="441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</row>
    <row r="422" spans="1:169" ht="15" customHeight="1" thickBot="1">
      <c r="A422" s="605"/>
      <c r="B422" s="608"/>
      <c r="C422" s="615"/>
      <c r="D422" s="617"/>
      <c r="E422" s="599"/>
      <c r="F422" s="645"/>
      <c r="G422" s="442"/>
      <c r="H422" s="599"/>
      <c r="I422" s="645"/>
      <c r="J422" s="442"/>
      <c r="K422" s="599"/>
      <c r="L422" s="645"/>
      <c r="M422" s="442"/>
      <c r="N422" s="599"/>
      <c r="O422" s="645"/>
      <c r="P422" s="442"/>
      <c r="Q422" s="599"/>
      <c r="R422" s="645"/>
      <c r="S422" s="442"/>
      <c r="T422" s="599"/>
      <c r="U422" s="645"/>
      <c r="V422" s="442"/>
      <c r="W422" s="599"/>
      <c r="X422" s="645"/>
      <c r="Y422" s="442"/>
      <c r="Z422" s="599"/>
      <c r="AA422" s="645"/>
      <c r="AB422" s="442"/>
      <c r="AC422" s="599"/>
      <c r="AD422" s="442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</row>
    <row r="423" spans="1:169" ht="15" customHeight="1" thickBot="1">
      <c r="A423" s="605"/>
      <c r="B423" s="608"/>
      <c r="C423" s="615"/>
      <c r="D423" s="617"/>
      <c r="E423" s="599"/>
      <c r="F423" s="645"/>
      <c r="G423" s="442"/>
      <c r="H423" s="599"/>
      <c r="I423" s="645"/>
      <c r="J423" s="442"/>
      <c r="K423" s="599"/>
      <c r="L423" s="645"/>
      <c r="M423" s="442"/>
      <c r="N423" s="599"/>
      <c r="O423" s="645"/>
      <c r="P423" s="442"/>
      <c r="Q423" s="599"/>
      <c r="R423" s="645"/>
      <c r="S423" s="442"/>
      <c r="T423" s="599"/>
      <c r="U423" s="645"/>
      <c r="V423" s="442"/>
      <c r="W423" s="599"/>
      <c r="X423" s="645"/>
      <c r="Y423" s="442"/>
      <c r="Z423" s="599"/>
      <c r="AA423" s="645"/>
      <c r="AB423" s="442"/>
      <c r="AC423" s="599"/>
      <c r="AD423" s="442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</row>
    <row r="424" spans="1:169" ht="15" customHeight="1" thickBot="1">
      <c r="A424" s="605"/>
      <c r="B424" s="608"/>
      <c r="C424" s="615"/>
      <c r="D424" s="617"/>
      <c r="E424" s="599"/>
      <c r="F424" s="645"/>
      <c r="G424" s="442"/>
      <c r="H424" s="599"/>
      <c r="I424" s="645"/>
      <c r="J424" s="442"/>
      <c r="K424" s="599"/>
      <c r="L424" s="645"/>
      <c r="M424" s="442"/>
      <c r="N424" s="599"/>
      <c r="O424" s="645"/>
      <c r="P424" s="442"/>
      <c r="Q424" s="599"/>
      <c r="R424" s="645"/>
      <c r="S424" s="442"/>
      <c r="T424" s="599"/>
      <c r="U424" s="645"/>
      <c r="V424" s="442"/>
      <c r="W424" s="599"/>
      <c r="X424" s="645"/>
      <c r="Y424" s="442"/>
      <c r="Z424" s="599"/>
      <c r="AA424" s="645"/>
      <c r="AB424" s="442"/>
      <c r="AC424" s="599"/>
      <c r="AD424" s="442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</row>
    <row r="425" spans="1:169" ht="15" customHeight="1" thickBot="1">
      <c r="A425" s="606"/>
      <c r="B425" s="609"/>
      <c r="C425" s="615"/>
      <c r="D425" s="617"/>
      <c r="E425" s="599"/>
      <c r="F425" s="645"/>
      <c r="G425" s="442"/>
      <c r="H425" s="599"/>
      <c r="I425" s="645"/>
      <c r="J425" s="442"/>
      <c r="K425" s="599"/>
      <c r="L425" s="645"/>
      <c r="M425" s="442"/>
      <c r="N425" s="599"/>
      <c r="O425" s="645"/>
      <c r="P425" s="442"/>
      <c r="Q425" s="599"/>
      <c r="R425" s="645"/>
      <c r="S425" s="442"/>
      <c r="T425" s="599"/>
      <c r="U425" s="645"/>
      <c r="V425" s="442"/>
      <c r="W425" s="599"/>
      <c r="X425" s="645"/>
      <c r="Y425" s="442"/>
      <c r="Z425" s="599"/>
      <c r="AA425" s="645"/>
      <c r="AB425" s="442"/>
      <c r="AC425" s="599"/>
      <c r="AD425" s="442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</row>
    <row r="426" spans="1:169" ht="16.5" thickBot="1">
      <c r="A426" s="158" t="e">
        <f>A421</f>
        <v>#REF!</v>
      </c>
      <c r="B426" s="398" t="s">
        <v>18</v>
      </c>
      <c r="C426" s="160" t="s">
        <v>60</v>
      </c>
      <c r="D426" s="161">
        <f>IFERROR(((F421+I421+L421+O421+R421+U421+X421+AA421)/D421),0)</f>
        <v>0</v>
      </c>
      <c r="E426" s="600"/>
      <c r="F426" s="646"/>
      <c r="G426" s="443"/>
      <c r="H426" s="600"/>
      <c r="I426" s="646"/>
      <c r="J426" s="443"/>
      <c r="K426" s="600"/>
      <c r="L426" s="646"/>
      <c r="M426" s="443"/>
      <c r="N426" s="600"/>
      <c r="O426" s="646"/>
      <c r="P426" s="443"/>
      <c r="Q426" s="600"/>
      <c r="R426" s="646"/>
      <c r="S426" s="443"/>
      <c r="T426" s="600"/>
      <c r="U426" s="646"/>
      <c r="V426" s="443"/>
      <c r="W426" s="600"/>
      <c r="X426" s="646"/>
      <c r="Y426" s="443"/>
      <c r="Z426" s="600"/>
      <c r="AA426" s="646"/>
      <c r="AB426" s="443"/>
      <c r="AC426" s="600"/>
      <c r="AD426" s="443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</row>
    <row r="427" spans="1:169" ht="15" customHeight="1" thickBot="1">
      <c r="A427" s="618" t="e">
        <f>#REF!</f>
        <v>#REF!</v>
      </c>
      <c r="B427" s="607" t="e">
        <f>#REF!</f>
        <v>#REF!</v>
      </c>
      <c r="C427" s="614" t="e">
        <f>#REF!</f>
        <v>#REF!</v>
      </c>
      <c r="D427" s="616" t="e">
        <f>#REF!</f>
        <v>#REF!</v>
      </c>
      <c r="E427" s="598" t="e">
        <f>#REF!</f>
        <v>#REF!</v>
      </c>
      <c r="F427" s="644" t="e">
        <f t="shared" ref="F427" si="622">E427*$D427</f>
        <v>#REF!</v>
      </c>
      <c r="G427" s="441"/>
      <c r="H427" s="598" t="e">
        <f>#REF!</f>
        <v>#REF!</v>
      </c>
      <c r="I427" s="644" t="e">
        <f t="shared" ref="I427" si="623">H427*$D427</f>
        <v>#REF!</v>
      </c>
      <c r="J427" s="441"/>
      <c r="K427" s="598" t="e">
        <f>#REF!</f>
        <v>#REF!</v>
      </c>
      <c r="L427" s="644" t="e">
        <f t="shared" ref="L427" si="624">K427*$D427</f>
        <v>#REF!</v>
      </c>
      <c r="M427" s="441"/>
      <c r="N427" s="598" t="e">
        <f>#REF!</f>
        <v>#REF!</v>
      </c>
      <c r="O427" s="644" t="e">
        <f t="shared" ref="O427" si="625">N427*$D427</f>
        <v>#REF!</v>
      </c>
      <c r="P427" s="441"/>
      <c r="Q427" s="598" t="e">
        <f>#REF!</f>
        <v>#REF!</v>
      </c>
      <c r="R427" s="644" t="e">
        <f t="shared" ref="R427" si="626">Q427*$D427</f>
        <v>#REF!</v>
      </c>
      <c r="S427" s="441"/>
      <c r="T427" s="598" t="e">
        <f>#REF!</f>
        <v>#REF!</v>
      </c>
      <c r="U427" s="644" t="e">
        <f t="shared" ref="U427" si="627">T427*$D427</f>
        <v>#REF!</v>
      </c>
      <c r="V427" s="441"/>
      <c r="W427" s="598" t="e">
        <f>#REF!</f>
        <v>#REF!</v>
      </c>
      <c r="X427" s="644" t="e">
        <f t="shared" ref="X427" si="628">W427*$D427</f>
        <v>#REF!</v>
      </c>
      <c r="Y427" s="441"/>
      <c r="Z427" s="598" t="e">
        <f>#REF!</f>
        <v>#REF!</v>
      </c>
      <c r="AA427" s="644" t="e">
        <f t="shared" ref="AA427" si="629">Z427*$D427</f>
        <v>#REF!</v>
      </c>
      <c r="AB427" s="441"/>
      <c r="AC427" s="598" t="e">
        <f t="shared" ref="AC427" si="630">AA427+X427+U427+R427+O427+L427+I427+F427</f>
        <v>#REF!</v>
      </c>
      <c r="AD427" s="441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</row>
    <row r="428" spans="1:169" ht="15" customHeight="1" thickBot="1">
      <c r="A428" s="605"/>
      <c r="B428" s="608"/>
      <c r="C428" s="615"/>
      <c r="D428" s="617"/>
      <c r="E428" s="599"/>
      <c r="F428" s="645"/>
      <c r="G428" s="442"/>
      <c r="H428" s="599"/>
      <c r="I428" s="645"/>
      <c r="J428" s="442"/>
      <c r="K428" s="599"/>
      <c r="L428" s="645"/>
      <c r="M428" s="442"/>
      <c r="N428" s="599"/>
      <c r="O428" s="645"/>
      <c r="P428" s="442"/>
      <c r="Q428" s="599"/>
      <c r="R428" s="645"/>
      <c r="S428" s="442"/>
      <c r="T428" s="599"/>
      <c r="U428" s="645"/>
      <c r="V428" s="442"/>
      <c r="W428" s="599"/>
      <c r="X428" s="645"/>
      <c r="Y428" s="442"/>
      <c r="Z428" s="599"/>
      <c r="AA428" s="645"/>
      <c r="AB428" s="442"/>
      <c r="AC428" s="599"/>
      <c r="AD428" s="442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</row>
    <row r="429" spans="1:169" ht="15" customHeight="1" thickBot="1">
      <c r="A429" s="605"/>
      <c r="B429" s="608"/>
      <c r="C429" s="615"/>
      <c r="D429" s="617"/>
      <c r="E429" s="599"/>
      <c r="F429" s="645"/>
      <c r="G429" s="442"/>
      <c r="H429" s="599"/>
      <c r="I429" s="645"/>
      <c r="J429" s="442"/>
      <c r="K429" s="599"/>
      <c r="L429" s="645"/>
      <c r="M429" s="442"/>
      <c r="N429" s="599"/>
      <c r="O429" s="645"/>
      <c r="P429" s="442"/>
      <c r="Q429" s="599"/>
      <c r="R429" s="645"/>
      <c r="S429" s="442"/>
      <c r="T429" s="599"/>
      <c r="U429" s="645"/>
      <c r="V429" s="442"/>
      <c r="W429" s="599"/>
      <c r="X429" s="645"/>
      <c r="Y429" s="442"/>
      <c r="Z429" s="599"/>
      <c r="AA429" s="645"/>
      <c r="AB429" s="442"/>
      <c r="AC429" s="599"/>
      <c r="AD429" s="442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</row>
    <row r="430" spans="1:169" ht="15" customHeight="1" thickBot="1">
      <c r="A430" s="605"/>
      <c r="B430" s="608"/>
      <c r="C430" s="615"/>
      <c r="D430" s="617"/>
      <c r="E430" s="599"/>
      <c r="F430" s="645"/>
      <c r="G430" s="442"/>
      <c r="H430" s="599"/>
      <c r="I430" s="645"/>
      <c r="J430" s="442"/>
      <c r="K430" s="599"/>
      <c r="L430" s="645"/>
      <c r="M430" s="442"/>
      <c r="N430" s="599"/>
      <c r="O430" s="645"/>
      <c r="P430" s="442"/>
      <c r="Q430" s="599"/>
      <c r="R430" s="645"/>
      <c r="S430" s="442"/>
      <c r="T430" s="599"/>
      <c r="U430" s="645"/>
      <c r="V430" s="442"/>
      <c r="W430" s="599"/>
      <c r="X430" s="645"/>
      <c r="Y430" s="442"/>
      <c r="Z430" s="599"/>
      <c r="AA430" s="645"/>
      <c r="AB430" s="442"/>
      <c r="AC430" s="599"/>
      <c r="AD430" s="442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</row>
    <row r="431" spans="1:169" ht="15" customHeight="1" thickBot="1">
      <c r="A431" s="606"/>
      <c r="B431" s="609"/>
      <c r="C431" s="615"/>
      <c r="D431" s="617"/>
      <c r="E431" s="599"/>
      <c r="F431" s="645"/>
      <c r="G431" s="442"/>
      <c r="H431" s="599"/>
      <c r="I431" s="645"/>
      <c r="J431" s="442"/>
      <c r="K431" s="599"/>
      <c r="L431" s="645"/>
      <c r="M431" s="442"/>
      <c r="N431" s="599"/>
      <c r="O431" s="645"/>
      <c r="P431" s="442"/>
      <c r="Q431" s="599"/>
      <c r="R431" s="645"/>
      <c r="S431" s="442"/>
      <c r="T431" s="599"/>
      <c r="U431" s="645"/>
      <c r="V431" s="442"/>
      <c r="W431" s="599"/>
      <c r="X431" s="645"/>
      <c r="Y431" s="442"/>
      <c r="Z431" s="599"/>
      <c r="AA431" s="645"/>
      <c r="AB431" s="442"/>
      <c r="AC431" s="599"/>
      <c r="AD431" s="442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</row>
    <row r="432" spans="1:169" ht="16.5" thickBot="1">
      <c r="A432" s="158" t="e">
        <f>A427</f>
        <v>#REF!</v>
      </c>
      <c r="B432" s="398" t="s">
        <v>18</v>
      </c>
      <c r="C432" s="160" t="s">
        <v>60</v>
      </c>
      <c r="D432" s="161">
        <f>IFERROR(((F427+I427+L427+O427+R427+U427+X427+AA427)/D427),0)</f>
        <v>0</v>
      </c>
      <c r="E432" s="600"/>
      <c r="F432" s="646"/>
      <c r="G432" s="443"/>
      <c r="H432" s="600"/>
      <c r="I432" s="646"/>
      <c r="J432" s="443"/>
      <c r="K432" s="600"/>
      <c r="L432" s="646"/>
      <c r="M432" s="443"/>
      <c r="N432" s="600"/>
      <c r="O432" s="646"/>
      <c r="P432" s="443"/>
      <c r="Q432" s="600"/>
      <c r="R432" s="646"/>
      <c r="S432" s="443"/>
      <c r="T432" s="600"/>
      <c r="U432" s="646"/>
      <c r="V432" s="443"/>
      <c r="W432" s="600"/>
      <c r="X432" s="646"/>
      <c r="Y432" s="443"/>
      <c r="Z432" s="600"/>
      <c r="AA432" s="646"/>
      <c r="AB432" s="443"/>
      <c r="AC432" s="600"/>
      <c r="AD432" s="443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</row>
    <row r="433" spans="1:169" ht="15" customHeight="1" thickBot="1">
      <c r="A433" s="618" t="e">
        <f>#REF!</f>
        <v>#REF!</v>
      </c>
      <c r="B433" s="607" t="e">
        <f>#REF!</f>
        <v>#REF!</v>
      </c>
      <c r="C433" s="614" t="e">
        <f>#REF!</f>
        <v>#REF!</v>
      </c>
      <c r="D433" s="616" t="e">
        <f>#REF!</f>
        <v>#REF!</v>
      </c>
      <c r="E433" s="598" t="e">
        <f>#REF!</f>
        <v>#REF!</v>
      </c>
      <c r="F433" s="644" t="e">
        <f t="shared" ref="F433" si="631">E433*$D433</f>
        <v>#REF!</v>
      </c>
      <c r="G433" s="441"/>
      <c r="H433" s="598" t="e">
        <f>#REF!</f>
        <v>#REF!</v>
      </c>
      <c r="I433" s="644" t="e">
        <f t="shared" ref="I433" si="632">H433*$D433</f>
        <v>#REF!</v>
      </c>
      <c r="J433" s="441"/>
      <c r="K433" s="598" t="e">
        <f>#REF!</f>
        <v>#REF!</v>
      </c>
      <c r="L433" s="644" t="e">
        <f t="shared" ref="L433" si="633">K433*$D433</f>
        <v>#REF!</v>
      </c>
      <c r="M433" s="441"/>
      <c r="N433" s="598" t="e">
        <f>#REF!</f>
        <v>#REF!</v>
      </c>
      <c r="O433" s="644" t="e">
        <f t="shared" ref="O433" si="634">N433*$D433</f>
        <v>#REF!</v>
      </c>
      <c r="P433" s="441"/>
      <c r="Q433" s="598" t="e">
        <f>#REF!</f>
        <v>#REF!</v>
      </c>
      <c r="R433" s="644" t="e">
        <f t="shared" ref="R433" si="635">Q433*$D433</f>
        <v>#REF!</v>
      </c>
      <c r="S433" s="441"/>
      <c r="T433" s="598" t="e">
        <f>#REF!</f>
        <v>#REF!</v>
      </c>
      <c r="U433" s="644" t="e">
        <f t="shared" ref="U433" si="636">T433*$D433</f>
        <v>#REF!</v>
      </c>
      <c r="V433" s="441"/>
      <c r="W433" s="598" t="e">
        <f>#REF!</f>
        <v>#REF!</v>
      </c>
      <c r="X433" s="644" t="e">
        <f t="shared" ref="X433" si="637">W433*$D433</f>
        <v>#REF!</v>
      </c>
      <c r="Y433" s="441"/>
      <c r="Z433" s="598" t="e">
        <f>#REF!</f>
        <v>#REF!</v>
      </c>
      <c r="AA433" s="644" t="e">
        <f t="shared" ref="AA433" si="638">Z433*$D433</f>
        <v>#REF!</v>
      </c>
      <c r="AB433" s="441"/>
      <c r="AC433" s="598" t="e">
        <f t="shared" ref="AC433" si="639">AA433+X433+U433+R433+O433+L433+I433+F433</f>
        <v>#REF!</v>
      </c>
      <c r="AD433" s="441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</row>
    <row r="434" spans="1:169" ht="15" customHeight="1" thickBot="1">
      <c r="A434" s="605"/>
      <c r="B434" s="608"/>
      <c r="C434" s="615"/>
      <c r="D434" s="617"/>
      <c r="E434" s="599"/>
      <c r="F434" s="645"/>
      <c r="G434" s="442"/>
      <c r="H434" s="599"/>
      <c r="I434" s="645"/>
      <c r="J434" s="442"/>
      <c r="K434" s="599"/>
      <c r="L434" s="645"/>
      <c r="M434" s="442"/>
      <c r="N434" s="599"/>
      <c r="O434" s="645"/>
      <c r="P434" s="442"/>
      <c r="Q434" s="599"/>
      <c r="R434" s="645"/>
      <c r="S434" s="442"/>
      <c r="T434" s="599"/>
      <c r="U434" s="645"/>
      <c r="V434" s="442"/>
      <c r="W434" s="599"/>
      <c r="X434" s="645"/>
      <c r="Y434" s="442"/>
      <c r="Z434" s="599"/>
      <c r="AA434" s="645"/>
      <c r="AB434" s="442"/>
      <c r="AC434" s="599"/>
      <c r="AD434" s="442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</row>
    <row r="435" spans="1:169" ht="15" customHeight="1" thickBot="1">
      <c r="A435" s="605"/>
      <c r="B435" s="608"/>
      <c r="C435" s="615"/>
      <c r="D435" s="617"/>
      <c r="E435" s="599"/>
      <c r="F435" s="645"/>
      <c r="G435" s="442"/>
      <c r="H435" s="599"/>
      <c r="I435" s="645"/>
      <c r="J435" s="442"/>
      <c r="K435" s="599"/>
      <c r="L435" s="645"/>
      <c r="M435" s="442"/>
      <c r="N435" s="599"/>
      <c r="O435" s="645"/>
      <c r="P435" s="442"/>
      <c r="Q435" s="599"/>
      <c r="R435" s="645"/>
      <c r="S435" s="442"/>
      <c r="T435" s="599"/>
      <c r="U435" s="645"/>
      <c r="V435" s="442"/>
      <c r="W435" s="599"/>
      <c r="X435" s="645"/>
      <c r="Y435" s="442"/>
      <c r="Z435" s="599"/>
      <c r="AA435" s="645"/>
      <c r="AB435" s="442"/>
      <c r="AC435" s="599"/>
      <c r="AD435" s="442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</row>
    <row r="436" spans="1:169" ht="15" customHeight="1" thickBot="1">
      <c r="A436" s="605"/>
      <c r="B436" s="608"/>
      <c r="C436" s="615"/>
      <c r="D436" s="617"/>
      <c r="E436" s="599"/>
      <c r="F436" s="645"/>
      <c r="G436" s="442"/>
      <c r="H436" s="599"/>
      <c r="I436" s="645"/>
      <c r="J436" s="442"/>
      <c r="K436" s="599"/>
      <c r="L436" s="645"/>
      <c r="M436" s="442"/>
      <c r="N436" s="599"/>
      <c r="O436" s="645"/>
      <c r="P436" s="442"/>
      <c r="Q436" s="599"/>
      <c r="R436" s="645"/>
      <c r="S436" s="442"/>
      <c r="T436" s="599"/>
      <c r="U436" s="645"/>
      <c r="V436" s="442"/>
      <c r="W436" s="599"/>
      <c r="X436" s="645"/>
      <c r="Y436" s="442"/>
      <c r="Z436" s="599"/>
      <c r="AA436" s="645"/>
      <c r="AB436" s="442"/>
      <c r="AC436" s="599"/>
      <c r="AD436" s="442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</row>
    <row r="437" spans="1:169" ht="15" customHeight="1" thickBot="1">
      <c r="A437" s="606"/>
      <c r="B437" s="609"/>
      <c r="C437" s="615"/>
      <c r="D437" s="617"/>
      <c r="E437" s="599"/>
      <c r="F437" s="645"/>
      <c r="G437" s="442"/>
      <c r="H437" s="599"/>
      <c r="I437" s="645"/>
      <c r="J437" s="442"/>
      <c r="K437" s="599"/>
      <c r="L437" s="645"/>
      <c r="M437" s="442"/>
      <c r="N437" s="599"/>
      <c r="O437" s="645"/>
      <c r="P437" s="442"/>
      <c r="Q437" s="599"/>
      <c r="R437" s="645"/>
      <c r="S437" s="442"/>
      <c r="T437" s="599"/>
      <c r="U437" s="645"/>
      <c r="V437" s="442"/>
      <c r="W437" s="599"/>
      <c r="X437" s="645"/>
      <c r="Y437" s="442"/>
      <c r="Z437" s="599"/>
      <c r="AA437" s="645"/>
      <c r="AB437" s="442"/>
      <c r="AC437" s="599"/>
      <c r="AD437" s="442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</row>
    <row r="438" spans="1:169" ht="16.5" thickBot="1">
      <c r="A438" s="158" t="e">
        <f>A433</f>
        <v>#REF!</v>
      </c>
      <c r="B438" s="398" t="s">
        <v>18</v>
      </c>
      <c r="C438" s="160" t="s">
        <v>60</v>
      </c>
      <c r="D438" s="161">
        <f>IFERROR(((F433+I433+L433+O433+R433+U433+X433+AA433)/D433),0)</f>
        <v>0</v>
      </c>
      <c r="E438" s="600"/>
      <c r="F438" s="646"/>
      <c r="G438" s="443"/>
      <c r="H438" s="600"/>
      <c r="I438" s="646"/>
      <c r="J438" s="443"/>
      <c r="K438" s="600"/>
      <c r="L438" s="646"/>
      <c r="M438" s="443"/>
      <c r="N438" s="600"/>
      <c r="O438" s="646"/>
      <c r="P438" s="443"/>
      <c r="Q438" s="600"/>
      <c r="R438" s="646"/>
      <c r="S438" s="443"/>
      <c r="T438" s="600"/>
      <c r="U438" s="646"/>
      <c r="V438" s="443"/>
      <c r="W438" s="600"/>
      <c r="X438" s="646"/>
      <c r="Y438" s="443"/>
      <c r="Z438" s="600"/>
      <c r="AA438" s="646"/>
      <c r="AB438" s="443"/>
      <c r="AC438" s="600"/>
      <c r="AD438" s="443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</row>
    <row r="439" spans="1:169" ht="15" customHeight="1" thickBot="1">
      <c r="A439" s="618" t="e">
        <f>#REF!</f>
        <v>#REF!</v>
      </c>
      <c r="B439" s="607" t="e">
        <f>#REF!</f>
        <v>#REF!</v>
      </c>
      <c r="C439" s="614" t="e">
        <f>#REF!</f>
        <v>#REF!</v>
      </c>
      <c r="D439" s="616" t="e">
        <f>#REF!</f>
        <v>#REF!</v>
      </c>
      <c r="E439" s="598" t="e">
        <f>#REF!</f>
        <v>#REF!</v>
      </c>
      <c r="F439" s="644" t="e">
        <f t="shared" ref="F439" si="640">E439*$D439</f>
        <v>#REF!</v>
      </c>
      <c r="G439" s="441"/>
      <c r="H439" s="598" t="e">
        <f>#REF!</f>
        <v>#REF!</v>
      </c>
      <c r="I439" s="644" t="e">
        <f t="shared" ref="I439" si="641">H439*$D439</f>
        <v>#REF!</v>
      </c>
      <c r="J439" s="441"/>
      <c r="K439" s="598" t="e">
        <f>#REF!</f>
        <v>#REF!</v>
      </c>
      <c r="L439" s="644" t="e">
        <f t="shared" ref="L439" si="642">K439*$D439</f>
        <v>#REF!</v>
      </c>
      <c r="M439" s="441"/>
      <c r="N439" s="598" t="e">
        <f>#REF!</f>
        <v>#REF!</v>
      </c>
      <c r="O439" s="644" t="e">
        <f t="shared" ref="O439" si="643">N439*$D439</f>
        <v>#REF!</v>
      </c>
      <c r="P439" s="441"/>
      <c r="Q439" s="598" t="e">
        <f>#REF!</f>
        <v>#REF!</v>
      </c>
      <c r="R439" s="644" t="e">
        <f t="shared" ref="R439" si="644">Q439*$D439</f>
        <v>#REF!</v>
      </c>
      <c r="S439" s="441"/>
      <c r="T439" s="598" t="e">
        <f>#REF!</f>
        <v>#REF!</v>
      </c>
      <c r="U439" s="644" t="e">
        <f t="shared" ref="U439" si="645">T439*$D439</f>
        <v>#REF!</v>
      </c>
      <c r="V439" s="441"/>
      <c r="W439" s="598" t="e">
        <f>#REF!</f>
        <v>#REF!</v>
      </c>
      <c r="X439" s="644" t="e">
        <f t="shared" ref="X439" si="646">W439*$D439</f>
        <v>#REF!</v>
      </c>
      <c r="Y439" s="441"/>
      <c r="Z439" s="598" t="e">
        <f>#REF!</f>
        <v>#REF!</v>
      </c>
      <c r="AA439" s="644" t="e">
        <f t="shared" ref="AA439" si="647">Z439*$D439</f>
        <v>#REF!</v>
      </c>
      <c r="AB439" s="441"/>
      <c r="AC439" s="598" t="e">
        <f t="shared" ref="AC439" si="648">AA439+X439+U439+R439+O439+L439+I439+F439</f>
        <v>#REF!</v>
      </c>
      <c r="AD439" s="441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</row>
    <row r="440" spans="1:169" ht="15" customHeight="1" thickBot="1">
      <c r="A440" s="605"/>
      <c r="B440" s="608"/>
      <c r="C440" s="615"/>
      <c r="D440" s="617"/>
      <c r="E440" s="599"/>
      <c r="F440" s="645"/>
      <c r="G440" s="442"/>
      <c r="H440" s="599"/>
      <c r="I440" s="645"/>
      <c r="J440" s="442"/>
      <c r="K440" s="599"/>
      <c r="L440" s="645"/>
      <c r="M440" s="442"/>
      <c r="N440" s="599"/>
      <c r="O440" s="645"/>
      <c r="P440" s="442"/>
      <c r="Q440" s="599"/>
      <c r="R440" s="645"/>
      <c r="S440" s="442"/>
      <c r="T440" s="599"/>
      <c r="U440" s="645"/>
      <c r="V440" s="442"/>
      <c r="W440" s="599"/>
      <c r="X440" s="645"/>
      <c r="Y440" s="442"/>
      <c r="Z440" s="599"/>
      <c r="AA440" s="645"/>
      <c r="AB440" s="442"/>
      <c r="AC440" s="599"/>
      <c r="AD440" s="442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</row>
    <row r="441" spans="1:169" ht="15" customHeight="1" thickBot="1">
      <c r="A441" s="605"/>
      <c r="B441" s="608"/>
      <c r="C441" s="615"/>
      <c r="D441" s="617"/>
      <c r="E441" s="599"/>
      <c r="F441" s="645"/>
      <c r="G441" s="442"/>
      <c r="H441" s="599"/>
      <c r="I441" s="645"/>
      <c r="J441" s="442"/>
      <c r="K441" s="599"/>
      <c r="L441" s="645"/>
      <c r="M441" s="442"/>
      <c r="N441" s="599"/>
      <c r="O441" s="645"/>
      <c r="P441" s="442"/>
      <c r="Q441" s="599"/>
      <c r="R441" s="645"/>
      <c r="S441" s="442"/>
      <c r="T441" s="599"/>
      <c r="U441" s="645"/>
      <c r="V441" s="442"/>
      <c r="W441" s="599"/>
      <c r="X441" s="645"/>
      <c r="Y441" s="442"/>
      <c r="Z441" s="599"/>
      <c r="AA441" s="645"/>
      <c r="AB441" s="442"/>
      <c r="AC441" s="599"/>
      <c r="AD441" s="442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</row>
    <row r="442" spans="1:169" ht="15" customHeight="1" thickBot="1">
      <c r="A442" s="605"/>
      <c r="B442" s="608"/>
      <c r="C442" s="615"/>
      <c r="D442" s="617"/>
      <c r="E442" s="599"/>
      <c r="F442" s="645"/>
      <c r="G442" s="442"/>
      <c r="H442" s="599"/>
      <c r="I442" s="645"/>
      <c r="J442" s="442"/>
      <c r="K442" s="599"/>
      <c r="L442" s="645"/>
      <c r="M442" s="442"/>
      <c r="N442" s="599"/>
      <c r="O442" s="645"/>
      <c r="P442" s="442"/>
      <c r="Q442" s="599"/>
      <c r="R442" s="645"/>
      <c r="S442" s="442"/>
      <c r="T442" s="599"/>
      <c r="U442" s="645"/>
      <c r="V442" s="442"/>
      <c r="W442" s="599"/>
      <c r="X442" s="645"/>
      <c r="Y442" s="442"/>
      <c r="Z442" s="599"/>
      <c r="AA442" s="645"/>
      <c r="AB442" s="442"/>
      <c r="AC442" s="599"/>
      <c r="AD442" s="442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</row>
    <row r="443" spans="1:169" ht="15" customHeight="1" thickBot="1">
      <c r="A443" s="606"/>
      <c r="B443" s="609"/>
      <c r="C443" s="615"/>
      <c r="D443" s="617"/>
      <c r="E443" s="599"/>
      <c r="F443" s="645"/>
      <c r="G443" s="442"/>
      <c r="H443" s="599"/>
      <c r="I443" s="645"/>
      <c r="J443" s="442"/>
      <c r="K443" s="599"/>
      <c r="L443" s="645"/>
      <c r="M443" s="442"/>
      <c r="N443" s="599"/>
      <c r="O443" s="645"/>
      <c r="P443" s="442"/>
      <c r="Q443" s="599"/>
      <c r="R443" s="645"/>
      <c r="S443" s="442"/>
      <c r="T443" s="599"/>
      <c r="U443" s="645"/>
      <c r="V443" s="442"/>
      <c r="W443" s="599"/>
      <c r="X443" s="645"/>
      <c r="Y443" s="442"/>
      <c r="Z443" s="599"/>
      <c r="AA443" s="645"/>
      <c r="AB443" s="442"/>
      <c r="AC443" s="599"/>
      <c r="AD443" s="442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</row>
    <row r="444" spans="1:169" ht="16.5" thickBot="1">
      <c r="A444" s="158" t="e">
        <f>A439</f>
        <v>#REF!</v>
      </c>
      <c r="B444" s="398" t="s">
        <v>18</v>
      </c>
      <c r="C444" s="160" t="s">
        <v>60</v>
      </c>
      <c r="D444" s="161">
        <f>IFERROR(((F439+I439+L439+O439+R439+U439+X439+AA439)/D439),0)</f>
        <v>0</v>
      </c>
      <c r="E444" s="600"/>
      <c r="F444" s="646"/>
      <c r="G444" s="443"/>
      <c r="H444" s="600"/>
      <c r="I444" s="646"/>
      <c r="J444" s="443"/>
      <c r="K444" s="600"/>
      <c r="L444" s="646"/>
      <c r="M444" s="443"/>
      <c r="N444" s="600"/>
      <c r="O444" s="646"/>
      <c r="P444" s="443"/>
      <c r="Q444" s="600"/>
      <c r="R444" s="646"/>
      <c r="S444" s="443"/>
      <c r="T444" s="600"/>
      <c r="U444" s="646"/>
      <c r="V444" s="443"/>
      <c r="W444" s="600"/>
      <c r="X444" s="646"/>
      <c r="Y444" s="443"/>
      <c r="Z444" s="600"/>
      <c r="AA444" s="646"/>
      <c r="AB444" s="443"/>
      <c r="AC444" s="600"/>
      <c r="AD444" s="443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</row>
    <row r="445" spans="1:169" ht="15" customHeight="1" thickBot="1">
      <c r="A445" s="618" t="e">
        <f>#REF!</f>
        <v>#REF!</v>
      </c>
      <c r="B445" s="607" t="e">
        <f>#REF!</f>
        <v>#REF!</v>
      </c>
      <c r="C445" s="614" t="e">
        <f>#REF!</f>
        <v>#REF!</v>
      </c>
      <c r="D445" s="616" t="e">
        <f>#REF!</f>
        <v>#REF!</v>
      </c>
      <c r="E445" s="598" t="e">
        <f>#REF!</f>
        <v>#REF!</v>
      </c>
      <c r="F445" s="644" t="e">
        <f t="shared" ref="F445" si="649">E445*$D445</f>
        <v>#REF!</v>
      </c>
      <c r="G445" s="441"/>
      <c r="H445" s="598" t="e">
        <f>#REF!</f>
        <v>#REF!</v>
      </c>
      <c r="I445" s="644" t="e">
        <f t="shared" ref="I445" si="650">H445*$D445</f>
        <v>#REF!</v>
      </c>
      <c r="J445" s="441"/>
      <c r="K445" s="598" t="e">
        <f>#REF!</f>
        <v>#REF!</v>
      </c>
      <c r="L445" s="644" t="e">
        <f t="shared" ref="L445" si="651">K445*$D445</f>
        <v>#REF!</v>
      </c>
      <c r="M445" s="441"/>
      <c r="N445" s="598" t="e">
        <f>#REF!</f>
        <v>#REF!</v>
      </c>
      <c r="O445" s="644" t="e">
        <f t="shared" ref="O445" si="652">N445*$D445</f>
        <v>#REF!</v>
      </c>
      <c r="P445" s="441"/>
      <c r="Q445" s="598" t="e">
        <f>#REF!</f>
        <v>#REF!</v>
      </c>
      <c r="R445" s="644" t="e">
        <f t="shared" ref="R445" si="653">Q445*$D445</f>
        <v>#REF!</v>
      </c>
      <c r="S445" s="441"/>
      <c r="T445" s="598" t="e">
        <f>#REF!</f>
        <v>#REF!</v>
      </c>
      <c r="U445" s="644" t="e">
        <f t="shared" ref="U445" si="654">T445*$D445</f>
        <v>#REF!</v>
      </c>
      <c r="V445" s="441"/>
      <c r="W445" s="598" t="e">
        <f>#REF!</f>
        <v>#REF!</v>
      </c>
      <c r="X445" s="644" t="e">
        <f t="shared" ref="X445" si="655">W445*$D445</f>
        <v>#REF!</v>
      </c>
      <c r="Y445" s="441"/>
      <c r="Z445" s="598" t="e">
        <f>#REF!</f>
        <v>#REF!</v>
      </c>
      <c r="AA445" s="644" t="e">
        <f t="shared" ref="AA445" si="656">Z445*$D445</f>
        <v>#REF!</v>
      </c>
      <c r="AB445" s="441"/>
      <c r="AC445" s="598" t="e">
        <f t="shared" ref="AC445" si="657">AA445+X445+U445+R445+O445+L445+I445+F445</f>
        <v>#REF!</v>
      </c>
      <c r="AD445" s="441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</row>
    <row r="446" spans="1:169" ht="15" customHeight="1" thickBot="1">
      <c r="A446" s="605"/>
      <c r="B446" s="608"/>
      <c r="C446" s="615"/>
      <c r="D446" s="617"/>
      <c r="E446" s="599"/>
      <c r="F446" s="645"/>
      <c r="G446" s="442"/>
      <c r="H446" s="599"/>
      <c r="I446" s="645"/>
      <c r="J446" s="442"/>
      <c r="K446" s="599"/>
      <c r="L446" s="645"/>
      <c r="M446" s="442"/>
      <c r="N446" s="599"/>
      <c r="O446" s="645"/>
      <c r="P446" s="442"/>
      <c r="Q446" s="599"/>
      <c r="R446" s="645"/>
      <c r="S446" s="442"/>
      <c r="T446" s="599"/>
      <c r="U446" s="645"/>
      <c r="V446" s="442"/>
      <c r="W446" s="599"/>
      <c r="X446" s="645"/>
      <c r="Y446" s="442"/>
      <c r="Z446" s="599"/>
      <c r="AA446" s="645"/>
      <c r="AB446" s="442"/>
      <c r="AC446" s="599"/>
      <c r="AD446" s="442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</row>
    <row r="447" spans="1:169" ht="15" customHeight="1" thickBot="1">
      <c r="A447" s="605"/>
      <c r="B447" s="608"/>
      <c r="C447" s="615"/>
      <c r="D447" s="617"/>
      <c r="E447" s="599"/>
      <c r="F447" s="645"/>
      <c r="G447" s="442"/>
      <c r="H447" s="599"/>
      <c r="I447" s="645"/>
      <c r="J447" s="442"/>
      <c r="K447" s="599"/>
      <c r="L447" s="645"/>
      <c r="M447" s="442"/>
      <c r="N447" s="599"/>
      <c r="O447" s="645"/>
      <c r="P447" s="442"/>
      <c r="Q447" s="599"/>
      <c r="R447" s="645"/>
      <c r="S447" s="442"/>
      <c r="T447" s="599"/>
      <c r="U447" s="645"/>
      <c r="V447" s="442"/>
      <c r="W447" s="599"/>
      <c r="X447" s="645"/>
      <c r="Y447" s="442"/>
      <c r="Z447" s="599"/>
      <c r="AA447" s="645"/>
      <c r="AB447" s="442"/>
      <c r="AC447" s="599"/>
      <c r="AD447" s="442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</row>
    <row r="448" spans="1:169" ht="15" customHeight="1" thickBot="1">
      <c r="A448" s="605"/>
      <c r="B448" s="608"/>
      <c r="C448" s="615"/>
      <c r="D448" s="617"/>
      <c r="E448" s="599"/>
      <c r="F448" s="645"/>
      <c r="G448" s="442"/>
      <c r="H448" s="599"/>
      <c r="I448" s="645"/>
      <c r="J448" s="442"/>
      <c r="K448" s="599"/>
      <c r="L448" s="645"/>
      <c r="M448" s="442"/>
      <c r="N448" s="599"/>
      <c r="O448" s="645"/>
      <c r="P448" s="442"/>
      <c r="Q448" s="599"/>
      <c r="R448" s="645"/>
      <c r="S448" s="442"/>
      <c r="T448" s="599"/>
      <c r="U448" s="645"/>
      <c r="V448" s="442"/>
      <c r="W448" s="599"/>
      <c r="X448" s="645"/>
      <c r="Y448" s="442"/>
      <c r="Z448" s="599"/>
      <c r="AA448" s="645"/>
      <c r="AB448" s="442"/>
      <c r="AC448" s="599"/>
      <c r="AD448" s="442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</row>
    <row r="449" spans="1:169" ht="15" customHeight="1" thickBot="1">
      <c r="A449" s="606"/>
      <c r="B449" s="609"/>
      <c r="C449" s="615"/>
      <c r="D449" s="617"/>
      <c r="E449" s="599"/>
      <c r="F449" s="645"/>
      <c r="G449" s="442"/>
      <c r="H449" s="599"/>
      <c r="I449" s="645"/>
      <c r="J449" s="442"/>
      <c r="K449" s="599"/>
      <c r="L449" s="645"/>
      <c r="M449" s="442"/>
      <c r="N449" s="599"/>
      <c r="O449" s="645"/>
      <c r="P449" s="442"/>
      <c r="Q449" s="599"/>
      <c r="R449" s="645"/>
      <c r="S449" s="442"/>
      <c r="T449" s="599"/>
      <c r="U449" s="645"/>
      <c r="V449" s="442"/>
      <c r="W449" s="599"/>
      <c r="X449" s="645"/>
      <c r="Y449" s="442"/>
      <c r="Z449" s="599"/>
      <c r="AA449" s="645"/>
      <c r="AB449" s="442"/>
      <c r="AC449" s="599"/>
      <c r="AD449" s="442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</row>
    <row r="450" spans="1:169" ht="16.5" thickBot="1">
      <c r="A450" s="158" t="e">
        <f>A445</f>
        <v>#REF!</v>
      </c>
      <c r="B450" s="398" t="s">
        <v>18</v>
      </c>
      <c r="C450" s="160" t="s">
        <v>60</v>
      </c>
      <c r="D450" s="161">
        <f>IFERROR(((F445+I445+L445+O445+R445+U445+X445+AA445)/D445),0)</f>
        <v>0</v>
      </c>
      <c r="E450" s="600"/>
      <c r="F450" s="646"/>
      <c r="G450" s="443"/>
      <c r="H450" s="600"/>
      <c r="I450" s="646"/>
      <c r="J450" s="443"/>
      <c r="K450" s="600"/>
      <c r="L450" s="646"/>
      <c r="M450" s="443"/>
      <c r="N450" s="600"/>
      <c r="O450" s="646"/>
      <c r="P450" s="443"/>
      <c r="Q450" s="600"/>
      <c r="R450" s="646"/>
      <c r="S450" s="443"/>
      <c r="T450" s="600"/>
      <c r="U450" s="646"/>
      <c r="V450" s="443"/>
      <c r="W450" s="600"/>
      <c r="X450" s="646"/>
      <c r="Y450" s="443"/>
      <c r="Z450" s="600"/>
      <c r="AA450" s="646"/>
      <c r="AB450" s="443"/>
      <c r="AC450" s="600"/>
      <c r="AD450" s="443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</row>
    <row r="451" spans="1:169" ht="15" customHeight="1" thickBot="1">
      <c r="A451" s="618" t="e">
        <f>#REF!</f>
        <v>#REF!</v>
      </c>
      <c r="B451" s="607" t="e">
        <f>#REF!</f>
        <v>#REF!</v>
      </c>
      <c r="C451" s="614" t="e">
        <f>#REF!</f>
        <v>#REF!</v>
      </c>
      <c r="D451" s="616" t="e">
        <f>#REF!</f>
        <v>#REF!</v>
      </c>
      <c r="E451" s="598" t="e">
        <f>#REF!</f>
        <v>#REF!</v>
      </c>
      <c r="F451" s="644" t="e">
        <f t="shared" ref="F451" si="658">E451*$D451</f>
        <v>#REF!</v>
      </c>
      <c r="G451" s="441"/>
      <c r="H451" s="598" t="e">
        <f>#REF!</f>
        <v>#REF!</v>
      </c>
      <c r="I451" s="644" t="e">
        <f t="shared" ref="I451" si="659">H451*$D451</f>
        <v>#REF!</v>
      </c>
      <c r="J451" s="441"/>
      <c r="K451" s="598" t="e">
        <f>#REF!</f>
        <v>#REF!</v>
      </c>
      <c r="L451" s="644" t="e">
        <f t="shared" ref="L451" si="660">K451*$D451</f>
        <v>#REF!</v>
      </c>
      <c r="M451" s="441"/>
      <c r="N451" s="598" t="e">
        <f>#REF!</f>
        <v>#REF!</v>
      </c>
      <c r="O451" s="644" t="e">
        <f t="shared" ref="O451" si="661">N451*$D451</f>
        <v>#REF!</v>
      </c>
      <c r="P451" s="441"/>
      <c r="Q451" s="598" t="e">
        <f>#REF!</f>
        <v>#REF!</v>
      </c>
      <c r="R451" s="644" t="e">
        <f t="shared" ref="R451" si="662">Q451*$D451</f>
        <v>#REF!</v>
      </c>
      <c r="S451" s="441"/>
      <c r="T451" s="598" t="e">
        <f>#REF!</f>
        <v>#REF!</v>
      </c>
      <c r="U451" s="644" t="e">
        <f t="shared" ref="U451" si="663">T451*$D451</f>
        <v>#REF!</v>
      </c>
      <c r="V451" s="441"/>
      <c r="W451" s="598" t="e">
        <f>#REF!</f>
        <v>#REF!</v>
      </c>
      <c r="X451" s="644" t="e">
        <f t="shared" ref="X451" si="664">W451*$D451</f>
        <v>#REF!</v>
      </c>
      <c r="Y451" s="441"/>
      <c r="Z451" s="598" t="e">
        <f>#REF!</f>
        <v>#REF!</v>
      </c>
      <c r="AA451" s="644" t="e">
        <f t="shared" ref="AA451" si="665">Z451*$D451</f>
        <v>#REF!</v>
      </c>
      <c r="AB451" s="441"/>
      <c r="AC451" s="598" t="e">
        <f t="shared" ref="AC451" si="666">AA451+X451+U451+R451+O451+L451+I451+F451</f>
        <v>#REF!</v>
      </c>
      <c r="AD451" s="441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</row>
    <row r="452" spans="1:169" ht="15" customHeight="1" thickBot="1">
      <c r="A452" s="605"/>
      <c r="B452" s="608"/>
      <c r="C452" s="615"/>
      <c r="D452" s="617"/>
      <c r="E452" s="599"/>
      <c r="F452" s="645"/>
      <c r="G452" s="442"/>
      <c r="H452" s="599"/>
      <c r="I452" s="645"/>
      <c r="J452" s="442"/>
      <c r="K452" s="599"/>
      <c r="L452" s="645"/>
      <c r="M452" s="442"/>
      <c r="N452" s="599"/>
      <c r="O452" s="645"/>
      <c r="P452" s="442"/>
      <c r="Q452" s="599"/>
      <c r="R452" s="645"/>
      <c r="S452" s="442"/>
      <c r="T452" s="599"/>
      <c r="U452" s="645"/>
      <c r="V452" s="442"/>
      <c r="W452" s="599"/>
      <c r="X452" s="645"/>
      <c r="Y452" s="442"/>
      <c r="Z452" s="599"/>
      <c r="AA452" s="645"/>
      <c r="AB452" s="442"/>
      <c r="AC452" s="599"/>
      <c r="AD452" s="442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</row>
    <row r="453" spans="1:169" ht="15" customHeight="1" thickBot="1">
      <c r="A453" s="605"/>
      <c r="B453" s="608"/>
      <c r="C453" s="615"/>
      <c r="D453" s="617"/>
      <c r="E453" s="599"/>
      <c r="F453" s="645"/>
      <c r="G453" s="442"/>
      <c r="H453" s="599"/>
      <c r="I453" s="645"/>
      <c r="J453" s="442"/>
      <c r="K453" s="599"/>
      <c r="L453" s="645"/>
      <c r="M453" s="442"/>
      <c r="N453" s="599"/>
      <c r="O453" s="645"/>
      <c r="P453" s="442"/>
      <c r="Q453" s="599"/>
      <c r="R453" s="645"/>
      <c r="S453" s="442"/>
      <c r="T453" s="599"/>
      <c r="U453" s="645"/>
      <c r="V453" s="442"/>
      <c r="W453" s="599"/>
      <c r="X453" s="645"/>
      <c r="Y453" s="442"/>
      <c r="Z453" s="599"/>
      <c r="AA453" s="645"/>
      <c r="AB453" s="442"/>
      <c r="AC453" s="599"/>
      <c r="AD453" s="442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</row>
    <row r="454" spans="1:169" ht="15" customHeight="1" thickBot="1">
      <c r="A454" s="605"/>
      <c r="B454" s="608"/>
      <c r="C454" s="615"/>
      <c r="D454" s="617"/>
      <c r="E454" s="599"/>
      <c r="F454" s="645"/>
      <c r="G454" s="442"/>
      <c r="H454" s="599"/>
      <c r="I454" s="645"/>
      <c r="J454" s="442"/>
      <c r="K454" s="599"/>
      <c r="L454" s="645"/>
      <c r="M454" s="442"/>
      <c r="N454" s="599"/>
      <c r="O454" s="645"/>
      <c r="P454" s="442"/>
      <c r="Q454" s="599"/>
      <c r="R454" s="645"/>
      <c r="S454" s="442"/>
      <c r="T454" s="599"/>
      <c r="U454" s="645"/>
      <c r="V454" s="442"/>
      <c r="W454" s="599"/>
      <c r="X454" s="645"/>
      <c r="Y454" s="442"/>
      <c r="Z454" s="599"/>
      <c r="AA454" s="645"/>
      <c r="AB454" s="442"/>
      <c r="AC454" s="599"/>
      <c r="AD454" s="442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</row>
    <row r="455" spans="1:169" ht="15" customHeight="1" thickBot="1">
      <c r="A455" s="606"/>
      <c r="B455" s="609"/>
      <c r="C455" s="615"/>
      <c r="D455" s="617"/>
      <c r="E455" s="599"/>
      <c r="F455" s="645"/>
      <c r="G455" s="442"/>
      <c r="H455" s="599"/>
      <c r="I455" s="645"/>
      <c r="J455" s="442"/>
      <c r="K455" s="599"/>
      <c r="L455" s="645"/>
      <c r="M455" s="442"/>
      <c r="N455" s="599"/>
      <c r="O455" s="645"/>
      <c r="P455" s="442"/>
      <c r="Q455" s="599"/>
      <c r="R455" s="645"/>
      <c r="S455" s="442"/>
      <c r="T455" s="599"/>
      <c r="U455" s="645"/>
      <c r="V455" s="442"/>
      <c r="W455" s="599"/>
      <c r="X455" s="645"/>
      <c r="Y455" s="442"/>
      <c r="Z455" s="599"/>
      <c r="AA455" s="645"/>
      <c r="AB455" s="442"/>
      <c r="AC455" s="599"/>
      <c r="AD455" s="442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</row>
    <row r="456" spans="1:169" ht="16.5" thickBot="1">
      <c r="A456" s="158" t="e">
        <f>A451</f>
        <v>#REF!</v>
      </c>
      <c r="B456" s="398" t="s">
        <v>18</v>
      </c>
      <c r="C456" s="160" t="s">
        <v>60</v>
      </c>
      <c r="D456" s="161">
        <f>IFERROR(((F451+I451+L451+O451+R451+U451+X451+AA451)/D451),0)</f>
        <v>0</v>
      </c>
      <c r="E456" s="600"/>
      <c r="F456" s="646"/>
      <c r="G456" s="443"/>
      <c r="H456" s="600"/>
      <c r="I456" s="646"/>
      <c r="J456" s="443"/>
      <c r="K456" s="600"/>
      <c r="L456" s="646"/>
      <c r="M456" s="443"/>
      <c r="N456" s="600"/>
      <c r="O456" s="646"/>
      <c r="P456" s="443"/>
      <c r="Q456" s="600"/>
      <c r="R456" s="646"/>
      <c r="S456" s="443"/>
      <c r="T456" s="600"/>
      <c r="U456" s="646"/>
      <c r="V456" s="443"/>
      <c r="W456" s="600"/>
      <c r="X456" s="646"/>
      <c r="Y456" s="443"/>
      <c r="Z456" s="600"/>
      <c r="AA456" s="646"/>
      <c r="AB456" s="443"/>
      <c r="AC456" s="600"/>
      <c r="AD456" s="443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</row>
    <row r="457" spans="1:169" ht="15" customHeight="1" thickBot="1">
      <c r="A457" s="618" t="e">
        <f>#REF!</f>
        <v>#REF!</v>
      </c>
      <c r="B457" s="607" t="e">
        <f>#REF!</f>
        <v>#REF!</v>
      </c>
      <c r="C457" s="614" t="e">
        <f>#REF!</f>
        <v>#REF!</v>
      </c>
      <c r="D457" s="616" t="e">
        <f>#REF!</f>
        <v>#REF!</v>
      </c>
      <c r="E457" s="598" t="e">
        <f>#REF!</f>
        <v>#REF!</v>
      </c>
      <c r="F457" s="644" t="e">
        <f t="shared" ref="F457" si="667">E457*$D457</f>
        <v>#REF!</v>
      </c>
      <c r="G457" s="441"/>
      <c r="H457" s="598" t="e">
        <f>#REF!</f>
        <v>#REF!</v>
      </c>
      <c r="I457" s="644" t="e">
        <f t="shared" ref="I457" si="668">H457*$D457</f>
        <v>#REF!</v>
      </c>
      <c r="J457" s="441"/>
      <c r="K457" s="598" t="e">
        <f>#REF!</f>
        <v>#REF!</v>
      </c>
      <c r="L457" s="644" t="e">
        <f t="shared" ref="L457" si="669">K457*$D457</f>
        <v>#REF!</v>
      </c>
      <c r="M457" s="441"/>
      <c r="N457" s="598" t="e">
        <f>#REF!</f>
        <v>#REF!</v>
      </c>
      <c r="O457" s="644" t="e">
        <f t="shared" ref="O457" si="670">N457*$D457</f>
        <v>#REF!</v>
      </c>
      <c r="P457" s="441"/>
      <c r="Q457" s="598" t="e">
        <f>#REF!</f>
        <v>#REF!</v>
      </c>
      <c r="R457" s="644" t="e">
        <f t="shared" ref="R457" si="671">Q457*$D457</f>
        <v>#REF!</v>
      </c>
      <c r="S457" s="441"/>
      <c r="T457" s="598" t="e">
        <f>#REF!</f>
        <v>#REF!</v>
      </c>
      <c r="U457" s="644" t="e">
        <f t="shared" ref="U457" si="672">T457*$D457</f>
        <v>#REF!</v>
      </c>
      <c r="V457" s="441"/>
      <c r="W457" s="598" t="e">
        <f>#REF!</f>
        <v>#REF!</v>
      </c>
      <c r="X457" s="644" t="e">
        <f t="shared" ref="X457" si="673">W457*$D457</f>
        <v>#REF!</v>
      </c>
      <c r="Y457" s="441"/>
      <c r="Z457" s="598" t="e">
        <f>#REF!</f>
        <v>#REF!</v>
      </c>
      <c r="AA457" s="644" t="e">
        <f t="shared" ref="AA457" si="674">Z457*$D457</f>
        <v>#REF!</v>
      </c>
      <c r="AB457" s="441"/>
      <c r="AC457" s="598" t="e">
        <f t="shared" ref="AC457" si="675">AA457+X457+U457+R457+O457+L457+I457+F457</f>
        <v>#REF!</v>
      </c>
      <c r="AD457" s="441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</row>
    <row r="458" spans="1:169" ht="15" customHeight="1" thickBot="1">
      <c r="A458" s="605"/>
      <c r="B458" s="608"/>
      <c r="C458" s="615"/>
      <c r="D458" s="617"/>
      <c r="E458" s="599"/>
      <c r="F458" s="645"/>
      <c r="G458" s="442"/>
      <c r="H458" s="599"/>
      <c r="I458" s="645"/>
      <c r="J458" s="442"/>
      <c r="K458" s="599"/>
      <c r="L458" s="645"/>
      <c r="M458" s="442"/>
      <c r="N458" s="599"/>
      <c r="O458" s="645"/>
      <c r="P458" s="442"/>
      <c r="Q458" s="599"/>
      <c r="R458" s="645"/>
      <c r="S458" s="442"/>
      <c r="T458" s="599"/>
      <c r="U458" s="645"/>
      <c r="V458" s="442"/>
      <c r="W458" s="599"/>
      <c r="X458" s="645"/>
      <c r="Y458" s="442"/>
      <c r="Z458" s="599"/>
      <c r="AA458" s="645"/>
      <c r="AB458" s="442"/>
      <c r="AC458" s="599"/>
      <c r="AD458" s="442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</row>
    <row r="459" spans="1:169" ht="15" customHeight="1" thickBot="1">
      <c r="A459" s="605"/>
      <c r="B459" s="608"/>
      <c r="C459" s="615"/>
      <c r="D459" s="617"/>
      <c r="E459" s="599"/>
      <c r="F459" s="645"/>
      <c r="G459" s="442"/>
      <c r="H459" s="599"/>
      <c r="I459" s="645"/>
      <c r="J459" s="442"/>
      <c r="K459" s="599"/>
      <c r="L459" s="645"/>
      <c r="M459" s="442"/>
      <c r="N459" s="599"/>
      <c r="O459" s="645"/>
      <c r="P459" s="442"/>
      <c r="Q459" s="599"/>
      <c r="R459" s="645"/>
      <c r="S459" s="442"/>
      <c r="T459" s="599"/>
      <c r="U459" s="645"/>
      <c r="V459" s="442"/>
      <c r="W459" s="599"/>
      <c r="X459" s="645"/>
      <c r="Y459" s="442"/>
      <c r="Z459" s="599"/>
      <c r="AA459" s="645"/>
      <c r="AB459" s="442"/>
      <c r="AC459" s="599"/>
      <c r="AD459" s="442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</row>
    <row r="460" spans="1:169" ht="15" customHeight="1" thickBot="1">
      <c r="A460" s="605"/>
      <c r="B460" s="608"/>
      <c r="C460" s="615"/>
      <c r="D460" s="617"/>
      <c r="E460" s="599"/>
      <c r="F460" s="645"/>
      <c r="G460" s="442"/>
      <c r="H460" s="599"/>
      <c r="I460" s="645"/>
      <c r="J460" s="442"/>
      <c r="K460" s="599"/>
      <c r="L460" s="645"/>
      <c r="M460" s="442"/>
      <c r="N460" s="599"/>
      <c r="O460" s="645"/>
      <c r="P460" s="442"/>
      <c r="Q460" s="599"/>
      <c r="R460" s="645"/>
      <c r="S460" s="442"/>
      <c r="T460" s="599"/>
      <c r="U460" s="645"/>
      <c r="V460" s="442"/>
      <c r="W460" s="599"/>
      <c r="X460" s="645"/>
      <c r="Y460" s="442"/>
      <c r="Z460" s="599"/>
      <c r="AA460" s="645"/>
      <c r="AB460" s="442"/>
      <c r="AC460" s="599"/>
      <c r="AD460" s="442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</row>
    <row r="461" spans="1:169" ht="15" customHeight="1" thickBot="1">
      <c r="A461" s="606"/>
      <c r="B461" s="609"/>
      <c r="C461" s="615"/>
      <c r="D461" s="617"/>
      <c r="E461" s="599"/>
      <c r="F461" s="645"/>
      <c r="G461" s="442"/>
      <c r="H461" s="599"/>
      <c r="I461" s="645"/>
      <c r="J461" s="442"/>
      <c r="K461" s="599"/>
      <c r="L461" s="645"/>
      <c r="M461" s="442"/>
      <c r="N461" s="599"/>
      <c r="O461" s="645"/>
      <c r="P461" s="442"/>
      <c r="Q461" s="599"/>
      <c r="R461" s="645"/>
      <c r="S461" s="442"/>
      <c r="T461" s="599"/>
      <c r="U461" s="645"/>
      <c r="V461" s="442"/>
      <c r="W461" s="599"/>
      <c r="X461" s="645"/>
      <c r="Y461" s="442"/>
      <c r="Z461" s="599"/>
      <c r="AA461" s="645"/>
      <c r="AB461" s="442"/>
      <c r="AC461" s="599"/>
      <c r="AD461" s="442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</row>
    <row r="462" spans="1:169" ht="16.5" thickBot="1">
      <c r="A462" s="158" t="e">
        <f>A457</f>
        <v>#REF!</v>
      </c>
      <c r="B462" s="398" t="s">
        <v>18</v>
      </c>
      <c r="C462" s="160" t="s">
        <v>60</v>
      </c>
      <c r="D462" s="161">
        <f>IFERROR(((F457+I457+L457+O457+R457+U457+X457+AA457)/D457),0)</f>
        <v>0</v>
      </c>
      <c r="E462" s="600"/>
      <c r="F462" s="646"/>
      <c r="G462" s="443"/>
      <c r="H462" s="600"/>
      <c r="I462" s="646"/>
      <c r="J462" s="443"/>
      <c r="K462" s="600"/>
      <c r="L462" s="646"/>
      <c r="M462" s="443"/>
      <c r="N462" s="600"/>
      <c r="O462" s="646"/>
      <c r="P462" s="443"/>
      <c r="Q462" s="600"/>
      <c r="R462" s="646"/>
      <c r="S462" s="443"/>
      <c r="T462" s="600"/>
      <c r="U462" s="646"/>
      <c r="V462" s="443"/>
      <c r="W462" s="600"/>
      <c r="X462" s="646"/>
      <c r="Y462" s="443"/>
      <c r="Z462" s="600"/>
      <c r="AA462" s="646"/>
      <c r="AB462" s="443"/>
      <c r="AC462" s="600"/>
      <c r="AD462" s="443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</row>
    <row r="463" spans="1:169" ht="15" customHeight="1" thickBot="1">
      <c r="A463" s="618" t="e">
        <f>#REF!</f>
        <v>#REF!</v>
      </c>
      <c r="B463" s="607" t="e">
        <f>#REF!</f>
        <v>#REF!</v>
      </c>
      <c r="C463" s="614" t="e">
        <f>#REF!</f>
        <v>#REF!</v>
      </c>
      <c r="D463" s="616" t="e">
        <f>#REF!</f>
        <v>#REF!</v>
      </c>
      <c r="E463" s="598" t="e">
        <f>#REF!</f>
        <v>#REF!</v>
      </c>
      <c r="F463" s="644" t="e">
        <f t="shared" ref="F463" si="676">E463*$D463</f>
        <v>#REF!</v>
      </c>
      <c r="G463" s="441"/>
      <c r="H463" s="598" t="e">
        <f>#REF!</f>
        <v>#REF!</v>
      </c>
      <c r="I463" s="644" t="e">
        <f t="shared" ref="I463" si="677">H463*$D463</f>
        <v>#REF!</v>
      </c>
      <c r="J463" s="441"/>
      <c r="K463" s="598" t="e">
        <f>#REF!</f>
        <v>#REF!</v>
      </c>
      <c r="L463" s="644" t="e">
        <f t="shared" ref="L463" si="678">K463*$D463</f>
        <v>#REF!</v>
      </c>
      <c r="M463" s="441"/>
      <c r="N463" s="598" t="e">
        <f>#REF!</f>
        <v>#REF!</v>
      </c>
      <c r="O463" s="644" t="e">
        <f t="shared" ref="O463" si="679">N463*$D463</f>
        <v>#REF!</v>
      </c>
      <c r="P463" s="441"/>
      <c r="Q463" s="598" t="e">
        <f>#REF!</f>
        <v>#REF!</v>
      </c>
      <c r="R463" s="644" t="e">
        <f t="shared" ref="R463" si="680">Q463*$D463</f>
        <v>#REF!</v>
      </c>
      <c r="S463" s="441"/>
      <c r="T463" s="598" t="e">
        <f>#REF!</f>
        <v>#REF!</v>
      </c>
      <c r="U463" s="644" t="e">
        <f t="shared" ref="U463" si="681">T463*$D463</f>
        <v>#REF!</v>
      </c>
      <c r="V463" s="441"/>
      <c r="W463" s="598" t="e">
        <f>#REF!</f>
        <v>#REF!</v>
      </c>
      <c r="X463" s="644" t="e">
        <f t="shared" ref="X463" si="682">W463*$D463</f>
        <v>#REF!</v>
      </c>
      <c r="Y463" s="441"/>
      <c r="Z463" s="598" t="e">
        <f>#REF!</f>
        <v>#REF!</v>
      </c>
      <c r="AA463" s="644" t="e">
        <f t="shared" ref="AA463" si="683">Z463*$D463</f>
        <v>#REF!</v>
      </c>
      <c r="AB463" s="441"/>
      <c r="AC463" s="598" t="e">
        <f t="shared" ref="AC463" si="684">AA463+X463+U463+R463+O463+L463+I463+F463</f>
        <v>#REF!</v>
      </c>
      <c r="AD463" s="441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</row>
    <row r="464" spans="1:169" ht="15" customHeight="1" thickBot="1">
      <c r="A464" s="605"/>
      <c r="B464" s="608"/>
      <c r="C464" s="615"/>
      <c r="D464" s="617"/>
      <c r="E464" s="599"/>
      <c r="F464" s="645"/>
      <c r="G464" s="442"/>
      <c r="H464" s="599"/>
      <c r="I464" s="645"/>
      <c r="J464" s="442"/>
      <c r="K464" s="599"/>
      <c r="L464" s="645"/>
      <c r="M464" s="442"/>
      <c r="N464" s="599"/>
      <c r="O464" s="645"/>
      <c r="P464" s="442"/>
      <c r="Q464" s="599"/>
      <c r="R464" s="645"/>
      <c r="S464" s="442"/>
      <c r="T464" s="599"/>
      <c r="U464" s="645"/>
      <c r="V464" s="442"/>
      <c r="W464" s="599"/>
      <c r="X464" s="645"/>
      <c r="Y464" s="442"/>
      <c r="Z464" s="599"/>
      <c r="AA464" s="645"/>
      <c r="AB464" s="442"/>
      <c r="AC464" s="599"/>
      <c r="AD464" s="442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</row>
    <row r="465" spans="1:169" ht="15" customHeight="1" thickBot="1">
      <c r="A465" s="605"/>
      <c r="B465" s="608"/>
      <c r="C465" s="615"/>
      <c r="D465" s="617"/>
      <c r="E465" s="599"/>
      <c r="F465" s="645"/>
      <c r="G465" s="442"/>
      <c r="H465" s="599"/>
      <c r="I465" s="645"/>
      <c r="J465" s="442"/>
      <c r="K465" s="599"/>
      <c r="L465" s="645"/>
      <c r="M465" s="442"/>
      <c r="N465" s="599"/>
      <c r="O465" s="645"/>
      <c r="P465" s="442"/>
      <c r="Q465" s="599"/>
      <c r="R465" s="645"/>
      <c r="S465" s="442"/>
      <c r="T465" s="599"/>
      <c r="U465" s="645"/>
      <c r="V465" s="442"/>
      <c r="W465" s="599"/>
      <c r="X465" s="645"/>
      <c r="Y465" s="442"/>
      <c r="Z465" s="599"/>
      <c r="AA465" s="645"/>
      <c r="AB465" s="442"/>
      <c r="AC465" s="599"/>
      <c r="AD465" s="442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</row>
    <row r="466" spans="1:169" ht="15" customHeight="1" thickBot="1">
      <c r="A466" s="605"/>
      <c r="B466" s="608"/>
      <c r="C466" s="615"/>
      <c r="D466" s="617"/>
      <c r="E466" s="599"/>
      <c r="F466" s="645"/>
      <c r="G466" s="442"/>
      <c r="H466" s="599"/>
      <c r="I466" s="645"/>
      <c r="J466" s="442"/>
      <c r="K466" s="599"/>
      <c r="L466" s="645"/>
      <c r="M466" s="442"/>
      <c r="N466" s="599"/>
      <c r="O466" s="645"/>
      <c r="P466" s="442"/>
      <c r="Q466" s="599"/>
      <c r="R466" s="645"/>
      <c r="S466" s="442"/>
      <c r="T466" s="599"/>
      <c r="U466" s="645"/>
      <c r="V466" s="442"/>
      <c r="W466" s="599"/>
      <c r="X466" s="645"/>
      <c r="Y466" s="442"/>
      <c r="Z466" s="599"/>
      <c r="AA466" s="645"/>
      <c r="AB466" s="442"/>
      <c r="AC466" s="599"/>
      <c r="AD466" s="442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</row>
    <row r="467" spans="1:169" ht="15" customHeight="1" thickBot="1">
      <c r="A467" s="606"/>
      <c r="B467" s="609"/>
      <c r="C467" s="615"/>
      <c r="D467" s="617"/>
      <c r="E467" s="599"/>
      <c r="F467" s="645"/>
      <c r="G467" s="442"/>
      <c r="H467" s="599"/>
      <c r="I467" s="645"/>
      <c r="J467" s="442"/>
      <c r="K467" s="599"/>
      <c r="L467" s="645"/>
      <c r="M467" s="442"/>
      <c r="N467" s="599"/>
      <c r="O467" s="645"/>
      <c r="P467" s="442"/>
      <c r="Q467" s="599"/>
      <c r="R467" s="645"/>
      <c r="S467" s="442"/>
      <c r="T467" s="599"/>
      <c r="U467" s="645"/>
      <c r="V467" s="442"/>
      <c r="W467" s="599"/>
      <c r="X467" s="645"/>
      <c r="Y467" s="442"/>
      <c r="Z467" s="599"/>
      <c r="AA467" s="645"/>
      <c r="AB467" s="442"/>
      <c r="AC467" s="599"/>
      <c r="AD467" s="442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</row>
    <row r="468" spans="1:169" ht="16.5" thickBot="1">
      <c r="A468" s="158" t="e">
        <f>A463</f>
        <v>#REF!</v>
      </c>
      <c r="B468" s="398" t="s">
        <v>18</v>
      </c>
      <c r="C468" s="160" t="s">
        <v>60</v>
      </c>
      <c r="D468" s="161">
        <f>IFERROR(((F463+I463+L463+O463+R463+U463+X463+AA463)/D463),0)</f>
        <v>0</v>
      </c>
      <c r="E468" s="600"/>
      <c r="F468" s="646"/>
      <c r="G468" s="443"/>
      <c r="H468" s="600"/>
      <c r="I468" s="646"/>
      <c r="J468" s="443"/>
      <c r="K468" s="600"/>
      <c r="L468" s="646"/>
      <c r="M468" s="443"/>
      <c r="N468" s="600"/>
      <c r="O468" s="646"/>
      <c r="P468" s="443"/>
      <c r="Q468" s="600"/>
      <c r="R468" s="646"/>
      <c r="S468" s="443"/>
      <c r="T468" s="600"/>
      <c r="U468" s="646"/>
      <c r="V468" s="443"/>
      <c r="W468" s="600"/>
      <c r="X468" s="646"/>
      <c r="Y468" s="443"/>
      <c r="Z468" s="600"/>
      <c r="AA468" s="646"/>
      <c r="AB468" s="443"/>
      <c r="AC468" s="600"/>
      <c r="AD468" s="443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</row>
    <row r="469" spans="1:169" ht="15" customHeight="1" thickBot="1">
      <c r="A469" s="618" t="e">
        <f>#REF!</f>
        <v>#REF!</v>
      </c>
      <c r="B469" s="607" t="e">
        <f>#REF!</f>
        <v>#REF!</v>
      </c>
      <c r="C469" s="614" t="e">
        <f>#REF!</f>
        <v>#REF!</v>
      </c>
      <c r="D469" s="616" t="e">
        <f>#REF!</f>
        <v>#REF!</v>
      </c>
      <c r="E469" s="598" t="e">
        <f>#REF!</f>
        <v>#REF!</v>
      </c>
      <c r="F469" s="644" t="e">
        <f t="shared" ref="F469" si="685">E469*$D469</f>
        <v>#REF!</v>
      </c>
      <c r="G469" s="441"/>
      <c r="H469" s="598" t="e">
        <f>#REF!</f>
        <v>#REF!</v>
      </c>
      <c r="I469" s="644" t="e">
        <f t="shared" ref="I469" si="686">H469*$D469</f>
        <v>#REF!</v>
      </c>
      <c r="J469" s="441"/>
      <c r="K469" s="598" t="e">
        <f>#REF!</f>
        <v>#REF!</v>
      </c>
      <c r="L469" s="644" t="e">
        <f t="shared" ref="L469" si="687">K469*$D469</f>
        <v>#REF!</v>
      </c>
      <c r="M469" s="441"/>
      <c r="N469" s="598" t="e">
        <f>#REF!</f>
        <v>#REF!</v>
      </c>
      <c r="O469" s="644" t="e">
        <f t="shared" ref="O469" si="688">N469*$D469</f>
        <v>#REF!</v>
      </c>
      <c r="P469" s="441"/>
      <c r="Q469" s="598" t="e">
        <f>#REF!</f>
        <v>#REF!</v>
      </c>
      <c r="R469" s="644" t="e">
        <f t="shared" ref="R469" si="689">Q469*$D469</f>
        <v>#REF!</v>
      </c>
      <c r="S469" s="441"/>
      <c r="T469" s="598" t="e">
        <f>#REF!</f>
        <v>#REF!</v>
      </c>
      <c r="U469" s="644" t="e">
        <f t="shared" ref="U469" si="690">T469*$D469</f>
        <v>#REF!</v>
      </c>
      <c r="V469" s="441"/>
      <c r="W469" s="598" t="e">
        <f>#REF!</f>
        <v>#REF!</v>
      </c>
      <c r="X469" s="644" t="e">
        <f t="shared" ref="X469" si="691">W469*$D469</f>
        <v>#REF!</v>
      </c>
      <c r="Y469" s="441"/>
      <c r="Z469" s="598" t="e">
        <f>#REF!</f>
        <v>#REF!</v>
      </c>
      <c r="AA469" s="644" t="e">
        <f t="shared" ref="AA469" si="692">Z469*$D469</f>
        <v>#REF!</v>
      </c>
      <c r="AB469" s="441"/>
      <c r="AC469" s="598" t="e">
        <f t="shared" ref="AC469" si="693">AA469+X469+U469+R469+O469+L469+I469+F469</f>
        <v>#REF!</v>
      </c>
      <c r="AD469" s="441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</row>
    <row r="470" spans="1:169" ht="15" customHeight="1" thickBot="1">
      <c r="A470" s="605"/>
      <c r="B470" s="608"/>
      <c r="C470" s="615"/>
      <c r="D470" s="617"/>
      <c r="E470" s="599"/>
      <c r="F470" s="645"/>
      <c r="G470" s="442"/>
      <c r="H470" s="599"/>
      <c r="I470" s="645"/>
      <c r="J470" s="442"/>
      <c r="K470" s="599"/>
      <c r="L470" s="645"/>
      <c r="M470" s="442"/>
      <c r="N470" s="599"/>
      <c r="O470" s="645"/>
      <c r="P470" s="442"/>
      <c r="Q470" s="599"/>
      <c r="R470" s="645"/>
      <c r="S470" s="442"/>
      <c r="T470" s="599"/>
      <c r="U470" s="645"/>
      <c r="V470" s="442"/>
      <c r="W470" s="599"/>
      <c r="X470" s="645"/>
      <c r="Y470" s="442"/>
      <c r="Z470" s="599"/>
      <c r="AA470" s="645"/>
      <c r="AB470" s="442"/>
      <c r="AC470" s="599"/>
      <c r="AD470" s="442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</row>
    <row r="471" spans="1:169" ht="15" customHeight="1" thickBot="1">
      <c r="A471" s="605"/>
      <c r="B471" s="608"/>
      <c r="C471" s="615"/>
      <c r="D471" s="617"/>
      <c r="E471" s="599"/>
      <c r="F471" s="645"/>
      <c r="G471" s="442"/>
      <c r="H471" s="599"/>
      <c r="I471" s="645"/>
      <c r="J471" s="442"/>
      <c r="K471" s="599"/>
      <c r="L471" s="645"/>
      <c r="M471" s="442"/>
      <c r="N471" s="599"/>
      <c r="O471" s="645"/>
      <c r="P471" s="442"/>
      <c r="Q471" s="599"/>
      <c r="R471" s="645"/>
      <c r="S471" s="442"/>
      <c r="T471" s="599"/>
      <c r="U471" s="645"/>
      <c r="V471" s="442"/>
      <c r="W471" s="599"/>
      <c r="X471" s="645"/>
      <c r="Y471" s="442"/>
      <c r="Z471" s="599"/>
      <c r="AA471" s="645"/>
      <c r="AB471" s="442"/>
      <c r="AC471" s="599"/>
      <c r="AD471" s="442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</row>
    <row r="472" spans="1:169" ht="15" customHeight="1" thickBot="1">
      <c r="A472" s="605"/>
      <c r="B472" s="608"/>
      <c r="C472" s="615"/>
      <c r="D472" s="617"/>
      <c r="E472" s="599"/>
      <c r="F472" s="645"/>
      <c r="G472" s="442"/>
      <c r="H472" s="599"/>
      <c r="I472" s="645"/>
      <c r="J472" s="442"/>
      <c r="K472" s="599"/>
      <c r="L472" s="645"/>
      <c r="M472" s="442"/>
      <c r="N472" s="599"/>
      <c r="O472" s="645"/>
      <c r="P472" s="442"/>
      <c r="Q472" s="599"/>
      <c r="R472" s="645"/>
      <c r="S472" s="442"/>
      <c r="T472" s="599"/>
      <c r="U472" s="645"/>
      <c r="V472" s="442"/>
      <c r="W472" s="599"/>
      <c r="X472" s="645"/>
      <c r="Y472" s="442"/>
      <c r="Z472" s="599"/>
      <c r="AA472" s="645"/>
      <c r="AB472" s="442"/>
      <c r="AC472" s="599"/>
      <c r="AD472" s="442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</row>
    <row r="473" spans="1:169" ht="15" customHeight="1" thickBot="1">
      <c r="A473" s="606"/>
      <c r="B473" s="609"/>
      <c r="C473" s="615"/>
      <c r="D473" s="617"/>
      <c r="E473" s="599"/>
      <c r="F473" s="645"/>
      <c r="G473" s="442"/>
      <c r="H473" s="599"/>
      <c r="I473" s="645"/>
      <c r="J473" s="442"/>
      <c r="K473" s="599"/>
      <c r="L473" s="645"/>
      <c r="M473" s="442"/>
      <c r="N473" s="599"/>
      <c r="O473" s="645"/>
      <c r="P473" s="442"/>
      <c r="Q473" s="599"/>
      <c r="R473" s="645"/>
      <c r="S473" s="442"/>
      <c r="T473" s="599"/>
      <c r="U473" s="645"/>
      <c r="V473" s="442"/>
      <c r="W473" s="599"/>
      <c r="X473" s="645"/>
      <c r="Y473" s="442"/>
      <c r="Z473" s="599"/>
      <c r="AA473" s="645"/>
      <c r="AB473" s="442"/>
      <c r="AC473" s="599"/>
      <c r="AD473" s="442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</row>
    <row r="474" spans="1:169" ht="16.5" thickBot="1">
      <c r="A474" s="158" t="e">
        <f>A469</f>
        <v>#REF!</v>
      </c>
      <c r="B474" s="398" t="s">
        <v>18</v>
      </c>
      <c r="C474" s="160" t="s">
        <v>60</v>
      </c>
      <c r="D474" s="161">
        <f>IFERROR(((F469+I469+L469+O469+R469+U469+X469+AA469)/D469),0)</f>
        <v>0</v>
      </c>
      <c r="E474" s="600"/>
      <c r="F474" s="646"/>
      <c r="G474" s="443"/>
      <c r="H474" s="600"/>
      <c r="I474" s="646"/>
      <c r="J474" s="443"/>
      <c r="K474" s="600"/>
      <c r="L474" s="646"/>
      <c r="M474" s="443"/>
      <c r="N474" s="600"/>
      <c r="O474" s="646"/>
      <c r="P474" s="443"/>
      <c r="Q474" s="600"/>
      <c r="R474" s="646"/>
      <c r="S474" s="443"/>
      <c r="T474" s="600"/>
      <c r="U474" s="646"/>
      <c r="V474" s="443"/>
      <c r="W474" s="600"/>
      <c r="X474" s="646"/>
      <c r="Y474" s="443"/>
      <c r="Z474" s="600"/>
      <c r="AA474" s="646"/>
      <c r="AB474" s="443"/>
      <c r="AC474" s="600"/>
      <c r="AD474" s="443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</row>
    <row r="475" spans="1:169" ht="15" customHeight="1" thickTop="1" thickBot="1">
      <c r="A475" s="604" t="e">
        <f>#REF!</f>
        <v>#REF!</v>
      </c>
      <c r="B475" s="607" t="e">
        <f>#REF!</f>
        <v>#REF!</v>
      </c>
      <c r="C475" s="614" t="e">
        <f>#REF!</f>
        <v>#REF!</v>
      </c>
      <c r="D475" s="616" t="e">
        <f>#REF!</f>
        <v>#REF!</v>
      </c>
      <c r="E475" s="598" t="e">
        <f>#REF!</f>
        <v>#REF!</v>
      </c>
      <c r="F475" s="644" t="e">
        <f t="shared" ref="F475" si="694">E475*$D475</f>
        <v>#REF!</v>
      </c>
      <c r="G475" s="441"/>
      <c r="H475" s="598" t="e">
        <f>#REF!</f>
        <v>#REF!</v>
      </c>
      <c r="I475" s="644" t="e">
        <f t="shared" ref="I475" si="695">H475*$D475</f>
        <v>#REF!</v>
      </c>
      <c r="J475" s="441"/>
      <c r="K475" s="598" t="e">
        <f>#REF!</f>
        <v>#REF!</v>
      </c>
      <c r="L475" s="644" t="e">
        <f t="shared" ref="L475" si="696">K475*$D475</f>
        <v>#REF!</v>
      </c>
      <c r="M475" s="441"/>
      <c r="N475" s="598" t="e">
        <f>#REF!</f>
        <v>#REF!</v>
      </c>
      <c r="O475" s="644" t="e">
        <f t="shared" ref="O475" si="697">N475*$D475</f>
        <v>#REF!</v>
      </c>
      <c r="P475" s="441"/>
      <c r="Q475" s="598" t="e">
        <f>#REF!</f>
        <v>#REF!</v>
      </c>
      <c r="R475" s="644" t="e">
        <f t="shared" ref="R475" si="698">Q475*$D475</f>
        <v>#REF!</v>
      </c>
      <c r="S475" s="441"/>
      <c r="T475" s="598" t="e">
        <f>#REF!</f>
        <v>#REF!</v>
      </c>
      <c r="U475" s="644" t="e">
        <f t="shared" ref="U475" si="699">T475*$D475</f>
        <v>#REF!</v>
      </c>
      <c r="V475" s="441"/>
      <c r="W475" s="598" t="e">
        <f>#REF!</f>
        <v>#REF!</v>
      </c>
      <c r="X475" s="644" t="e">
        <f t="shared" ref="X475" si="700">W475*$D475</f>
        <v>#REF!</v>
      </c>
      <c r="Y475" s="441"/>
      <c r="Z475" s="598" t="e">
        <f>#REF!</f>
        <v>#REF!</v>
      </c>
      <c r="AA475" s="644" t="e">
        <f t="shared" ref="AA475" si="701">Z475*$D475</f>
        <v>#REF!</v>
      </c>
      <c r="AB475" s="441"/>
      <c r="AC475" s="598" t="e">
        <f t="shared" ref="AC475" si="702">AA475+X475+U475+R475+O475+L475+I475+F475</f>
        <v>#REF!</v>
      </c>
      <c r="AD475" s="441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</row>
    <row r="476" spans="1:169" ht="15" customHeight="1" thickBot="1">
      <c r="A476" s="605"/>
      <c r="B476" s="608"/>
      <c r="C476" s="615"/>
      <c r="D476" s="617"/>
      <c r="E476" s="599"/>
      <c r="F476" s="645"/>
      <c r="G476" s="442"/>
      <c r="H476" s="599"/>
      <c r="I476" s="645"/>
      <c r="J476" s="442"/>
      <c r="K476" s="599"/>
      <c r="L476" s="645"/>
      <c r="M476" s="442"/>
      <c r="N476" s="599"/>
      <c r="O476" s="645"/>
      <c r="P476" s="442"/>
      <c r="Q476" s="599"/>
      <c r="R476" s="645"/>
      <c r="S476" s="442"/>
      <c r="T476" s="599"/>
      <c r="U476" s="645"/>
      <c r="V476" s="442"/>
      <c r="W476" s="599"/>
      <c r="X476" s="645"/>
      <c r="Y476" s="442"/>
      <c r="Z476" s="599"/>
      <c r="AA476" s="645"/>
      <c r="AB476" s="442"/>
      <c r="AC476" s="599"/>
      <c r="AD476" s="442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</row>
    <row r="477" spans="1:169" ht="15" customHeight="1" thickBot="1">
      <c r="A477" s="605"/>
      <c r="B477" s="608"/>
      <c r="C477" s="615"/>
      <c r="D477" s="617"/>
      <c r="E477" s="599"/>
      <c r="F477" s="645"/>
      <c r="G477" s="442"/>
      <c r="H477" s="599"/>
      <c r="I477" s="645"/>
      <c r="J477" s="442"/>
      <c r="K477" s="599"/>
      <c r="L477" s="645"/>
      <c r="M477" s="442"/>
      <c r="N477" s="599"/>
      <c r="O477" s="645"/>
      <c r="P477" s="442"/>
      <c r="Q477" s="599"/>
      <c r="R477" s="645"/>
      <c r="S477" s="442"/>
      <c r="T477" s="599"/>
      <c r="U477" s="645"/>
      <c r="V477" s="442"/>
      <c r="W477" s="599"/>
      <c r="X477" s="645"/>
      <c r="Y477" s="442"/>
      <c r="Z477" s="599"/>
      <c r="AA477" s="645"/>
      <c r="AB477" s="442"/>
      <c r="AC477" s="599"/>
      <c r="AD477" s="442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</row>
    <row r="478" spans="1:169" ht="15" customHeight="1" thickBot="1">
      <c r="A478" s="605"/>
      <c r="B478" s="608"/>
      <c r="C478" s="615"/>
      <c r="D478" s="617"/>
      <c r="E478" s="599"/>
      <c r="F478" s="645"/>
      <c r="G478" s="442"/>
      <c r="H478" s="599"/>
      <c r="I478" s="645"/>
      <c r="J478" s="442"/>
      <c r="K478" s="599"/>
      <c r="L478" s="645"/>
      <c r="M478" s="442"/>
      <c r="N478" s="599"/>
      <c r="O478" s="645"/>
      <c r="P478" s="442"/>
      <c r="Q478" s="599"/>
      <c r="R478" s="645"/>
      <c r="S478" s="442"/>
      <c r="T478" s="599"/>
      <c r="U478" s="645"/>
      <c r="V478" s="442"/>
      <c r="W478" s="599"/>
      <c r="X478" s="645"/>
      <c r="Y478" s="442"/>
      <c r="Z478" s="599"/>
      <c r="AA478" s="645"/>
      <c r="AB478" s="442"/>
      <c r="AC478" s="599"/>
      <c r="AD478" s="442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</row>
    <row r="479" spans="1:169" ht="15" customHeight="1" thickBot="1">
      <c r="A479" s="606"/>
      <c r="B479" s="609"/>
      <c r="C479" s="615"/>
      <c r="D479" s="617"/>
      <c r="E479" s="599"/>
      <c r="F479" s="645"/>
      <c r="G479" s="442"/>
      <c r="H479" s="599"/>
      <c r="I479" s="645"/>
      <c r="J479" s="442"/>
      <c r="K479" s="599"/>
      <c r="L479" s="645"/>
      <c r="M479" s="442"/>
      <c r="N479" s="599"/>
      <c r="O479" s="645"/>
      <c r="P479" s="442"/>
      <c r="Q479" s="599"/>
      <c r="R479" s="645"/>
      <c r="S479" s="442"/>
      <c r="T479" s="599"/>
      <c r="U479" s="645"/>
      <c r="V479" s="442"/>
      <c r="W479" s="599"/>
      <c r="X479" s="645"/>
      <c r="Y479" s="442"/>
      <c r="Z479" s="599"/>
      <c r="AA479" s="645"/>
      <c r="AB479" s="442"/>
      <c r="AC479" s="599"/>
      <c r="AD479" s="442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</row>
    <row r="480" spans="1:169" ht="16.5" thickBot="1">
      <c r="A480" s="158" t="e">
        <f>A475</f>
        <v>#REF!</v>
      </c>
      <c r="B480" s="398" t="s">
        <v>18</v>
      </c>
      <c r="C480" s="160" t="s">
        <v>60</v>
      </c>
      <c r="D480" s="161">
        <f>IFERROR(((F475+I475+L475+O475+R475+U475+X475+AA475)/D475),0)</f>
        <v>0</v>
      </c>
      <c r="E480" s="600"/>
      <c r="F480" s="646"/>
      <c r="G480" s="443"/>
      <c r="H480" s="600"/>
      <c r="I480" s="646"/>
      <c r="J480" s="443"/>
      <c r="K480" s="600"/>
      <c r="L480" s="646"/>
      <c r="M480" s="443"/>
      <c r="N480" s="600"/>
      <c r="O480" s="646"/>
      <c r="P480" s="443"/>
      <c r="Q480" s="600"/>
      <c r="R480" s="646"/>
      <c r="S480" s="443"/>
      <c r="T480" s="600"/>
      <c r="U480" s="646"/>
      <c r="V480" s="443"/>
      <c r="W480" s="600"/>
      <c r="X480" s="646"/>
      <c r="Y480" s="443"/>
      <c r="Z480" s="600"/>
      <c r="AA480" s="646"/>
      <c r="AB480" s="443"/>
      <c r="AC480" s="600"/>
      <c r="AD480" s="443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</row>
    <row r="481" spans="1:169" ht="15" customHeight="1" thickTop="1" thickBot="1">
      <c r="A481" s="604" t="e">
        <f>#REF!</f>
        <v>#REF!</v>
      </c>
      <c r="B481" s="607" t="e">
        <f>#REF!</f>
        <v>#REF!</v>
      </c>
      <c r="C481" s="614" t="e">
        <f>#REF!</f>
        <v>#REF!</v>
      </c>
      <c r="D481" s="616" t="e">
        <f>#REF!</f>
        <v>#REF!</v>
      </c>
      <c r="E481" s="598" t="e">
        <f>#REF!</f>
        <v>#REF!</v>
      </c>
      <c r="F481" s="644" t="e">
        <f t="shared" ref="F481" si="703">E481*$D481</f>
        <v>#REF!</v>
      </c>
      <c r="G481" s="441"/>
      <c r="H481" s="598" t="e">
        <f>#REF!</f>
        <v>#REF!</v>
      </c>
      <c r="I481" s="644" t="e">
        <f t="shared" ref="I481" si="704">H481*$D481</f>
        <v>#REF!</v>
      </c>
      <c r="J481" s="441"/>
      <c r="K481" s="598" t="e">
        <f>#REF!</f>
        <v>#REF!</v>
      </c>
      <c r="L481" s="644" t="e">
        <f t="shared" ref="L481" si="705">K481*$D481</f>
        <v>#REF!</v>
      </c>
      <c r="M481" s="441"/>
      <c r="N481" s="598" t="e">
        <f>#REF!</f>
        <v>#REF!</v>
      </c>
      <c r="O481" s="644" t="e">
        <f t="shared" ref="O481" si="706">N481*$D481</f>
        <v>#REF!</v>
      </c>
      <c r="P481" s="441"/>
      <c r="Q481" s="598" t="e">
        <f>#REF!</f>
        <v>#REF!</v>
      </c>
      <c r="R481" s="644" t="e">
        <f t="shared" ref="R481" si="707">Q481*$D481</f>
        <v>#REF!</v>
      </c>
      <c r="S481" s="441"/>
      <c r="T481" s="598" t="e">
        <f>#REF!</f>
        <v>#REF!</v>
      </c>
      <c r="U481" s="644" t="e">
        <f t="shared" ref="U481" si="708">T481*$D481</f>
        <v>#REF!</v>
      </c>
      <c r="V481" s="441"/>
      <c r="W481" s="598" t="e">
        <f>#REF!</f>
        <v>#REF!</v>
      </c>
      <c r="X481" s="644" t="e">
        <f t="shared" ref="X481" si="709">W481*$D481</f>
        <v>#REF!</v>
      </c>
      <c r="Y481" s="441"/>
      <c r="Z481" s="598" t="e">
        <f>#REF!</f>
        <v>#REF!</v>
      </c>
      <c r="AA481" s="644" t="e">
        <f t="shared" ref="AA481" si="710">Z481*$D481</f>
        <v>#REF!</v>
      </c>
      <c r="AB481" s="441"/>
      <c r="AC481" s="598" t="e">
        <f t="shared" ref="AC481" si="711">AA481+X481+U481+R481+O481+L481+I481+F481</f>
        <v>#REF!</v>
      </c>
      <c r="AD481" s="441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</row>
    <row r="482" spans="1:169" ht="15" customHeight="1" thickBot="1">
      <c r="A482" s="605"/>
      <c r="B482" s="608"/>
      <c r="C482" s="615"/>
      <c r="D482" s="617"/>
      <c r="E482" s="599"/>
      <c r="F482" s="645"/>
      <c r="G482" s="442"/>
      <c r="H482" s="599"/>
      <c r="I482" s="645"/>
      <c r="J482" s="442"/>
      <c r="K482" s="599"/>
      <c r="L482" s="645"/>
      <c r="M482" s="442"/>
      <c r="N482" s="599"/>
      <c r="O482" s="645"/>
      <c r="P482" s="442"/>
      <c r="Q482" s="599"/>
      <c r="R482" s="645"/>
      <c r="S482" s="442"/>
      <c r="T482" s="599"/>
      <c r="U482" s="645"/>
      <c r="V482" s="442"/>
      <c r="W482" s="599"/>
      <c r="X482" s="645"/>
      <c r="Y482" s="442"/>
      <c r="Z482" s="599"/>
      <c r="AA482" s="645"/>
      <c r="AB482" s="442"/>
      <c r="AC482" s="599"/>
      <c r="AD482" s="442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</row>
    <row r="483" spans="1:169" ht="15" customHeight="1" thickBot="1">
      <c r="A483" s="605"/>
      <c r="B483" s="608"/>
      <c r="C483" s="615"/>
      <c r="D483" s="617"/>
      <c r="E483" s="599"/>
      <c r="F483" s="645"/>
      <c r="G483" s="442"/>
      <c r="H483" s="599"/>
      <c r="I483" s="645"/>
      <c r="J483" s="442"/>
      <c r="K483" s="599"/>
      <c r="L483" s="645"/>
      <c r="M483" s="442"/>
      <c r="N483" s="599"/>
      <c r="O483" s="645"/>
      <c r="P483" s="442"/>
      <c r="Q483" s="599"/>
      <c r="R483" s="645"/>
      <c r="S483" s="442"/>
      <c r="T483" s="599"/>
      <c r="U483" s="645"/>
      <c r="V483" s="442"/>
      <c r="W483" s="599"/>
      <c r="X483" s="645"/>
      <c r="Y483" s="442"/>
      <c r="Z483" s="599"/>
      <c r="AA483" s="645"/>
      <c r="AB483" s="442"/>
      <c r="AC483" s="599"/>
      <c r="AD483" s="442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</row>
    <row r="484" spans="1:169" ht="15" customHeight="1" thickBot="1">
      <c r="A484" s="605"/>
      <c r="B484" s="608"/>
      <c r="C484" s="615"/>
      <c r="D484" s="617"/>
      <c r="E484" s="599"/>
      <c r="F484" s="645"/>
      <c r="G484" s="442"/>
      <c r="H484" s="599"/>
      <c r="I484" s="645"/>
      <c r="J484" s="442"/>
      <c r="K484" s="599"/>
      <c r="L484" s="645"/>
      <c r="M484" s="442"/>
      <c r="N484" s="599"/>
      <c r="O484" s="645"/>
      <c r="P484" s="442"/>
      <c r="Q484" s="599"/>
      <c r="R484" s="645"/>
      <c r="S484" s="442"/>
      <c r="T484" s="599"/>
      <c r="U484" s="645"/>
      <c r="V484" s="442"/>
      <c r="W484" s="599"/>
      <c r="X484" s="645"/>
      <c r="Y484" s="442"/>
      <c r="Z484" s="599"/>
      <c r="AA484" s="645"/>
      <c r="AB484" s="442"/>
      <c r="AC484" s="599"/>
      <c r="AD484" s="442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</row>
    <row r="485" spans="1:169" ht="15" customHeight="1" thickBot="1">
      <c r="A485" s="606"/>
      <c r="B485" s="609"/>
      <c r="C485" s="615"/>
      <c r="D485" s="617"/>
      <c r="E485" s="599"/>
      <c r="F485" s="645"/>
      <c r="G485" s="442"/>
      <c r="H485" s="599"/>
      <c r="I485" s="645"/>
      <c r="J485" s="442"/>
      <c r="K485" s="599"/>
      <c r="L485" s="645"/>
      <c r="M485" s="442"/>
      <c r="N485" s="599"/>
      <c r="O485" s="645"/>
      <c r="P485" s="442"/>
      <c r="Q485" s="599"/>
      <c r="R485" s="645"/>
      <c r="S485" s="442"/>
      <c r="T485" s="599"/>
      <c r="U485" s="645"/>
      <c r="V485" s="442"/>
      <c r="W485" s="599"/>
      <c r="X485" s="645"/>
      <c r="Y485" s="442"/>
      <c r="Z485" s="599"/>
      <c r="AA485" s="645"/>
      <c r="AB485" s="442"/>
      <c r="AC485" s="599"/>
      <c r="AD485" s="442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</row>
    <row r="486" spans="1:169" ht="16.5" thickBot="1">
      <c r="A486" s="158" t="e">
        <f>A481</f>
        <v>#REF!</v>
      </c>
      <c r="B486" s="398" t="s">
        <v>18</v>
      </c>
      <c r="C486" s="160" t="s">
        <v>60</v>
      </c>
      <c r="D486" s="161">
        <f>IFERROR(((F481+I481+L481+O481+R481+U481+X481+AA481)/D481),0)</f>
        <v>0</v>
      </c>
      <c r="E486" s="600"/>
      <c r="F486" s="646"/>
      <c r="G486" s="443"/>
      <c r="H486" s="600"/>
      <c r="I486" s="646"/>
      <c r="J486" s="443"/>
      <c r="K486" s="600"/>
      <c r="L486" s="646"/>
      <c r="M486" s="443"/>
      <c r="N486" s="600"/>
      <c r="O486" s="646"/>
      <c r="P486" s="443"/>
      <c r="Q486" s="600"/>
      <c r="R486" s="646"/>
      <c r="S486" s="443"/>
      <c r="T486" s="600"/>
      <c r="U486" s="646"/>
      <c r="V486" s="443"/>
      <c r="W486" s="600"/>
      <c r="X486" s="646"/>
      <c r="Y486" s="443"/>
      <c r="Z486" s="600"/>
      <c r="AA486" s="646"/>
      <c r="AB486" s="443"/>
      <c r="AC486" s="600"/>
      <c r="AD486" s="443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</row>
    <row r="487" spans="1:169" ht="15" customHeight="1" thickTop="1" thickBot="1">
      <c r="A487" s="604" t="e">
        <f>#REF!</f>
        <v>#REF!</v>
      </c>
      <c r="B487" s="607" t="e">
        <f>#REF!</f>
        <v>#REF!</v>
      </c>
      <c r="C487" s="614" t="e">
        <f>#REF!</f>
        <v>#REF!</v>
      </c>
      <c r="D487" s="616" t="e">
        <f>#REF!</f>
        <v>#REF!</v>
      </c>
      <c r="E487" s="598" t="e">
        <f>#REF!</f>
        <v>#REF!</v>
      </c>
      <c r="F487" s="644" t="e">
        <f t="shared" ref="F487" si="712">E487*$D487</f>
        <v>#REF!</v>
      </c>
      <c r="G487" s="441"/>
      <c r="H487" s="598" t="e">
        <f>#REF!</f>
        <v>#REF!</v>
      </c>
      <c r="I487" s="644" t="e">
        <f t="shared" ref="I487" si="713">H487*$D487</f>
        <v>#REF!</v>
      </c>
      <c r="J487" s="441"/>
      <c r="K487" s="598" t="e">
        <f>#REF!</f>
        <v>#REF!</v>
      </c>
      <c r="L487" s="644" t="e">
        <f t="shared" ref="L487" si="714">K487*$D487</f>
        <v>#REF!</v>
      </c>
      <c r="M487" s="441"/>
      <c r="N487" s="598" t="e">
        <f>#REF!</f>
        <v>#REF!</v>
      </c>
      <c r="O487" s="644" t="e">
        <f t="shared" ref="O487" si="715">N487*$D487</f>
        <v>#REF!</v>
      </c>
      <c r="P487" s="441"/>
      <c r="Q487" s="598" t="e">
        <f>#REF!</f>
        <v>#REF!</v>
      </c>
      <c r="R487" s="644" t="e">
        <f t="shared" ref="R487" si="716">Q487*$D487</f>
        <v>#REF!</v>
      </c>
      <c r="S487" s="441"/>
      <c r="T487" s="598" t="e">
        <f>#REF!</f>
        <v>#REF!</v>
      </c>
      <c r="U487" s="644" t="e">
        <f t="shared" ref="U487" si="717">T487*$D487</f>
        <v>#REF!</v>
      </c>
      <c r="V487" s="441"/>
      <c r="W487" s="598" t="e">
        <f>#REF!</f>
        <v>#REF!</v>
      </c>
      <c r="X487" s="644" t="e">
        <f t="shared" ref="X487" si="718">W487*$D487</f>
        <v>#REF!</v>
      </c>
      <c r="Y487" s="441"/>
      <c r="Z487" s="598" t="e">
        <f>#REF!</f>
        <v>#REF!</v>
      </c>
      <c r="AA487" s="644" t="e">
        <f t="shared" ref="AA487" si="719">Z487*$D487</f>
        <v>#REF!</v>
      </c>
      <c r="AB487" s="441"/>
      <c r="AC487" s="598" t="e">
        <f t="shared" ref="AC487" si="720">AA487+X487+U487+R487+O487+L487+I487+F487</f>
        <v>#REF!</v>
      </c>
      <c r="AD487" s="441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</row>
    <row r="488" spans="1:169" ht="15" customHeight="1" thickBot="1">
      <c r="A488" s="605"/>
      <c r="B488" s="608"/>
      <c r="C488" s="615"/>
      <c r="D488" s="617"/>
      <c r="E488" s="599"/>
      <c r="F488" s="645"/>
      <c r="G488" s="442"/>
      <c r="H488" s="599"/>
      <c r="I488" s="645"/>
      <c r="J488" s="442"/>
      <c r="K488" s="599"/>
      <c r="L488" s="645"/>
      <c r="M488" s="442"/>
      <c r="N488" s="599"/>
      <c r="O488" s="645"/>
      <c r="P488" s="442"/>
      <c r="Q488" s="599"/>
      <c r="R488" s="645"/>
      <c r="S488" s="442"/>
      <c r="T488" s="599"/>
      <c r="U488" s="645"/>
      <c r="V488" s="442"/>
      <c r="W488" s="599"/>
      <c r="X488" s="645"/>
      <c r="Y488" s="442"/>
      <c r="Z488" s="599"/>
      <c r="AA488" s="645"/>
      <c r="AB488" s="442"/>
      <c r="AC488" s="599"/>
      <c r="AD488" s="442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</row>
    <row r="489" spans="1:169" ht="15" customHeight="1" thickBot="1">
      <c r="A489" s="605"/>
      <c r="B489" s="608"/>
      <c r="C489" s="615"/>
      <c r="D489" s="617"/>
      <c r="E489" s="599"/>
      <c r="F489" s="645"/>
      <c r="G489" s="442"/>
      <c r="H489" s="599"/>
      <c r="I489" s="645"/>
      <c r="J489" s="442"/>
      <c r="K489" s="599"/>
      <c r="L489" s="645"/>
      <c r="M489" s="442"/>
      <c r="N489" s="599"/>
      <c r="O489" s="645"/>
      <c r="P489" s="442"/>
      <c r="Q489" s="599"/>
      <c r="R489" s="645"/>
      <c r="S489" s="442"/>
      <c r="T489" s="599"/>
      <c r="U489" s="645"/>
      <c r="V489" s="442"/>
      <c r="W489" s="599"/>
      <c r="X489" s="645"/>
      <c r="Y489" s="442"/>
      <c r="Z489" s="599"/>
      <c r="AA489" s="645"/>
      <c r="AB489" s="442"/>
      <c r="AC489" s="599"/>
      <c r="AD489" s="442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</row>
    <row r="490" spans="1:169" ht="15" customHeight="1" thickBot="1">
      <c r="A490" s="605"/>
      <c r="B490" s="608"/>
      <c r="C490" s="615"/>
      <c r="D490" s="617"/>
      <c r="E490" s="599"/>
      <c r="F490" s="645"/>
      <c r="G490" s="442"/>
      <c r="H490" s="599"/>
      <c r="I490" s="645"/>
      <c r="J490" s="442"/>
      <c r="K490" s="599"/>
      <c r="L490" s="645"/>
      <c r="M490" s="442"/>
      <c r="N490" s="599"/>
      <c r="O490" s="645"/>
      <c r="P490" s="442"/>
      <c r="Q490" s="599"/>
      <c r="R490" s="645"/>
      <c r="S490" s="442"/>
      <c r="T490" s="599"/>
      <c r="U490" s="645"/>
      <c r="V490" s="442"/>
      <c r="W490" s="599"/>
      <c r="X490" s="645"/>
      <c r="Y490" s="442"/>
      <c r="Z490" s="599"/>
      <c r="AA490" s="645"/>
      <c r="AB490" s="442"/>
      <c r="AC490" s="599"/>
      <c r="AD490" s="442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</row>
    <row r="491" spans="1:169" ht="15" customHeight="1" thickBot="1">
      <c r="A491" s="606"/>
      <c r="B491" s="609"/>
      <c r="C491" s="615"/>
      <c r="D491" s="617"/>
      <c r="E491" s="599"/>
      <c r="F491" s="645"/>
      <c r="G491" s="442"/>
      <c r="H491" s="599"/>
      <c r="I491" s="645"/>
      <c r="J491" s="442"/>
      <c r="K491" s="599"/>
      <c r="L491" s="645"/>
      <c r="M491" s="442"/>
      <c r="N491" s="599"/>
      <c r="O491" s="645"/>
      <c r="P491" s="442"/>
      <c r="Q491" s="599"/>
      <c r="R491" s="645"/>
      <c r="S491" s="442"/>
      <c r="T491" s="599"/>
      <c r="U491" s="645"/>
      <c r="V491" s="442"/>
      <c r="W491" s="599"/>
      <c r="X491" s="645"/>
      <c r="Y491" s="442"/>
      <c r="Z491" s="599"/>
      <c r="AA491" s="645"/>
      <c r="AB491" s="442"/>
      <c r="AC491" s="599"/>
      <c r="AD491" s="442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</row>
    <row r="492" spans="1:169" ht="16.5" thickBot="1">
      <c r="A492" s="158" t="e">
        <f>A487</f>
        <v>#REF!</v>
      </c>
      <c r="B492" s="398" t="s">
        <v>18</v>
      </c>
      <c r="C492" s="160" t="s">
        <v>60</v>
      </c>
      <c r="D492" s="161">
        <f>IFERROR(((F487+I487+L487+O487+R487+U487+X487+AA487)/D487),0)</f>
        <v>0</v>
      </c>
      <c r="E492" s="600"/>
      <c r="F492" s="646"/>
      <c r="G492" s="443"/>
      <c r="H492" s="600"/>
      <c r="I492" s="646"/>
      <c r="J492" s="443"/>
      <c r="K492" s="600"/>
      <c r="L492" s="646"/>
      <c r="M492" s="443"/>
      <c r="N492" s="600"/>
      <c r="O492" s="646"/>
      <c r="P492" s="443"/>
      <c r="Q492" s="600"/>
      <c r="R492" s="646"/>
      <c r="S492" s="443"/>
      <c r="T492" s="600"/>
      <c r="U492" s="646"/>
      <c r="V492" s="443"/>
      <c r="W492" s="600"/>
      <c r="X492" s="646"/>
      <c r="Y492" s="443"/>
      <c r="Z492" s="600"/>
      <c r="AA492" s="646"/>
      <c r="AB492" s="443"/>
      <c r="AC492" s="600"/>
      <c r="AD492" s="443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</row>
    <row r="493" spans="1:169" ht="15" customHeight="1" thickTop="1" thickBot="1">
      <c r="A493" s="604" t="e">
        <f>#REF!</f>
        <v>#REF!</v>
      </c>
      <c r="B493" s="607" t="e">
        <f>#REF!</f>
        <v>#REF!</v>
      </c>
      <c r="C493" s="614" t="e">
        <f>#REF!</f>
        <v>#REF!</v>
      </c>
      <c r="D493" s="616" t="e">
        <f>#REF!</f>
        <v>#REF!</v>
      </c>
      <c r="E493" s="598" t="e">
        <f>#REF!</f>
        <v>#REF!</v>
      </c>
      <c r="F493" s="644" t="e">
        <f t="shared" ref="F493" si="721">E493*$D493</f>
        <v>#REF!</v>
      </c>
      <c r="G493" s="441"/>
      <c r="H493" s="598" t="e">
        <f>#REF!</f>
        <v>#REF!</v>
      </c>
      <c r="I493" s="644" t="e">
        <f t="shared" ref="I493" si="722">H493*$D493</f>
        <v>#REF!</v>
      </c>
      <c r="J493" s="441"/>
      <c r="K493" s="598" t="e">
        <f>#REF!</f>
        <v>#REF!</v>
      </c>
      <c r="L493" s="644" t="e">
        <f t="shared" ref="L493" si="723">K493*$D493</f>
        <v>#REF!</v>
      </c>
      <c r="M493" s="441"/>
      <c r="N493" s="598" t="e">
        <f>#REF!</f>
        <v>#REF!</v>
      </c>
      <c r="O493" s="644" t="e">
        <f t="shared" ref="O493" si="724">N493*$D493</f>
        <v>#REF!</v>
      </c>
      <c r="P493" s="441"/>
      <c r="Q493" s="598" t="e">
        <f>#REF!</f>
        <v>#REF!</v>
      </c>
      <c r="R493" s="644" t="e">
        <f t="shared" ref="R493" si="725">Q493*$D493</f>
        <v>#REF!</v>
      </c>
      <c r="S493" s="441"/>
      <c r="T493" s="598" t="e">
        <f>#REF!</f>
        <v>#REF!</v>
      </c>
      <c r="U493" s="644" t="e">
        <f t="shared" ref="U493" si="726">T493*$D493</f>
        <v>#REF!</v>
      </c>
      <c r="V493" s="441"/>
      <c r="W493" s="598" t="e">
        <f>#REF!</f>
        <v>#REF!</v>
      </c>
      <c r="X493" s="644" t="e">
        <f t="shared" ref="X493" si="727">W493*$D493</f>
        <v>#REF!</v>
      </c>
      <c r="Y493" s="441"/>
      <c r="Z493" s="598" t="e">
        <f>#REF!</f>
        <v>#REF!</v>
      </c>
      <c r="AA493" s="644" t="e">
        <f t="shared" ref="AA493" si="728">Z493*$D493</f>
        <v>#REF!</v>
      </c>
      <c r="AB493" s="441"/>
      <c r="AC493" s="598" t="e">
        <f t="shared" ref="AC493" si="729">AA493+X493+U493+R493+O493+L493+I493+F493</f>
        <v>#REF!</v>
      </c>
      <c r="AD493" s="441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</row>
    <row r="494" spans="1:169" ht="15" customHeight="1" thickBot="1">
      <c r="A494" s="605"/>
      <c r="B494" s="608"/>
      <c r="C494" s="615"/>
      <c r="D494" s="617"/>
      <c r="E494" s="599"/>
      <c r="F494" s="645"/>
      <c r="G494" s="442"/>
      <c r="H494" s="599"/>
      <c r="I494" s="645"/>
      <c r="J494" s="442"/>
      <c r="K494" s="599"/>
      <c r="L494" s="645"/>
      <c r="M494" s="442"/>
      <c r="N494" s="599"/>
      <c r="O494" s="645"/>
      <c r="P494" s="442"/>
      <c r="Q494" s="599"/>
      <c r="R494" s="645"/>
      <c r="S494" s="442"/>
      <c r="T494" s="599"/>
      <c r="U494" s="645"/>
      <c r="V494" s="442"/>
      <c r="W494" s="599"/>
      <c r="X494" s="645"/>
      <c r="Y494" s="442"/>
      <c r="Z494" s="599"/>
      <c r="AA494" s="645"/>
      <c r="AB494" s="442"/>
      <c r="AC494" s="599"/>
      <c r="AD494" s="442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</row>
    <row r="495" spans="1:169" ht="15" customHeight="1" thickBot="1">
      <c r="A495" s="605"/>
      <c r="B495" s="608"/>
      <c r="C495" s="615"/>
      <c r="D495" s="617"/>
      <c r="E495" s="599"/>
      <c r="F495" s="645"/>
      <c r="G495" s="442"/>
      <c r="H495" s="599"/>
      <c r="I495" s="645"/>
      <c r="J495" s="442"/>
      <c r="K495" s="599"/>
      <c r="L495" s="645"/>
      <c r="M495" s="442"/>
      <c r="N495" s="599"/>
      <c r="O495" s="645"/>
      <c r="P495" s="442"/>
      <c r="Q495" s="599"/>
      <c r="R495" s="645"/>
      <c r="S495" s="442"/>
      <c r="T495" s="599"/>
      <c r="U495" s="645"/>
      <c r="V495" s="442"/>
      <c r="W495" s="599"/>
      <c r="X495" s="645"/>
      <c r="Y495" s="442"/>
      <c r="Z495" s="599"/>
      <c r="AA495" s="645"/>
      <c r="AB495" s="442"/>
      <c r="AC495" s="599"/>
      <c r="AD495" s="442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</row>
    <row r="496" spans="1:169" ht="15" customHeight="1" thickBot="1">
      <c r="A496" s="605"/>
      <c r="B496" s="608"/>
      <c r="C496" s="615"/>
      <c r="D496" s="617"/>
      <c r="E496" s="599"/>
      <c r="F496" s="645"/>
      <c r="G496" s="442"/>
      <c r="H496" s="599"/>
      <c r="I496" s="645"/>
      <c r="J496" s="442"/>
      <c r="K496" s="599"/>
      <c r="L496" s="645"/>
      <c r="M496" s="442"/>
      <c r="N496" s="599"/>
      <c r="O496" s="645"/>
      <c r="P496" s="442"/>
      <c r="Q496" s="599"/>
      <c r="R496" s="645"/>
      <c r="S496" s="442"/>
      <c r="T496" s="599"/>
      <c r="U496" s="645"/>
      <c r="V496" s="442"/>
      <c r="W496" s="599"/>
      <c r="X496" s="645"/>
      <c r="Y496" s="442"/>
      <c r="Z496" s="599"/>
      <c r="AA496" s="645"/>
      <c r="AB496" s="442"/>
      <c r="AC496" s="599"/>
      <c r="AD496" s="442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</row>
    <row r="497" spans="1:169" ht="15" customHeight="1" thickBot="1">
      <c r="A497" s="606"/>
      <c r="B497" s="609"/>
      <c r="C497" s="615"/>
      <c r="D497" s="617"/>
      <c r="E497" s="599"/>
      <c r="F497" s="645"/>
      <c r="G497" s="442"/>
      <c r="H497" s="599"/>
      <c r="I497" s="645"/>
      <c r="J497" s="442"/>
      <c r="K497" s="599"/>
      <c r="L497" s="645"/>
      <c r="M497" s="442"/>
      <c r="N497" s="599"/>
      <c r="O497" s="645"/>
      <c r="P497" s="442"/>
      <c r="Q497" s="599"/>
      <c r="R497" s="645"/>
      <c r="S497" s="442"/>
      <c r="T497" s="599"/>
      <c r="U497" s="645"/>
      <c r="V497" s="442"/>
      <c r="W497" s="599"/>
      <c r="X497" s="645"/>
      <c r="Y497" s="442"/>
      <c r="Z497" s="599"/>
      <c r="AA497" s="645"/>
      <c r="AB497" s="442"/>
      <c r="AC497" s="599"/>
      <c r="AD497" s="442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</row>
    <row r="498" spans="1:169" ht="16.5" thickBot="1">
      <c r="A498" s="158" t="e">
        <f>A493</f>
        <v>#REF!</v>
      </c>
      <c r="B498" s="398" t="s">
        <v>18</v>
      </c>
      <c r="C498" s="160" t="s">
        <v>60</v>
      </c>
      <c r="D498" s="161">
        <f>IFERROR(((F493+I493+L493+O493+R493+U493+X493+AA493)/D493),0)</f>
        <v>0</v>
      </c>
      <c r="E498" s="600"/>
      <c r="F498" s="646"/>
      <c r="G498" s="443"/>
      <c r="H498" s="600"/>
      <c r="I498" s="646"/>
      <c r="J498" s="443"/>
      <c r="K498" s="600"/>
      <c r="L498" s="646"/>
      <c r="M498" s="443"/>
      <c r="N498" s="600"/>
      <c r="O498" s="646"/>
      <c r="P498" s="443"/>
      <c r="Q498" s="600"/>
      <c r="R498" s="646"/>
      <c r="S498" s="443"/>
      <c r="T498" s="600"/>
      <c r="U498" s="646"/>
      <c r="V498" s="443"/>
      <c r="W498" s="600"/>
      <c r="X498" s="646"/>
      <c r="Y498" s="443"/>
      <c r="Z498" s="600"/>
      <c r="AA498" s="646"/>
      <c r="AB498" s="443"/>
      <c r="AC498" s="600"/>
      <c r="AD498" s="443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</row>
    <row r="499" spans="1:169" ht="15" customHeight="1" thickTop="1" thickBot="1">
      <c r="A499" s="604" t="e">
        <f>#REF!</f>
        <v>#REF!</v>
      </c>
      <c r="B499" s="607" t="e">
        <f>#REF!</f>
        <v>#REF!</v>
      </c>
      <c r="C499" s="614" t="e">
        <f>#REF!</f>
        <v>#REF!</v>
      </c>
      <c r="D499" s="616" t="e">
        <f>#REF!</f>
        <v>#REF!</v>
      </c>
      <c r="E499" s="598" t="e">
        <f>#REF!</f>
        <v>#REF!</v>
      </c>
      <c r="F499" s="644" t="e">
        <f t="shared" ref="F499" si="730">E499*$D499</f>
        <v>#REF!</v>
      </c>
      <c r="G499" s="441"/>
      <c r="H499" s="598" t="e">
        <f>#REF!</f>
        <v>#REF!</v>
      </c>
      <c r="I499" s="644" t="e">
        <f t="shared" ref="I499" si="731">H499*$D499</f>
        <v>#REF!</v>
      </c>
      <c r="J499" s="441"/>
      <c r="K499" s="598" t="e">
        <f>#REF!</f>
        <v>#REF!</v>
      </c>
      <c r="L499" s="644" t="e">
        <f t="shared" ref="L499" si="732">K499*$D499</f>
        <v>#REF!</v>
      </c>
      <c r="M499" s="441"/>
      <c r="N499" s="598" t="e">
        <f>#REF!</f>
        <v>#REF!</v>
      </c>
      <c r="O499" s="644" t="e">
        <f t="shared" ref="O499" si="733">N499*$D499</f>
        <v>#REF!</v>
      </c>
      <c r="P499" s="441"/>
      <c r="Q499" s="598" t="e">
        <f>#REF!</f>
        <v>#REF!</v>
      </c>
      <c r="R499" s="644" t="e">
        <f t="shared" ref="R499" si="734">Q499*$D499</f>
        <v>#REF!</v>
      </c>
      <c r="S499" s="441"/>
      <c r="T499" s="598" t="e">
        <f>#REF!</f>
        <v>#REF!</v>
      </c>
      <c r="U499" s="644" t="e">
        <f t="shared" ref="U499" si="735">T499*$D499</f>
        <v>#REF!</v>
      </c>
      <c r="V499" s="441"/>
      <c r="W499" s="598" t="e">
        <f>#REF!</f>
        <v>#REF!</v>
      </c>
      <c r="X499" s="644" t="e">
        <f t="shared" ref="X499" si="736">W499*$D499</f>
        <v>#REF!</v>
      </c>
      <c r="Y499" s="441"/>
      <c r="Z499" s="598" t="e">
        <f>#REF!</f>
        <v>#REF!</v>
      </c>
      <c r="AA499" s="644" t="e">
        <f t="shared" ref="AA499" si="737">Z499*$D499</f>
        <v>#REF!</v>
      </c>
      <c r="AB499" s="441"/>
      <c r="AC499" s="598" t="e">
        <f t="shared" ref="AC499" si="738">AA499+X499+U499+R499+O499+L499+I499+F499</f>
        <v>#REF!</v>
      </c>
      <c r="AD499" s="441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</row>
    <row r="500" spans="1:169" ht="15" customHeight="1" thickBot="1">
      <c r="A500" s="605"/>
      <c r="B500" s="608"/>
      <c r="C500" s="615"/>
      <c r="D500" s="617"/>
      <c r="E500" s="599"/>
      <c r="F500" s="645"/>
      <c r="G500" s="442"/>
      <c r="H500" s="599"/>
      <c r="I500" s="645"/>
      <c r="J500" s="442"/>
      <c r="K500" s="599"/>
      <c r="L500" s="645"/>
      <c r="M500" s="442"/>
      <c r="N500" s="599"/>
      <c r="O500" s="645"/>
      <c r="P500" s="442"/>
      <c r="Q500" s="599"/>
      <c r="R500" s="645"/>
      <c r="S500" s="442"/>
      <c r="T500" s="599"/>
      <c r="U500" s="645"/>
      <c r="V500" s="442"/>
      <c r="W500" s="599"/>
      <c r="X500" s="645"/>
      <c r="Y500" s="442"/>
      <c r="Z500" s="599"/>
      <c r="AA500" s="645"/>
      <c r="AB500" s="442"/>
      <c r="AC500" s="599"/>
      <c r="AD500" s="442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</row>
    <row r="501" spans="1:169" ht="15" customHeight="1" thickBot="1">
      <c r="A501" s="605"/>
      <c r="B501" s="608"/>
      <c r="C501" s="615"/>
      <c r="D501" s="617"/>
      <c r="E501" s="599"/>
      <c r="F501" s="645"/>
      <c r="G501" s="442"/>
      <c r="H501" s="599"/>
      <c r="I501" s="645"/>
      <c r="J501" s="442"/>
      <c r="K501" s="599"/>
      <c r="L501" s="645"/>
      <c r="M501" s="442"/>
      <c r="N501" s="599"/>
      <c r="O501" s="645"/>
      <c r="P501" s="442"/>
      <c r="Q501" s="599"/>
      <c r="R501" s="645"/>
      <c r="S501" s="442"/>
      <c r="T501" s="599"/>
      <c r="U501" s="645"/>
      <c r="V501" s="442"/>
      <c r="W501" s="599"/>
      <c r="X501" s="645"/>
      <c r="Y501" s="442"/>
      <c r="Z501" s="599"/>
      <c r="AA501" s="645"/>
      <c r="AB501" s="442"/>
      <c r="AC501" s="599"/>
      <c r="AD501" s="442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</row>
    <row r="502" spans="1:169" ht="15" customHeight="1" thickBot="1">
      <c r="A502" s="605"/>
      <c r="B502" s="608"/>
      <c r="C502" s="615"/>
      <c r="D502" s="617"/>
      <c r="E502" s="599"/>
      <c r="F502" s="645"/>
      <c r="G502" s="442"/>
      <c r="H502" s="599"/>
      <c r="I502" s="645"/>
      <c r="J502" s="442"/>
      <c r="K502" s="599"/>
      <c r="L502" s="645"/>
      <c r="M502" s="442"/>
      <c r="N502" s="599"/>
      <c r="O502" s="645"/>
      <c r="P502" s="442"/>
      <c r="Q502" s="599"/>
      <c r="R502" s="645"/>
      <c r="S502" s="442"/>
      <c r="T502" s="599"/>
      <c r="U502" s="645"/>
      <c r="V502" s="442"/>
      <c r="W502" s="599"/>
      <c r="X502" s="645"/>
      <c r="Y502" s="442"/>
      <c r="Z502" s="599"/>
      <c r="AA502" s="645"/>
      <c r="AB502" s="442"/>
      <c r="AC502" s="599"/>
      <c r="AD502" s="442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</row>
    <row r="503" spans="1:169" ht="15" customHeight="1" thickBot="1">
      <c r="A503" s="606"/>
      <c r="B503" s="609"/>
      <c r="C503" s="615"/>
      <c r="D503" s="617"/>
      <c r="E503" s="599"/>
      <c r="F503" s="645"/>
      <c r="G503" s="442"/>
      <c r="H503" s="599"/>
      <c r="I503" s="645"/>
      <c r="J503" s="442"/>
      <c r="K503" s="599"/>
      <c r="L503" s="645"/>
      <c r="M503" s="442"/>
      <c r="N503" s="599"/>
      <c r="O503" s="645"/>
      <c r="P503" s="442"/>
      <c r="Q503" s="599"/>
      <c r="R503" s="645"/>
      <c r="S503" s="442"/>
      <c r="T503" s="599"/>
      <c r="U503" s="645"/>
      <c r="V503" s="442"/>
      <c r="W503" s="599"/>
      <c r="X503" s="645"/>
      <c r="Y503" s="442"/>
      <c r="Z503" s="599"/>
      <c r="AA503" s="645"/>
      <c r="AB503" s="442"/>
      <c r="AC503" s="599"/>
      <c r="AD503" s="442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</row>
    <row r="504" spans="1:169" ht="16.5" thickBot="1">
      <c r="A504" s="158" t="e">
        <f>A499</f>
        <v>#REF!</v>
      </c>
      <c r="B504" s="398" t="s">
        <v>18</v>
      </c>
      <c r="C504" s="160" t="s">
        <v>60</v>
      </c>
      <c r="D504" s="161">
        <f>IFERROR(((F499+I499+L499+O499+R499+U499+X499+AA499)/D499),0)</f>
        <v>0</v>
      </c>
      <c r="E504" s="600"/>
      <c r="F504" s="646"/>
      <c r="G504" s="443"/>
      <c r="H504" s="600"/>
      <c r="I504" s="646"/>
      <c r="J504" s="443"/>
      <c r="K504" s="600"/>
      <c r="L504" s="646"/>
      <c r="M504" s="443"/>
      <c r="N504" s="600"/>
      <c r="O504" s="646"/>
      <c r="P504" s="443"/>
      <c r="Q504" s="600"/>
      <c r="R504" s="646"/>
      <c r="S504" s="443"/>
      <c r="T504" s="600"/>
      <c r="U504" s="646"/>
      <c r="V504" s="443"/>
      <c r="W504" s="600"/>
      <c r="X504" s="646"/>
      <c r="Y504" s="443"/>
      <c r="Z504" s="600"/>
      <c r="AA504" s="646"/>
      <c r="AB504" s="443"/>
      <c r="AC504" s="600"/>
      <c r="AD504" s="443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</row>
    <row r="505" spans="1:169" ht="15" customHeight="1" thickTop="1" thickBot="1">
      <c r="A505" s="604" t="e">
        <f>#REF!</f>
        <v>#REF!</v>
      </c>
      <c r="B505" s="607" t="e">
        <f>#REF!</f>
        <v>#REF!</v>
      </c>
      <c r="C505" s="614" t="e">
        <f>#REF!</f>
        <v>#REF!</v>
      </c>
      <c r="D505" s="616" t="e">
        <f>#REF!</f>
        <v>#REF!</v>
      </c>
      <c r="E505" s="598" t="e">
        <f>#REF!</f>
        <v>#REF!</v>
      </c>
      <c r="F505" s="644" t="e">
        <f t="shared" ref="F505" si="739">E505*$D505</f>
        <v>#REF!</v>
      </c>
      <c r="G505" s="441"/>
      <c r="H505" s="598" t="e">
        <f>#REF!</f>
        <v>#REF!</v>
      </c>
      <c r="I505" s="644" t="e">
        <f t="shared" ref="I505" si="740">H505*$D505</f>
        <v>#REF!</v>
      </c>
      <c r="J505" s="441"/>
      <c r="K505" s="598" t="e">
        <f>#REF!</f>
        <v>#REF!</v>
      </c>
      <c r="L505" s="644" t="e">
        <f t="shared" ref="L505" si="741">K505*$D505</f>
        <v>#REF!</v>
      </c>
      <c r="M505" s="441"/>
      <c r="N505" s="598" t="e">
        <f>#REF!</f>
        <v>#REF!</v>
      </c>
      <c r="O505" s="644" t="e">
        <f t="shared" ref="O505" si="742">N505*$D505</f>
        <v>#REF!</v>
      </c>
      <c r="P505" s="441"/>
      <c r="Q505" s="598" t="e">
        <f>#REF!</f>
        <v>#REF!</v>
      </c>
      <c r="R505" s="644" t="e">
        <f t="shared" ref="R505" si="743">Q505*$D505</f>
        <v>#REF!</v>
      </c>
      <c r="S505" s="441"/>
      <c r="T505" s="598" t="e">
        <f>#REF!</f>
        <v>#REF!</v>
      </c>
      <c r="U505" s="644" t="e">
        <f t="shared" ref="U505" si="744">T505*$D505</f>
        <v>#REF!</v>
      </c>
      <c r="V505" s="441"/>
      <c r="W505" s="598" t="e">
        <f>#REF!</f>
        <v>#REF!</v>
      </c>
      <c r="X505" s="644" t="e">
        <f t="shared" ref="X505" si="745">W505*$D505</f>
        <v>#REF!</v>
      </c>
      <c r="Y505" s="441"/>
      <c r="Z505" s="598" t="e">
        <f>#REF!</f>
        <v>#REF!</v>
      </c>
      <c r="AA505" s="644" t="e">
        <f t="shared" ref="AA505" si="746">Z505*$D505</f>
        <v>#REF!</v>
      </c>
      <c r="AB505" s="441"/>
      <c r="AC505" s="598" t="e">
        <f t="shared" ref="AC505" si="747">AA505+X505+U505+R505+O505+L505+I505+F505</f>
        <v>#REF!</v>
      </c>
      <c r="AD505" s="441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</row>
    <row r="506" spans="1:169" ht="15" customHeight="1" thickBot="1">
      <c r="A506" s="605"/>
      <c r="B506" s="608"/>
      <c r="C506" s="615"/>
      <c r="D506" s="617"/>
      <c r="E506" s="599"/>
      <c r="F506" s="645"/>
      <c r="G506" s="442"/>
      <c r="H506" s="599"/>
      <c r="I506" s="645"/>
      <c r="J506" s="442"/>
      <c r="K506" s="599"/>
      <c r="L506" s="645"/>
      <c r="M506" s="442"/>
      <c r="N506" s="599"/>
      <c r="O506" s="645"/>
      <c r="P506" s="442"/>
      <c r="Q506" s="599"/>
      <c r="R506" s="645"/>
      <c r="S506" s="442"/>
      <c r="T506" s="599"/>
      <c r="U506" s="645"/>
      <c r="V506" s="442"/>
      <c r="W506" s="599"/>
      <c r="X506" s="645"/>
      <c r="Y506" s="442"/>
      <c r="Z506" s="599"/>
      <c r="AA506" s="645"/>
      <c r="AB506" s="442"/>
      <c r="AC506" s="599"/>
      <c r="AD506" s="442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</row>
    <row r="507" spans="1:169" ht="15" customHeight="1" thickBot="1">
      <c r="A507" s="605"/>
      <c r="B507" s="608"/>
      <c r="C507" s="615"/>
      <c r="D507" s="617"/>
      <c r="E507" s="599"/>
      <c r="F507" s="645"/>
      <c r="G507" s="442"/>
      <c r="H507" s="599"/>
      <c r="I507" s="645"/>
      <c r="J507" s="442"/>
      <c r="K507" s="599"/>
      <c r="L507" s="645"/>
      <c r="M507" s="442"/>
      <c r="N507" s="599"/>
      <c r="O507" s="645"/>
      <c r="P507" s="442"/>
      <c r="Q507" s="599"/>
      <c r="R507" s="645"/>
      <c r="S507" s="442"/>
      <c r="T507" s="599"/>
      <c r="U507" s="645"/>
      <c r="V507" s="442"/>
      <c r="W507" s="599"/>
      <c r="X507" s="645"/>
      <c r="Y507" s="442"/>
      <c r="Z507" s="599"/>
      <c r="AA507" s="645"/>
      <c r="AB507" s="442"/>
      <c r="AC507" s="599"/>
      <c r="AD507" s="442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</row>
    <row r="508" spans="1:169" ht="15" customHeight="1" thickBot="1">
      <c r="A508" s="605"/>
      <c r="B508" s="608"/>
      <c r="C508" s="615"/>
      <c r="D508" s="617"/>
      <c r="E508" s="599"/>
      <c r="F508" s="645"/>
      <c r="G508" s="442"/>
      <c r="H508" s="599"/>
      <c r="I508" s="645"/>
      <c r="J508" s="442"/>
      <c r="K508" s="599"/>
      <c r="L508" s="645"/>
      <c r="M508" s="442"/>
      <c r="N508" s="599"/>
      <c r="O508" s="645"/>
      <c r="P508" s="442"/>
      <c r="Q508" s="599"/>
      <c r="R508" s="645"/>
      <c r="S508" s="442"/>
      <c r="T508" s="599"/>
      <c r="U508" s="645"/>
      <c r="V508" s="442"/>
      <c r="W508" s="599"/>
      <c r="X508" s="645"/>
      <c r="Y508" s="442"/>
      <c r="Z508" s="599"/>
      <c r="AA508" s="645"/>
      <c r="AB508" s="442"/>
      <c r="AC508" s="599"/>
      <c r="AD508" s="442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</row>
    <row r="509" spans="1:169" ht="15" customHeight="1" thickBot="1">
      <c r="A509" s="606"/>
      <c r="B509" s="609"/>
      <c r="C509" s="615"/>
      <c r="D509" s="617"/>
      <c r="E509" s="599"/>
      <c r="F509" s="645"/>
      <c r="G509" s="442"/>
      <c r="H509" s="599"/>
      <c r="I509" s="645"/>
      <c r="J509" s="442"/>
      <c r="K509" s="599"/>
      <c r="L509" s="645"/>
      <c r="M509" s="442"/>
      <c r="N509" s="599"/>
      <c r="O509" s="645"/>
      <c r="P509" s="442"/>
      <c r="Q509" s="599"/>
      <c r="R509" s="645"/>
      <c r="S509" s="442"/>
      <c r="T509" s="599"/>
      <c r="U509" s="645"/>
      <c r="V509" s="442"/>
      <c r="W509" s="599"/>
      <c r="X509" s="645"/>
      <c r="Y509" s="442"/>
      <c r="Z509" s="599"/>
      <c r="AA509" s="645"/>
      <c r="AB509" s="442"/>
      <c r="AC509" s="599"/>
      <c r="AD509" s="442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</row>
    <row r="510" spans="1:169" ht="16.5" thickBot="1">
      <c r="A510" s="158" t="e">
        <f>A505</f>
        <v>#REF!</v>
      </c>
      <c r="B510" s="398" t="s">
        <v>18</v>
      </c>
      <c r="C510" s="160" t="s">
        <v>60</v>
      </c>
      <c r="D510" s="161">
        <f>IFERROR(((F505+I505+L505+O505+R505+U505+X505+AA505)/D505),0)</f>
        <v>0</v>
      </c>
      <c r="E510" s="600"/>
      <c r="F510" s="646"/>
      <c r="G510" s="443"/>
      <c r="H510" s="600"/>
      <c r="I510" s="646"/>
      <c r="J510" s="443"/>
      <c r="K510" s="600"/>
      <c r="L510" s="646"/>
      <c r="M510" s="443"/>
      <c r="N510" s="600"/>
      <c r="O510" s="646"/>
      <c r="P510" s="443"/>
      <c r="Q510" s="600"/>
      <c r="R510" s="646"/>
      <c r="S510" s="443"/>
      <c r="T510" s="600"/>
      <c r="U510" s="646"/>
      <c r="V510" s="443"/>
      <c r="W510" s="600"/>
      <c r="X510" s="646"/>
      <c r="Y510" s="443"/>
      <c r="Z510" s="600"/>
      <c r="AA510" s="646"/>
      <c r="AB510" s="443"/>
      <c r="AC510" s="600"/>
      <c r="AD510" s="443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</row>
    <row r="511" spans="1:169" ht="15" customHeight="1" thickTop="1" thickBot="1">
      <c r="A511" s="604" t="e">
        <f>#REF!</f>
        <v>#REF!</v>
      </c>
      <c r="B511" s="607" t="e">
        <f>#REF!</f>
        <v>#REF!</v>
      </c>
      <c r="C511" s="614" t="e">
        <f>#REF!</f>
        <v>#REF!</v>
      </c>
      <c r="D511" s="616" t="e">
        <f>#REF!</f>
        <v>#REF!</v>
      </c>
      <c r="E511" s="598" t="e">
        <f>#REF!</f>
        <v>#REF!</v>
      </c>
      <c r="F511" s="644" t="e">
        <f t="shared" ref="F511" si="748">E511*$D511</f>
        <v>#REF!</v>
      </c>
      <c r="G511" s="441"/>
      <c r="H511" s="598" t="e">
        <f>#REF!</f>
        <v>#REF!</v>
      </c>
      <c r="I511" s="644" t="e">
        <f t="shared" ref="I511" si="749">H511*$D511</f>
        <v>#REF!</v>
      </c>
      <c r="J511" s="441"/>
      <c r="K511" s="598" t="e">
        <f>#REF!</f>
        <v>#REF!</v>
      </c>
      <c r="L511" s="644" t="e">
        <f t="shared" ref="L511" si="750">K511*$D511</f>
        <v>#REF!</v>
      </c>
      <c r="M511" s="441"/>
      <c r="N511" s="598" t="e">
        <f>#REF!</f>
        <v>#REF!</v>
      </c>
      <c r="O511" s="644" t="e">
        <f t="shared" ref="O511" si="751">N511*$D511</f>
        <v>#REF!</v>
      </c>
      <c r="P511" s="441"/>
      <c r="Q511" s="598" t="e">
        <f>#REF!</f>
        <v>#REF!</v>
      </c>
      <c r="R511" s="644" t="e">
        <f t="shared" ref="R511" si="752">Q511*$D511</f>
        <v>#REF!</v>
      </c>
      <c r="S511" s="441"/>
      <c r="T511" s="598" t="e">
        <f>#REF!</f>
        <v>#REF!</v>
      </c>
      <c r="U511" s="644" t="e">
        <f t="shared" ref="U511" si="753">T511*$D511</f>
        <v>#REF!</v>
      </c>
      <c r="V511" s="441"/>
      <c r="W511" s="598" t="e">
        <f>#REF!</f>
        <v>#REF!</v>
      </c>
      <c r="X511" s="644" t="e">
        <f t="shared" ref="X511" si="754">W511*$D511</f>
        <v>#REF!</v>
      </c>
      <c r="Y511" s="441"/>
      <c r="Z511" s="598" t="e">
        <f>#REF!</f>
        <v>#REF!</v>
      </c>
      <c r="AA511" s="644" t="e">
        <f t="shared" ref="AA511" si="755">Z511*$D511</f>
        <v>#REF!</v>
      </c>
      <c r="AB511" s="441"/>
      <c r="AC511" s="598" t="e">
        <f t="shared" ref="AC511" si="756">AA511+X511+U511+R511+O511+L511+I511+F511</f>
        <v>#REF!</v>
      </c>
      <c r="AD511" s="441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</row>
    <row r="512" spans="1:169" ht="15" customHeight="1" thickBot="1">
      <c r="A512" s="605"/>
      <c r="B512" s="608"/>
      <c r="C512" s="615"/>
      <c r="D512" s="617"/>
      <c r="E512" s="599"/>
      <c r="F512" s="645"/>
      <c r="G512" s="442"/>
      <c r="H512" s="599"/>
      <c r="I512" s="645"/>
      <c r="J512" s="442"/>
      <c r="K512" s="599"/>
      <c r="L512" s="645"/>
      <c r="M512" s="442"/>
      <c r="N512" s="599"/>
      <c r="O512" s="645"/>
      <c r="P512" s="442"/>
      <c r="Q512" s="599"/>
      <c r="R512" s="645"/>
      <c r="S512" s="442"/>
      <c r="T512" s="599"/>
      <c r="U512" s="645"/>
      <c r="V512" s="442"/>
      <c r="W512" s="599"/>
      <c r="X512" s="645"/>
      <c r="Y512" s="442"/>
      <c r="Z512" s="599"/>
      <c r="AA512" s="645"/>
      <c r="AB512" s="442"/>
      <c r="AC512" s="599"/>
      <c r="AD512" s="442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</row>
    <row r="513" spans="1:169" ht="15" customHeight="1" thickBot="1">
      <c r="A513" s="605"/>
      <c r="B513" s="608"/>
      <c r="C513" s="615"/>
      <c r="D513" s="617"/>
      <c r="E513" s="599"/>
      <c r="F513" s="645"/>
      <c r="G513" s="442"/>
      <c r="H513" s="599"/>
      <c r="I513" s="645"/>
      <c r="J513" s="442"/>
      <c r="K513" s="599"/>
      <c r="L513" s="645"/>
      <c r="M513" s="442"/>
      <c r="N513" s="599"/>
      <c r="O513" s="645"/>
      <c r="P513" s="442"/>
      <c r="Q513" s="599"/>
      <c r="R513" s="645"/>
      <c r="S513" s="442"/>
      <c r="T513" s="599"/>
      <c r="U513" s="645"/>
      <c r="V513" s="442"/>
      <c r="W513" s="599"/>
      <c r="X513" s="645"/>
      <c r="Y513" s="442"/>
      <c r="Z513" s="599"/>
      <c r="AA513" s="645"/>
      <c r="AB513" s="442"/>
      <c r="AC513" s="599"/>
      <c r="AD513" s="442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</row>
    <row r="514" spans="1:169" ht="15" customHeight="1" thickBot="1">
      <c r="A514" s="605"/>
      <c r="B514" s="608"/>
      <c r="C514" s="615"/>
      <c r="D514" s="617"/>
      <c r="E514" s="599"/>
      <c r="F514" s="645"/>
      <c r="G514" s="442"/>
      <c r="H514" s="599"/>
      <c r="I514" s="645"/>
      <c r="J514" s="442"/>
      <c r="K514" s="599"/>
      <c r="L514" s="645"/>
      <c r="M514" s="442"/>
      <c r="N514" s="599"/>
      <c r="O514" s="645"/>
      <c r="P514" s="442"/>
      <c r="Q514" s="599"/>
      <c r="R514" s="645"/>
      <c r="S514" s="442"/>
      <c r="T514" s="599"/>
      <c r="U514" s="645"/>
      <c r="V514" s="442"/>
      <c r="W514" s="599"/>
      <c r="X514" s="645"/>
      <c r="Y514" s="442"/>
      <c r="Z514" s="599"/>
      <c r="AA514" s="645"/>
      <c r="AB514" s="442"/>
      <c r="AC514" s="599"/>
      <c r="AD514" s="442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</row>
    <row r="515" spans="1:169" ht="15" customHeight="1" thickBot="1">
      <c r="A515" s="606"/>
      <c r="B515" s="609"/>
      <c r="C515" s="615"/>
      <c r="D515" s="617"/>
      <c r="E515" s="599"/>
      <c r="F515" s="645"/>
      <c r="G515" s="442"/>
      <c r="H515" s="599"/>
      <c r="I515" s="645"/>
      <c r="J515" s="442"/>
      <c r="K515" s="599"/>
      <c r="L515" s="645"/>
      <c r="M515" s="442"/>
      <c r="N515" s="599"/>
      <c r="O515" s="645"/>
      <c r="P515" s="442"/>
      <c r="Q515" s="599"/>
      <c r="R515" s="645"/>
      <c r="S515" s="442"/>
      <c r="T515" s="599"/>
      <c r="U515" s="645"/>
      <c r="V515" s="442"/>
      <c r="W515" s="599"/>
      <c r="X515" s="645"/>
      <c r="Y515" s="442"/>
      <c r="Z515" s="599"/>
      <c r="AA515" s="645"/>
      <c r="AB515" s="442"/>
      <c r="AC515" s="599"/>
      <c r="AD515" s="442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</row>
    <row r="516" spans="1:169" ht="16.5" thickBot="1">
      <c r="A516" s="158" t="e">
        <f>A511</f>
        <v>#REF!</v>
      </c>
      <c r="B516" s="398" t="s">
        <v>18</v>
      </c>
      <c r="C516" s="160" t="s">
        <v>60</v>
      </c>
      <c r="D516" s="161">
        <f>IFERROR(((F511+I511+L511+O511+R511+U511+X511+AA511)/D511),0)</f>
        <v>0</v>
      </c>
      <c r="E516" s="600"/>
      <c r="F516" s="646"/>
      <c r="G516" s="443"/>
      <c r="H516" s="600"/>
      <c r="I516" s="646"/>
      <c r="J516" s="443"/>
      <c r="K516" s="600"/>
      <c r="L516" s="646"/>
      <c r="M516" s="443"/>
      <c r="N516" s="600"/>
      <c r="O516" s="646"/>
      <c r="P516" s="443"/>
      <c r="Q516" s="600"/>
      <c r="R516" s="646"/>
      <c r="S516" s="443"/>
      <c r="T516" s="600"/>
      <c r="U516" s="646"/>
      <c r="V516" s="443"/>
      <c r="W516" s="600"/>
      <c r="X516" s="646"/>
      <c r="Y516" s="443"/>
      <c r="Z516" s="600"/>
      <c r="AA516" s="646"/>
      <c r="AB516" s="443"/>
      <c r="AC516" s="600"/>
      <c r="AD516" s="443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</row>
    <row r="517" spans="1:169" ht="15" customHeight="1" thickTop="1" thickBot="1">
      <c r="A517" s="604" t="e">
        <f>#REF!</f>
        <v>#REF!</v>
      </c>
      <c r="B517" s="607" t="e">
        <f>#REF!</f>
        <v>#REF!</v>
      </c>
      <c r="C517" s="614" t="e">
        <f>#REF!</f>
        <v>#REF!</v>
      </c>
      <c r="D517" s="616" t="e">
        <f>#REF!</f>
        <v>#REF!</v>
      </c>
      <c r="E517" s="598" t="e">
        <f>#REF!</f>
        <v>#REF!</v>
      </c>
      <c r="F517" s="644" t="e">
        <f t="shared" ref="F517" si="757">E517*$D517</f>
        <v>#REF!</v>
      </c>
      <c r="G517" s="441"/>
      <c r="H517" s="598" t="e">
        <f>#REF!</f>
        <v>#REF!</v>
      </c>
      <c r="I517" s="644" t="e">
        <f t="shared" ref="I517" si="758">H517*$D517</f>
        <v>#REF!</v>
      </c>
      <c r="J517" s="441"/>
      <c r="K517" s="598" t="e">
        <f>#REF!</f>
        <v>#REF!</v>
      </c>
      <c r="L517" s="644" t="e">
        <f t="shared" ref="L517" si="759">K517*$D517</f>
        <v>#REF!</v>
      </c>
      <c r="M517" s="441"/>
      <c r="N517" s="598" t="e">
        <f>#REF!</f>
        <v>#REF!</v>
      </c>
      <c r="O517" s="644" t="e">
        <f t="shared" ref="O517" si="760">N517*$D517</f>
        <v>#REF!</v>
      </c>
      <c r="P517" s="441"/>
      <c r="Q517" s="598" t="e">
        <f>#REF!</f>
        <v>#REF!</v>
      </c>
      <c r="R517" s="644" t="e">
        <f t="shared" ref="R517" si="761">Q517*$D517</f>
        <v>#REF!</v>
      </c>
      <c r="S517" s="441"/>
      <c r="T517" s="598" t="e">
        <f>#REF!</f>
        <v>#REF!</v>
      </c>
      <c r="U517" s="644" t="e">
        <f t="shared" ref="U517" si="762">T517*$D517</f>
        <v>#REF!</v>
      </c>
      <c r="V517" s="441"/>
      <c r="W517" s="598" t="e">
        <f>#REF!</f>
        <v>#REF!</v>
      </c>
      <c r="X517" s="644" t="e">
        <f t="shared" ref="X517" si="763">W517*$D517</f>
        <v>#REF!</v>
      </c>
      <c r="Y517" s="441"/>
      <c r="Z517" s="598" t="e">
        <f>#REF!</f>
        <v>#REF!</v>
      </c>
      <c r="AA517" s="644" t="e">
        <f t="shared" ref="AA517" si="764">Z517*$D517</f>
        <v>#REF!</v>
      </c>
      <c r="AB517" s="441"/>
      <c r="AC517" s="598" t="e">
        <f t="shared" ref="AC517" si="765">AA517+X517+U517+R517+O517+L517+I517+F517</f>
        <v>#REF!</v>
      </c>
      <c r="AD517" s="441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</row>
    <row r="518" spans="1:169" ht="15" customHeight="1" thickBot="1">
      <c r="A518" s="605"/>
      <c r="B518" s="608"/>
      <c r="C518" s="615"/>
      <c r="D518" s="617"/>
      <c r="E518" s="599"/>
      <c r="F518" s="645"/>
      <c r="G518" s="442"/>
      <c r="H518" s="599"/>
      <c r="I518" s="645"/>
      <c r="J518" s="442"/>
      <c r="K518" s="599"/>
      <c r="L518" s="645"/>
      <c r="M518" s="442"/>
      <c r="N518" s="599"/>
      <c r="O518" s="645"/>
      <c r="P518" s="442"/>
      <c r="Q518" s="599"/>
      <c r="R518" s="645"/>
      <c r="S518" s="442"/>
      <c r="T518" s="599"/>
      <c r="U518" s="645"/>
      <c r="V518" s="442"/>
      <c r="W518" s="599"/>
      <c r="X518" s="645"/>
      <c r="Y518" s="442"/>
      <c r="Z518" s="599"/>
      <c r="AA518" s="645"/>
      <c r="AB518" s="442"/>
      <c r="AC518" s="599"/>
      <c r="AD518" s="442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</row>
    <row r="519" spans="1:169" ht="15" customHeight="1" thickBot="1">
      <c r="A519" s="605"/>
      <c r="B519" s="608"/>
      <c r="C519" s="615"/>
      <c r="D519" s="617"/>
      <c r="E519" s="599"/>
      <c r="F519" s="645"/>
      <c r="G519" s="442"/>
      <c r="H519" s="599"/>
      <c r="I519" s="645"/>
      <c r="J519" s="442"/>
      <c r="K519" s="599"/>
      <c r="L519" s="645"/>
      <c r="M519" s="442"/>
      <c r="N519" s="599"/>
      <c r="O519" s="645"/>
      <c r="P519" s="442"/>
      <c r="Q519" s="599"/>
      <c r="R519" s="645"/>
      <c r="S519" s="442"/>
      <c r="T519" s="599"/>
      <c r="U519" s="645"/>
      <c r="V519" s="442"/>
      <c r="W519" s="599"/>
      <c r="X519" s="645"/>
      <c r="Y519" s="442"/>
      <c r="Z519" s="599"/>
      <c r="AA519" s="645"/>
      <c r="AB519" s="442"/>
      <c r="AC519" s="599"/>
      <c r="AD519" s="442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</row>
    <row r="520" spans="1:169" ht="15" customHeight="1" thickBot="1">
      <c r="A520" s="605"/>
      <c r="B520" s="608"/>
      <c r="C520" s="615"/>
      <c r="D520" s="617"/>
      <c r="E520" s="599"/>
      <c r="F520" s="645"/>
      <c r="G520" s="442"/>
      <c r="H520" s="599"/>
      <c r="I520" s="645"/>
      <c r="J520" s="442"/>
      <c r="K520" s="599"/>
      <c r="L520" s="645"/>
      <c r="M520" s="442"/>
      <c r="N520" s="599"/>
      <c r="O520" s="645"/>
      <c r="P520" s="442"/>
      <c r="Q520" s="599"/>
      <c r="R520" s="645"/>
      <c r="S520" s="442"/>
      <c r="T520" s="599"/>
      <c r="U520" s="645"/>
      <c r="V520" s="442"/>
      <c r="W520" s="599"/>
      <c r="X520" s="645"/>
      <c r="Y520" s="442"/>
      <c r="Z520" s="599"/>
      <c r="AA520" s="645"/>
      <c r="AB520" s="442"/>
      <c r="AC520" s="599"/>
      <c r="AD520" s="442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</row>
    <row r="521" spans="1:169" ht="15" customHeight="1" thickBot="1">
      <c r="A521" s="606"/>
      <c r="B521" s="609"/>
      <c r="C521" s="615"/>
      <c r="D521" s="617"/>
      <c r="E521" s="599"/>
      <c r="F521" s="645"/>
      <c r="G521" s="442"/>
      <c r="H521" s="599"/>
      <c r="I521" s="645"/>
      <c r="J521" s="442"/>
      <c r="K521" s="599"/>
      <c r="L521" s="645"/>
      <c r="M521" s="442"/>
      <c r="N521" s="599"/>
      <c r="O521" s="645"/>
      <c r="P521" s="442"/>
      <c r="Q521" s="599"/>
      <c r="R521" s="645"/>
      <c r="S521" s="442"/>
      <c r="T521" s="599"/>
      <c r="U521" s="645"/>
      <c r="V521" s="442"/>
      <c r="W521" s="599"/>
      <c r="X521" s="645"/>
      <c r="Y521" s="442"/>
      <c r="Z521" s="599"/>
      <c r="AA521" s="645"/>
      <c r="AB521" s="442"/>
      <c r="AC521" s="599"/>
      <c r="AD521" s="442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</row>
    <row r="522" spans="1:169" ht="16.5" thickBot="1">
      <c r="A522" s="158" t="e">
        <f>A517</f>
        <v>#REF!</v>
      </c>
      <c r="B522" s="398" t="s">
        <v>18</v>
      </c>
      <c r="C522" s="160" t="s">
        <v>60</v>
      </c>
      <c r="D522" s="161">
        <f>IFERROR(((F517+I517+L517+O517+R517+U517+X517+AA517)/D517),0)</f>
        <v>0</v>
      </c>
      <c r="E522" s="600"/>
      <c r="F522" s="646"/>
      <c r="G522" s="443"/>
      <c r="H522" s="600"/>
      <c r="I522" s="646"/>
      <c r="J522" s="443"/>
      <c r="K522" s="600"/>
      <c r="L522" s="646"/>
      <c r="M522" s="443"/>
      <c r="N522" s="600"/>
      <c r="O522" s="646"/>
      <c r="P522" s="443"/>
      <c r="Q522" s="600"/>
      <c r="R522" s="646"/>
      <c r="S522" s="443"/>
      <c r="T522" s="600"/>
      <c r="U522" s="646"/>
      <c r="V522" s="443"/>
      <c r="W522" s="600"/>
      <c r="X522" s="646"/>
      <c r="Y522" s="443"/>
      <c r="Z522" s="600"/>
      <c r="AA522" s="646"/>
      <c r="AB522" s="443"/>
      <c r="AC522" s="600"/>
      <c r="AD522" s="443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</row>
    <row r="523" spans="1:169" ht="15" customHeight="1" thickTop="1" thickBot="1">
      <c r="A523" s="604" t="e">
        <f>#REF!</f>
        <v>#REF!</v>
      </c>
      <c r="B523" s="607" t="e">
        <f>#REF!</f>
        <v>#REF!</v>
      </c>
      <c r="C523" s="614" t="e">
        <f>#REF!</f>
        <v>#REF!</v>
      </c>
      <c r="D523" s="616" t="e">
        <f>#REF!</f>
        <v>#REF!</v>
      </c>
      <c r="E523" s="598" t="e">
        <f>#REF!</f>
        <v>#REF!</v>
      </c>
      <c r="F523" s="644" t="e">
        <f t="shared" ref="F523" si="766">E523*$D523</f>
        <v>#REF!</v>
      </c>
      <c r="G523" s="441"/>
      <c r="H523" s="598" t="e">
        <f>#REF!</f>
        <v>#REF!</v>
      </c>
      <c r="I523" s="644" t="e">
        <f t="shared" ref="I523" si="767">H523*$D523</f>
        <v>#REF!</v>
      </c>
      <c r="J523" s="441"/>
      <c r="K523" s="598" t="e">
        <f>#REF!</f>
        <v>#REF!</v>
      </c>
      <c r="L523" s="644" t="e">
        <f t="shared" ref="L523" si="768">K523*$D523</f>
        <v>#REF!</v>
      </c>
      <c r="M523" s="441"/>
      <c r="N523" s="598" t="e">
        <f>#REF!</f>
        <v>#REF!</v>
      </c>
      <c r="O523" s="644" t="e">
        <f t="shared" ref="O523" si="769">N523*$D523</f>
        <v>#REF!</v>
      </c>
      <c r="P523" s="441"/>
      <c r="Q523" s="598" t="e">
        <f>#REF!</f>
        <v>#REF!</v>
      </c>
      <c r="R523" s="644" t="e">
        <f t="shared" ref="R523" si="770">Q523*$D523</f>
        <v>#REF!</v>
      </c>
      <c r="S523" s="441"/>
      <c r="T523" s="598" t="e">
        <f>#REF!</f>
        <v>#REF!</v>
      </c>
      <c r="U523" s="644" t="e">
        <f t="shared" ref="U523" si="771">T523*$D523</f>
        <v>#REF!</v>
      </c>
      <c r="V523" s="441"/>
      <c r="W523" s="598" t="e">
        <f>#REF!</f>
        <v>#REF!</v>
      </c>
      <c r="X523" s="644" t="e">
        <f t="shared" ref="X523" si="772">W523*$D523</f>
        <v>#REF!</v>
      </c>
      <c r="Y523" s="441"/>
      <c r="Z523" s="598" t="e">
        <f>#REF!</f>
        <v>#REF!</v>
      </c>
      <c r="AA523" s="644" t="e">
        <f t="shared" ref="AA523" si="773">Z523*$D523</f>
        <v>#REF!</v>
      </c>
      <c r="AB523" s="441"/>
      <c r="AC523" s="598" t="e">
        <f t="shared" ref="AC523" si="774">AA523+X523+U523+R523+O523+L523+I523+F523</f>
        <v>#REF!</v>
      </c>
      <c r="AD523" s="441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</row>
    <row r="524" spans="1:169" ht="15" customHeight="1" thickBot="1">
      <c r="A524" s="605"/>
      <c r="B524" s="608"/>
      <c r="C524" s="615"/>
      <c r="D524" s="617"/>
      <c r="E524" s="599"/>
      <c r="F524" s="645"/>
      <c r="G524" s="442"/>
      <c r="H524" s="599"/>
      <c r="I524" s="645"/>
      <c r="J524" s="442"/>
      <c r="K524" s="599"/>
      <c r="L524" s="645"/>
      <c r="M524" s="442"/>
      <c r="N524" s="599"/>
      <c r="O524" s="645"/>
      <c r="P524" s="442"/>
      <c r="Q524" s="599"/>
      <c r="R524" s="645"/>
      <c r="S524" s="442"/>
      <c r="T524" s="599"/>
      <c r="U524" s="645"/>
      <c r="V524" s="442"/>
      <c r="W524" s="599"/>
      <c r="X524" s="645"/>
      <c r="Y524" s="442"/>
      <c r="Z524" s="599"/>
      <c r="AA524" s="645"/>
      <c r="AB524" s="442"/>
      <c r="AC524" s="599"/>
      <c r="AD524" s="442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</row>
    <row r="525" spans="1:169" ht="15" customHeight="1" thickBot="1">
      <c r="A525" s="605"/>
      <c r="B525" s="608"/>
      <c r="C525" s="615"/>
      <c r="D525" s="617"/>
      <c r="E525" s="599"/>
      <c r="F525" s="645"/>
      <c r="G525" s="442"/>
      <c r="H525" s="599"/>
      <c r="I525" s="645"/>
      <c r="J525" s="442"/>
      <c r="K525" s="599"/>
      <c r="L525" s="645"/>
      <c r="M525" s="442"/>
      <c r="N525" s="599"/>
      <c r="O525" s="645"/>
      <c r="P525" s="442"/>
      <c r="Q525" s="599"/>
      <c r="R525" s="645"/>
      <c r="S525" s="442"/>
      <c r="T525" s="599"/>
      <c r="U525" s="645"/>
      <c r="V525" s="442"/>
      <c r="W525" s="599"/>
      <c r="X525" s="645"/>
      <c r="Y525" s="442"/>
      <c r="Z525" s="599"/>
      <c r="AA525" s="645"/>
      <c r="AB525" s="442"/>
      <c r="AC525" s="599"/>
      <c r="AD525" s="442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</row>
    <row r="526" spans="1:169" ht="15" customHeight="1" thickBot="1">
      <c r="A526" s="605"/>
      <c r="B526" s="608"/>
      <c r="C526" s="615"/>
      <c r="D526" s="617"/>
      <c r="E526" s="599"/>
      <c r="F526" s="645"/>
      <c r="G526" s="442"/>
      <c r="H526" s="599"/>
      <c r="I526" s="645"/>
      <c r="J526" s="442"/>
      <c r="K526" s="599"/>
      <c r="L526" s="645"/>
      <c r="M526" s="442"/>
      <c r="N526" s="599"/>
      <c r="O526" s="645"/>
      <c r="P526" s="442"/>
      <c r="Q526" s="599"/>
      <c r="R526" s="645"/>
      <c r="S526" s="442"/>
      <c r="T526" s="599"/>
      <c r="U526" s="645"/>
      <c r="V526" s="442"/>
      <c r="W526" s="599"/>
      <c r="X526" s="645"/>
      <c r="Y526" s="442"/>
      <c r="Z526" s="599"/>
      <c r="AA526" s="645"/>
      <c r="AB526" s="442"/>
      <c r="AC526" s="599"/>
      <c r="AD526" s="442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</row>
    <row r="527" spans="1:169" ht="15" customHeight="1" thickBot="1">
      <c r="A527" s="606"/>
      <c r="B527" s="609"/>
      <c r="C527" s="615"/>
      <c r="D527" s="617"/>
      <c r="E527" s="599"/>
      <c r="F527" s="645"/>
      <c r="G527" s="442"/>
      <c r="H527" s="599"/>
      <c r="I527" s="645"/>
      <c r="J527" s="442"/>
      <c r="K527" s="599"/>
      <c r="L527" s="645"/>
      <c r="M527" s="442"/>
      <c r="N527" s="599"/>
      <c r="O527" s="645"/>
      <c r="P527" s="442"/>
      <c r="Q527" s="599"/>
      <c r="R527" s="645"/>
      <c r="S527" s="442"/>
      <c r="T527" s="599"/>
      <c r="U527" s="645"/>
      <c r="V527" s="442"/>
      <c r="W527" s="599"/>
      <c r="X527" s="645"/>
      <c r="Y527" s="442"/>
      <c r="Z527" s="599"/>
      <c r="AA527" s="645"/>
      <c r="AB527" s="442"/>
      <c r="AC527" s="599"/>
      <c r="AD527" s="442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</row>
    <row r="528" spans="1:169" ht="16.5" thickBot="1">
      <c r="A528" s="158" t="e">
        <f>A523</f>
        <v>#REF!</v>
      </c>
      <c r="B528" s="398" t="s">
        <v>18</v>
      </c>
      <c r="C528" s="160" t="s">
        <v>60</v>
      </c>
      <c r="D528" s="161">
        <f>IFERROR(((F523+I523+L523+O523+R523+U523+X523+AA523)/D523),0)</f>
        <v>0</v>
      </c>
      <c r="E528" s="600"/>
      <c r="F528" s="646"/>
      <c r="G528" s="443"/>
      <c r="H528" s="600"/>
      <c r="I528" s="646"/>
      <c r="J528" s="443"/>
      <c r="K528" s="600"/>
      <c r="L528" s="646"/>
      <c r="M528" s="443"/>
      <c r="N528" s="600"/>
      <c r="O528" s="646"/>
      <c r="P528" s="443"/>
      <c r="Q528" s="600"/>
      <c r="R528" s="646"/>
      <c r="S528" s="443"/>
      <c r="T528" s="600"/>
      <c r="U528" s="646"/>
      <c r="V528" s="443"/>
      <c r="W528" s="600"/>
      <c r="X528" s="646"/>
      <c r="Y528" s="443"/>
      <c r="Z528" s="600"/>
      <c r="AA528" s="646"/>
      <c r="AB528" s="443"/>
      <c r="AC528" s="600"/>
      <c r="AD528" s="443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</row>
    <row r="529" spans="1:169" ht="15" customHeight="1" thickTop="1" thickBot="1">
      <c r="A529" s="604" t="e">
        <f>#REF!</f>
        <v>#REF!</v>
      </c>
      <c r="B529" s="607" t="e">
        <f>#REF!</f>
        <v>#REF!</v>
      </c>
      <c r="C529" s="614" t="e">
        <f>#REF!</f>
        <v>#REF!</v>
      </c>
      <c r="D529" s="616" t="e">
        <f>#REF!</f>
        <v>#REF!</v>
      </c>
      <c r="E529" s="598" t="e">
        <f>#REF!</f>
        <v>#REF!</v>
      </c>
      <c r="F529" s="644" t="e">
        <f t="shared" ref="F529" si="775">E529*$D529</f>
        <v>#REF!</v>
      </c>
      <c r="G529" s="441"/>
      <c r="H529" s="598" t="e">
        <f>#REF!</f>
        <v>#REF!</v>
      </c>
      <c r="I529" s="644" t="e">
        <f t="shared" ref="I529" si="776">H529*$D529</f>
        <v>#REF!</v>
      </c>
      <c r="J529" s="441"/>
      <c r="K529" s="598" t="e">
        <f>#REF!</f>
        <v>#REF!</v>
      </c>
      <c r="L529" s="644" t="e">
        <f t="shared" ref="L529" si="777">K529*$D529</f>
        <v>#REF!</v>
      </c>
      <c r="M529" s="441"/>
      <c r="N529" s="598" t="e">
        <f>#REF!</f>
        <v>#REF!</v>
      </c>
      <c r="O529" s="644" t="e">
        <f t="shared" ref="O529" si="778">N529*$D529</f>
        <v>#REF!</v>
      </c>
      <c r="P529" s="441"/>
      <c r="Q529" s="598" t="e">
        <f>#REF!</f>
        <v>#REF!</v>
      </c>
      <c r="R529" s="644" t="e">
        <f t="shared" ref="R529" si="779">Q529*$D529</f>
        <v>#REF!</v>
      </c>
      <c r="S529" s="441"/>
      <c r="T529" s="598" t="e">
        <f>#REF!</f>
        <v>#REF!</v>
      </c>
      <c r="U529" s="644" t="e">
        <f t="shared" ref="U529" si="780">T529*$D529</f>
        <v>#REF!</v>
      </c>
      <c r="V529" s="441"/>
      <c r="W529" s="598" t="e">
        <f>#REF!</f>
        <v>#REF!</v>
      </c>
      <c r="X529" s="644" t="e">
        <f t="shared" ref="X529" si="781">W529*$D529</f>
        <v>#REF!</v>
      </c>
      <c r="Y529" s="441"/>
      <c r="Z529" s="598" t="e">
        <f>#REF!</f>
        <v>#REF!</v>
      </c>
      <c r="AA529" s="644" t="e">
        <f t="shared" ref="AA529" si="782">Z529*$D529</f>
        <v>#REF!</v>
      </c>
      <c r="AB529" s="441"/>
      <c r="AC529" s="598" t="e">
        <f t="shared" ref="AC529" si="783">AA529+X529+U529+R529+O529+L529+I529+F529</f>
        <v>#REF!</v>
      </c>
      <c r="AD529" s="441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</row>
    <row r="530" spans="1:169" ht="15" customHeight="1" thickBot="1">
      <c r="A530" s="605"/>
      <c r="B530" s="608"/>
      <c r="C530" s="615"/>
      <c r="D530" s="617"/>
      <c r="E530" s="599"/>
      <c r="F530" s="645"/>
      <c r="G530" s="442"/>
      <c r="H530" s="599"/>
      <c r="I530" s="645"/>
      <c r="J530" s="442"/>
      <c r="K530" s="599"/>
      <c r="L530" s="645"/>
      <c r="M530" s="442"/>
      <c r="N530" s="599"/>
      <c r="O530" s="645"/>
      <c r="P530" s="442"/>
      <c r="Q530" s="599"/>
      <c r="R530" s="645"/>
      <c r="S530" s="442"/>
      <c r="T530" s="599"/>
      <c r="U530" s="645"/>
      <c r="V530" s="442"/>
      <c r="W530" s="599"/>
      <c r="X530" s="645"/>
      <c r="Y530" s="442"/>
      <c r="Z530" s="599"/>
      <c r="AA530" s="645"/>
      <c r="AB530" s="442"/>
      <c r="AC530" s="599"/>
      <c r="AD530" s="442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</row>
    <row r="531" spans="1:169" ht="15" customHeight="1" thickBot="1">
      <c r="A531" s="605"/>
      <c r="B531" s="608"/>
      <c r="C531" s="615"/>
      <c r="D531" s="617"/>
      <c r="E531" s="599"/>
      <c r="F531" s="645"/>
      <c r="G531" s="442"/>
      <c r="H531" s="599"/>
      <c r="I531" s="645"/>
      <c r="J531" s="442"/>
      <c r="K531" s="599"/>
      <c r="L531" s="645"/>
      <c r="M531" s="442"/>
      <c r="N531" s="599"/>
      <c r="O531" s="645"/>
      <c r="P531" s="442"/>
      <c r="Q531" s="599"/>
      <c r="R531" s="645"/>
      <c r="S531" s="442"/>
      <c r="T531" s="599"/>
      <c r="U531" s="645"/>
      <c r="V531" s="442"/>
      <c r="W531" s="599"/>
      <c r="X531" s="645"/>
      <c r="Y531" s="442"/>
      <c r="Z531" s="599"/>
      <c r="AA531" s="645"/>
      <c r="AB531" s="442"/>
      <c r="AC531" s="599"/>
      <c r="AD531" s="442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</row>
    <row r="532" spans="1:169" ht="15" customHeight="1" thickBot="1">
      <c r="A532" s="605"/>
      <c r="B532" s="608"/>
      <c r="C532" s="615"/>
      <c r="D532" s="617"/>
      <c r="E532" s="599"/>
      <c r="F532" s="645"/>
      <c r="G532" s="442"/>
      <c r="H532" s="599"/>
      <c r="I532" s="645"/>
      <c r="J532" s="442"/>
      <c r="K532" s="599"/>
      <c r="L532" s="645"/>
      <c r="M532" s="442"/>
      <c r="N532" s="599"/>
      <c r="O532" s="645"/>
      <c r="P532" s="442"/>
      <c r="Q532" s="599"/>
      <c r="R532" s="645"/>
      <c r="S532" s="442"/>
      <c r="T532" s="599"/>
      <c r="U532" s="645"/>
      <c r="V532" s="442"/>
      <c r="W532" s="599"/>
      <c r="X532" s="645"/>
      <c r="Y532" s="442"/>
      <c r="Z532" s="599"/>
      <c r="AA532" s="645"/>
      <c r="AB532" s="442"/>
      <c r="AC532" s="599"/>
      <c r="AD532" s="442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</row>
    <row r="533" spans="1:169" ht="15" customHeight="1" thickBot="1">
      <c r="A533" s="606"/>
      <c r="B533" s="609"/>
      <c r="C533" s="615"/>
      <c r="D533" s="617"/>
      <c r="E533" s="599"/>
      <c r="F533" s="645"/>
      <c r="G533" s="442"/>
      <c r="H533" s="599"/>
      <c r="I533" s="645"/>
      <c r="J533" s="442"/>
      <c r="K533" s="599"/>
      <c r="L533" s="645"/>
      <c r="M533" s="442"/>
      <c r="N533" s="599"/>
      <c r="O533" s="645"/>
      <c r="P533" s="442"/>
      <c r="Q533" s="599"/>
      <c r="R533" s="645"/>
      <c r="S533" s="442"/>
      <c r="T533" s="599"/>
      <c r="U533" s="645"/>
      <c r="V533" s="442"/>
      <c r="W533" s="599"/>
      <c r="X533" s="645"/>
      <c r="Y533" s="442"/>
      <c r="Z533" s="599"/>
      <c r="AA533" s="645"/>
      <c r="AB533" s="442"/>
      <c r="AC533" s="599"/>
      <c r="AD533" s="442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</row>
    <row r="534" spans="1:169" ht="16.5" thickBot="1">
      <c r="A534" s="158" t="e">
        <f>A529</f>
        <v>#REF!</v>
      </c>
      <c r="B534" s="398" t="s">
        <v>18</v>
      </c>
      <c r="C534" s="160" t="s">
        <v>60</v>
      </c>
      <c r="D534" s="161">
        <f>IFERROR(((F529+I529+L529+O529+R529+U529+X529+AA529)/D529),0)</f>
        <v>0</v>
      </c>
      <c r="E534" s="600"/>
      <c r="F534" s="646"/>
      <c r="G534" s="443"/>
      <c r="H534" s="600"/>
      <c r="I534" s="646"/>
      <c r="J534" s="443"/>
      <c r="K534" s="600"/>
      <c r="L534" s="646"/>
      <c r="M534" s="443"/>
      <c r="N534" s="600"/>
      <c r="O534" s="646"/>
      <c r="P534" s="443"/>
      <c r="Q534" s="600"/>
      <c r="R534" s="646"/>
      <c r="S534" s="443"/>
      <c r="T534" s="600"/>
      <c r="U534" s="646"/>
      <c r="V534" s="443"/>
      <c r="W534" s="600"/>
      <c r="X534" s="646"/>
      <c r="Y534" s="443"/>
      <c r="Z534" s="600"/>
      <c r="AA534" s="646"/>
      <c r="AB534" s="443"/>
      <c r="AC534" s="600"/>
      <c r="AD534" s="443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</row>
    <row r="535" spans="1:169" ht="15" customHeight="1" thickTop="1" thickBot="1">
      <c r="A535" s="604" t="e">
        <f>#REF!</f>
        <v>#REF!</v>
      </c>
      <c r="B535" s="607" t="e">
        <f>#REF!</f>
        <v>#REF!</v>
      </c>
      <c r="C535" s="614" t="e">
        <f>#REF!</f>
        <v>#REF!</v>
      </c>
      <c r="D535" s="616" t="e">
        <f>#REF!</f>
        <v>#REF!</v>
      </c>
      <c r="E535" s="598" t="e">
        <f>#REF!</f>
        <v>#REF!</v>
      </c>
      <c r="F535" s="644" t="e">
        <f t="shared" ref="F535" si="784">E535*$D535</f>
        <v>#REF!</v>
      </c>
      <c r="G535" s="441"/>
      <c r="H535" s="598" t="e">
        <f>#REF!</f>
        <v>#REF!</v>
      </c>
      <c r="I535" s="644" t="e">
        <f t="shared" ref="I535" si="785">H535*$D535</f>
        <v>#REF!</v>
      </c>
      <c r="J535" s="441"/>
      <c r="K535" s="598" t="e">
        <f>#REF!</f>
        <v>#REF!</v>
      </c>
      <c r="L535" s="644" t="e">
        <f t="shared" ref="L535" si="786">K535*$D535</f>
        <v>#REF!</v>
      </c>
      <c r="M535" s="441"/>
      <c r="N535" s="598" t="e">
        <f>#REF!</f>
        <v>#REF!</v>
      </c>
      <c r="O535" s="644" t="e">
        <f t="shared" ref="O535" si="787">N535*$D535</f>
        <v>#REF!</v>
      </c>
      <c r="P535" s="441"/>
      <c r="Q535" s="598" t="e">
        <f>#REF!</f>
        <v>#REF!</v>
      </c>
      <c r="R535" s="644" t="e">
        <f t="shared" ref="R535" si="788">Q535*$D535</f>
        <v>#REF!</v>
      </c>
      <c r="S535" s="441"/>
      <c r="T535" s="598" t="e">
        <f>#REF!</f>
        <v>#REF!</v>
      </c>
      <c r="U535" s="644" t="e">
        <f t="shared" ref="U535" si="789">T535*$D535</f>
        <v>#REF!</v>
      </c>
      <c r="V535" s="441"/>
      <c r="W535" s="598" t="e">
        <f>#REF!</f>
        <v>#REF!</v>
      </c>
      <c r="X535" s="644" t="e">
        <f t="shared" ref="X535" si="790">W535*$D535</f>
        <v>#REF!</v>
      </c>
      <c r="Y535" s="441"/>
      <c r="Z535" s="598" t="e">
        <f>#REF!</f>
        <v>#REF!</v>
      </c>
      <c r="AA535" s="644" t="e">
        <f t="shared" ref="AA535" si="791">Z535*$D535</f>
        <v>#REF!</v>
      </c>
      <c r="AB535" s="441"/>
      <c r="AC535" s="598" t="e">
        <f t="shared" ref="AC535" si="792">AA535+X535+U535+R535+O535+L535+I535+F535</f>
        <v>#REF!</v>
      </c>
      <c r="AD535" s="441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</row>
    <row r="536" spans="1:169" ht="15" customHeight="1" thickBot="1">
      <c r="A536" s="605"/>
      <c r="B536" s="608"/>
      <c r="C536" s="615"/>
      <c r="D536" s="617"/>
      <c r="E536" s="599"/>
      <c r="F536" s="645"/>
      <c r="G536" s="442"/>
      <c r="H536" s="599"/>
      <c r="I536" s="645"/>
      <c r="J536" s="442"/>
      <c r="K536" s="599"/>
      <c r="L536" s="645"/>
      <c r="M536" s="442"/>
      <c r="N536" s="599"/>
      <c r="O536" s="645"/>
      <c r="P536" s="442"/>
      <c r="Q536" s="599"/>
      <c r="R536" s="645"/>
      <c r="S536" s="442"/>
      <c r="T536" s="599"/>
      <c r="U536" s="645"/>
      <c r="V536" s="442"/>
      <c r="W536" s="599"/>
      <c r="X536" s="645"/>
      <c r="Y536" s="442"/>
      <c r="Z536" s="599"/>
      <c r="AA536" s="645"/>
      <c r="AB536" s="442"/>
      <c r="AC536" s="599"/>
      <c r="AD536" s="442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</row>
    <row r="537" spans="1:169" ht="15" customHeight="1" thickBot="1">
      <c r="A537" s="605"/>
      <c r="B537" s="608"/>
      <c r="C537" s="615"/>
      <c r="D537" s="617"/>
      <c r="E537" s="599"/>
      <c r="F537" s="645"/>
      <c r="G537" s="442"/>
      <c r="H537" s="599"/>
      <c r="I537" s="645"/>
      <c r="J537" s="442"/>
      <c r="K537" s="599"/>
      <c r="L537" s="645"/>
      <c r="M537" s="442"/>
      <c r="N537" s="599"/>
      <c r="O537" s="645"/>
      <c r="P537" s="442"/>
      <c r="Q537" s="599"/>
      <c r="R537" s="645"/>
      <c r="S537" s="442"/>
      <c r="T537" s="599"/>
      <c r="U537" s="645"/>
      <c r="V537" s="442"/>
      <c r="W537" s="599"/>
      <c r="X537" s="645"/>
      <c r="Y537" s="442"/>
      <c r="Z537" s="599"/>
      <c r="AA537" s="645"/>
      <c r="AB537" s="442"/>
      <c r="AC537" s="599"/>
      <c r="AD537" s="442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</row>
    <row r="538" spans="1:169" ht="15" customHeight="1" thickBot="1">
      <c r="A538" s="605"/>
      <c r="B538" s="608"/>
      <c r="C538" s="615"/>
      <c r="D538" s="617"/>
      <c r="E538" s="599"/>
      <c r="F538" s="645"/>
      <c r="G538" s="442"/>
      <c r="H538" s="599"/>
      <c r="I538" s="645"/>
      <c r="J538" s="442"/>
      <c r="K538" s="599"/>
      <c r="L538" s="645"/>
      <c r="M538" s="442"/>
      <c r="N538" s="599"/>
      <c r="O538" s="645"/>
      <c r="P538" s="442"/>
      <c r="Q538" s="599"/>
      <c r="R538" s="645"/>
      <c r="S538" s="442"/>
      <c r="T538" s="599"/>
      <c r="U538" s="645"/>
      <c r="V538" s="442"/>
      <c r="W538" s="599"/>
      <c r="X538" s="645"/>
      <c r="Y538" s="442"/>
      <c r="Z538" s="599"/>
      <c r="AA538" s="645"/>
      <c r="AB538" s="442"/>
      <c r="AC538" s="599"/>
      <c r="AD538" s="442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</row>
    <row r="539" spans="1:169" ht="15" customHeight="1" thickBot="1">
      <c r="A539" s="606"/>
      <c r="B539" s="609"/>
      <c r="C539" s="615"/>
      <c r="D539" s="617"/>
      <c r="E539" s="599"/>
      <c r="F539" s="645"/>
      <c r="G539" s="442"/>
      <c r="H539" s="599"/>
      <c r="I539" s="645"/>
      <c r="J539" s="442"/>
      <c r="K539" s="599"/>
      <c r="L539" s="645"/>
      <c r="M539" s="442"/>
      <c r="N539" s="599"/>
      <c r="O539" s="645"/>
      <c r="P539" s="442"/>
      <c r="Q539" s="599"/>
      <c r="R539" s="645"/>
      <c r="S539" s="442"/>
      <c r="T539" s="599"/>
      <c r="U539" s="645"/>
      <c r="V539" s="442"/>
      <c r="W539" s="599"/>
      <c r="X539" s="645"/>
      <c r="Y539" s="442"/>
      <c r="Z539" s="599"/>
      <c r="AA539" s="645"/>
      <c r="AB539" s="442"/>
      <c r="AC539" s="599"/>
      <c r="AD539" s="442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</row>
    <row r="540" spans="1:169" ht="16.5" thickBot="1">
      <c r="A540" s="158" t="e">
        <f>A535</f>
        <v>#REF!</v>
      </c>
      <c r="B540" s="398" t="s">
        <v>18</v>
      </c>
      <c r="C540" s="160" t="s">
        <v>60</v>
      </c>
      <c r="D540" s="161">
        <f>IFERROR(((F535+I535+L535+O535+R535+U535+X535+AA535)/D535),0)</f>
        <v>0</v>
      </c>
      <c r="E540" s="600"/>
      <c r="F540" s="646"/>
      <c r="G540" s="443"/>
      <c r="H540" s="600"/>
      <c r="I540" s="646"/>
      <c r="J540" s="443"/>
      <c r="K540" s="600"/>
      <c r="L540" s="646"/>
      <c r="M540" s="443"/>
      <c r="N540" s="600"/>
      <c r="O540" s="646"/>
      <c r="P540" s="443"/>
      <c r="Q540" s="600"/>
      <c r="R540" s="646"/>
      <c r="S540" s="443"/>
      <c r="T540" s="600"/>
      <c r="U540" s="646"/>
      <c r="V540" s="443"/>
      <c r="W540" s="600"/>
      <c r="X540" s="646"/>
      <c r="Y540" s="443"/>
      <c r="Z540" s="600"/>
      <c r="AA540" s="646"/>
      <c r="AB540" s="443"/>
      <c r="AC540" s="600"/>
      <c r="AD540" s="443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</row>
    <row r="541" spans="1:169" ht="15" customHeight="1" thickTop="1" thickBot="1">
      <c r="A541" s="604" t="e">
        <f>#REF!</f>
        <v>#REF!</v>
      </c>
      <c r="B541" s="607" t="e">
        <f>#REF!</f>
        <v>#REF!</v>
      </c>
      <c r="C541" s="614" t="e">
        <f>#REF!</f>
        <v>#REF!</v>
      </c>
      <c r="D541" s="616" t="e">
        <f>#REF!</f>
        <v>#REF!</v>
      </c>
      <c r="E541" s="598" t="e">
        <f>#REF!</f>
        <v>#REF!</v>
      </c>
      <c r="F541" s="644" t="e">
        <f t="shared" ref="F541" si="793">E541*$D541</f>
        <v>#REF!</v>
      </c>
      <c r="G541" s="441"/>
      <c r="H541" s="598" t="e">
        <f>#REF!</f>
        <v>#REF!</v>
      </c>
      <c r="I541" s="644" t="e">
        <f t="shared" ref="I541" si="794">H541*$D541</f>
        <v>#REF!</v>
      </c>
      <c r="J541" s="441"/>
      <c r="K541" s="598" t="e">
        <f>#REF!</f>
        <v>#REF!</v>
      </c>
      <c r="L541" s="644" t="e">
        <f t="shared" ref="L541" si="795">K541*$D541</f>
        <v>#REF!</v>
      </c>
      <c r="M541" s="441"/>
      <c r="N541" s="598" t="e">
        <f>#REF!</f>
        <v>#REF!</v>
      </c>
      <c r="O541" s="644" t="e">
        <f t="shared" ref="O541" si="796">N541*$D541</f>
        <v>#REF!</v>
      </c>
      <c r="P541" s="441"/>
      <c r="Q541" s="598" t="e">
        <f>#REF!</f>
        <v>#REF!</v>
      </c>
      <c r="R541" s="644" t="e">
        <f t="shared" ref="R541" si="797">Q541*$D541</f>
        <v>#REF!</v>
      </c>
      <c r="S541" s="441"/>
      <c r="T541" s="598" t="e">
        <f>#REF!</f>
        <v>#REF!</v>
      </c>
      <c r="U541" s="644" t="e">
        <f t="shared" ref="U541" si="798">T541*$D541</f>
        <v>#REF!</v>
      </c>
      <c r="V541" s="441"/>
      <c r="W541" s="598" t="e">
        <f>#REF!</f>
        <v>#REF!</v>
      </c>
      <c r="X541" s="644" t="e">
        <f t="shared" ref="X541" si="799">W541*$D541</f>
        <v>#REF!</v>
      </c>
      <c r="Y541" s="441"/>
      <c r="Z541" s="598" t="e">
        <f>#REF!</f>
        <v>#REF!</v>
      </c>
      <c r="AA541" s="644" t="e">
        <f t="shared" ref="AA541" si="800">Z541*$D541</f>
        <v>#REF!</v>
      </c>
      <c r="AB541" s="441"/>
      <c r="AC541" s="598" t="e">
        <f t="shared" ref="AC541" si="801">AA541+X541+U541+R541+O541+L541+I541+F541</f>
        <v>#REF!</v>
      </c>
      <c r="AD541" s="441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</row>
    <row r="542" spans="1:169" ht="15" customHeight="1" thickBot="1">
      <c r="A542" s="605"/>
      <c r="B542" s="608"/>
      <c r="C542" s="615"/>
      <c r="D542" s="617"/>
      <c r="E542" s="599"/>
      <c r="F542" s="645"/>
      <c r="G542" s="442"/>
      <c r="H542" s="599"/>
      <c r="I542" s="645"/>
      <c r="J542" s="442"/>
      <c r="K542" s="599"/>
      <c r="L542" s="645"/>
      <c r="M542" s="442"/>
      <c r="N542" s="599"/>
      <c r="O542" s="645"/>
      <c r="P542" s="442"/>
      <c r="Q542" s="599"/>
      <c r="R542" s="645"/>
      <c r="S542" s="442"/>
      <c r="T542" s="599"/>
      <c r="U542" s="645"/>
      <c r="V542" s="442"/>
      <c r="W542" s="599"/>
      <c r="X542" s="645"/>
      <c r="Y542" s="442"/>
      <c r="Z542" s="599"/>
      <c r="AA542" s="645"/>
      <c r="AB542" s="442"/>
      <c r="AC542" s="599"/>
      <c r="AD542" s="442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</row>
    <row r="543" spans="1:169" ht="15" customHeight="1" thickBot="1">
      <c r="A543" s="605"/>
      <c r="B543" s="608"/>
      <c r="C543" s="615"/>
      <c r="D543" s="617"/>
      <c r="E543" s="599"/>
      <c r="F543" s="645"/>
      <c r="G543" s="442"/>
      <c r="H543" s="599"/>
      <c r="I543" s="645"/>
      <c r="J543" s="442"/>
      <c r="K543" s="599"/>
      <c r="L543" s="645"/>
      <c r="M543" s="442"/>
      <c r="N543" s="599"/>
      <c r="O543" s="645"/>
      <c r="P543" s="442"/>
      <c r="Q543" s="599"/>
      <c r="R543" s="645"/>
      <c r="S543" s="442"/>
      <c r="T543" s="599"/>
      <c r="U543" s="645"/>
      <c r="V543" s="442"/>
      <c r="W543" s="599"/>
      <c r="X543" s="645"/>
      <c r="Y543" s="442"/>
      <c r="Z543" s="599"/>
      <c r="AA543" s="645"/>
      <c r="AB543" s="442"/>
      <c r="AC543" s="599"/>
      <c r="AD543" s="442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</row>
    <row r="544" spans="1:169" ht="15" customHeight="1" thickBot="1">
      <c r="A544" s="605"/>
      <c r="B544" s="608"/>
      <c r="C544" s="615"/>
      <c r="D544" s="617"/>
      <c r="E544" s="599"/>
      <c r="F544" s="645"/>
      <c r="G544" s="442"/>
      <c r="H544" s="599"/>
      <c r="I544" s="645"/>
      <c r="J544" s="442"/>
      <c r="K544" s="599"/>
      <c r="L544" s="645"/>
      <c r="M544" s="442"/>
      <c r="N544" s="599"/>
      <c r="O544" s="645"/>
      <c r="P544" s="442"/>
      <c r="Q544" s="599"/>
      <c r="R544" s="645"/>
      <c r="S544" s="442"/>
      <c r="T544" s="599"/>
      <c r="U544" s="645"/>
      <c r="V544" s="442"/>
      <c r="W544" s="599"/>
      <c r="X544" s="645"/>
      <c r="Y544" s="442"/>
      <c r="Z544" s="599"/>
      <c r="AA544" s="645"/>
      <c r="AB544" s="442"/>
      <c r="AC544" s="599"/>
      <c r="AD544" s="442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</row>
    <row r="545" spans="1:169" ht="15" customHeight="1" thickBot="1">
      <c r="A545" s="606"/>
      <c r="B545" s="609"/>
      <c r="C545" s="615"/>
      <c r="D545" s="617"/>
      <c r="E545" s="599"/>
      <c r="F545" s="645"/>
      <c r="G545" s="442"/>
      <c r="H545" s="599"/>
      <c r="I545" s="645"/>
      <c r="J545" s="442"/>
      <c r="K545" s="599"/>
      <c r="L545" s="645"/>
      <c r="M545" s="442"/>
      <c r="N545" s="599"/>
      <c r="O545" s="645"/>
      <c r="P545" s="442"/>
      <c r="Q545" s="599"/>
      <c r="R545" s="645"/>
      <c r="S545" s="442"/>
      <c r="T545" s="599"/>
      <c r="U545" s="645"/>
      <c r="V545" s="442"/>
      <c r="W545" s="599"/>
      <c r="X545" s="645"/>
      <c r="Y545" s="442"/>
      <c r="Z545" s="599"/>
      <c r="AA545" s="645"/>
      <c r="AB545" s="442"/>
      <c r="AC545" s="599"/>
      <c r="AD545" s="442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</row>
    <row r="546" spans="1:169" ht="16.5" thickBot="1">
      <c r="A546" s="158" t="e">
        <f>A541</f>
        <v>#REF!</v>
      </c>
      <c r="B546" s="398" t="s">
        <v>18</v>
      </c>
      <c r="C546" s="160" t="s">
        <v>60</v>
      </c>
      <c r="D546" s="161">
        <f>IFERROR(((F541+I541+L541+O541+R541+U541+X541+AA541)/D541),0)</f>
        <v>0</v>
      </c>
      <c r="E546" s="600"/>
      <c r="F546" s="646"/>
      <c r="G546" s="443"/>
      <c r="H546" s="600"/>
      <c r="I546" s="646"/>
      <c r="J546" s="443"/>
      <c r="K546" s="600"/>
      <c r="L546" s="646"/>
      <c r="M546" s="443"/>
      <c r="N546" s="600"/>
      <c r="O546" s="646"/>
      <c r="P546" s="443"/>
      <c r="Q546" s="600"/>
      <c r="R546" s="646"/>
      <c r="S546" s="443"/>
      <c r="T546" s="600"/>
      <c r="U546" s="646"/>
      <c r="V546" s="443"/>
      <c r="W546" s="600"/>
      <c r="X546" s="646"/>
      <c r="Y546" s="443"/>
      <c r="Z546" s="600"/>
      <c r="AA546" s="646"/>
      <c r="AB546" s="443"/>
      <c r="AC546" s="600"/>
      <c r="AD546" s="443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</row>
    <row r="547" spans="1:169" ht="15" customHeight="1" thickTop="1" thickBot="1">
      <c r="A547" s="604" t="e">
        <f>#REF!</f>
        <v>#REF!</v>
      </c>
      <c r="B547" s="607" t="e">
        <f>#REF!</f>
        <v>#REF!</v>
      </c>
      <c r="C547" s="614" t="e">
        <f>#REF!</f>
        <v>#REF!</v>
      </c>
      <c r="D547" s="616" t="e">
        <f>#REF!</f>
        <v>#REF!</v>
      </c>
      <c r="E547" s="598" t="e">
        <f>#REF!</f>
        <v>#REF!</v>
      </c>
      <c r="F547" s="644" t="e">
        <f t="shared" ref="F547" si="802">E547*$D547</f>
        <v>#REF!</v>
      </c>
      <c r="G547" s="441"/>
      <c r="H547" s="598" t="e">
        <f>#REF!</f>
        <v>#REF!</v>
      </c>
      <c r="I547" s="644" t="e">
        <f t="shared" ref="I547" si="803">H547*$D547</f>
        <v>#REF!</v>
      </c>
      <c r="J547" s="441"/>
      <c r="K547" s="598" t="e">
        <f>#REF!</f>
        <v>#REF!</v>
      </c>
      <c r="L547" s="644" t="e">
        <f t="shared" ref="L547" si="804">K547*$D547</f>
        <v>#REF!</v>
      </c>
      <c r="M547" s="441"/>
      <c r="N547" s="598" t="e">
        <f>#REF!</f>
        <v>#REF!</v>
      </c>
      <c r="O547" s="644" t="e">
        <f t="shared" ref="O547" si="805">N547*$D547</f>
        <v>#REF!</v>
      </c>
      <c r="P547" s="441"/>
      <c r="Q547" s="598" t="e">
        <f>#REF!</f>
        <v>#REF!</v>
      </c>
      <c r="R547" s="644" t="e">
        <f t="shared" ref="R547" si="806">Q547*$D547</f>
        <v>#REF!</v>
      </c>
      <c r="S547" s="441"/>
      <c r="T547" s="598" t="e">
        <f>#REF!</f>
        <v>#REF!</v>
      </c>
      <c r="U547" s="644" t="e">
        <f t="shared" ref="U547" si="807">T547*$D547</f>
        <v>#REF!</v>
      </c>
      <c r="V547" s="441"/>
      <c r="W547" s="598" t="e">
        <f>#REF!</f>
        <v>#REF!</v>
      </c>
      <c r="X547" s="644" t="e">
        <f t="shared" ref="X547" si="808">W547*$D547</f>
        <v>#REF!</v>
      </c>
      <c r="Y547" s="441"/>
      <c r="Z547" s="598" t="e">
        <f>#REF!</f>
        <v>#REF!</v>
      </c>
      <c r="AA547" s="644" t="e">
        <f t="shared" ref="AA547" si="809">Z547*$D547</f>
        <v>#REF!</v>
      </c>
      <c r="AB547" s="441"/>
      <c r="AC547" s="598" t="e">
        <f t="shared" ref="AC547" si="810">AA547+X547+U547+R547+O547+L547+I547+F547</f>
        <v>#REF!</v>
      </c>
      <c r="AD547" s="441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</row>
    <row r="548" spans="1:169" ht="15" customHeight="1" thickBot="1">
      <c r="A548" s="605"/>
      <c r="B548" s="608"/>
      <c r="C548" s="615"/>
      <c r="D548" s="617"/>
      <c r="E548" s="599"/>
      <c r="F548" s="645"/>
      <c r="G548" s="442"/>
      <c r="H548" s="599"/>
      <c r="I548" s="645"/>
      <c r="J548" s="442"/>
      <c r="K548" s="599"/>
      <c r="L548" s="645"/>
      <c r="M548" s="442"/>
      <c r="N548" s="599"/>
      <c r="O548" s="645"/>
      <c r="P548" s="442"/>
      <c r="Q548" s="599"/>
      <c r="R548" s="645"/>
      <c r="S548" s="442"/>
      <c r="T548" s="599"/>
      <c r="U548" s="645"/>
      <c r="V548" s="442"/>
      <c r="W548" s="599"/>
      <c r="X548" s="645"/>
      <c r="Y548" s="442"/>
      <c r="Z548" s="599"/>
      <c r="AA548" s="645"/>
      <c r="AB548" s="442"/>
      <c r="AC548" s="599"/>
      <c r="AD548" s="442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</row>
    <row r="549" spans="1:169" ht="15" customHeight="1" thickBot="1">
      <c r="A549" s="605"/>
      <c r="B549" s="608"/>
      <c r="C549" s="615"/>
      <c r="D549" s="617"/>
      <c r="E549" s="599"/>
      <c r="F549" s="645"/>
      <c r="G549" s="442"/>
      <c r="H549" s="599"/>
      <c r="I549" s="645"/>
      <c r="J549" s="442"/>
      <c r="K549" s="599"/>
      <c r="L549" s="645"/>
      <c r="M549" s="442"/>
      <c r="N549" s="599"/>
      <c r="O549" s="645"/>
      <c r="P549" s="442"/>
      <c r="Q549" s="599"/>
      <c r="R549" s="645"/>
      <c r="S549" s="442"/>
      <c r="T549" s="599"/>
      <c r="U549" s="645"/>
      <c r="V549" s="442"/>
      <c r="W549" s="599"/>
      <c r="X549" s="645"/>
      <c r="Y549" s="442"/>
      <c r="Z549" s="599"/>
      <c r="AA549" s="645"/>
      <c r="AB549" s="442"/>
      <c r="AC549" s="599"/>
      <c r="AD549" s="442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</row>
    <row r="550" spans="1:169" ht="15" customHeight="1" thickBot="1">
      <c r="A550" s="605"/>
      <c r="B550" s="608"/>
      <c r="C550" s="615"/>
      <c r="D550" s="617"/>
      <c r="E550" s="599"/>
      <c r="F550" s="645"/>
      <c r="G550" s="442"/>
      <c r="H550" s="599"/>
      <c r="I550" s="645"/>
      <c r="J550" s="442"/>
      <c r="K550" s="599"/>
      <c r="L550" s="645"/>
      <c r="M550" s="442"/>
      <c r="N550" s="599"/>
      <c r="O550" s="645"/>
      <c r="P550" s="442"/>
      <c r="Q550" s="599"/>
      <c r="R550" s="645"/>
      <c r="S550" s="442"/>
      <c r="T550" s="599"/>
      <c r="U550" s="645"/>
      <c r="V550" s="442"/>
      <c r="W550" s="599"/>
      <c r="X550" s="645"/>
      <c r="Y550" s="442"/>
      <c r="Z550" s="599"/>
      <c r="AA550" s="645"/>
      <c r="AB550" s="442"/>
      <c r="AC550" s="599"/>
      <c r="AD550" s="442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</row>
    <row r="551" spans="1:169" ht="15" customHeight="1" thickBot="1">
      <c r="A551" s="606"/>
      <c r="B551" s="609"/>
      <c r="C551" s="615"/>
      <c r="D551" s="617"/>
      <c r="E551" s="599"/>
      <c r="F551" s="645"/>
      <c r="G551" s="442"/>
      <c r="H551" s="599"/>
      <c r="I551" s="645"/>
      <c r="J551" s="442"/>
      <c r="K551" s="599"/>
      <c r="L551" s="645"/>
      <c r="M551" s="442"/>
      <c r="N551" s="599"/>
      <c r="O551" s="645"/>
      <c r="P551" s="442"/>
      <c r="Q551" s="599"/>
      <c r="R551" s="645"/>
      <c r="S551" s="442"/>
      <c r="T551" s="599"/>
      <c r="U551" s="645"/>
      <c r="V551" s="442"/>
      <c r="W551" s="599"/>
      <c r="X551" s="645"/>
      <c r="Y551" s="442"/>
      <c r="Z551" s="599"/>
      <c r="AA551" s="645"/>
      <c r="AB551" s="442"/>
      <c r="AC551" s="599"/>
      <c r="AD551" s="442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</row>
    <row r="552" spans="1:169" ht="16.5" thickBot="1">
      <c r="A552" s="158" t="e">
        <f>A547</f>
        <v>#REF!</v>
      </c>
      <c r="B552" s="398" t="s">
        <v>18</v>
      </c>
      <c r="C552" s="160" t="s">
        <v>60</v>
      </c>
      <c r="D552" s="161">
        <f>IFERROR(((F547+I547+L547+O547+R547+U547+X547+AA547)/D547),0)</f>
        <v>0</v>
      </c>
      <c r="E552" s="600"/>
      <c r="F552" s="646"/>
      <c r="G552" s="443"/>
      <c r="H552" s="600"/>
      <c r="I552" s="646"/>
      <c r="J552" s="443"/>
      <c r="K552" s="600"/>
      <c r="L552" s="646"/>
      <c r="M552" s="443"/>
      <c r="N552" s="600"/>
      <c r="O552" s="646"/>
      <c r="P552" s="443"/>
      <c r="Q552" s="600"/>
      <c r="R552" s="646"/>
      <c r="S552" s="443"/>
      <c r="T552" s="600"/>
      <c r="U552" s="646"/>
      <c r="V552" s="443"/>
      <c r="W552" s="600"/>
      <c r="X552" s="646"/>
      <c r="Y552" s="443"/>
      <c r="Z552" s="600"/>
      <c r="AA552" s="646"/>
      <c r="AB552" s="443"/>
      <c r="AC552" s="600"/>
      <c r="AD552" s="443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</row>
    <row r="553" spans="1:169" ht="15" customHeight="1" thickTop="1" thickBot="1">
      <c r="A553" s="604" t="e">
        <f>#REF!</f>
        <v>#REF!</v>
      </c>
      <c r="B553" s="607" t="e">
        <f>#REF!</f>
        <v>#REF!</v>
      </c>
      <c r="C553" s="614" t="e">
        <f>#REF!</f>
        <v>#REF!</v>
      </c>
      <c r="D553" s="616" t="e">
        <f>#REF!</f>
        <v>#REF!</v>
      </c>
      <c r="E553" s="598" t="e">
        <f>#REF!</f>
        <v>#REF!</v>
      </c>
      <c r="F553" s="644" t="e">
        <f t="shared" ref="F553" si="811">E553*$D553</f>
        <v>#REF!</v>
      </c>
      <c r="G553" s="441"/>
      <c r="H553" s="598" t="e">
        <f>#REF!</f>
        <v>#REF!</v>
      </c>
      <c r="I553" s="644" t="e">
        <f t="shared" ref="I553" si="812">H553*$D553</f>
        <v>#REF!</v>
      </c>
      <c r="J553" s="441"/>
      <c r="K553" s="598" t="e">
        <f>#REF!</f>
        <v>#REF!</v>
      </c>
      <c r="L553" s="644" t="e">
        <f t="shared" ref="L553" si="813">K553*$D553</f>
        <v>#REF!</v>
      </c>
      <c r="M553" s="441"/>
      <c r="N553" s="598" t="e">
        <f>#REF!</f>
        <v>#REF!</v>
      </c>
      <c r="O553" s="644" t="e">
        <f t="shared" ref="O553" si="814">N553*$D553</f>
        <v>#REF!</v>
      </c>
      <c r="P553" s="441"/>
      <c r="Q553" s="598" t="e">
        <f>#REF!</f>
        <v>#REF!</v>
      </c>
      <c r="R553" s="644" t="e">
        <f t="shared" ref="R553" si="815">Q553*$D553</f>
        <v>#REF!</v>
      </c>
      <c r="S553" s="441"/>
      <c r="T553" s="598" t="e">
        <f>#REF!</f>
        <v>#REF!</v>
      </c>
      <c r="U553" s="644" t="e">
        <f t="shared" ref="U553" si="816">T553*$D553</f>
        <v>#REF!</v>
      </c>
      <c r="V553" s="441"/>
      <c r="W553" s="598" t="e">
        <f>#REF!</f>
        <v>#REF!</v>
      </c>
      <c r="X553" s="644" t="e">
        <f t="shared" ref="X553" si="817">W553*$D553</f>
        <v>#REF!</v>
      </c>
      <c r="Y553" s="441"/>
      <c r="Z553" s="598" t="e">
        <f>#REF!</f>
        <v>#REF!</v>
      </c>
      <c r="AA553" s="644" t="e">
        <f t="shared" ref="AA553" si="818">Z553*$D553</f>
        <v>#REF!</v>
      </c>
      <c r="AB553" s="441"/>
      <c r="AC553" s="598" t="e">
        <f t="shared" ref="AC553" si="819">AA553+X553+U553+R553+O553+L553+I553+F553</f>
        <v>#REF!</v>
      </c>
      <c r="AD553" s="441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</row>
    <row r="554" spans="1:169" ht="15" customHeight="1" thickBot="1">
      <c r="A554" s="605"/>
      <c r="B554" s="608"/>
      <c r="C554" s="615"/>
      <c r="D554" s="617"/>
      <c r="E554" s="599"/>
      <c r="F554" s="645"/>
      <c r="G554" s="442"/>
      <c r="H554" s="599"/>
      <c r="I554" s="645"/>
      <c r="J554" s="442"/>
      <c r="K554" s="599"/>
      <c r="L554" s="645"/>
      <c r="M554" s="442"/>
      <c r="N554" s="599"/>
      <c r="O554" s="645"/>
      <c r="P554" s="442"/>
      <c r="Q554" s="599"/>
      <c r="R554" s="645"/>
      <c r="S554" s="442"/>
      <c r="T554" s="599"/>
      <c r="U554" s="645"/>
      <c r="V554" s="442"/>
      <c r="W554" s="599"/>
      <c r="X554" s="645"/>
      <c r="Y554" s="442"/>
      <c r="Z554" s="599"/>
      <c r="AA554" s="645"/>
      <c r="AB554" s="442"/>
      <c r="AC554" s="599"/>
      <c r="AD554" s="442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</row>
    <row r="555" spans="1:169" ht="15" customHeight="1" thickBot="1">
      <c r="A555" s="605"/>
      <c r="B555" s="608"/>
      <c r="C555" s="615"/>
      <c r="D555" s="617"/>
      <c r="E555" s="599"/>
      <c r="F555" s="645"/>
      <c r="G555" s="442"/>
      <c r="H555" s="599"/>
      <c r="I555" s="645"/>
      <c r="J555" s="442"/>
      <c r="K555" s="599"/>
      <c r="L555" s="645"/>
      <c r="M555" s="442"/>
      <c r="N555" s="599"/>
      <c r="O555" s="645"/>
      <c r="P555" s="442"/>
      <c r="Q555" s="599"/>
      <c r="R555" s="645"/>
      <c r="S555" s="442"/>
      <c r="T555" s="599"/>
      <c r="U555" s="645"/>
      <c r="V555" s="442"/>
      <c r="W555" s="599"/>
      <c r="X555" s="645"/>
      <c r="Y555" s="442"/>
      <c r="Z555" s="599"/>
      <c r="AA555" s="645"/>
      <c r="AB555" s="442"/>
      <c r="AC555" s="599"/>
      <c r="AD555" s="442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</row>
    <row r="556" spans="1:169" ht="15" customHeight="1" thickBot="1">
      <c r="A556" s="605"/>
      <c r="B556" s="608"/>
      <c r="C556" s="615"/>
      <c r="D556" s="617"/>
      <c r="E556" s="599"/>
      <c r="F556" s="645"/>
      <c r="G556" s="442"/>
      <c r="H556" s="599"/>
      <c r="I556" s="645"/>
      <c r="J556" s="442"/>
      <c r="K556" s="599"/>
      <c r="L556" s="645"/>
      <c r="M556" s="442"/>
      <c r="N556" s="599"/>
      <c r="O556" s="645"/>
      <c r="P556" s="442"/>
      <c r="Q556" s="599"/>
      <c r="R556" s="645"/>
      <c r="S556" s="442"/>
      <c r="T556" s="599"/>
      <c r="U556" s="645"/>
      <c r="V556" s="442"/>
      <c r="W556" s="599"/>
      <c r="X556" s="645"/>
      <c r="Y556" s="442"/>
      <c r="Z556" s="599"/>
      <c r="AA556" s="645"/>
      <c r="AB556" s="442"/>
      <c r="AC556" s="599"/>
      <c r="AD556" s="442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</row>
    <row r="557" spans="1:169" ht="15" customHeight="1" thickBot="1">
      <c r="A557" s="606"/>
      <c r="B557" s="609"/>
      <c r="C557" s="615"/>
      <c r="D557" s="617"/>
      <c r="E557" s="599"/>
      <c r="F557" s="645"/>
      <c r="G557" s="442"/>
      <c r="H557" s="599"/>
      <c r="I557" s="645"/>
      <c r="J557" s="442"/>
      <c r="K557" s="599"/>
      <c r="L557" s="645"/>
      <c r="M557" s="442"/>
      <c r="N557" s="599"/>
      <c r="O557" s="645"/>
      <c r="P557" s="442"/>
      <c r="Q557" s="599"/>
      <c r="R557" s="645"/>
      <c r="S557" s="442"/>
      <c r="T557" s="599"/>
      <c r="U557" s="645"/>
      <c r="V557" s="442"/>
      <c r="W557" s="599"/>
      <c r="X557" s="645"/>
      <c r="Y557" s="442"/>
      <c r="Z557" s="599"/>
      <c r="AA557" s="645"/>
      <c r="AB557" s="442"/>
      <c r="AC557" s="599"/>
      <c r="AD557" s="442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</row>
    <row r="558" spans="1:169" ht="16.5" thickBot="1">
      <c r="A558" s="158" t="e">
        <f>A553</f>
        <v>#REF!</v>
      </c>
      <c r="B558" s="398" t="s">
        <v>18</v>
      </c>
      <c r="C558" s="160" t="s">
        <v>60</v>
      </c>
      <c r="D558" s="161">
        <f>IFERROR(((F553+I553+L553+O553+R553+U553+X553+AA553)/D553),0)</f>
        <v>0</v>
      </c>
      <c r="E558" s="600"/>
      <c r="F558" s="646"/>
      <c r="G558" s="443"/>
      <c r="H558" s="600"/>
      <c r="I558" s="646"/>
      <c r="J558" s="443"/>
      <c r="K558" s="600"/>
      <c r="L558" s="646"/>
      <c r="M558" s="443"/>
      <c r="N558" s="600"/>
      <c r="O558" s="646"/>
      <c r="P558" s="443"/>
      <c r="Q558" s="600"/>
      <c r="R558" s="646"/>
      <c r="S558" s="443"/>
      <c r="T558" s="600"/>
      <c r="U558" s="646"/>
      <c r="V558" s="443"/>
      <c r="W558" s="600"/>
      <c r="X558" s="646"/>
      <c r="Y558" s="443"/>
      <c r="Z558" s="600"/>
      <c r="AA558" s="646"/>
      <c r="AB558" s="443"/>
      <c r="AC558" s="600"/>
      <c r="AD558" s="443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</row>
    <row r="559" spans="1:169" ht="15" customHeight="1" thickTop="1" thickBot="1">
      <c r="A559" s="604" t="e">
        <f>#REF!</f>
        <v>#REF!</v>
      </c>
      <c r="B559" s="607" t="e">
        <f>#REF!</f>
        <v>#REF!</v>
      </c>
      <c r="C559" s="614" t="e">
        <f>#REF!</f>
        <v>#REF!</v>
      </c>
      <c r="D559" s="616" t="e">
        <f>#REF!</f>
        <v>#REF!</v>
      </c>
      <c r="E559" s="598" t="e">
        <f>#REF!</f>
        <v>#REF!</v>
      </c>
      <c r="F559" s="644" t="e">
        <f t="shared" ref="F559" si="820">E559*$D559</f>
        <v>#REF!</v>
      </c>
      <c r="G559" s="441"/>
      <c r="H559" s="598" t="e">
        <f>#REF!</f>
        <v>#REF!</v>
      </c>
      <c r="I559" s="644" t="e">
        <f t="shared" ref="I559" si="821">H559*$D559</f>
        <v>#REF!</v>
      </c>
      <c r="J559" s="441"/>
      <c r="K559" s="598" t="e">
        <f>#REF!</f>
        <v>#REF!</v>
      </c>
      <c r="L559" s="644" t="e">
        <f t="shared" ref="L559" si="822">K559*$D559</f>
        <v>#REF!</v>
      </c>
      <c r="M559" s="441"/>
      <c r="N559" s="598" t="e">
        <f>#REF!</f>
        <v>#REF!</v>
      </c>
      <c r="O559" s="644" t="e">
        <f t="shared" ref="O559" si="823">N559*$D559</f>
        <v>#REF!</v>
      </c>
      <c r="P559" s="441"/>
      <c r="Q559" s="598" t="e">
        <f>#REF!</f>
        <v>#REF!</v>
      </c>
      <c r="R559" s="644" t="e">
        <f t="shared" ref="R559" si="824">Q559*$D559</f>
        <v>#REF!</v>
      </c>
      <c r="S559" s="441"/>
      <c r="T559" s="598" t="e">
        <f>#REF!</f>
        <v>#REF!</v>
      </c>
      <c r="U559" s="644" t="e">
        <f t="shared" ref="U559" si="825">T559*$D559</f>
        <v>#REF!</v>
      </c>
      <c r="V559" s="441"/>
      <c r="W559" s="598" t="e">
        <f>#REF!</f>
        <v>#REF!</v>
      </c>
      <c r="X559" s="644" t="e">
        <f t="shared" ref="X559" si="826">W559*$D559</f>
        <v>#REF!</v>
      </c>
      <c r="Y559" s="441"/>
      <c r="Z559" s="598" t="e">
        <f>#REF!</f>
        <v>#REF!</v>
      </c>
      <c r="AA559" s="644" t="e">
        <f t="shared" ref="AA559" si="827">Z559*$D559</f>
        <v>#REF!</v>
      </c>
      <c r="AB559" s="441"/>
      <c r="AC559" s="598" t="e">
        <f t="shared" ref="AC559" si="828">AA559+X559+U559+R559+O559+L559+I559+F559</f>
        <v>#REF!</v>
      </c>
      <c r="AD559" s="441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</row>
    <row r="560" spans="1:169" ht="15" customHeight="1" thickBot="1">
      <c r="A560" s="605"/>
      <c r="B560" s="608"/>
      <c r="C560" s="615"/>
      <c r="D560" s="617"/>
      <c r="E560" s="599"/>
      <c r="F560" s="645"/>
      <c r="G560" s="442"/>
      <c r="H560" s="599"/>
      <c r="I560" s="645"/>
      <c r="J560" s="442"/>
      <c r="K560" s="599"/>
      <c r="L560" s="645"/>
      <c r="M560" s="442"/>
      <c r="N560" s="599"/>
      <c r="O560" s="645"/>
      <c r="P560" s="442"/>
      <c r="Q560" s="599"/>
      <c r="R560" s="645"/>
      <c r="S560" s="442"/>
      <c r="T560" s="599"/>
      <c r="U560" s="645"/>
      <c r="V560" s="442"/>
      <c r="W560" s="599"/>
      <c r="X560" s="645"/>
      <c r="Y560" s="442"/>
      <c r="Z560" s="599"/>
      <c r="AA560" s="645"/>
      <c r="AB560" s="442"/>
      <c r="AC560" s="599"/>
      <c r="AD560" s="442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</row>
    <row r="561" spans="1:169" ht="15" customHeight="1" thickBot="1">
      <c r="A561" s="605"/>
      <c r="B561" s="608"/>
      <c r="C561" s="615"/>
      <c r="D561" s="617"/>
      <c r="E561" s="599"/>
      <c r="F561" s="645"/>
      <c r="G561" s="442"/>
      <c r="H561" s="599"/>
      <c r="I561" s="645"/>
      <c r="J561" s="442"/>
      <c r="K561" s="599"/>
      <c r="L561" s="645"/>
      <c r="M561" s="442"/>
      <c r="N561" s="599"/>
      <c r="O561" s="645"/>
      <c r="P561" s="442"/>
      <c r="Q561" s="599"/>
      <c r="R561" s="645"/>
      <c r="S561" s="442"/>
      <c r="T561" s="599"/>
      <c r="U561" s="645"/>
      <c r="V561" s="442"/>
      <c r="W561" s="599"/>
      <c r="X561" s="645"/>
      <c r="Y561" s="442"/>
      <c r="Z561" s="599"/>
      <c r="AA561" s="645"/>
      <c r="AB561" s="442"/>
      <c r="AC561" s="599"/>
      <c r="AD561" s="442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</row>
    <row r="562" spans="1:169" ht="15" customHeight="1" thickBot="1">
      <c r="A562" s="605"/>
      <c r="B562" s="608"/>
      <c r="C562" s="615"/>
      <c r="D562" s="617"/>
      <c r="E562" s="599"/>
      <c r="F562" s="645"/>
      <c r="G562" s="442"/>
      <c r="H562" s="599"/>
      <c r="I562" s="645"/>
      <c r="J562" s="442"/>
      <c r="K562" s="599"/>
      <c r="L562" s="645"/>
      <c r="M562" s="442"/>
      <c r="N562" s="599"/>
      <c r="O562" s="645"/>
      <c r="P562" s="442"/>
      <c r="Q562" s="599"/>
      <c r="R562" s="645"/>
      <c r="S562" s="442"/>
      <c r="T562" s="599"/>
      <c r="U562" s="645"/>
      <c r="V562" s="442"/>
      <c r="W562" s="599"/>
      <c r="X562" s="645"/>
      <c r="Y562" s="442"/>
      <c r="Z562" s="599"/>
      <c r="AA562" s="645"/>
      <c r="AB562" s="442"/>
      <c r="AC562" s="599"/>
      <c r="AD562" s="442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</row>
    <row r="563" spans="1:169" ht="15" customHeight="1" thickBot="1">
      <c r="A563" s="606"/>
      <c r="B563" s="609"/>
      <c r="C563" s="615"/>
      <c r="D563" s="617"/>
      <c r="E563" s="599"/>
      <c r="F563" s="645"/>
      <c r="G563" s="442"/>
      <c r="H563" s="599"/>
      <c r="I563" s="645"/>
      <c r="J563" s="442"/>
      <c r="K563" s="599"/>
      <c r="L563" s="645"/>
      <c r="M563" s="442"/>
      <c r="N563" s="599"/>
      <c r="O563" s="645"/>
      <c r="P563" s="442"/>
      <c r="Q563" s="599"/>
      <c r="R563" s="645"/>
      <c r="S563" s="442"/>
      <c r="T563" s="599"/>
      <c r="U563" s="645"/>
      <c r="V563" s="442"/>
      <c r="W563" s="599"/>
      <c r="X563" s="645"/>
      <c r="Y563" s="442"/>
      <c r="Z563" s="599"/>
      <c r="AA563" s="645"/>
      <c r="AB563" s="442"/>
      <c r="AC563" s="599"/>
      <c r="AD563" s="442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</row>
    <row r="564" spans="1:169" ht="16.5" thickBot="1">
      <c r="A564" s="158" t="e">
        <f>A559</f>
        <v>#REF!</v>
      </c>
      <c r="B564" s="398" t="s">
        <v>18</v>
      </c>
      <c r="C564" s="160" t="s">
        <v>60</v>
      </c>
      <c r="D564" s="161">
        <f>IFERROR(((F559+I559+L559+O559+R559+U559+X559+AA559)/D559),0)</f>
        <v>0</v>
      </c>
      <c r="E564" s="600"/>
      <c r="F564" s="646"/>
      <c r="G564" s="443"/>
      <c r="H564" s="600"/>
      <c r="I564" s="646"/>
      <c r="J564" s="443"/>
      <c r="K564" s="600"/>
      <c r="L564" s="646"/>
      <c r="M564" s="443"/>
      <c r="N564" s="600"/>
      <c r="O564" s="646"/>
      <c r="P564" s="443"/>
      <c r="Q564" s="600"/>
      <c r="R564" s="646"/>
      <c r="S564" s="443"/>
      <c r="T564" s="600"/>
      <c r="U564" s="646"/>
      <c r="V564" s="443"/>
      <c r="W564" s="600"/>
      <c r="X564" s="646"/>
      <c r="Y564" s="443"/>
      <c r="Z564" s="600"/>
      <c r="AA564" s="646"/>
      <c r="AB564" s="443"/>
      <c r="AC564" s="600"/>
      <c r="AD564" s="443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</row>
    <row r="565" spans="1:169" ht="15" customHeight="1" thickTop="1" thickBot="1">
      <c r="A565" s="604" t="e">
        <f>#REF!</f>
        <v>#REF!</v>
      </c>
      <c r="B565" s="607" t="e">
        <f>#REF!</f>
        <v>#REF!</v>
      </c>
      <c r="C565" s="614" t="e">
        <f>#REF!</f>
        <v>#REF!</v>
      </c>
      <c r="D565" s="616" t="e">
        <f>#REF!</f>
        <v>#REF!</v>
      </c>
      <c r="E565" s="598" t="e">
        <f>#REF!</f>
        <v>#REF!</v>
      </c>
      <c r="F565" s="644" t="e">
        <f t="shared" ref="F565" si="829">E565*$D565</f>
        <v>#REF!</v>
      </c>
      <c r="G565" s="441"/>
      <c r="H565" s="598" t="e">
        <f>#REF!</f>
        <v>#REF!</v>
      </c>
      <c r="I565" s="644" t="e">
        <f t="shared" ref="I565" si="830">H565*$D565</f>
        <v>#REF!</v>
      </c>
      <c r="J565" s="441"/>
      <c r="K565" s="598" t="e">
        <f>#REF!</f>
        <v>#REF!</v>
      </c>
      <c r="L565" s="644" t="e">
        <f t="shared" ref="L565" si="831">K565*$D565</f>
        <v>#REF!</v>
      </c>
      <c r="M565" s="441"/>
      <c r="N565" s="598" t="e">
        <f>#REF!</f>
        <v>#REF!</v>
      </c>
      <c r="O565" s="644" t="e">
        <f t="shared" ref="O565" si="832">N565*$D565</f>
        <v>#REF!</v>
      </c>
      <c r="P565" s="441"/>
      <c r="Q565" s="598" t="e">
        <f>#REF!</f>
        <v>#REF!</v>
      </c>
      <c r="R565" s="644" t="e">
        <f t="shared" ref="R565" si="833">Q565*$D565</f>
        <v>#REF!</v>
      </c>
      <c r="S565" s="441"/>
      <c r="T565" s="598" t="e">
        <f>#REF!</f>
        <v>#REF!</v>
      </c>
      <c r="U565" s="644" t="e">
        <f t="shared" ref="U565" si="834">T565*$D565</f>
        <v>#REF!</v>
      </c>
      <c r="V565" s="441"/>
      <c r="W565" s="598" t="e">
        <f>#REF!</f>
        <v>#REF!</v>
      </c>
      <c r="X565" s="644" t="e">
        <f t="shared" ref="X565" si="835">W565*$D565</f>
        <v>#REF!</v>
      </c>
      <c r="Y565" s="441"/>
      <c r="Z565" s="598" t="e">
        <f>#REF!</f>
        <v>#REF!</v>
      </c>
      <c r="AA565" s="644" t="e">
        <f t="shared" ref="AA565" si="836">Z565*$D565</f>
        <v>#REF!</v>
      </c>
      <c r="AB565" s="441"/>
      <c r="AC565" s="598" t="e">
        <f t="shared" ref="AC565" si="837">AA565+X565+U565+R565+O565+L565+I565+F565</f>
        <v>#REF!</v>
      </c>
      <c r="AD565" s="441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</row>
    <row r="566" spans="1:169" ht="15" customHeight="1" thickBot="1">
      <c r="A566" s="605"/>
      <c r="B566" s="608"/>
      <c r="C566" s="615"/>
      <c r="D566" s="617"/>
      <c r="E566" s="599"/>
      <c r="F566" s="645"/>
      <c r="G566" s="442"/>
      <c r="H566" s="599"/>
      <c r="I566" s="645"/>
      <c r="J566" s="442"/>
      <c r="K566" s="599"/>
      <c r="L566" s="645"/>
      <c r="M566" s="442"/>
      <c r="N566" s="599"/>
      <c r="O566" s="645"/>
      <c r="P566" s="442"/>
      <c r="Q566" s="599"/>
      <c r="R566" s="645"/>
      <c r="S566" s="442"/>
      <c r="T566" s="599"/>
      <c r="U566" s="645"/>
      <c r="V566" s="442"/>
      <c r="W566" s="599"/>
      <c r="X566" s="645"/>
      <c r="Y566" s="442"/>
      <c r="Z566" s="599"/>
      <c r="AA566" s="645"/>
      <c r="AB566" s="442"/>
      <c r="AC566" s="599"/>
      <c r="AD566" s="442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</row>
    <row r="567" spans="1:169" ht="15" customHeight="1" thickBot="1">
      <c r="A567" s="605"/>
      <c r="B567" s="608"/>
      <c r="C567" s="615"/>
      <c r="D567" s="617"/>
      <c r="E567" s="599"/>
      <c r="F567" s="645"/>
      <c r="G567" s="442"/>
      <c r="H567" s="599"/>
      <c r="I567" s="645"/>
      <c r="J567" s="442"/>
      <c r="K567" s="599"/>
      <c r="L567" s="645"/>
      <c r="M567" s="442"/>
      <c r="N567" s="599"/>
      <c r="O567" s="645"/>
      <c r="P567" s="442"/>
      <c r="Q567" s="599"/>
      <c r="R567" s="645"/>
      <c r="S567" s="442"/>
      <c r="T567" s="599"/>
      <c r="U567" s="645"/>
      <c r="V567" s="442"/>
      <c r="W567" s="599"/>
      <c r="X567" s="645"/>
      <c r="Y567" s="442"/>
      <c r="Z567" s="599"/>
      <c r="AA567" s="645"/>
      <c r="AB567" s="442"/>
      <c r="AC567" s="599"/>
      <c r="AD567" s="442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</row>
    <row r="568" spans="1:169" ht="15" customHeight="1" thickBot="1">
      <c r="A568" s="605"/>
      <c r="B568" s="608"/>
      <c r="C568" s="615"/>
      <c r="D568" s="617"/>
      <c r="E568" s="599"/>
      <c r="F568" s="645"/>
      <c r="G568" s="442"/>
      <c r="H568" s="599"/>
      <c r="I568" s="645"/>
      <c r="J568" s="442"/>
      <c r="K568" s="599"/>
      <c r="L568" s="645"/>
      <c r="M568" s="442"/>
      <c r="N568" s="599"/>
      <c r="O568" s="645"/>
      <c r="P568" s="442"/>
      <c r="Q568" s="599"/>
      <c r="R568" s="645"/>
      <c r="S568" s="442"/>
      <c r="T568" s="599"/>
      <c r="U568" s="645"/>
      <c r="V568" s="442"/>
      <c r="W568" s="599"/>
      <c r="X568" s="645"/>
      <c r="Y568" s="442"/>
      <c r="Z568" s="599"/>
      <c r="AA568" s="645"/>
      <c r="AB568" s="442"/>
      <c r="AC568" s="599"/>
      <c r="AD568" s="442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</row>
    <row r="569" spans="1:169" ht="15" customHeight="1" thickBot="1">
      <c r="A569" s="606"/>
      <c r="B569" s="609"/>
      <c r="C569" s="615"/>
      <c r="D569" s="617"/>
      <c r="E569" s="599"/>
      <c r="F569" s="645"/>
      <c r="G569" s="442"/>
      <c r="H569" s="599"/>
      <c r="I569" s="645"/>
      <c r="J569" s="442"/>
      <c r="K569" s="599"/>
      <c r="L569" s="645"/>
      <c r="M569" s="442"/>
      <c r="N569" s="599"/>
      <c r="O569" s="645"/>
      <c r="P569" s="442"/>
      <c r="Q569" s="599"/>
      <c r="R569" s="645"/>
      <c r="S569" s="442"/>
      <c r="T569" s="599"/>
      <c r="U569" s="645"/>
      <c r="V569" s="442"/>
      <c r="W569" s="599"/>
      <c r="X569" s="645"/>
      <c r="Y569" s="442"/>
      <c r="Z569" s="599"/>
      <c r="AA569" s="645"/>
      <c r="AB569" s="442"/>
      <c r="AC569" s="599"/>
      <c r="AD569" s="442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</row>
    <row r="570" spans="1:169" ht="16.5" thickBot="1">
      <c r="A570" s="158" t="e">
        <f>A565</f>
        <v>#REF!</v>
      </c>
      <c r="B570" s="398" t="s">
        <v>18</v>
      </c>
      <c r="C570" s="160" t="s">
        <v>60</v>
      </c>
      <c r="D570" s="161">
        <f>IFERROR(((F565+I565+L565+O565+R565+U565+X565+AA565)/D565),0)</f>
        <v>0</v>
      </c>
      <c r="E570" s="600"/>
      <c r="F570" s="646"/>
      <c r="G570" s="443"/>
      <c r="H570" s="600"/>
      <c r="I570" s="646"/>
      <c r="J570" s="443"/>
      <c r="K570" s="600"/>
      <c r="L570" s="646"/>
      <c r="M570" s="443"/>
      <c r="N570" s="600"/>
      <c r="O570" s="646"/>
      <c r="P570" s="443"/>
      <c r="Q570" s="600"/>
      <c r="R570" s="646"/>
      <c r="S570" s="443"/>
      <c r="T570" s="600"/>
      <c r="U570" s="646"/>
      <c r="V570" s="443"/>
      <c r="W570" s="600"/>
      <c r="X570" s="646"/>
      <c r="Y570" s="443"/>
      <c r="Z570" s="600"/>
      <c r="AA570" s="646"/>
      <c r="AB570" s="443"/>
      <c r="AC570" s="600"/>
      <c r="AD570" s="443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</row>
    <row r="571" spans="1:169" ht="15" customHeight="1" thickTop="1" thickBot="1">
      <c r="A571" s="604" t="e">
        <f>#REF!</f>
        <v>#REF!</v>
      </c>
      <c r="B571" s="607" t="e">
        <f>#REF!</f>
        <v>#REF!</v>
      </c>
      <c r="C571" s="614" t="e">
        <f>#REF!</f>
        <v>#REF!</v>
      </c>
      <c r="D571" s="616" t="e">
        <f>#REF!</f>
        <v>#REF!</v>
      </c>
      <c r="E571" s="598" t="e">
        <f>#REF!</f>
        <v>#REF!</v>
      </c>
      <c r="F571" s="644" t="e">
        <f t="shared" ref="F571" si="838">E571*$D571</f>
        <v>#REF!</v>
      </c>
      <c r="G571" s="441"/>
      <c r="H571" s="598" t="e">
        <f>#REF!</f>
        <v>#REF!</v>
      </c>
      <c r="I571" s="644" t="e">
        <f t="shared" ref="I571" si="839">H571*$D571</f>
        <v>#REF!</v>
      </c>
      <c r="J571" s="441"/>
      <c r="K571" s="598" t="e">
        <f>#REF!</f>
        <v>#REF!</v>
      </c>
      <c r="L571" s="644" t="e">
        <f t="shared" ref="L571" si="840">K571*$D571</f>
        <v>#REF!</v>
      </c>
      <c r="M571" s="441"/>
      <c r="N571" s="598" t="e">
        <f>#REF!</f>
        <v>#REF!</v>
      </c>
      <c r="O571" s="644" t="e">
        <f t="shared" ref="O571" si="841">N571*$D571</f>
        <v>#REF!</v>
      </c>
      <c r="P571" s="441"/>
      <c r="Q571" s="598" t="e">
        <f>#REF!</f>
        <v>#REF!</v>
      </c>
      <c r="R571" s="644" t="e">
        <f t="shared" ref="R571" si="842">Q571*$D571</f>
        <v>#REF!</v>
      </c>
      <c r="S571" s="441"/>
      <c r="T571" s="598" t="e">
        <f>#REF!</f>
        <v>#REF!</v>
      </c>
      <c r="U571" s="644" t="e">
        <f t="shared" ref="U571" si="843">T571*$D571</f>
        <v>#REF!</v>
      </c>
      <c r="V571" s="441"/>
      <c r="W571" s="598" t="e">
        <f>#REF!</f>
        <v>#REF!</v>
      </c>
      <c r="X571" s="644" t="e">
        <f t="shared" ref="X571" si="844">W571*$D571</f>
        <v>#REF!</v>
      </c>
      <c r="Y571" s="441"/>
      <c r="Z571" s="598" t="e">
        <f>#REF!</f>
        <v>#REF!</v>
      </c>
      <c r="AA571" s="644" t="e">
        <f t="shared" ref="AA571" si="845">Z571*$D571</f>
        <v>#REF!</v>
      </c>
      <c r="AB571" s="441"/>
      <c r="AC571" s="598" t="e">
        <f t="shared" ref="AC571" si="846">AA571+X571+U571+R571+O571+L571+I571+F571</f>
        <v>#REF!</v>
      </c>
      <c r="AD571" s="441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</row>
    <row r="572" spans="1:169" ht="15" customHeight="1" thickBot="1">
      <c r="A572" s="605"/>
      <c r="B572" s="608"/>
      <c r="C572" s="615"/>
      <c r="D572" s="617"/>
      <c r="E572" s="599"/>
      <c r="F572" s="645"/>
      <c r="G572" s="442"/>
      <c r="H572" s="599"/>
      <c r="I572" s="645"/>
      <c r="J572" s="442"/>
      <c r="K572" s="599"/>
      <c r="L572" s="645"/>
      <c r="M572" s="442"/>
      <c r="N572" s="599"/>
      <c r="O572" s="645"/>
      <c r="P572" s="442"/>
      <c r="Q572" s="599"/>
      <c r="R572" s="645"/>
      <c r="S572" s="442"/>
      <c r="T572" s="599"/>
      <c r="U572" s="645"/>
      <c r="V572" s="442"/>
      <c r="W572" s="599"/>
      <c r="X572" s="645"/>
      <c r="Y572" s="442"/>
      <c r="Z572" s="599"/>
      <c r="AA572" s="645"/>
      <c r="AB572" s="442"/>
      <c r="AC572" s="599"/>
      <c r="AD572" s="442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</row>
    <row r="573" spans="1:169" ht="15" customHeight="1" thickBot="1">
      <c r="A573" s="605"/>
      <c r="B573" s="608"/>
      <c r="C573" s="615"/>
      <c r="D573" s="617"/>
      <c r="E573" s="599"/>
      <c r="F573" s="645"/>
      <c r="G573" s="442"/>
      <c r="H573" s="599"/>
      <c r="I573" s="645"/>
      <c r="J573" s="442"/>
      <c r="K573" s="599"/>
      <c r="L573" s="645"/>
      <c r="M573" s="442"/>
      <c r="N573" s="599"/>
      <c r="O573" s="645"/>
      <c r="P573" s="442"/>
      <c r="Q573" s="599"/>
      <c r="R573" s="645"/>
      <c r="S573" s="442"/>
      <c r="T573" s="599"/>
      <c r="U573" s="645"/>
      <c r="V573" s="442"/>
      <c r="W573" s="599"/>
      <c r="X573" s="645"/>
      <c r="Y573" s="442"/>
      <c r="Z573" s="599"/>
      <c r="AA573" s="645"/>
      <c r="AB573" s="442"/>
      <c r="AC573" s="599"/>
      <c r="AD573" s="442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</row>
    <row r="574" spans="1:169" ht="15" customHeight="1" thickBot="1">
      <c r="A574" s="605"/>
      <c r="B574" s="608"/>
      <c r="C574" s="615"/>
      <c r="D574" s="617"/>
      <c r="E574" s="599"/>
      <c r="F574" s="645"/>
      <c r="G574" s="442"/>
      <c r="H574" s="599"/>
      <c r="I574" s="645"/>
      <c r="J574" s="442"/>
      <c r="K574" s="599"/>
      <c r="L574" s="645"/>
      <c r="M574" s="442"/>
      <c r="N574" s="599"/>
      <c r="O574" s="645"/>
      <c r="P574" s="442"/>
      <c r="Q574" s="599"/>
      <c r="R574" s="645"/>
      <c r="S574" s="442"/>
      <c r="T574" s="599"/>
      <c r="U574" s="645"/>
      <c r="V574" s="442"/>
      <c r="W574" s="599"/>
      <c r="X574" s="645"/>
      <c r="Y574" s="442"/>
      <c r="Z574" s="599"/>
      <c r="AA574" s="645"/>
      <c r="AB574" s="442"/>
      <c r="AC574" s="599"/>
      <c r="AD574" s="442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</row>
    <row r="575" spans="1:169" ht="15" customHeight="1" thickBot="1">
      <c r="A575" s="606"/>
      <c r="B575" s="609"/>
      <c r="C575" s="615"/>
      <c r="D575" s="617"/>
      <c r="E575" s="599"/>
      <c r="F575" s="645"/>
      <c r="G575" s="442"/>
      <c r="H575" s="599"/>
      <c r="I575" s="645"/>
      <c r="J575" s="442"/>
      <c r="K575" s="599"/>
      <c r="L575" s="645"/>
      <c r="M575" s="442"/>
      <c r="N575" s="599"/>
      <c r="O575" s="645"/>
      <c r="P575" s="442"/>
      <c r="Q575" s="599"/>
      <c r="R575" s="645"/>
      <c r="S575" s="442"/>
      <c r="T575" s="599"/>
      <c r="U575" s="645"/>
      <c r="V575" s="442"/>
      <c r="W575" s="599"/>
      <c r="X575" s="645"/>
      <c r="Y575" s="442"/>
      <c r="Z575" s="599"/>
      <c r="AA575" s="645"/>
      <c r="AB575" s="442"/>
      <c r="AC575" s="599"/>
      <c r="AD575" s="442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</row>
    <row r="576" spans="1:169" ht="16.5" thickBot="1">
      <c r="A576" s="158" t="e">
        <f>A571</f>
        <v>#REF!</v>
      </c>
      <c r="B576" s="398" t="s">
        <v>18</v>
      </c>
      <c r="C576" s="160" t="s">
        <v>60</v>
      </c>
      <c r="D576" s="161">
        <f>IFERROR(((F571+I571+L571+O571+R571+U571+X571+AA571)/D571),0)</f>
        <v>0</v>
      </c>
      <c r="E576" s="600"/>
      <c r="F576" s="646"/>
      <c r="G576" s="443"/>
      <c r="H576" s="600"/>
      <c r="I576" s="646"/>
      <c r="J576" s="443"/>
      <c r="K576" s="600"/>
      <c r="L576" s="646"/>
      <c r="M576" s="443"/>
      <c r="N576" s="600"/>
      <c r="O576" s="646"/>
      <c r="P576" s="443"/>
      <c r="Q576" s="600"/>
      <c r="R576" s="646"/>
      <c r="S576" s="443"/>
      <c r="T576" s="600"/>
      <c r="U576" s="646"/>
      <c r="V576" s="443"/>
      <c r="W576" s="600"/>
      <c r="X576" s="646"/>
      <c r="Y576" s="443"/>
      <c r="Z576" s="600"/>
      <c r="AA576" s="646"/>
      <c r="AB576" s="443"/>
      <c r="AC576" s="600"/>
      <c r="AD576" s="443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</row>
    <row r="577" spans="1:169" ht="15" customHeight="1" thickTop="1" thickBot="1">
      <c r="A577" s="604" t="e">
        <f>#REF!</f>
        <v>#REF!</v>
      </c>
      <c r="B577" s="607" t="e">
        <f>#REF!</f>
        <v>#REF!</v>
      </c>
      <c r="C577" s="614" t="e">
        <f>#REF!</f>
        <v>#REF!</v>
      </c>
      <c r="D577" s="616" t="e">
        <f>#REF!</f>
        <v>#REF!</v>
      </c>
      <c r="E577" s="598" t="e">
        <f>#REF!</f>
        <v>#REF!</v>
      </c>
      <c r="F577" s="644" t="e">
        <f t="shared" ref="F577" si="847">E577*$D577</f>
        <v>#REF!</v>
      </c>
      <c r="G577" s="441"/>
      <c r="H577" s="598" t="e">
        <f>#REF!</f>
        <v>#REF!</v>
      </c>
      <c r="I577" s="644" t="e">
        <f t="shared" ref="I577" si="848">H577*$D577</f>
        <v>#REF!</v>
      </c>
      <c r="J577" s="441"/>
      <c r="K577" s="598" t="e">
        <f>#REF!</f>
        <v>#REF!</v>
      </c>
      <c r="L577" s="644" t="e">
        <f t="shared" ref="L577" si="849">K577*$D577</f>
        <v>#REF!</v>
      </c>
      <c r="M577" s="441"/>
      <c r="N577" s="598" t="e">
        <f>#REF!</f>
        <v>#REF!</v>
      </c>
      <c r="O577" s="644" t="e">
        <f t="shared" ref="O577" si="850">N577*$D577</f>
        <v>#REF!</v>
      </c>
      <c r="P577" s="441"/>
      <c r="Q577" s="598" t="e">
        <f>#REF!</f>
        <v>#REF!</v>
      </c>
      <c r="R577" s="644" t="e">
        <f t="shared" ref="R577" si="851">Q577*$D577</f>
        <v>#REF!</v>
      </c>
      <c r="S577" s="441"/>
      <c r="T577" s="598" t="e">
        <f>#REF!</f>
        <v>#REF!</v>
      </c>
      <c r="U577" s="644" t="e">
        <f t="shared" ref="U577" si="852">T577*$D577</f>
        <v>#REF!</v>
      </c>
      <c r="V577" s="441"/>
      <c r="W577" s="598" t="e">
        <f>#REF!</f>
        <v>#REF!</v>
      </c>
      <c r="X577" s="644" t="e">
        <f t="shared" ref="X577" si="853">W577*$D577</f>
        <v>#REF!</v>
      </c>
      <c r="Y577" s="441"/>
      <c r="Z577" s="598" t="e">
        <f>#REF!</f>
        <v>#REF!</v>
      </c>
      <c r="AA577" s="644" t="e">
        <f t="shared" ref="AA577" si="854">Z577*$D577</f>
        <v>#REF!</v>
      </c>
      <c r="AB577" s="441"/>
      <c r="AC577" s="598" t="e">
        <f t="shared" ref="AC577" si="855">AA577+X577+U577+R577+O577+L577+I577+F577</f>
        <v>#REF!</v>
      </c>
      <c r="AD577" s="441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</row>
    <row r="578" spans="1:169" ht="15" customHeight="1" thickBot="1">
      <c r="A578" s="605"/>
      <c r="B578" s="608"/>
      <c r="C578" s="615"/>
      <c r="D578" s="617"/>
      <c r="E578" s="599"/>
      <c r="F578" s="645"/>
      <c r="G578" s="442"/>
      <c r="H578" s="599"/>
      <c r="I578" s="645"/>
      <c r="J578" s="442"/>
      <c r="K578" s="599"/>
      <c r="L578" s="645"/>
      <c r="M578" s="442"/>
      <c r="N578" s="599"/>
      <c r="O578" s="645"/>
      <c r="P578" s="442"/>
      <c r="Q578" s="599"/>
      <c r="R578" s="645"/>
      <c r="S578" s="442"/>
      <c r="T578" s="599"/>
      <c r="U578" s="645"/>
      <c r="V578" s="442"/>
      <c r="W578" s="599"/>
      <c r="X578" s="645"/>
      <c r="Y578" s="442"/>
      <c r="Z578" s="599"/>
      <c r="AA578" s="645"/>
      <c r="AB578" s="442"/>
      <c r="AC578" s="599"/>
      <c r="AD578" s="442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</row>
    <row r="579" spans="1:169" ht="15" customHeight="1" thickBot="1">
      <c r="A579" s="605"/>
      <c r="B579" s="608"/>
      <c r="C579" s="615"/>
      <c r="D579" s="617"/>
      <c r="E579" s="599"/>
      <c r="F579" s="645"/>
      <c r="G579" s="442"/>
      <c r="H579" s="599"/>
      <c r="I579" s="645"/>
      <c r="J579" s="442"/>
      <c r="K579" s="599"/>
      <c r="L579" s="645"/>
      <c r="M579" s="442"/>
      <c r="N579" s="599"/>
      <c r="O579" s="645"/>
      <c r="P579" s="442"/>
      <c r="Q579" s="599"/>
      <c r="R579" s="645"/>
      <c r="S579" s="442"/>
      <c r="T579" s="599"/>
      <c r="U579" s="645"/>
      <c r="V579" s="442"/>
      <c r="W579" s="599"/>
      <c r="X579" s="645"/>
      <c r="Y579" s="442"/>
      <c r="Z579" s="599"/>
      <c r="AA579" s="645"/>
      <c r="AB579" s="442"/>
      <c r="AC579" s="599"/>
      <c r="AD579" s="442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</row>
    <row r="580" spans="1:169" ht="15" customHeight="1" thickBot="1">
      <c r="A580" s="605"/>
      <c r="B580" s="608"/>
      <c r="C580" s="615"/>
      <c r="D580" s="617"/>
      <c r="E580" s="599"/>
      <c r="F580" s="645"/>
      <c r="G580" s="442"/>
      <c r="H580" s="599"/>
      <c r="I580" s="645"/>
      <c r="J580" s="442"/>
      <c r="K580" s="599"/>
      <c r="L580" s="645"/>
      <c r="M580" s="442"/>
      <c r="N580" s="599"/>
      <c r="O580" s="645"/>
      <c r="P580" s="442"/>
      <c r="Q580" s="599"/>
      <c r="R580" s="645"/>
      <c r="S580" s="442"/>
      <c r="T580" s="599"/>
      <c r="U580" s="645"/>
      <c r="V580" s="442"/>
      <c r="W580" s="599"/>
      <c r="X580" s="645"/>
      <c r="Y580" s="442"/>
      <c r="Z580" s="599"/>
      <c r="AA580" s="645"/>
      <c r="AB580" s="442"/>
      <c r="AC580" s="599"/>
      <c r="AD580" s="442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</row>
    <row r="581" spans="1:169" ht="15" customHeight="1" thickBot="1">
      <c r="A581" s="606"/>
      <c r="B581" s="609"/>
      <c r="C581" s="615"/>
      <c r="D581" s="617"/>
      <c r="E581" s="599"/>
      <c r="F581" s="645"/>
      <c r="G581" s="442"/>
      <c r="H581" s="599"/>
      <c r="I581" s="645"/>
      <c r="J581" s="442"/>
      <c r="K581" s="599"/>
      <c r="L581" s="645"/>
      <c r="M581" s="442"/>
      <c r="N581" s="599"/>
      <c r="O581" s="645"/>
      <c r="P581" s="442"/>
      <c r="Q581" s="599"/>
      <c r="R581" s="645"/>
      <c r="S581" s="442"/>
      <c r="T581" s="599"/>
      <c r="U581" s="645"/>
      <c r="V581" s="442"/>
      <c r="W581" s="599"/>
      <c r="X581" s="645"/>
      <c r="Y581" s="442"/>
      <c r="Z581" s="599"/>
      <c r="AA581" s="645"/>
      <c r="AB581" s="442"/>
      <c r="AC581" s="599"/>
      <c r="AD581" s="442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</row>
    <row r="582" spans="1:169" ht="16.5" thickBot="1">
      <c r="A582" s="158" t="e">
        <f>A577</f>
        <v>#REF!</v>
      </c>
      <c r="B582" s="398" t="s">
        <v>18</v>
      </c>
      <c r="C582" s="160" t="s">
        <v>60</v>
      </c>
      <c r="D582" s="161">
        <f>IFERROR(((F577+I577+L577+O577+R577+U577+X577+AA577)/D577),0)</f>
        <v>0</v>
      </c>
      <c r="E582" s="600"/>
      <c r="F582" s="646"/>
      <c r="G582" s="443"/>
      <c r="H582" s="600"/>
      <c r="I582" s="646"/>
      <c r="J582" s="443"/>
      <c r="K582" s="600"/>
      <c r="L582" s="646"/>
      <c r="M582" s="443"/>
      <c r="N582" s="600"/>
      <c r="O582" s="646"/>
      <c r="P582" s="443"/>
      <c r="Q582" s="600"/>
      <c r="R582" s="646"/>
      <c r="S582" s="443"/>
      <c r="T582" s="600"/>
      <c r="U582" s="646"/>
      <c r="V582" s="443"/>
      <c r="W582" s="600"/>
      <c r="X582" s="646"/>
      <c r="Y582" s="443"/>
      <c r="Z582" s="600"/>
      <c r="AA582" s="646"/>
      <c r="AB582" s="443"/>
      <c r="AC582" s="600"/>
      <c r="AD582" s="443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</row>
    <row r="583" spans="1:169" ht="15" customHeight="1" thickTop="1" thickBot="1">
      <c r="A583" s="604" t="e">
        <f>#REF!</f>
        <v>#REF!</v>
      </c>
      <c r="B583" s="607" t="e">
        <f>#REF!</f>
        <v>#REF!</v>
      </c>
      <c r="C583" s="614" t="e">
        <f>#REF!</f>
        <v>#REF!</v>
      </c>
      <c r="D583" s="616" t="e">
        <f>#REF!</f>
        <v>#REF!</v>
      </c>
      <c r="E583" s="598" t="e">
        <f>#REF!</f>
        <v>#REF!</v>
      </c>
      <c r="F583" s="644" t="e">
        <f t="shared" ref="F583" si="856">E583*$D583</f>
        <v>#REF!</v>
      </c>
      <c r="G583" s="441"/>
      <c r="H583" s="598" t="e">
        <f>#REF!</f>
        <v>#REF!</v>
      </c>
      <c r="I583" s="644" t="e">
        <f t="shared" ref="I583" si="857">H583*$D583</f>
        <v>#REF!</v>
      </c>
      <c r="J583" s="441"/>
      <c r="K583" s="598" t="e">
        <f>#REF!</f>
        <v>#REF!</v>
      </c>
      <c r="L583" s="644" t="e">
        <f t="shared" ref="L583" si="858">K583*$D583</f>
        <v>#REF!</v>
      </c>
      <c r="M583" s="441"/>
      <c r="N583" s="598" t="e">
        <f>#REF!</f>
        <v>#REF!</v>
      </c>
      <c r="O583" s="644" t="e">
        <f t="shared" ref="O583" si="859">N583*$D583</f>
        <v>#REF!</v>
      </c>
      <c r="P583" s="441"/>
      <c r="Q583" s="598" t="e">
        <f>#REF!</f>
        <v>#REF!</v>
      </c>
      <c r="R583" s="644" t="e">
        <f t="shared" ref="R583" si="860">Q583*$D583</f>
        <v>#REF!</v>
      </c>
      <c r="S583" s="441"/>
      <c r="T583" s="598" t="e">
        <f>#REF!</f>
        <v>#REF!</v>
      </c>
      <c r="U583" s="644" t="e">
        <f t="shared" ref="U583" si="861">T583*$D583</f>
        <v>#REF!</v>
      </c>
      <c r="V583" s="441"/>
      <c r="W583" s="598" t="e">
        <f>#REF!</f>
        <v>#REF!</v>
      </c>
      <c r="X583" s="644" t="e">
        <f t="shared" ref="X583" si="862">W583*$D583</f>
        <v>#REF!</v>
      </c>
      <c r="Y583" s="441"/>
      <c r="Z583" s="598" t="e">
        <f>#REF!</f>
        <v>#REF!</v>
      </c>
      <c r="AA583" s="644" t="e">
        <f t="shared" ref="AA583" si="863">Z583*$D583</f>
        <v>#REF!</v>
      </c>
      <c r="AB583" s="441"/>
      <c r="AC583" s="598" t="e">
        <f t="shared" ref="AC583" si="864">AA583+X583+U583+R583+O583+L583+I583+F583</f>
        <v>#REF!</v>
      </c>
      <c r="AD583" s="441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</row>
    <row r="584" spans="1:169" ht="15" customHeight="1" thickBot="1">
      <c r="A584" s="605"/>
      <c r="B584" s="608"/>
      <c r="C584" s="615"/>
      <c r="D584" s="617"/>
      <c r="E584" s="599"/>
      <c r="F584" s="645"/>
      <c r="G584" s="442"/>
      <c r="H584" s="599"/>
      <c r="I584" s="645"/>
      <c r="J584" s="442"/>
      <c r="K584" s="599"/>
      <c r="L584" s="645"/>
      <c r="M584" s="442"/>
      <c r="N584" s="599"/>
      <c r="O584" s="645"/>
      <c r="P584" s="442"/>
      <c r="Q584" s="599"/>
      <c r="R584" s="645"/>
      <c r="S584" s="442"/>
      <c r="T584" s="599"/>
      <c r="U584" s="645"/>
      <c r="V584" s="442"/>
      <c r="W584" s="599"/>
      <c r="X584" s="645"/>
      <c r="Y584" s="442"/>
      <c r="Z584" s="599"/>
      <c r="AA584" s="645"/>
      <c r="AB584" s="442"/>
      <c r="AC584" s="599"/>
      <c r="AD584" s="442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</row>
    <row r="585" spans="1:169" ht="15" customHeight="1" thickBot="1">
      <c r="A585" s="605"/>
      <c r="B585" s="608"/>
      <c r="C585" s="615"/>
      <c r="D585" s="617"/>
      <c r="E585" s="599"/>
      <c r="F585" s="645"/>
      <c r="G585" s="442"/>
      <c r="H585" s="599"/>
      <c r="I585" s="645"/>
      <c r="J585" s="442"/>
      <c r="K585" s="599"/>
      <c r="L585" s="645"/>
      <c r="M585" s="442"/>
      <c r="N585" s="599"/>
      <c r="O585" s="645"/>
      <c r="P585" s="442"/>
      <c r="Q585" s="599"/>
      <c r="R585" s="645"/>
      <c r="S585" s="442"/>
      <c r="T585" s="599"/>
      <c r="U585" s="645"/>
      <c r="V585" s="442"/>
      <c r="W585" s="599"/>
      <c r="X585" s="645"/>
      <c r="Y585" s="442"/>
      <c r="Z585" s="599"/>
      <c r="AA585" s="645"/>
      <c r="AB585" s="442"/>
      <c r="AC585" s="599"/>
      <c r="AD585" s="442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</row>
    <row r="586" spans="1:169" ht="15" customHeight="1" thickBot="1">
      <c r="A586" s="605"/>
      <c r="B586" s="608"/>
      <c r="C586" s="615"/>
      <c r="D586" s="617"/>
      <c r="E586" s="599"/>
      <c r="F586" s="645"/>
      <c r="G586" s="442"/>
      <c r="H586" s="599"/>
      <c r="I586" s="645"/>
      <c r="J586" s="442"/>
      <c r="K586" s="599"/>
      <c r="L586" s="645"/>
      <c r="M586" s="442"/>
      <c r="N586" s="599"/>
      <c r="O586" s="645"/>
      <c r="P586" s="442"/>
      <c r="Q586" s="599"/>
      <c r="R586" s="645"/>
      <c r="S586" s="442"/>
      <c r="T586" s="599"/>
      <c r="U586" s="645"/>
      <c r="V586" s="442"/>
      <c r="W586" s="599"/>
      <c r="X586" s="645"/>
      <c r="Y586" s="442"/>
      <c r="Z586" s="599"/>
      <c r="AA586" s="645"/>
      <c r="AB586" s="442"/>
      <c r="AC586" s="599"/>
      <c r="AD586" s="442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</row>
    <row r="587" spans="1:169" ht="15" customHeight="1" thickBot="1">
      <c r="A587" s="606"/>
      <c r="B587" s="609"/>
      <c r="C587" s="615"/>
      <c r="D587" s="617"/>
      <c r="E587" s="599"/>
      <c r="F587" s="645"/>
      <c r="G587" s="442"/>
      <c r="H587" s="599"/>
      <c r="I587" s="645"/>
      <c r="J587" s="442"/>
      <c r="K587" s="599"/>
      <c r="L587" s="645"/>
      <c r="M587" s="442"/>
      <c r="N587" s="599"/>
      <c r="O587" s="645"/>
      <c r="P587" s="442"/>
      <c r="Q587" s="599"/>
      <c r="R587" s="645"/>
      <c r="S587" s="442"/>
      <c r="T587" s="599"/>
      <c r="U587" s="645"/>
      <c r="V587" s="442"/>
      <c r="W587" s="599"/>
      <c r="X587" s="645"/>
      <c r="Y587" s="442"/>
      <c r="Z587" s="599"/>
      <c r="AA587" s="645"/>
      <c r="AB587" s="442"/>
      <c r="AC587" s="599"/>
      <c r="AD587" s="442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</row>
    <row r="588" spans="1:169" ht="16.5" thickBot="1">
      <c r="A588" s="158" t="e">
        <f>A583</f>
        <v>#REF!</v>
      </c>
      <c r="B588" s="398" t="s">
        <v>18</v>
      </c>
      <c r="C588" s="160" t="s">
        <v>60</v>
      </c>
      <c r="D588" s="161">
        <f>IFERROR(((F583+I583+L583+O583+R583+U583+X583+AA583)/D583),0)</f>
        <v>0</v>
      </c>
      <c r="E588" s="600"/>
      <c r="F588" s="646"/>
      <c r="G588" s="443"/>
      <c r="H588" s="600"/>
      <c r="I588" s="646"/>
      <c r="J588" s="443"/>
      <c r="K588" s="600"/>
      <c r="L588" s="646"/>
      <c r="M588" s="443"/>
      <c r="N588" s="600"/>
      <c r="O588" s="646"/>
      <c r="P588" s="443"/>
      <c r="Q588" s="600"/>
      <c r="R588" s="646"/>
      <c r="S588" s="443"/>
      <c r="T588" s="600"/>
      <c r="U588" s="646"/>
      <c r="V588" s="443"/>
      <c r="W588" s="600"/>
      <c r="X588" s="646"/>
      <c r="Y588" s="443"/>
      <c r="Z588" s="600"/>
      <c r="AA588" s="646"/>
      <c r="AB588" s="443"/>
      <c r="AC588" s="600"/>
      <c r="AD588" s="443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</row>
    <row r="589" spans="1:169" ht="15" customHeight="1" thickTop="1" thickBot="1">
      <c r="A589" s="604" t="e">
        <f>#REF!</f>
        <v>#REF!</v>
      </c>
      <c r="B589" s="607" t="e">
        <f>#REF!</f>
        <v>#REF!</v>
      </c>
      <c r="C589" s="614" t="e">
        <f>#REF!</f>
        <v>#REF!</v>
      </c>
      <c r="D589" s="616" t="e">
        <f>#REF!</f>
        <v>#REF!</v>
      </c>
      <c r="E589" s="598" t="e">
        <f>#REF!</f>
        <v>#REF!</v>
      </c>
      <c r="F589" s="644" t="e">
        <f t="shared" ref="F589" si="865">E589*$D589</f>
        <v>#REF!</v>
      </c>
      <c r="G589" s="441"/>
      <c r="H589" s="598" t="e">
        <f>#REF!</f>
        <v>#REF!</v>
      </c>
      <c r="I589" s="644" t="e">
        <f t="shared" ref="I589" si="866">H589*$D589</f>
        <v>#REF!</v>
      </c>
      <c r="J589" s="441"/>
      <c r="K589" s="598" t="e">
        <f>#REF!</f>
        <v>#REF!</v>
      </c>
      <c r="L589" s="644" t="e">
        <f t="shared" ref="L589" si="867">K589*$D589</f>
        <v>#REF!</v>
      </c>
      <c r="M589" s="441"/>
      <c r="N589" s="598" t="e">
        <f>#REF!</f>
        <v>#REF!</v>
      </c>
      <c r="O589" s="644" t="e">
        <f t="shared" ref="O589" si="868">N589*$D589</f>
        <v>#REF!</v>
      </c>
      <c r="P589" s="441"/>
      <c r="Q589" s="598" t="e">
        <f>#REF!</f>
        <v>#REF!</v>
      </c>
      <c r="R589" s="644" t="e">
        <f t="shared" ref="R589" si="869">Q589*$D589</f>
        <v>#REF!</v>
      </c>
      <c r="S589" s="441"/>
      <c r="T589" s="598" t="e">
        <f>#REF!</f>
        <v>#REF!</v>
      </c>
      <c r="U589" s="644" t="e">
        <f t="shared" ref="U589" si="870">T589*$D589</f>
        <v>#REF!</v>
      </c>
      <c r="V589" s="441"/>
      <c r="W589" s="598" t="e">
        <f>#REF!</f>
        <v>#REF!</v>
      </c>
      <c r="X589" s="644" t="e">
        <f t="shared" ref="X589" si="871">W589*$D589</f>
        <v>#REF!</v>
      </c>
      <c r="Y589" s="441"/>
      <c r="Z589" s="598" t="e">
        <f>#REF!</f>
        <v>#REF!</v>
      </c>
      <c r="AA589" s="644" t="e">
        <f t="shared" ref="AA589" si="872">Z589*$D589</f>
        <v>#REF!</v>
      </c>
      <c r="AB589" s="441"/>
      <c r="AC589" s="598" t="e">
        <f t="shared" ref="AC589" si="873">AA589+X589+U589+R589+O589+L589+I589+F589</f>
        <v>#REF!</v>
      </c>
      <c r="AD589" s="441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</row>
    <row r="590" spans="1:169" ht="15" customHeight="1" thickBot="1">
      <c r="A590" s="605"/>
      <c r="B590" s="608"/>
      <c r="C590" s="615"/>
      <c r="D590" s="617"/>
      <c r="E590" s="599"/>
      <c r="F590" s="645"/>
      <c r="G590" s="442"/>
      <c r="H590" s="599"/>
      <c r="I590" s="645"/>
      <c r="J590" s="442"/>
      <c r="K590" s="599"/>
      <c r="L590" s="645"/>
      <c r="M590" s="442"/>
      <c r="N590" s="599"/>
      <c r="O590" s="645"/>
      <c r="P590" s="442"/>
      <c r="Q590" s="599"/>
      <c r="R590" s="645"/>
      <c r="S590" s="442"/>
      <c r="T590" s="599"/>
      <c r="U590" s="645"/>
      <c r="V590" s="442"/>
      <c r="W590" s="599"/>
      <c r="X590" s="645"/>
      <c r="Y590" s="442"/>
      <c r="Z590" s="599"/>
      <c r="AA590" s="645"/>
      <c r="AB590" s="442"/>
      <c r="AC590" s="599"/>
      <c r="AD590" s="442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</row>
    <row r="591" spans="1:169" ht="15" customHeight="1" thickBot="1">
      <c r="A591" s="605"/>
      <c r="B591" s="608"/>
      <c r="C591" s="615"/>
      <c r="D591" s="617"/>
      <c r="E591" s="599"/>
      <c r="F591" s="645"/>
      <c r="G591" s="442"/>
      <c r="H591" s="599"/>
      <c r="I591" s="645"/>
      <c r="J591" s="442"/>
      <c r="K591" s="599"/>
      <c r="L591" s="645"/>
      <c r="M591" s="442"/>
      <c r="N591" s="599"/>
      <c r="O591" s="645"/>
      <c r="P591" s="442"/>
      <c r="Q591" s="599"/>
      <c r="R591" s="645"/>
      <c r="S591" s="442"/>
      <c r="T591" s="599"/>
      <c r="U591" s="645"/>
      <c r="V591" s="442"/>
      <c r="W591" s="599"/>
      <c r="X591" s="645"/>
      <c r="Y591" s="442"/>
      <c r="Z591" s="599"/>
      <c r="AA591" s="645"/>
      <c r="AB591" s="442"/>
      <c r="AC591" s="599"/>
      <c r="AD591" s="442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</row>
    <row r="592" spans="1:169" ht="15" customHeight="1" thickBot="1">
      <c r="A592" s="605"/>
      <c r="B592" s="608"/>
      <c r="C592" s="615"/>
      <c r="D592" s="617"/>
      <c r="E592" s="599"/>
      <c r="F592" s="645"/>
      <c r="G592" s="442"/>
      <c r="H592" s="599"/>
      <c r="I592" s="645"/>
      <c r="J592" s="442"/>
      <c r="K592" s="599"/>
      <c r="L592" s="645"/>
      <c r="M592" s="442"/>
      <c r="N592" s="599"/>
      <c r="O592" s="645"/>
      <c r="P592" s="442"/>
      <c r="Q592" s="599"/>
      <c r="R592" s="645"/>
      <c r="S592" s="442"/>
      <c r="T592" s="599"/>
      <c r="U592" s="645"/>
      <c r="V592" s="442"/>
      <c r="W592" s="599"/>
      <c r="X592" s="645"/>
      <c r="Y592" s="442"/>
      <c r="Z592" s="599"/>
      <c r="AA592" s="645"/>
      <c r="AB592" s="442"/>
      <c r="AC592" s="599"/>
      <c r="AD592" s="442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</row>
    <row r="593" spans="1:169" ht="15" customHeight="1" thickBot="1">
      <c r="A593" s="606"/>
      <c r="B593" s="609"/>
      <c r="C593" s="615"/>
      <c r="D593" s="617"/>
      <c r="E593" s="599"/>
      <c r="F593" s="645"/>
      <c r="G593" s="442"/>
      <c r="H593" s="599"/>
      <c r="I593" s="645"/>
      <c r="J593" s="442"/>
      <c r="K593" s="599"/>
      <c r="L593" s="645"/>
      <c r="M593" s="442"/>
      <c r="N593" s="599"/>
      <c r="O593" s="645"/>
      <c r="P593" s="442"/>
      <c r="Q593" s="599"/>
      <c r="R593" s="645"/>
      <c r="S593" s="442"/>
      <c r="T593" s="599"/>
      <c r="U593" s="645"/>
      <c r="V593" s="442"/>
      <c r="W593" s="599"/>
      <c r="X593" s="645"/>
      <c r="Y593" s="442"/>
      <c r="Z593" s="599"/>
      <c r="AA593" s="645"/>
      <c r="AB593" s="442"/>
      <c r="AC593" s="599"/>
      <c r="AD593" s="442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</row>
    <row r="594" spans="1:169" ht="16.5" thickBot="1">
      <c r="A594" s="158" t="e">
        <f>A589</f>
        <v>#REF!</v>
      </c>
      <c r="B594" s="398" t="s">
        <v>18</v>
      </c>
      <c r="C594" s="160" t="s">
        <v>60</v>
      </c>
      <c r="D594" s="161">
        <f>IFERROR(((F589+I589+L589+O589+R589+U589+X589+AA589)/D589),0)</f>
        <v>0</v>
      </c>
      <c r="E594" s="600"/>
      <c r="F594" s="646"/>
      <c r="G594" s="443"/>
      <c r="H594" s="600"/>
      <c r="I594" s="646"/>
      <c r="J594" s="443"/>
      <c r="K594" s="600"/>
      <c r="L594" s="646"/>
      <c r="M594" s="443"/>
      <c r="N594" s="600"/>
      <c r="O594" s="646"/>
      <c r="P594" s="443"/>
      <c r="Q594" s="600"/>
      <c r="R594" s="646"/>
      <c r="S594" s="443"/>
      <c r="T594" s="600"/>
      <c r="U594" s="646"/>
      <c r="V594" s="443"/>
      <c r="W594" s="600"/>
      <c r="X594" s="646"/>
      <c r="Y594" s="443"/>
      <c r="Z594" s="600"/>
      <c r="AA594" s="646"/>
      <c r="AB594" s="443"/>
      <c r="AC594" s="600"/>
      <c r="AD594" s="443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</row>
    <row r="595" spans="1:169" ht="15" customHeight="1" thickTop="1" thickBot="1">
      <c r="A595" s="604" t="e">
        <f>#REF!</f>
        <v>#REF!</v>
      </c>
      <c r="B595" s="607" t="e">
        <f>#REF!</f>
        <v>#REF!</v>
      </c>
      <c r="C595" s="614" t="e">
        <f>#REF!</f>
        <v>#REF!</v>
      </c>
      <c r="D595" s="616" t="e">
        <f>#REF!</f>
        <v>#REF!</v>
      </c>
      <c r="E595" s="598" t="e">
        <f>#REF!</f>
        <v>#REF!</v>
      </c>
      <c r="F595" s="644" t="e">
        <f t="shared" ref="F595" si="874">E595*$D595</f>
        <v>#REF!</v>
      </c>
      <c r="G595" s="441"/>
      <c r="H595" s="598" t="e">
        <f>#REF!</f>
        <v>#REF!</v>
      </c>
      <c r="I595" s="644" t="e">
        <f t="shared" ref="I595" si="875">H595*$D595</f>
        <v>#REF!</v>
      </c>
      <c r="J595" s="441"/>
      <c r="K595" s="598" t="e">
        <f>#REF!</f>
        <v>#REF!</v>
      </c>
      <c r="L595" s="644" t="e">
        <f t="shared" ref="L595" si="876">K595*$D595</f>
        <v>#REF!</v>
      </c>
      <c r="M595" s="441"/>
      <c r="N595" s="598" t="e">
        <f>#REF!</f>
        <v>#REF!</v>
      </c>
      <c r="O595" s="644" t="e">
        <f t="shared" ref="O595" si="877">N595*$D595</f>
        <v>#REF!</v>
      </c>
      <c r="P595" s="441"/>
      <c r="Q595" s="598" t="e">
        <f>#REF!</f>
        <v>#REF!</v>
      </c>
      <c r="R595" s="644" t="e">
        <f t="shared" ref="R595" si="878">Q595*$D595</f>
        <v>#REF!</v>
      </c>
      <c r="S595" s="441"/>
      <c r="T595" s="598" t="e">
        <f>#REF!</f>
        <v>#REF!</v>
      </c>
      <c r="U595" s="644" t="e">
        <f t="shared" ref="U595" si="879">T595*$D595</f>
        <v>#REF!</v>
      </c>
      <c r="V595" s="441"/>
      <c r="W595" s="598" t="e">
        <f>#REF!</f>
        <v>#REF!</v>
      </c>
      <c r="X595" s="644" t="e">
        <f t="shared" ref="X595" si="880">W595*$D595</f>
        <v>#REF!</v>
      </c>
      <c r="Y595" s="441"/>
      <c r="Z595" s="598" t="e">
        <f>#REF!</f>
        <v>#REF!</v>
      </c>
      <c r="AA595" s="644" t="e">
        <f t="shared" ref="AA595" si="881">Z595*$D595</f>
        <v>#REF!</v>
      </c>
      <c r="AB595" s="441"/>
      <c r="AC595" s="598" t="e">
        <f t="shared" ref="AC595" si="882">AA595+X595+U595+R595+O595+L595+I595+F595</f>
        <v>#REF!</v>
      </c>
      <c r="AD595" s="441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</row>
    <row r="596" spans="1:169" ht="15" customHeight="1" thickBot="1">
      <c r="A596" s="605"/>
      <c r="B596" s="608"/>
      <c r="C596" s="615"/>
      <c r="D596" s="617"/>
      <c r="E596" s="599"/>
      <c r="F596" s="645"/>
      <c r="G596" s="442"/>
      <c r="H596" s="599"/>
      <c r="I596" s="645"/>
      <c r="J596" s="442"/>
      <c r="K596" s="599"/>
      <c r="L596" s="645"/>
      <c r="M596" s="442"/>
      <c r="N596" s="599"/>
      <c r="O596" s="645"/>
      <c r="P596" s="442"/>
      <c r="Q596" s="599"/>
      <c r="R596" s="645"/>
      <c r="S596" s="442"/>
      <c r="T596" s="599"/>
      <c r="U596" s="645"/>
      <c r="V596" s="442"/>
      <c r="W596" s="599"/>
      <c r="X596" s="645"/>
      <c r="Y596" s="442"/>
      <c r="Z596" s="599"/>
      <c r="AA596" s="645"/>
      <c r="AB596" s="442"/>
      <c r="AC596" s="599"/>
      <c r="AD596" s="442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</row>
    <row r="597" spans="1:169" ht="15" customHeight="1" thickBot="1">
      <c r="A597" s="605"/>
      <c r="B597" s="608"/>
      <c r="C597" s="615"/>
      <c r="D597" s="617"/>
      <c r="E597" s="599"/>
      <c r="F597" s="645"/>
      <c r="G597" s="442"/>
      <c r="H597" s="599"/>
      <c r="I597" s="645"/>
      <c r="J597" s="442"/>
      <c r="K597" s="599"/>
      <c r="L597" s="645"/>
      <c r="M597" s="442"/>
      <c r="N597" s="599"/>
      <c r="O597" s="645"/>
      <c r="P597" s="442"/>
      <c r="Q597" s="599"/>
      <c r="R597" s="645"/>
      <c r="S597" s="442"/>
      <c r="T597" s="599"/>
      <c r="U597" s="645"/>
      <c r="V597" s="442"/>
      <c r="W597" s="599"/>
      <c r="X597" s="645"/>
      <c r="Y597" s="442"/>
      <c r="Z597" s="599"/>
      <c r="AA597" s="645"/>
      <c r="AB597" s="442"/>
      <c r="AC597" s="599"/>
      <c r="AD597" s="442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</row>
    <row r="598" spans="1:169" ht="15" customHeight="1" thickBot="1">
      <c r="A598" s="605"/>
      <c r="B598" s="608"/>
      <c r="C598" s="615"/>
      <c r="D598" s="617"/>
      <c r="E598" s="599"/>
      <c r="F598" s="645"/>
      <c r="G598" s="442"/>
      <c r="H598" s="599"/>
      <c r="I598" s="645"/>
      <c r="J598" s="442"/>
      <c r="K598" s="599"/>
      <c r="L598" s="645"/>
      <c r="M598" s="442"/>
      <c r="N598" s="599"/>
      <c r="O598" s="645"/>
      <c r="P598" s="442"/>
      <c r="Q598" s="599"/>
      <c r="R598" s="645"/>
      <c r="S598" s="442"/>
      <c r="T598" s="599"/>
      <c r="U598" s="645"/>
      <c r="V598" s="442"/>
      <c r="W598" s="599"/>
      <c r="X598" s="645"/>
      <c r="Y598" s="442"/>
      <c r="Z598" s="599"/>
      <c r="AA598" s="645"/>
      <c r="AB598" s="442"/>
      <c r="AC598" s="599"/>
      <c r="AD598" s="442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</row>
    <row r="599" spans="1:169" ht="15" customHeight="1" thickBot="1">
      <c r="A599" s="606"/>
      <c r="B599" s="609"/>
      <c r="C599" s="615"/>
      <c r="D599" s="617"/>
      <c r="E599" s="599"/>
      <c r="F599" s="645"/>
      <c r="G599" s="442"/>
      <c r="H599" s="599"/>
      <c r="I599" s="645"/>
      <c r="J599" s="442"/>
      <c r="K599" s="599"/>
      <c r="L599" s="645"/>
      <c r="M599" s="442"/>
      <c r="N599" s="599"/>
      <c r="O599" s="645"/>
      <c r="P599" s="442"/>
      <c r="Q599" s="599"/>
      <c r="R599" s="645"/>
      <c r="S599" s="442"/>
      <c r="T599" s="599"/>
      <c r="U599" s="645"/>
      <c r="V599" s="442"/>
      <c r="W599" s="599"/>
      <c r="X599" s="645"/>
      <c r="Y599" s="442"/>
      <c r="Z599" s="599"/>
      <c r="AA599" s="645"/>
      <c r="AB599" s="442"/>
      <c r="AC599" s="599"/>
      <c r="AD599" s="442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</row>
    <row r="600" spans="1:169" ht="16.5" thickBot="1">
      <c r="A600" s="158" t="e">
        <f>A595</f>
        <v>#REF!</v>
      </c>
      <c r="B600" s="398" t="s">
        <v>18</v>
      </c>
      <c r="C600" s="160" t="s">
        <v>60</v>
      </c>
      <c r="D600" s="161">
        <f>IFERROR(((F595+I595+L595+O595+R595+U595+X595+AA595)/D595),0)</f>
        <v>0</v>
      </c>
      <c r="E600" s="600"/>
      <c r="F600" s="646"/>
      <c r="G600" s="443"/>
      <c r="H600" s="600"/>
      <c r="I600" s="646"/>
      <c r="J600" s="443"/>
      <c r="K600" s="600"/>
      <c r="L600" s="646"/>
      <c r="M600" s="443"/>
      <c r="N600" s="600"/>
      <c r="O600" s="646"/>
      <c r="P600" s="443"/>
      <c r="Q600" s="600"/>
      <c r="R600" s="646"/>
      <c r="S600" s="443"/>
      <c r="T600" s="600"/>
      <c r="U600" s="646"/>
      <c r="V600" s="443"/>
      <c r="W600" s="600"/>
      <c r="X600" s="646"/>
      <c r="Y600" s="443"/>
      <c r="Z600" s="600"/>
      <c r="AA600" s="646"/>
      <c r="AB600" s="443"/>
      <c r="AC600" s="600"/>
      <c r="AD600" s="443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</row>
    <row r="601" spans="1:169" ht="15" customHeight="1" thickTop="1" thickBot="1">
      <c r="A601" s="604" t="e">
        <f>#REF!</f>
        <v>#REF!</v>
      </c>
      <c r="B601" s="607" t="e">
        <f>#REF!</f>
        <v>#REF!</v>
      </c>
      <c r="C601" s="614" t="e">
        <f>#REF!</f>
        <v>#REF!</v>
      </c>
      <c r="D601" s="616" t="e">
        <f>#REF!</f>
        <v>#REF!</v>
      </c>
      <c r="E601" s="598" t="e">
        <f>#REF!</f>
        <v>#REF!</v>
      </c>
      <c r="F601" s="644" t="e">
        <f t="shared" ref="F601" si="883">E601*$D601</f>
        <v>#REF!</v>
      </c>
      <c r="G601" s="441"/>
      <c r="H601" s="598" t="e">
        <f>#REF!</f>
        <v>#REF!</v>
      </c>
      <c r="I601" s="644" t="e">
        <f t="shared" ref="I601" si="884">H601*$D601</f>
        <v>#REF!</v>
      </c>
      <c r="J601" s="441"/>
      <c r="K601" s="598" t="e">
        <f>#REF!</f>
        <v>#REF!</v>
      </c>
      <c r="L601" s="644" t="e">
        <f t="shared" ref="L601" si="885">K601*$D601</f>
        <v>#REF!</v>
      </c>
      <c r="M601" s="441"/>
      <c r="N601" s="598" t="e">
        <f>#REF!</f>
        <v>#REF!</v>
      </c>
      <c r="O601" s="644" t="e">
        <f t="shared" ref="O601" si="886">N601*$D601</f>
        <v>#REF!</v>
      </c>
      <c r="P601" s="441"/>
      <c r="Q601" s="598" t="e">
        <f>#REF!</f>
        <v>#REF!</v>
      </c>
      <c r="R601" s="644" t="e">
        <f t="shared" ref="R601" si="887">Q601*$D601</f>
        <v>#REF!</v>
      </c>
      <c r="S601" s="441"/>
      <c r="T601" s="598" t="e">
        <f>#REF!</f>
        <v>#REF!</v>
      </c>
      <c r="U601" s="644" t="e">
        <f t="shared" ref="U601" si="888">T601*$D601</f>
        <v>#REF!</v>
      </c>
      <c r="V601" s="441"/>
      <c r="W601" s="598" t="e">
        <f>#REF!</f>
        <v>#REF!</v>
      </c>
      <c r="X601" s="644" t="e">
        <f t="shared" ref="X601" si="889">W601*$D601</f>
        <v>#REF!</v>
      </c>
      <c r="Y601" s="441"/>
      <c r="Z601" s="598" t="e">
        <f>#REF!</f>
        <v>#REF!</v>
      </c>
      <c r="AA601" s="644" t="e">
        <f t="shared" ref="AA601" si="890">Z601*$D601</f>
        <v>#REF!</v>
      </c>
      <c r="AB601" s="441"/>
      <c r="AC601" s="598" t="e">
        <f t="shared" ref="AC601" si="891">AA601+X601+U601+R601+O601+L601+I601+F601</f>
        <v>#REF!</v>
      </c>
      <c r="AD601" s="441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</row>
    <row r="602" spans="1:169" ht="15" customHeight="1" thickBot="1">
      <c r="A602" s="605"/>
      <c r="B602" s="608"/>
      <c r="C602" s="615"/>
      <c r="D602" s="617"/>
      <c r="E602" s="599"/>
      <c r="F602" s="645"/>
      <c r="G602" s="442"/>
      <c r="H602" s="599"/>
      <c r="I602" s="645"/>
      <c r="J602" s="442"/>
      <c r="K602" s="599"/>
      <c r="L602" s="645"/>
      <c r="M602" s="442"/>
      <c r="N602" s="599"/>
      <c r="O602" s="645"/>
      <c r="P602" s="442"/>
      <c r="Q602" s="599"/>
      <c r="R602" s="645"/>
      <c r="S602" s="442"/>
      <c r="T602" s="599"/>
      <c r="U602" s="645"/>
      <c r="V602" s="442"/>
      <c r="W602" s="599"/>
      <c r="X602" s="645"/>
      <c r="Y602" s="442"/>
      <c r="Z602" s="599"/>
      <c r="AA602" s="645"/>
      <c r="AB602" s="442"/>
      <c r="AC602" s="599"/>
      <c r="AD602" s="442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</row>
    <row r="603" spans="1:169" ht="15" customHeight="1" thickBot="1">
      <c r="A603" s="605"/>
      <c r="B603" s="608"/>
      <c r="C603" s="615"/>
      <c r="D603" s="617"/>
      <c r="E603" s="599"/>
      <c r="F603" s="645"/>
      <c r="G603" s="442"/>
      <c r="H603" s="599"/>
      <c r="I603" s="645"/>
      <c r="J603" s="442"/>
      <c r="K603" s="599"/>
      <c r="L603" s="645"/>
      <c r="M603" s="442"/>
      <c r="N603" s="599"/>
      <c r="O603" s="645"/>
      <c r="P603" s="442"/>
      <c r="Q603" s="599"/>
      <c r="R603" s="645"/>
      <c r="S603" s="442"/>
      <c r="T603" s="599"/>
      <c r="U603" s="645"/>
      <c r="V603" s="442"/>
      <c r="W603" s="599"/>
      <c r="X603" s="645"/>
      <c r="Y603" s="442"/>
      <c r="Z603" s="599"/>
      <c r="AA603" s="645"/>
      <c r="AB603" s="442"/>
      <c r="AC603" s="599"/>
      <c r="AD603" s="442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</row>
    <row r="604" spans="1:169" ht="15" customHeight="1" thickBot="1">
      <c r="A604" s="605"/>
      <c r="B604" s="608"/>
      <c r="C604" s="615"/>
      <c r="D604" s="617"/>
      <c r="E604" s="599"/>
      <c r="F604" s="645"/>
      <c r="G604" s="442"/>
      <c r="H604" s="599"/>
      <c r="I604" s="645"/>
      <c r="J604" s="442"/>
      <c r="K604" s="599"/>
      <c r="L604" s="645"/>
      <c r="M604" s="442"/>
      <c r="N604" s="599"/>
      <c r="O604" s="645"/>
      <c r="P604" s="442"/>
      <c r="Q604" s="599"/>
      <c r="R604" s="645"/>
      <c r="S604" s="442"/>
      <c r="T604" s="599"/>
      <c r="U604" s="645"/>
      <c r="V604" s="442"/>
      <c r="W604" s="599"/>
      <c r="X604" s="645"/>
      <c r="Y604" s="442"/>
      <c r="Z604" s="599"/>
      <c r="AA604" s="645"/>
      <c r="AB604" s="442"/>
      <c r="AC604" s="599"/>
      <c r="AD604" s="442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</row>
    <row r="605" spans="1:169" ht="15" customHeight="1" thickBot="1">
      <c r="A605" s="606"/>
      <c r="B605" s="609"/>
      <c r="C605" s="615"/>
      <c r="D605" s="617"/>
      <c r="E605" s="599"/>
      <c r="F605" s="645"/>
      <c r="G605" s="442"/>
      <c r="H605" s="599"/>
      <c r="I605" s="645"/>
      <c r="J605" s="442"/>
      <c r="K605" s="599"/>
      <c r="L605" s="645"/>
      <c r="M605" s="442"/>
      <c r="N605" s="599"/>
      <c r="O605" s="645"/>
      <c r="P605" s="442"/>
      <c r="Q605" s="599"/>
      <c r="R605" s="645"/>
      <c r="S605" s="442"/>
      <c r="T605" s="599"/>
      <c r="U605" s="645"/>
      <c r="V605" s="442"/>
      <c r="W605" s="599"/>
      <c r="X605" s="645"/>
      <c r="Y605" s="442"/>
      <c r="Z605" s="599"/>
      <c r="AA605" s="645"/>
      <c r="AB605" s="442"/>
      <c r="AC605" s="599"/>
      <c r="AD605" s="442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</row>
    <row r="606" spans="1:169" ht="16.5" thickBot="1">
      <c r="A606" s="158" t="e">
        <f>A601</f>
        <v>#REF!</v>
      </c>
      <c r="B606" s="398" t="s">
        <v>18</v>
      </c>
      <c r="C606" s="160" t="s">
        <v>60</v>
      </c>
      <c r="D606" s="161">
        <f>IFERROR(((F601+I601+L601+O601+R601+U601+X601+AA601)/D601),0)</f>
        <v>0</v>
      </c>
      <c r="E606" s="600"/>
      <c r="F606" s="646"/>
      <c r="G606" s="443"/>
      <c r="H606" s="600"/>
      <c r="I606" s="646"/>
      <c r="J606" s="443"/>
      <c r="K606" s="600"/>
      <c r="L606" s="646"/>
      <c r="M606" s="443"/>
      <c r="N606" s="600"/>
      <c r="O606" s="646"/>
      <c r="P606" s="443"/>
      <c r="Q606" s="600"/>
      <c r="R606" s="646"/>
      <c r="S606" s="443"/>
      <c r="T606" s="600"/>
      <c r="U606" s="646"/>
      <c r="V606" s="443"/>
      <c r="W606" s="600"/>
      <c r="X606" s="646"/>
      <c r="Y606" s="443"/>
      <c r="Z606" s="600"/>
      <c r="AA606" s="646"/>
      <c r="AB606" s="443"/>
      <c r="AC606" s="600"/>
      <c r="AD606" s="443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</row>
    <row r="607" spans="1:169" ht="15" customHeight="1" thickTop="1" thickBot="1">
      <c r="A607" s="604" t="e">
        <f>#REF!</f>
        <v>#REF!</v>
      </c>
      <c r="B607" s="607" t="e">
        <f>#REF!</f>
        <v>#REF!</v>
      </c>
      <c r="C607" s="614" t="e">
        <f>#REF!</f>
        <v>#REF!</v>
      </c>
      <c r="D607" s="616" t="e">
        <f>#REF!</f>
        <v>#REF!</v>
      </c>
      <c r="E607" s="598" t="e">
        <f>#REF!</f>
        <v>#REF!</v>
      </c>
      <c r="F607" s="644" t="e">
        <f t="shared" ref="F607" si="892">E607*$D607</f>
        <v>#REF!</v>
      </c>
      <c r="G607" s="441"/>
      <c r="H607" s="598" t="e">
        <f>#REF!</f>
        <v>#REF!</v>
      </c>
      <c r="I607" s="644" t="e">
        <f t="shared" ref="I607" si="893">H607*$D607</f>
        <v>#REF!</v>
      </c>
      <c r="J607" s="441"/>
      <c r="K607" s="598" t="e">
        <f>#REF!</f>
        <v>#REF!</v>
      </c>
      <c r="L607" s="644" t="e">
        <f t="shared" ref="L607" si="894">K607*$D607</f>
        <v>#REF!</v>
      </c>
      <c r="M607" s="441"/>
      <c r="N607" s="598" t="e">
        <f>#REF!</f>
        <v>#REF!</v>
      </c>
      <c r="O607" s="644" t="e">
        <f t="shared" ref="O607" si="895">N607*$D607</f>
        <v>#REF!</v>
      </c>
      <c r="P607" s="441"/>
      <c r="Q607" s="598" t="e">
        <f>#REF!</f>
        <v>#REF!</v>
      </c>
      <c r="R607" s="644" t="e">
        <f t="shared" ref="R607" si="896">Q607*$D607</f>
        <v>#REF!</v>
      </c>
      <c r="S607" s="441"/>
      <c r="T607" s="598" t="e">
        <f>#REF!</f>
        <v>#REF!</v>
      </c>
      <c r="U607" s="644" t="e">
        <f t="shared" ref="U607" si="897">T607*$D607</f>
        <v>#REF!</v>
      </c>
      <c r="V607" s="441"/>
      <c r="W607" s="598" t="e">
        <f>#REF!</f>
        <v>#REF!</v>
      </c>
      <c r="X607" s="644" t="e">
        <f t="shared" ref="X607" si="898">W607*$D607</f>
        <v>#REF!</v>
      </c>
      <c r="Y607" s="441"/>
      <c r="Z607" s="598" t="e">
        <f>#REF!</f>
        <v>#REF!</v>
      </c>
      <c r="AA607" s="644" t="e">
        <f t="shared" ref="AA607" si="899">Z607*$D607</f>
        <v>#REF!</v>
      </c>
      <c r="AB607" s="441"/>
      <c r="AC607" s="598" t="e">
        <f t="shared" ref="AC607" si="900">AA607+X607+U607+R607+O607+L607+I607+F607</f>
        <v>#REF!</v>
      </c>
      <c r="AD607" s="441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</row>
    <row r="608" spans="1:169" ht="15" customHeight="1" thickBot="1">
      <c r="A608" s="605"/>
      <c r="B608" s="608"/>
      <c r="C608" s="615"/>
      <c r="D608" s="617"/>
      <c r="E608" s="599"/>
      <c r="F608" s="645"/>
      <c r="G608" s="442"/>
      <c r="H608" s="599"/>
      <c r="I608" s="645"/>
      <c r="J608" s="442"/>
      <c r="K608" s="599"/>
      <c r="L608" s="645"/>
      <c r="M608" s="442"/>
      <c r="N608" s="599"/>
      <c r="O608" s="645"/>
      <c r="P608" s="442"/>
      <c r="Q608" s="599"/>
      <c r="R608" s="645"/>
      <c r="S608" s="442"/>
      <c r="T608" s="599"/>
      <c r="U608" s="645"/>
      <c r="V608" s="442"/>
      <c r="W608" s="599"/>
      <c r="X608" s="645"/>
      <c r="Y608" s="442"/>
      <c r="Z608" s="599"/>
      <c r="AA608" s="645"/>
      <c r="AB608" s="442"/>
      <c r="AC608" s="599"/>
      <c r="AD608" s="442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</row>
    <row r="609" spans="1:169" ht="15" customHeight="1" thickBot="1">
      <c r="A609" s="605"/>
      <c r="B609" s="608"/>
      <c r="C609" s="615"/>
      <c r="D609" s="617"/>
      <c r="E609" s="599"/>
      <c r="F609" s="645"/>
      <c r="G609" s="442"/>
      <c r="H609" s="599"/>
      <c r="I609" s="645"/>
      <c r="J609" s="442"/>
      <c r="K609" s="599"/>
      <c r="L609" s="645"/>
      <c r="M609" s="442"/>
      <c r="N609" s="599"/>
      <c r="O609" s="645"/>
      <c r="P609" s="442"/>
      <c r="Q609" s="599"/>
      <c r="R609" s="645"/>
      <c r="S609" s="442"/>
      <c r="T609" s="599"/>
      <c r="U609" s="645"/>
      <c r="V609" s="442"/>
      <c r="W609" s="599"/>
      <c r="X609" s="645"/>
      <c r="Y609" s="442"/>
      <c r="Z609" s="599"/>
      <c r="AA609" s="645"/>
      <c r="AB609" s="442"/>
      <c r="AC609" s="599"/>
      <c r="AD609" s="442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</row>
    <row r="610" spans="1:169" ht="15" customHeight="1" thickBot="1">
      <c r="A610" s="605"/>
      <c r="B610" s="608"/>
      <c r="C610" s="615"/>
      <c r="D610" s="617"/>
      <c r="E610" s="599"/>
      <c r="F610" s="645"/>
      <c r="G610" s="442"/>
      <c r="H610" s="599"/>
      <c r="I610" s="645"/>
      <c r="J610" s="442"/>
      <c r="K610" s="599"/>
      <c r="L610" s="645"/>
      <c r="M610" s="442"/>
      <c r="N610" s="599"/>
      <c r="O610" s="645"/>
      <c r="P610" s="442"/>
      <c r="Q610" s="599"/>
      <c r="R610" s="645"/>
      <c r="S610" s="442"/>
      <c r="T610" s="599"/>
      <c r="U610" s="645"/>
      <c r="V610" s="442"/>
      <c r="W610" s="599"/>
      <c r="X610" s="645"/>
      <c r="Y610" s="442"/>
      <c r="Z610" s="599"/>
      <c r="AA610" s="645"/>
      <c r="AB610" s="442"/>
      <c r="AC610" s="599"/>
      <c r="AD610" s="442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</row>
    <row r="611" spans="1:169" ht="15" customHeight="1" thickBot="1">
      <c r="A611" s="606"/>
      <c r="B611" s="609"/>
      <c r="C611" s="615"/>
      <c r="D611" s="617"/>
      <c r="E611" s="599"/>
      <c r="F611" s="645"/>
      <c r="G611" s="442"/>
      <c r="H611" s="599"/>
      <c r="I611" s="645"/>
      <c r="J611" s="442"/>
      <c r="K611" s="599"/>
      <c r="L611" s="645"/>
      <c r="M611" s="442"/>
      <c r="N611" s="599"/>
      <c r="O611" s="645"/>
      <c r="P611" s="442"/>
      <c r="Q611" s="599"/>
      <c r="R611" s="645"/>
      <c r="S611" s="442"/>
      <c r="T611" s="599"/>
      <c r="U611" s="645"/>
      <c r="V611" s="442"/>
      <c r="W611" s="599"/>
      <c r="X611" s="645"/>
      <c r="Y611" s="442"/>
      <c r="Z611" s="599"/>
      <c r="AA611" s="645"/>
      <c r="AB611" s="442"/>
      <c r="AC611" s="599"/>
      <c r="AD611" s="442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</row>
    <row r="612" spans="1:169" ht="16.5" thickBot="1">
      <c r="A612" s="158" t="e">
        <f>A607</f>
        <v>#REF!</v>
      </c>
      <c r="B612" s="398" t="s">
        <v>18</v>
      </c>
      <c r="C612" s="160" t="s">
        <v>60</v>
      </c>
      <c r="D612" s="161">
        <f>IFERROR(((F607+I607+L607+O607+R607+U607+X607+AA607)/D607),0)</f>
        <v>0</v>
      </c>
      <c r="E612" s="600"/>
      <c r="F612" s="646"/>
      <c r="G612" s="443"/>
      <c r="H612" s="600"/>
      <c r="I612" s="646"/>
      <c r="J612" s="443"/>
      <c r="K612" s="600"/>
      <c r="L612" s="646"/>
      <c r="M612" s="443"/>
      <c r="N612" s="600"/>
      <c r="O612" s="646"/>
      <c r="P612" s="443"/>
      <c r="Q612" s="600"/>
      <c r="R612" s="646"/>
      <c r="S612" s="443"/>
      <c r="T612" s="600"/>
      <c r="U612" s="646"/>
      <c r="V612" s="443"/>
      <c r="W612" s="600"/>
      <c r="X612" s="646"/>
      <c r="Y612" s="443"/>
      <c r="Z612" s="600"/>
      <c r="AA612" s="646"/>
      <c r="AB612" s="443"/>
      <c r="AC612" s="600"/>
      <c r="AD612" s="443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</row>
    <row r="613" spans="1:169" ht="15" customHeight="1" thickTop="1" thickBot="1">
      <c r="A613" s="604" t="e">
        <f>#REF!</f>
        <v>#REF!</v>
      </c>
      <c r="B613" s="607" t="e">
        <f>#REF!</f>
        <v>#REF!</v>
      </c>
      <c r="C613" s="614" t="e">
        <f>#REF!</f>
        <v>#REF!</v>
      </c>
      <c r="D613" s="616" t="e">
        <f>#REF!</f>
        <v>#REF!</v>
      </c>
      <c r="E613" s="598" t="e">
        <f>#REF!</f>
        <v>#REF!</v>
      </c>
      <c r="F613" s="644" t="e">
        <f t="shared" ref="F613" si="901">E613*$D613</f>
        <v>#REF!</v>
      </c>
      <c r="G613" s="441"/>
      <c r="H613" s="598" t="e">
        <f>#REF!</f>
        <v>#REF!</v>
      </c>
      <c r="I613" s="644" t="e">
        <f t="shared" ref="I613" si="902">H613*$D613</f>
        <v>#REF!</v>
      </c>
      <c r="J613" s="441"/>
      <c r="K613" s="598" t="e">
        <f>#REF!</f>
        <v>#REF!</v>
      </c>
      <c r="L613" s="644" t="e">
        <f t="shared" ref="L613" si="903">K613*$D613</f>
        <v>#REF!</v>
      </c>
      <c r="M613" s="441"/>
      <c r="N613" s="598" t="e">
        <f>#REF!</f>
        <v>#REF!</v>
      </c>
      <c r="O613" s="644" t="e">
        <f t="shared" ref="O613" si="904">N613*$D613</f>
        <v>#REF!</v>
      </c>
      <c r="P613" s="441"/>
      <c r="Q613" s="598" t="e">
        <f>#REF!</f>
        <v>#REF!</v>
      </c>
      <c r="R613" s="644" t="e">
        <f t="shared" ref="R613" si="905">Q613*$D613</f>
        <v>#REF!</v>
      </c>
      <c r="S613" s="441"/>
      <c r="T613" s="598" t="e">
        <f>#REF!</f>
        <v>#REF!</v>
      </c>
      <c r="U613" s="644" t="e">
        <f t="shared" ref="U613" si="906">T613*$D613</f>
        <v>#REF!</v>
      </c>
      <c r="V613" s="441"/>
      <c r="W613" s="598" t="e">
        <f>#REF!</f>
        <v>#REF!</v>
      </c>
      <c r="X613" s="644" t="e">
        <f t="shared" ref="X613" si="907">W613*$D613</f>
        <v>#REF!</v>
      </c>
      <c r="Y613" s="441"/>
      <c r="Z613" s="598" t="e">
        <f>#REF!</f>
        <v>#REF!</v>
      </c>
      <c r="AA613" s="644" t="e">
        <f t="shared" ref="AA613" si="908">Z613*$D613</f>
        <v>#REF!</v>
      </c>
      <c r="AB613" s="441"/>
      <c r="AC613" s="598" t="e">
        <f t="shared" ref="AC613" si="909">AA613+X613+U613+R613+O613+L613+I613+F613</f>
        <v>#REF!</v>
      </c>
      <c r="AD613" s="441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</row>
    <row r="614" spans="1:169" ht="15" customHeight="1" thickBot="1">
      <c r="A614" s="605"/>
      <c r="B614" s="608"/>
      <c r="C614" s="615"/>
      <c r="D614" s="617"/>
      <c r="E614" s="599"/>
      <c r="F614" s="645"/>
      <c r="G614" s="442"/>
      <c r="H614" s="599"/>
      <c r="I614" s="645"/>
      <c r="J614" s="442"/>
      <c r="K614" s="599"/>
      <c r="L614" s="645"/>
      <c r="M614" s="442"/>
      <c r="N614" s="599"/>
      <c r="O614" s="645"/>
      <c r="P614" s="442"/>
      <c r="Q614" s="599"/>
      <c r="R614" s="645"/>
      <c r="S614" s="442"/>
      <c r="T614" s="599"/>
      <c r="U614" s="645"/>
      <c r="V614" s="442"/>
      <c r="W614" s="599"/>
      <c r="X614" s="645"/>
      <c r="Y614" s="442"/>
      <c r="Z614" s="599"/>
      <c r="AA614" s="645"/>
      <c r="AB614" s="442"/>
      <c r="AC614" s="599"/>
      <c r="AD614" s="442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</row>
    <row r="615" spans="1:169" ht="15" customHeight="1" thickBot="1">
      <c r="A615" s="605"/>
      <c r="B615" s="608"/>
      <c r="C615" s="615"/>
      <c r="D615" s="617"/>
      <c r="E615" s="599"/>
      <c r="F615" s="645"/>
      <c r="G615" s="442"/>
      <c r="H615" s="599"/>
      <c r="I615" s="645"/>
      <c r="J615" s="442"/>
      <c r="K615" s="599"/>
      <c r="L615" s="645"/>
      <c r="M615" s="442"/>
      <c r="N615" s="599"/>
      <c r="O615" s="645"/>
      <c r="P615" s="442"/>
      <c r="Q615" s="599"/>
      <c r="R615" s="645"/>
      <c r="S615" s="442"/>
      <c r="T615" s="599"/>
      <c r="U615" s="645"/>
      <c r="V615" s="442"/>
      <c r="W615" s="599"/>
      <c r="X615" s="645"/>
      <c r="Y615" s="442"/>
      <c r="Z615" s="599"/>
      <c r="AA615" s="645"/>
      <c r="AB615" s="442"/>
      <c r="AC615" s="599"/>
      <c r="AD615" s="442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</row>
    <row r="616" spans="1:169" ht="15" customHeight="1" thickBot="1">
      <c r="A616" s="605"/>
      <c r="B616" s="608"/>
      <c r="C616" s="615"/>
      <c r="D616" s="617"/>
      <c r="E616" s="599"/>
      <c r="F616" s="645"/>
      <c r="G616" s="442"/>
      <c r="H616" s="599"/>
      <c r="I616" s="645"/>
      <c r="J616" s="442"/>
      <c r="K616" s="599"/>
      <c r="L616" s="645"/>
      <c r="M616" s="442"/>
      <c r="N616" s="599"/>
      <c r="O616" s="645"/>
      <c r="P616" s="442"/>
      <c r="Q616" s="599"/>
      <c r="R616" s="645"/>
      <c r="S616" s="442"/>
      <c r="T616" s="599"/>
      <c r="U616" s="645"/>
      <c r="V616" s="442"/>
      <c r="W616" s="599"/>
      <c r="X616" s="645"/>
      <c r="Y616" s="442"/>
      <c r="Z616" s="599"/>
      <c r="AA616" s="645"/>
      <c r="AB616" s="442"/>
      <c r="AC616" s="599"/>
      <c r="AD616" s="442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</row>
    <row r="617" spans="1:169" ht="15" customHeight="1" thickBot="1">
      <c r="A617" s="606"/>
      <c r="B617" s="609"/>
      <c r="C617" s="615"/>
      <c r="D617" s="617"/>
      <c r="E617" s="599"/>
      <c r="F617" s="645"/>
      <c r="G617" s="442"/>
      <c r="H617" s="599"/>
      <c r="I617" s="645"/>
      <c r="J617" s="442"/>
      <c r="K617" s="599"/>
      <c r="L617" s="645"/>
      <c r="M617" s="442"/>
      <c r="N617" s="599"/>
      <c r="O617" s="645"/>
      <c r="P617" s="442"/>
      <c r="Q617" s="599"/>
      <c r="R617" s="645"/>
      <c r="S617" s="442"/>
      <c r="T617" s="599"/>
      <c r="U617" s="645"/>
      <c r="V617" s="442"/>
      <c r="W617" s="599"/>
      <c r="X617" s="645"/>
      <c r="Y617" s="442"/>
      <c r="Z617" s="599"/>
      <c r="AA617" s="645"/>
      <c r="AB617" s="442"/>
      <c r="AC617" s="599"/>
      <c r="AD617" s="442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</row>
    <row r="618" spans="1:169" ht="16.5" thickBot="1">
      <c r="A618" s="158" t="e">
        <f>A613</f>
        <v>#REF!</v>
      </c>
      <c r="B618" s="398" t="s">
        <v>18</v>
      </c>
      <c r="C618" s="160" t="s">
        <v>60</v>
      </c>
      <c r="D618" s="161">
        <f>IFERROR(((F613+I613+L613+O613+R613+U613+X613+AA613)/D613),0)</f>
        <v>0</v>
      </c>
      <c r="E618" s="600"/>
      <c r="F618" s="646"/>
      <c r="G618" s="443"/>
      <c r="H618" s="600"/>
      <c r="I618" s="646"/>
      <c r="J618" s="443"/>
      <c r="K618" s="600"/>
      <c r="L618" s="646"/>
      <c r="M618" s="443"/>
      <c r="N618" s="600"/>
      <c r="O618" s="646"/>
      <c r="P618" s="443"/>
      <c r="Q618" s="600"/>
      <c r="R618" s="646"/>
      <c r="S618" s="443"/>
      <c r="T618" s="600"/>
      <c r="U618" s="646"/>
      <c r="V618" s="443"/>
      <c r="W618" s="600"/>
      <c r="X618" s="646"/>
      <c r="Y618" s="443"/>
      <c r="Z618" s="600"/>
      <c r="AA618" s="646"/>
      <c r="AB618" s="443"/>
      <c r="AC618" s="600"/>
      <c r="AD618" s="443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</row>
    <row r="619" spans="1:169" ht="15" customHeight="1" thickTop="1" thickBot="1">
      <c r="A619" s="604" t="e">
        <f>#REF!</f>
        <v>#REF!</v>
      </c>
      <c r="B619" s="607" t="e">
        <f>#REF!</f>
        <v>#REF!</v>
      </c>
      <c r="C619" s="614" t="e">
        <f>#REF!</f>
        <v>#REF!</v>
      </c>
      <c r="D619" s="616" t="e">
        <f>#REF!</f>
        <v>#REF!</v>
      </c>
      <c r="E619" s="598" t="e">
        <f>#REF!</f>
        <v>#REF!</v>
      </c>
      <c r="F619" s="644" t="e">
        <f t="shared" ref="F619" si="910">E619*$D619</f>
        <v>#REF!</v>
      </c>
      <c r="G619" s="441"/>
      <c r="H619" s="598" t="e">
        <f>#REF!</f>
        <v>#REF!</v>
      </c>
      <c r="I619" s="644" t="e">
        <f t="shared" ref="I619" si="911">H619*$D619</f>
        <v>#REF!</v>
      </c>
      <c r="J619" s="441"/>
      <c r="K619" s="598" t="e">
        <f>#REF!</f>
        <v>#REF!</v>
      </c>
      <c r="L619" s="644" t="e">
        <f t="shared" ref="L619" si="912">K619*$D619</f>
        <v>#REF!</v>
      </c>
      <c r="M619" s="441"/>
      <c r="N619" s="598" t="e">
        <f>#REF!</f>
        <v>#REF!</v>
      </c>
      <c r="O619" s="644" t="e">
        <f t="shared" ref="O619" si="913">N619*$D619</f>
        <v>#REF!</v>
      </c>
      <c r="P619" s="441"/>
      <c r="Q619" s="598" t="e">
        <f>#REF!</f>
        <v>#REF!</v>
      </c>
      <c r="R619" s="644" t="e">
        <f t="shared" ref="R619" si="914">Q619*$D619</f>
        <v>#REF!</v>
      </c>
      <c r="S619" s="441"/>
      <c r="T619" s="598" t="e">
        <f>#REF!</f>
        <v>#REF!</v>
      </c>
      <c r="U619" s="644" t="e">
        <f t="shared" ref="U619" si="915">T619*$D619</f>
        <v>#REF!</v>
      </c>
      <c r="V619" s="441"/>
      <c r="W619" s="598" t="e">
        <f>#REF!</f>
        <v>#REF!</v>
      </c>
      <c r="X619" s="644" t="e">
        <f t="shared" ref="X619" si="916">W619*$D619</f>
        <v>#REF!</v>
      </c>
      <c r="Y619" s="441"/>
      <c r="Z619" s="598" t="e">
        <f>#REF!</f>
        <v>#REF!</v>
      </c>
      <c r="AA619" s="644" t="e">
        <f t="shared" ref="AA619" si="917">Z619*$D619</f>
        <v>#REF!</v>
      </c>
      <c r="AB619" s="441"/>
      <c r="AC619" s="598" t="e">
        <f t="shared" ref="AC619" si="918">AA619+X619+U619+R619+O619+L619+I619+F619</f>
        <v>#REF!</v>
      </c>
      <c r="AD619" s="441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</row>
    <row r="620" spans="1:169" ht="15" customHeight="1" thickBot="1">
      <c r="A620" s="605"/>
      <c r="B620" s="608"/>
      <c r="C620" s="615"/>
      <c r="D620" s="617"/>
      <c r="E620" s="599"/>
      <c r="F620" s="645"/>
      <c r="G620" s="442"/>
      <c r="H620" s="599"/>
      <c r="I620" s="645"/>
      <c r="J620" s="442"/>
      <c r="K620" s="599"/>
      <c r="L620" s="645"/>
      <c r="M620" s="442"/>
      <c r="N620" s="599"/>
      <c r="O620" s="645"/>
      <c r="P620" s="442"/>
      <c r="Q620" s="599"/>
      <c r="R620" s="645"/>
      <c r="S620" s="442"/>
      <c r="T620" s="599"/>
      <c r="U620" s="645"/>
      <c r="V620" s="442"/>
      <c r="W620" s="599"/>
      <c r="X620" s="645"/>
      <c r="Y620" s="442"/>
      <c r="Z620" s="599"/>
      <c r="AA620" s="645"/>
      <c r="AB620" s="442"/>
      <c r="AC620" s="599"/>
      <c r="AD620" s="442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</row>
    <row r="621" spans="1:169" ht="15" customHeight="1" thickBot="1">
      <c r="A621" s="605"/>
      <c r="B621" s="608"/>
      <c r="C621" s="615"/>
      <c r="D621" s="617"/>
      <c r="E621" s="599"/>
      <c r="F621" s="645"/>
      <c r="G621" s="442"/>
      <c r="H621" s="599"/>
      <c r="I621" s="645"/>
      <c r="J621" s="442"/>
      <c r="K621" s="599"/>
      <c r="L621" s="645"/>
      <c r="M621" s="442"/>
      <c r="N621" s="599"/>
      <c r="O621" s="645"/>
      <c r="P621" s="442"/>
      <c r="Q621" s="599"/>
      <c r="R621" s="645"/>
      <c r="S621" s="442"/>
      <c r="T621" s="599"/>
      <c r="U621" s="645"/>
      <c r="V621" s="442"/>
      <c r="W621" s="599"/>
      <c r="X621" s="645"/>
      <c r="Y621" s="442"/>
      <c r="Z621" s="599"/>
      <c r="AA621" s="645"/>
      <c r="AB621" s="442"/>
      <c r="AC621" s="599"/>
      <c r="AD621" s="442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</row>
    <row r="622" spans="1:169" ht="15" customHeight="1" thickBot="1">
      <c r="A622" s="605"/>
      <c r="B622" s="608"/>
      <c r="C622" s="615"/>
      <c r="D622" s="617"/>
      <c r="E622" s="599"/>
      <c r="F622" s="645"/>
      <c r="G622" s="442"/>
      <c r="H622" s="599"/>
      <c r="I622" s="645"/>
      <c r="J622" s="442"/>
      <c r="K622" s="599"/>
      <c r="L622" s="645"/>
      <c r="M622" s="442"/>
      <c r="N622" s="599"/>
      <c r="O622" s="645"/>
      <c r="P622" s="442"/>
      <c r="Q622" s="599"/>
      <c r="R622" s="645"/>
      <c r="S622" s="442"/>
      <c r="T622" s="599"/>
      <c r="U622" s="645"/>
      <c r="V622" s="442"/>
      <c r="W622" s="599"/>
      <c r="X622" s="645"/>
      <c r="Y622" s="442"/>
      <c r="Z622" s="599"/>
      <c r="AA622" s="645"/>
      <c r="AB622" s="442"/>
      <c r="AC622" s="599"/>
      <c r="AD622" s="442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</row>
    <row r="623" spans="1:169" ht="15" customHeight="1" thickBot="1">
      <c r="A623" s="606"/>
      <c r="B623" s="609"/>
      <c r="C623" s="615"/>
      <c r="D623" s="617"/>
      <c r="E623" s="599"/>
      <c r="F623" s="645"/>
      <c r="G623" s="442"/>
      <c r="H623" s="599"/>
      <c r="I623" s="645"/>
      <c r="J623" s="442"/>
      <c r="K623" s="599"/>
      <c r="L623" s="645"/>
      <c r="M623" s="442"/>
      <c r="N623" s="599"/>
      <c r="O623" s="645"/>
      <c r="P623" s="442"/>
      <c r="Q623" s="599"/>
      <c r="R623" s="645"/>
      <c r="S623" s="442"/>
      <c r="T623" s="599"/>
      <c r="U623" s="645"/>
      <c r="V623" s="442"/>
      <c r="W623" s="599"/>
      <c r="X623" s="645"/>
      <c r="Y623" s="442"/>
      <c r="Z623" s="599"/>
      <c r="AA623" s="645"/>
      <c r="AB623" s="442"/>
      <c r="AC623" s="599"/>
      <c r="AD623" s="442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</row>
    <row r="624" spans="1:169" ht="16.5" thickBot="1">
      <c r="A624" s="158" t="e">
        <f>A619</f>
        <v>#REF!</v>
      </c>
      <c r="B624" s="398" t="s">
        <v>18</v>
      </c>
      <c r="C624" s="160" t="s">
        <v>60</v>
      </c>
      <c r="D624" s="161">
        <f>IFERROR(((F619+I619+L619+O619+R619+U619+X619+AA619)/D619),0)</f>
        <v>0</v>
      </c>
      <c r="E624" s="600"/>
      <c r="F624" s="646"/>
      <c r="G624" s="443"/>
      <c r="H624" s="600"/>
      <c r="I624" s="646"/>
      <c r="J624" s="443"/>
      <c r="K624" s="600"/>
      <c r="L624" s="646"/>
      <c r="M624" s="443"/>
      <c r="N624" s="600"/>
      <c r="O624" s="646"/>
      <c r="P624" s="443"/>
      <c r="Q624" s="600"/>
      <c r="R624" s="646"/>
      <c r="S624" s="443"/>
      <c r="T624" s="600"/>
      <c r="U624" s="646"/>
      <c r="V624" s="443"/>
      <c r="W624" s="600"/>
      <c r="X624" s="646"/>
      <c r="Y624" s="443"/>
      <c r="Z624" s="600"/>
      <c r="AA624" s="646"/>
      <c r="AB624" s="443"/>
      <c r="AC624" s="600"/>
      <c r="AD624" s="443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</row>
    <row r="625" spans="1:169" ht="15" customHeight="1" thickTop="1" thickBot="1">
      <c r="A625" s="604" t="e">
        <f>#REF!</f>
        <v>#REF!</v>
      </c>
      <c r="B625" s="607" t="e">
        <f>#REF!</f>
        <v>#REF!</v>
      </c>
      <c r="C625" s="614" t="e">
        <f>#REF!</f>
        <v>#REF!</v>
      </c>
      <c r="D625" s="616" t="e">
        <f>#REF!</f>
        <v>#REF!</v>
      </c>
      <c r="E625" s="598" t="e">
        <f>#REF!</f>
        <v>#REF!</v>
      </c>
      <c r="F625" s="644" t="e">
        <f t="shared" ref="F625" si="919">E625*$D625</f>
        <v>#REF!</v>
      </c>
      <c r="G625" s="441"/>
      <c r="H625" s="598" t="e">
        <f>#REF!</f>
        <v>#REF!</v>
      </c>
      <c r="I625" s="644" t="e">
        <f t="shared" ref="I625" si="920">H625*$D625</f>
        <v>#REF!</v>
      </c>
      <c r="J625" s="441"/>
      <c r="K625" s="598" t="e">
        <f>#REF!</f>
        <v>#REF!</v>
      </c>
      <c r="L625" s="644" t="e">
        <f t="shared" ref="L625" si="921">K625*$D625</f>
        <v>#REF!</v>
      </c>
      <c r="M625" s="441"/>
      <c r="N625" s="598" t="e">
        <f>#REF!</f>
        <v>#REF!</v>
      </c>
      <c r="O625" s="644" t="e">
        <f t="shared" ref="O625" si="922">N625*$D625</f>
        <v>#REF!</v>
      </c>
      <c r="P625" s="441"/>
      <c r="Q625" s="598" t="e">
        <f>#REF!</f>
        <v>#REF!</v>
      </c>
      <c r="R625" s="644" t="e">
        <f t="shared" ref="R625" si="923">Q625*$D625</f>
        <v>#REF!</v>
      </c>
      <c r="S625" s="441"/>
      <c r="T625" s="598" t="e">
        <f>#REF!</f>
        <v>#REF!</v>
      </c>
      <c r="U625" s="644" t="e">
        <f t="shared" ref="U625" si="924">T625*$D625</f>
        <v>#REF!</v>
      </c>
      <c r="V625" s="441"/>
      <c r="W625" s="598" t="e">
        <f>#REF!</f>
        <v>#REF!</v>
      </c>
      <c r="X625" s="644" t="e">
        <f t="shared" ref="X625" si="925">W625*$D625</f>
        <v>#REF!</v>
      </c>
      <c r="Y625" s="441"/>
      <c r="Z625" s="598" t="e">
        <f>#REF!</f>
        <v>#REF!</v>
      </c>
      <c r="AA625" s="644" t="e">
        <f t="shared" ref="AA625" si="926">Z625*$D625</f>
        <v>#REF!</v>
      </c>
      <c r="AB625" s="441"/>
      <c r="AC625" s="598" t="e">
        <f t="shared" ref="AC625" si="927">AA625+X625+U625+R625+O625+L625+I625+F625</f>
        <v>#REF!</v>
      </c>
      <c r="AD625" s="441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</row>
    <row r="626" spans="1:169" ht="15" customHeight="1" thickBot="1">
      <c r="A626" s="605"/>
      <c r="B626" s="608"/>
      <c r="C626" s="615"/>
      <c r="D626" s="617"/>
      <c r="E626" s="599"/>
      <c r="F626" s="645"/>
      <c r="G626" s="442"/>
      <c r="H626" s="599"/>
      <c r="I626" s="645"/>
      <c r="J626" s="442"/>
      <c r="K626" s="599"/>
      <c r="L626" s="645"/>
      <c r="M626" s="442"/>
      <c r="N626" s="599"/>
      <c r="O626" s="645"/>
      <c r="P626" s="442"/>
      <c r="Q626" s="599"/>
      <c r="R626" s="645"/>
      <c r="S626" s="442"/>
      <c r="T626" s="599"/>
      <c r="U626" s="645"/>
      <c r="V626" s="442"/>
      <c r="W626" s="599"/>
      <c r="X626" s="645"/>
      <c r="Y626" s="442"/>
      <c r="Z626" s="599"/>
      <c r="AA626" s="645"/>
      <c r="AB626" s="442"/>
      <c r="AC626" s="599"/>
      <c r="AD626" s="442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</row>
    <row r="627" spans="1:169" ht="15" customHeight="1" thickBot="1">
      <c r="A627" s="605"/>
      <c r="B627" s="608"/>
      <c r="C627" s="615"/>
      <c r="D627" s="617"/>
      <c r="E627" s="599"/>
      <c r="F627" s="645"/>
      <c r="G627" s="442"/>
      <c r="H627" s="599"/>
      <c r="I627" s="645"/>
      <c r="J627" s="442"/>
      <c r="K627" s="599"/>
      <c r="L627" s="645"/>
      <c r="M627" s="442"/>
      <c r="N627" s="599"/>
      <c r="O627" s="645"/>
      <c r="P627" s="442"/>
      <c r="Q627" s="599"/>
      <c r="R627" s="645"/>
      <c r="S627" s="442"/>
      <c r="T627" s="599"/>
      <c r="U627" s="645"/>
      <c r="V627" s="442"/>
      <c r="W627" s="599"/>
      <c r="X627" s="645"/>
      <c r="Y627" s="442"/>
      <c r="Z627" s="599"/>
      <c r="AA627" s="645"/>
      <c r="AB627" s="442"/>
      <c r="AC627" s="599"/>
      <c r="AD627" s="442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</row>
    <row r="628" spans="1:169" ht="15" customHeight="1" thickBot="1">
      <c r="A628" s="605"/>
      <c r="B628" s="608"/>
      <c r="C628" s="615"/>
      <c r="D628" s="617"/>
      <c r="E628" s="599"/>
      <c r="F628" s="645"/>
      <c r="G628" s="442"/>
      <c r="H628" s="599"/>
      <c r="I628" s="645"/>
      <c r="J628" s="442"/>
      <c r="K628" s="599"/>
      <c r="L628" s="645"/>
      <c r="M628" s="442"/>
      <c r="N628" s="599"/>
      <c r="O628" s="645"/>
      <c r="P628" s="442"/>
      <c r="Q628" s="599"/>
      <c r="R628" s="645"/>
      <c r="S628" s="442"/>
      <c r="T628" s="599"/>
      <c r="U628" s="645"/>
      <c r="V628" s="442"/>
      <c r="W628" s="599"/>
      <c r="X628" s="645"/>
      <c r="Y628" s="442"/>
      <c r="Z628" s="599"/>
      <c r="AA628" s="645"/>
      <c r="AB628" s="442"/>
      <c r="AC628" s="599"/>
      <c r="AD628" s="442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</row>
    <row r="629" spans="1:169" ht="15" customHeight="1" thickBot="1">
      <c r="A629" s="606"/>
      <c r="B629" s="609"/>
      <c r="C629" s="615"/>
      <c r="D629" s="617"/>
      <c r="E629" s="599"/>
      <c r="F629" s="645"/>
      <c r="G629" s="442"/>
      <c r="H629" s="599"/>
      <c r="I629" s="645"/>
      <c r="J629" s="442"/>
      <c r="K629" s="599"/>
      <c r="L629" s="645"/>
      <c r="M629" s="442"/>
      <c r="N629" s="599"/>
      <c r="O629" s="645"/>
      <c r="P629" s="442"/>
      <c r="Q629" s="599"/>
      <c r="R629" s="645"/>
      <c r="S629" s="442"/>
      <c r="T629" s="599"/>
      <c r="U629" s="645"/>
      <c r="V629" s="442"/>
      <c r="W629" s="599"/>
      <c r="X629" s="645"/>
      <c r="Y629" s="442"/>
      <c r="Z629" s="599"/>
      <c r="AA629" s="645"/>
      <c r="AB629" s="442"/>
      <c r="AC629" s="599"/>
      <c r="AD629" s="442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</row>
    <row r="630" spans="1:169" ht="16.5" thickBot="1">
      <c r="A630" s="158" t="e">
        <f>A625</f>
        <v>#REF!</v>
      </c>
      <c r="B630" s="398" t="s">
        <v>18</v>
      </c>
      <c r="C630" s="160" t="s">
        <v>60</v>
      </c>
      <c r="D630" s="161">
        <f>IFERROR(((F625+I625+L625+O625+R625+U625+X625+AA625)/D625),0)</f>
        <v>0</v>
      </c>
      <c r="E630" s="600"/>
      <c r="F630" s="646"/>
      <c r="G630" s="443"/>
      <c r="H630" s="600"/>
      <c r="I630" s="646"/>
      <c r="J630" s="443"/>
      <c r="K630" s="600"/>
      <c r="L630" s="646"/>
      <c r="M630" s="443"/>
      <c r="N630" s="600"/>
      <c r="O630" s="646"/>
      <c r="P630" s="443"/>
      <c r="Q630" s="600"/>
      <c r="R630" s="646"/>
      <c r="S630" s="443"/>
      <c r="T630" s="600"/>
      <c r="U630" s="646"/>
      <c r="V630" s="443"/>
      <c r="W630" s="600"/>
      <c r="X630" s="646"/>
      <c r="Y630" s="443"/>
      <c r="Z630" s="600"/>
      <c r="AA630" s="646"/>
      <c r="AB630" s="443"/>
      <c r="AC630" s="600"/>
      <c r="AD630" s="443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</row>
    <row r="631" spans="1:169" ht="17.25" thickTop="1" thickBot="1">
      <c r="A631" s="604" t="e">
        <f>#REF!</f>
        <v>#REF!</v>
      </c>
      <c r="B631" s="607" t="e">
        <f>#REF!</f>
        <v>#REF!</v>
      </c>
      <c r="C631" s="614" t="e">
        <f>#REF!</f>
        <v>#REF!</v>
      </c>
      <c r="D631" s="616" t="e">
        <f>#REF!</f>
        <v>#REF!</v>
      </c>
      <c r="E631" s="598" t="e">
        <f>#REF!</f>
        <v>#REF!</v>
      </c>
      <c r="F631" s="644" t="e">
        <f t="shared" ref="F631" si="928">E631*$D631</f>
        <v>#REF!</v>
      </c>
      <c r="G631" s="441"/>
      <c r="H631" s="598" t="e">
        <f>#REF!</f>
        <v>#REF!</v>
      </c>
      <c r="I631" s="644" t="e">
        <f t="shared" ref="I631" si="929">H631*$D631</f>
        <v>#REF!</v>
      </c>
      <c r="J631" s="441"/>
      <c r="K631" s="598" t="e">
        <f>#REF!</f>
        <v>#REF!</v>
      </c>
      <c r="L631" s="644" t="e">
        <f t="shared" ref="L631" si="930">K631*$D631</f>
        <v>#REF!</v>
      </c>
      <c r="M631" s="441"/>
      <c r="N631" s="598" t="e">
        <f>#REF!</f>
        <v>#REF!</v>
      </c>
      <c r="O631" s="644" t="e">
        <f t="shared" ref="O631" si="931">N631*$D631</f>
        <v>#REF!</v>
      </c>
      <c r="P631" s="441"/>
      <c r="Q631" s="598" t="e">
        <f>#REF!</f>
        <v>#REF!</v>
      </c>
      <c r="R631" s="644" t="e">
        <f t="shared" ref="R631" si="932">Q631*$D631</f>
        <v>#REF!</v>
      </c>
      <c r="S631" s="441"/>
      <c r="T631" s="598" t="e">
        <f>#REF!</f>
        <v>#REF!</v>
      </c>
      <c r="U631" s="644" t="e">
        <f t="shared" ref="U631" si="933">T631*$D631</f>
        <v>#REF!</v>
      </c>
      <c r="V631" s="441"/>
      <c r="W631" s="598" t="e">
        <f>#REF!</f>
        <v>#REF!</v>
      </c>
      <c r="X631" s="644" t="e">
        <f t="shared" ref="X631" si="934">W631*$D631</f>
        <v>#REF!</v>
      </c>
      <c r="Y631" s="441"/>
      <c r="Z631" s="598" t="e">
        <f>#REF!</f>
        <v>#REF!</v>
      </c>
      <c r="AA631" s="644" t="e">
        <f t="shared" ref="AA631" si="935">Z631*$D631</f>
        <v>#REF!</v>
      </c>
      <c r="AB631" s="441"/>
      <c r="AC631" s="598" t="e">
        <f t="shared" ref="AC631" si="936">AA631+X631+U631+R631+O631+L631+I631+F631</f>
        <v>#REF!</v>
      </c>
      <c r="AD631" s="441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</row>
    <row r="632" spans="1:169" ht="16.5" thickBot="1">
      <c r="A632" s="605"/>
      <c r="B632" s="608"/>
      <c r="C632" s="615"/>
      <c r="D632" s="617"/>
      <c r="E632" s="599"/>
      <c r="F632" s="645"/>
      <c r="G632" s="442"/>
      <c r="H632" s="599"/>
      <c r="I632" s="645"/>
      <c r="J632" s="442"/>
      <c r="K632" s="599"/>
      <c r="L632" s="645"/>
      <c r="M632" s="442"/>
      <c r="N632" s="599"/>
      <c r="O632" s="645"/>
      <c r="P632" s="442"/>
      <c r="Q632" s="599"/>
      <c r="R632" s="645"/>
      <c r="S632" s="442"/>
      <c r="T632" s="599"/>
      <c r="U632" s="645"/>
      <c r="V632" s="442"/>
      <c r="W632" s="599"/>
      <c r="X632" s="645"/>
      <c r="Y632" s="442"/>
      <c r="Z632" s="599"/>
      <c r="AA632" s="645"/>
      <c r="AB632" s="442"/>
      <c r="AC632" s="599"/>
      <c r="AD632" s="442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</row>
    <row r="633" spans="1:169" ht="16.5" thickBot="1">
      <c r="A633" s="605"/>
      <c r="B633" s="608"/>
      <c r="C633" s="615"/>
      <c r="D633" s="617"/>
      <c r="E633" s="599"/>
      <c r="F633" s="645"/>
      <c r="G633" s="442"/>
      <c r="H633" s="599"/>
      <c r="I633" s="645"/>
      <c r="J633" s="442"/>
      <c r="K633" s="599"/>
      <c r="L633" s="645"/>
      <c r="M633" s="442"/>
      <c r="N633" s="599"/>
      <c r="O633" s="645"/>
      <c r="P633" s="442"/>
      <c r="Q633" s="599"/>
      <c r="R633" s="645"/>
      <c r="S633" s="442"/>
      <c r="T633" s="599"/>
      <c r="U633" s="645"/>
      <c r="V633" s="442"/>
      <c r="W633" s="599"/>
      <c r="X633" s="645"/>
      <c r="Y633" s="442"/>
      <c r="Z633" s="599"/>
      <c r="AA633" s="645"/>
      <c r="AB633" s="442"/>
      <c r="AC633" s="599"/>
      <c r="AD633" s="442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</row>
    <row r="634" spans="1:169" ht="16.5" thickBot="1">
      <c r="A634" s="605"/>
      <c r="B634" s="608"/>
      <c r="C634" s="615"/>
      <c r="D634" s="617"/>
      <c r="E634" s="599"/>
      <c r="F634" s="645"/>
      <c r="G634" s="442"/>
      <c r="H634" s="599"/>
      <c r="I634" s="645"/>
      <c r="J634" s="442"/>
      <c r="K634" s="599"/>
      <c r="L634" s="645"/>
      <c r="M634" s="442"/>
      <c r="N634" s="599"/>
      <c r="O634" s="645"/>
      <c r="P634" s="442"/>
      <c r="Q634" s="599"/>
      <c r="R634" s="645"/>
      <c r="S634" s="442"/>
      <c r="T634" s="599"/>
      <c r="U634" s="645"/>
      <c r="V634" s="442"/>
      <c r="W634" s="599"/>
      <c r="X634" s="645"/>
      <c r="Y634" s="442"/>
      <c r="Z634" s="599"/>
      <c r="AA634" s="645"/>
      <c r="AB634" s="442"/>
      <c r="AC634" s="599"/>
      <c r="AD634" s="442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</row>
    <row r="635" spans="1:169" ht="16.5" thickBot="1">
      <c r="A635" s="606"/>
      <c r="B635" s="609"/>
      <c r="C635" s="615"/>
      <c r="D635" s="617"/>
      <c r="E635" s="599"/>
      <c r="F635" s="645"/>
      <c r="G635" s="442"/>
      <c r="H635" s="599"/>
      <c r="I635" s="645"/>
      <c r="J635" s="442"/>
      <c r="K635" s="599"/>
      <c r="L635" s="645"/>
      <c r="M635" s="442"/>
      <c r="N635" s="599"/>
      <c r="O635" s="645"/>
      <c r="P635" s="442"/>
      <c r="Q635" s="599"/>
      <c r="R635" s="645"/>
      <c r="S635" s="442"/>
      <c r="T635" s="599"/>
      <c r="U635" s="645"/>
      <c r="V635" s="442"/>
      <c r="W635" s="599"/>
      <c r="X635" s="645"/>
      <c r="Y635" s="442"/>
      <c r="Z635" s="599"/>
      <c r="AA635" s="645"/>
      <c r="AB635" s="442"/>
      <c r="AC635" s="599"/>
      <c r="AD635" s="442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</row>
    <row r="636" spans="1:169" ht="16.5" thickBot="1">
      <c r="A636" s="158" t="e">
        <f>A631</f>
        <v>#REF!</v>
      </c>
      <c r="B636" s="398" t="s">
        <v>18</v>
      </c>
      <c r="C636" s="160" t="s">
        <v>60</v>
      </c>
      <c r="D636" s="161">
        <f>IFERROR(((F631+I631+L631+O631+R631+U631+X631+AA631)/D631),0)</f>
        <v>0</v>
      </c>
      <c r="E636" s="600"/>
      <c r="F636" s="646"/>
      <c r="G636" s="443"/>
      <c r="H636" s="600"/>
      <c r="I636" s="646"/>
      <c r="J636" s="443"/>
      <c r="K636" s="600"/>
      <c r="L636" s="646"/>
      <c r="M636" s="443"/>
      <c r="N636" s="600"/>
      <c r="O636" s="646"/>
      <c r="P636" s="443"/>
      <c r="Q636" s="600"/>
      <c r="R636" s="646"/>
      <c r="S636" s="443"/>
      <c r="T636" s="600"/>
      <c r="U636" s="646"/>
      <c r="V636" s="443"/>
      <c r="W636" s="600"/>
      <c r="X636" s="646"/>
      <c r="Y636" s="443"/>
      <c r="Z636" s="600"/>
      <c r="AA636" s="646"/>
      <c r="AB636" s="443"/>
      <c r="AC636" s="600"/>
      <c r="AD636" s="443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</row>
    <row r="637" spans="1:169" ht="17.25" thickTop="1" thickBot="1">
      <c r="A637" s="604" t="e">
        <f>#REF!</f>
        <v>#REF!</v>
      </c>
      <c r="B637" s="607" t="e">
        <f>#REF!</f>
        <v>#REF!</v>
      </c>
      <c r="C637" s="614" t="e">
        <f>#REF!</f>
        <v>#REF!</v>
      </c>
      <c r="D637" s="616" t="e">
        <f>#REF!</f>
        <v>#REF!</v>
      </c>
      <c r="E637" s="598" t="e">
        <f>#REF!</f>
        <v>#REF!</v>
      </c>
      <c r="F637" s="644" t="e">
        <f t="shared" ref="F637" si="937">E637*$D637</f>
        <v>#REF!</v>
      </c>
      <c r="G637" s="441"/>
      <c r="H637" s="598" t="e">
        <f>#REF!</f>
        <v>#REF!</v>
      </c>
      <c r="I637" s="644" t="e">
        <f t="shared" ref="I637" si="938">H637*$D637</f>
        <v>#REF!</v>
      </c>
      <c r="J637" s="441"/>
      <c r="K637" s="598" t="e">
        <f>#REF!</f>
        <v>#REF!</v>
      </c>
      <c r="L637" s="644" t="e">
        <f t="shared" ref="L637" si="939">K637*$D637</f>
        <v>#REF!</v>
      </c>
      <c r="M637" s="441"/>
      <c r="N637" s="598" t="e">
        <f>#REF!</f>
        <v>#REF!</v>
      </c>
      <c r="O637" s="644" t="e">
        <f t="shared" ref="O637" si="940">N637*$D637</f>
        <v>#REF!</v>
      </c>
      <c r="P637" s="441"/>
      <c r="Q637" s="598" t="e">
        <f>#REF!</f>
        <v>#REF!</v>
      </c>
      <c r="R637" s="644" t="e">
        <f t="shared" ref="R637" si="941">Q637*$D637</f>
        <v>#REF!</v>
      </c>
      <c r="S637" s="441"/>
      <c r="T637" s="598" t="e">
        <f>#REF!</f>
        <v>#REF!</v>
      </c>
      <c r="U637" s="644" t="e">
        <f t="shared" ref="U637" si="942">T637*$D637</f>
        <v>#REF!</v>
      </c>
      <c r="V637" s="441"/>
      <c r="W637" s="598" t="e">
        <f>#REF!</f>
        <v>#REF!</v>
      </c>
      <c r="X637" s="644" t="e">
        <f t="shared" ref="X637" si="943">W637*$D637</f>
        <v>#REF!</v>
      </c>
      <c r="Y637" s="441"/>
      <c r="Z637" s="598" t="e">
        <f>#REF!</f>
        <v>#REF!</v>
      </c>
      <c r="AA637" s="644" t="e">
        <f t="shared" ref="AA637" si="944">Z637*$D637</f>
        <v>#REF!</v>
      </c>
      <c r="AB637" s="441"/>
      <c r="AC637" s="598" t="e">
        <f t="shared" ref="AC637" si="945">AA637+X637+U637+R637+O637+L637+I637+F637</f>
        <v>#REF!</v>
      </c>
      <c r="AD637" s="441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</row>
    <row r="638" spans="1:169" ht="16.5" thickBot="1">
      <c r="A638" s="605"/>
      <c r="B638" s="608"/>
      <c r="C638" s="615"/>
      <c r="D638" s="617"/>
      <c r="E638" s="599"/>
      <c r="F638" s="645"/>
      <c r="G638" s="442"/>
      <c r="H638" s="599"/>
      <c r="I638" s="645"/>
      <c r="J638" s="442"/>
      <c r="K638" s="599"/>
      <c r="L638" s="645"/>
      <c r="M638" s="442"/>
      <c r="N638" s="599"/>
      <c r="O638" s="645"/>
      <c r="P638" s="442"/>
      <c r="Q638" s="599"/>
      <c r="R638" s="645"/>
      <c r="S638" s="442"/>
      <c r="T638" s="599"/>
      <c r="U638" s="645"/>
      <c r="V638" s="442"/>
      <c r="W638" s="599"/>
      <c r="X638" s="645"/>
      <c r="Y638" s="442"/>
      <c r="Z638" s="599"/>
      <c r="AA638" s="645"/>
      <c r="AB638" s="442"/>
      <c r="AC638" s="599"/>
      <c r="AD638" s="442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</row>
    <row r="639" spans="1:169" ht="16.5" thickBot="1">
      <c r="A639" s="605"/>
      <c r="B639" s="608"/>
      <c r="C639" s="615"/>
      <c r="D639" s="617"/>
      <c r="E639" s="599"/>
      <c r="F639" s="645"/>
      <c r="G639" s="442"/>
      <c r="H639" s="599"/>
      <c r="I639" s="645"/>
      <c r="J639" s="442"/>
      <c r="K639" s="599"/>
      <c r="L639" s="645"/>
      <c r="M639" s="442"/>
      <c r="N639" s="599"/>
      <c r="O639" s="645"/>
      <c r="P639" s="442"/>
      <c r="Q639" s="599"/>
      <c r="R639" s="645"/>
      <c r="S639" s="442"/>
      <c r="T639" s="599"/>
      <c r="U639" s="645"/>
      <c r="V639" s="442"/>
      <c r="W639" s="599"/>
      <c r="X639" s="645"/>
      <c r="Y639" s="442"/>
      <c r="Z639" s="599"/>
      <c r="AA639" s="645"/>
      <c r="AB639" s="442"/>
      <c r="AC639" s="599"/>
      <c r="AD639" s="442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</row>
    <row r="640" spans="1:169" ht="16.5" thickBot="1">
      <c r="A640" s="605"/>
      <c r="B640" s="608"/>
      <c r="C640" s="615"/>
      <c r="D640" s="617"/>
      <c r="E640" s="599"/>
      <c r="F640" s="645"/>
      <c r="G640" s="442"/>
      <c r="H640" s="599"/>
      <c r="I640" s="645"/>
      <c r="J640" s="442"/>
      <c r="K640" s="599"/>
      <c r="L640" s="645"/>
      <c r="M640" s="442"/>
      <c r="N640" s="599"/>
      <c r="O640" s="645"/>
      <c r="P640" s="442"/>
      <c r="Q640" s="599"/>
      <c r="R640" s="645"/>
      <c r="S640" s="442"/>
      <c r="T640" s="599"/>
      <c r="U640" s="645"/>
      <c r="V640" s="442"/>
      <c r="W640" s="599"/>
      <c r="X640" s="645"/>
      <c r="Y640" s="442"/>
      <c r="Z640" s="599"/>
      <c r="AA640" s="645"/>
      <c r="AB640" s="442"/>
      <c r="AC640" s="599"/>
      <c r="AD640" s="442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</row>
    <row r="641" spans="1:169" ht="16.5" thickBot="1">
      <c r="A641" s="606"/>
      <c r="B641" s="609"/>
      <c r="C641" s="615"/>
      <c r="D641" s="617"/>
      <c r="E641" s="599"/>
      <c r="F641" s="645"/>
      <c r="G641" s="442"/>
      <c r="H641" s="599"/>
      <c r="I641" s="645"/>
      <c r="J641" s="442"/>
      <c r="K641" s="599"/>
      <c r="L641" s="645"/>
      <c r="M641" s="442"/>
      <c r="N641" s="599"/>
      <c r="O641" s="645"/>
      <c r="P641" s="442"/>
      <c r="Q641" s="599"/>
      <c r="R641" s="645"/>
      <c r="S641" s="442"/>
      <c r="T641" s="599"/>
      <c r="U641" s="645"/>
      <c r="V641" s="442"/>
      <c r="W641" s="599"/>
      <c r="X641" s="645"/>
      <c r="Y641" s="442"/>
      <c r="Z641" s="599"/>
      <c r="AA641" s="645"/>
      <c r="AB641" s="442"/>
      <c r="AC641" s="599"/>
      <c r="AD641" s="442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</row>
    <row r="642" spans="1:169" ht="16.5" thickBot="1">
      <c r="A642" s="158" t="e">
        <f>A637</f>
        <v>#REF!</v>
      </c>
      <c r="B642" s="398" t="s">
        <v>18</v>
      </c>
      <c r="C642" s="160" t="s">
        <v>60</v>
      </c>
      <c r="D642" s="161">
        <f>IFERROR(((F637+I637+L637+O637+R637+U637+X637+AA637)/D637),0)</f>
        <v>0</v>
      </c>
      <c r="E642" s="600"/>
      <c r="F642" s="646"/>
      <c r="G642" s="443"/>
      <c r="H642" s="600"/>
      <c r="I642" s="646"/>
      <c r="J642" s="443"/>
      <c r="K642" s="600"/>
      <c r="L642" s="646"/>
      <c r="M642" s="443"/>
      <c r="N642" s="600"/>
      <c r="O642" s="646"/>
      <c r="P642" s="443"/>
      <c r="Q642" s="600"/>
      <c r="R642" s="646"/>
      <c r="S642" s="443"/>
      <c r="T642" s="600"/>
      <c r="U642" s="646"/>
      <c r="V642" s="443"/>
      <c r="W642" s="600"/>
      <c r="X642" s="646"/>
      <c r="Y642" s="443"/>
      <c r="Z642" s="600"/>
      <c r="AA642" s="646"/>
      <c r="AB642" s="443"/>
      <c r="AC642" s="600"/>
      <c r="AD642" s="443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</row>
    <row r="643" spans="1:169" ht="17.25" thickTop="1" thickBot="1">
      <c r="A643" s="604" t="e">
        <f>#REF!</f>
        <v>#REF!</v>
      </c>
      <c r="B643" s="607" t="e">
        <f>#REF!</f>
        <v>#REF!</v>
      </c>
      <c r="C643" s="614" t="e">
        <f>#REF!</f>
        <v>#REF!</v>
      </c>
      <c r="D643" s="616" t="e">
        <f>#REF!</f>
        <v>#REF!</v>
      </c>
      <c r="E643" s="598" t="e">
        <f>#REF!</f>
        <v>#REF!</v>
      </c>
      <c r="F643" s="644" t="e">
        <f t="shared" ref="F643" si="946">E643*$D643</f>
        <v>#REF!</v>
      </c>
      <c r="G643" s="441"/>
      <c r="H643" s="598" t="e">
        <f>#REF!</f>
        <v>#REF!</v>
      </c>
      <c r="I643" s="644" t="e">
        <f t="shared" ref="I643" si="947">H643*$D643</f>
        <v>#REF!</v>
      </c>
      <c r="J643" s="441"/>
      <c r="K643" s="598" t="e">
        <f>#REF!</f>
        <v>#REF!</v>
      </c>
      <c r="L643" s="644" t="e">
        <f t="shared" ref="L643" si="948">K643*$D643</f>
        <v>#REF!</v>
      </c>
      <c r="M643" s="441"/>
      <c r="N643" s="598" t="e">
        <f>#REF!</f>
        <v>#REF!</v>
      </c>
      <c r="O643" s="644" t="e">
        <f t="shared" ref="O643" si="949">N643*$D643</f>
        <v>#REF!</v>
      </c>
      <c r="P643" s="441"/>
      <c r="Q643" s="598" t="e">
        <f>#REF!</f>
        <v>#REF!</v>
      </c>
      <c r="R643" s="644" t="e">
        <f t="shared" ref="R643" si="950">Q643*$D643</f>
        <v>#REF!</v>
      </c>
      <c r="S643" s="441"/>
      <c r="T643" s="598" t="e">
        <f>#REF!</f>
        <v>#REF!</v>
      </c>
      <c r="U643" s="644" t="e">
        <f t="shared" ref="U643" si="951">T643*$D643</f>
        <v>#REF!</v>
      </c>
      <c r="V643" s="441"/>
      <c r="W643" s="598" t="e">
        <f>#REF!</f>
        <v>#REF!</v>
      </c>
      <c r="X643" s="644" t="e">
        <f t="shared" ref="X643" si="952">W643*$D643</f>
        <v>#REF!</v>
      </c>
      <c r="Y643" s="441"/>
      <c r="Z643" s="598" t="e">
        <f>#REF!</f>
        <v>#REF!</v>
      </c>
      <c r="AA643" s="644" t="e">
        <f t="shared" ref="AA643" si="953">Z643*$D643</f>
        <v>#REF!</v>
      </c>
      <c r="AB643" s="441"/>
      <c r="AC643" s="598" t="e">
        <f t="shared" ref="AC643" si="954">AA643+X643+U643+R643+O643+L643+I643+F643</f>
        <v>#REF!</v>
      </c>
      <c r="AD643" s="441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</row>
    <row r="644" spans="1:169" ht="16.5" thickBot="1">
      <c r="A644" s="605"/>
      <c r="B644" s="608"/>
      <c r="C644" s="615"/>
      <c r="D644" s="617"/>
      <c r="E644" s="599"/>
      <c r="F644" s="645"/>
      <c r="G644" s="442"/>
      <c r="H644" s="599"/>
      <c r="I644" s="645"/>
      <c r="J644" s="442"/>
      <c r="K644" s="599"/>
      <c r="L644" s="645"/>
      <c r="M644" s="442"/>
      <c r="N644" s="599"/>
      <c r="O644" s="645"/>
      <c r="P644" s="442"/>
      <c r="Q644" s="599"/>
      <c r="R644" s="645"/>
      <c r="S644" s="442"/>
      <c r="T644" s="599"/>
      <c r="U644" s="645"/>
      <c r="V644" s="442"/>
      <c r="W644" s="599"/>
      <c r="X644" s="645"/>
      <c r="Y644" s="442"/>
      <c r="Z644" s="599"/>
      <c r="AA644" s="645"/>
      <c r="AB644" s="442"/>
      <c r="AC644" s="599"/>
      <c r="AD644" s="442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</row>
    <row r="645" spans="1:169" ht="16.5" thickBot="1">
      <c r="A645" s="605"/>
      <c r="B645" s="608"/>
      <c r="C645" s="615"/>
      <c r="D645" s="617"/>
      <c r="E645" s="599"/>
      <c r="F645" s="645"/>
      <c r="G645" s="442"/>
      <c r="H645" s="599"/>
      <c r="I645" s="645"/>
      <c r="J645" s="442"/>
      <c r="K645" s="599"/>
      <c r="L645" s="645"/>
      <c r="M645" s="442"/>
      <c r="N645" s="599"/>
      <c r="O645" s="645"/>
      <c r="P645" s="442"/>
      <c r="Q645" s="599"/>
      <c r="R645" s="645"/>
      <c r="S645" s="442"/>
      <c r="T645" s="599"/>
      <c r="U645" s="645"/>
      <c r="V645" s="442"/>
      <c r="W645" s="599"/>
      <c r="X645" s="645"/>
      <c r="Y645" s="442"/>
      <c r="Z645" s="599"/>
      <c r="AA645" s="645"/>
      <c r="AB645" s="442"/>
      <c r="AC645" s="599"/>
      <c r="AD645" s="442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</row>
    <row r="646" spans="1:169" ht="16.5" thickBot="1">
      <c r="A646" s="605"/>
      <c r="B646" s="608"/>
      <c r="C646" s="615"/>
      <c r="D646" s="617"/>
      <c r="E646" s="599"/>
      <c r="F646" s="645"/>
      <c r="G646" s="442"/>
      <c r="H646" s="599"/>
      <c r="I646" s="645"/>
      <c r="J646" s="442"/>
      <c r="K646" s="599"/>
      <c r="L646" s="645"/>
      <c r="M646" s="442"/>
      <c r="N646" s="599"/>
      <c r="O646" s="645"/>
      <c r="P646" s="442"/>
      <c r="Q646" s="599"/>
      <c r="R646" s="645"/>
      <c r="S646" s="442"/>
      <c r="T646" s="599"/>
      <c r="U646" s="645"/>
      <c r="V646" s="442"/>
      <c r="W646" s="599"/>
      <c r="X646" s="645"/>
      <c r="Y646" s="442"/>
      <c r="Z646" s="599"/>
      <c r="AA646" s="645"/>
      <c r="AB646" s="442"/>
      <c r="AC646" s="599"/>
      <c r="AD646" s="442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</row>
    <row r="647" spans="1:169" ht="16.5" thickBot="1">
      <c r="A647" s="606"/>
      <c r="B647" s="609"/>
      <c r="C647" s="615"/>
      <c r="D647" s="617"/>
      <c r="E647" s="599"/>
      <c r="F647" s="645"/>
      <c r="G647" s="442"/>
      <c r="H647" s="599"/>
      <c r="I647" s="645"/>
      <c r="J647" s="442"/>
      <c r="K647" s="599"/>
      <c r="L647" s="645"/>
      <c r="M647" s="442"/>
      <c r="N647" s="599"/>
      <c r="O647" s="645"/>
      <c r="P647" s="442"/>
      <c r="Q647" s="599"/>
      <c r="R647" s="645"/>
      <c r="S647" s="442"/>
      <c r="T647" s="599"/>
      <c r="U647" s="645"/>
      <c r="V647" s="442"/>
      <c r="W647" s="599"/>
      <c r="X647" s="645"/>
      <c r="Y647" s="442"/>
      <c r="Z647" s="599"/>
      <c r="AA647" s="645"/>
      <c r="AB647" s="442"/>
      <c r="AC647" s="599"/>
      <c r="AD647" s="442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</row>
    <row r="648" spans="1:169" ht="16.5" thickBot="1">
      <c r="A648" s="158" t="e">
        <f>A643</f>
        <v>#REF!</v>
      </c>
      <c r="B648" s="398" t="s">
        <v>18</v>
      </c>
      <c r="C648" s="160" t="s">
        <v>60</v>
      </c>
      <c r="D648" s="161">
        <f>IFERROR(((F643+I643+L643+O643+R643+U643+X643+AA643)/D643),0)</f>
        <v>0</v>
      </c>
      <c r="E648" s="600"/>
      <c r="F648" s="646"/>
      <c r="G648" s="443"/>
      <c r="H648" s="600"/>
      <c r="I648" s="646"/>
      <c r="J648" s="443"/>
      <c r="K648" s="600"/>
      <c r="L648" s="646"/>
      <c r="M648" s="443"/>
      <c r="N648" s="600"/>
      <c r="O648" s="646"/>
      <c r="P648" s="443"/>
      <c r="Q648" s="600"/>
      <c r="R648" s="646"/>
      <c r="S648" s="443"/>
      <c r="T648" s="600"/>
      <c r="U648" s="646"/>
      <c r="V648" s="443"/>
      <c r="W648" s="600"/>
      <c r="X648" s="646"/>
      <c r="Y648" s="443"/>
      <c r="Z648" s="600"/>
      <c r="AA648" s="646"/>
      <c r="AB648" s="443"/>
      <c r="AC648" s="600"/>
      <c r="AD648" s="443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</row>
    <row r="649" spans="1:169" ht="17.25" thickTop="1" thickBot="1">
      <c r="A649" s="604" t="e">
        <f>#REF!</f>
        <v>#REF!</v>
      </c>
      <c r="B649" s="607" t="e">
        <f>#REF!</f>
        <v>#REF!</v>
      </c>
      <c r="C649" s="614" t="e">
        <f>#REF!</f>
        <v>#REF!</v>
      </c>
      <c r="D649" s="616" t="e">
        <f>#REF!</f>
        <v>#REF!</v>
      </c>
      <c r="E649" s="598" t="e">
        <f>#REF!</f>
        <v>#REF!</v>
      </c>
      <c r="F649" s="644" t="e">
        <f t="shared" ref="F649" si="955">E649*$D649</f>
        <v>#REF!</v>
      </c>
      <c r="G649" s="441"/>
      <c r="H649" s="598" t="e">
        <f>#REF!</f>
        <v>#REF!</v>
      </c>
      <c r="I649" s="644" t="e">
        <f t="shared" ref="I649" si="956">H649*$D649</f>
        <v>#REF!</v>
      </c>
      <c r="J649" s="441"/>
      <c r="K649" s="598" t="e">
        <f>#REF!</f>
        <v>#REF!</v>
      </c>
      <c r="L649" s="644" t="e">
        <f t="shared" ref="L649" si="957">K649*$D649</f>
        <v>#REF!</v>
      </c>
      <c r="M649" s="441"/>
      <c r="N649" s="598" t="e">
        <f>#REF!</f>
        <v>#REF!</v>
      </c>
      <c r="O649" s="644" t="e">
        <f t="shared" ref="O649" si="958">N649*$D649</f>
        <v>#REF!</v>
      </c>
      <c r="P649" s="441"/>
      <c r="Q649" s="598" t="e">
        <f>#REF!</f>
        <v>#REF!</v>
      </c>
      <c r="R649" s="644" t="e">
        <f t="shared" ref="R649" si="959">Q649*$D649</f>
        <v>#REF!</v>
      </c>
      <c r="S649" s="441"/>
      <c r="T649" s="598" t="e">
        <f>#REF!</f>
        <v>#REF!</v>
      </c>
      <c r="U649" s="644" t="e">
        <f t="shared" ref="U649" si="960">T649*$D649</f>
        <v>#REF!</v>
      </c>
      <c r="V649" s="441"/>
      <c r="W649" s="598" t="e">
        <f>#REF!</f>
        <v>#REF!</v>
      </c>
      <c r="X649" s="644" t="e">
        <f t="shared" ref="X649" si="961">W649*$D649</f>
        <v>#REF!</v>
      </c>
      <c r="Y649" s="441"/>
      <c r="Z649" s="598" t="e">
        <f>#REF!</f>
        <v>#REF!</v>
      </c>
      <c r="AA649" s="644" t="e">
        <f t="shared" ref="AA649" si="962">Z649*$D649</f>
        <v>#REF!</v>
      </c>
      <c r="AB649" s="441"/>
      <c r="AC649" s="598" t="e">
        <f t="shared" ref="AC649" si="963">AA649+X649+U649+R649+O649+L649+I649+F649</f>
        <v>#REF!</v>
      </c>
      <c r="AD649" s="441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</row>
    <row r="650" spans="1:169" ht="16.5" thickBot="1">
      <c r="A650" s="605"/>
      <c r="B650" s="608"/>
      <c r="C650" s="615"/>
      <c r="D650" s="617"/>
      <c r="E650" s="599"/>
      <c r="F650" s="645"/>
      <c r="G650" s="442"/>
      <c r="H650" s="599"/>
      <c r="I650" s="645"/>
      <c r="J650" s="442"/>
      <c r="K650" s="599"/>
      <c r="L650" s="645"/>
      <c r="M650" s="442"/>
      <c r="N650" s="599"/>
      <c r="O650" s="645"/>
      <c r="P650" s="442"/>
      <c r="Q650" s="599"/>
      <c r="R650" s="645"/>
      <c r="S650" s="442"/>
      <c r="T650" s="599"/>
      <c r="U650" s="645"/>
      <c r="V650" s="442"/>
      <c r="W650" s="599"/>
      <c r="X650" s="645"/>
      <c r="Y650" s="442"/>
      <c r="Z650" s="599"/>
      <c r="AA650" s="645"/>
      <c r="AB650" s="442"/>
      <c r="AC650" s="599"/>
      <c r="AD650" s="442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</row>
    <row r="651" spans="1:169" ht="16.5" thickBot="1">
      <c r="A651" s="605"/>
      <c r="B651" s="608"/>
      <c r="C651" s="615"/>
      <c r="D651" s="617"/>
      <c r="E651" s="599"/>
      <c r="F651" s="645"/>
      <c r="G651" s="442"/>
      <c r="H651" s="599"/>
      <c r="I651" s="645"/>
      <c r="J651" s="442"/>
      <c r="K651" s="599"/>
      <c r="L651" s="645"/>
      <c r="M651" s="442"/>
      <c r="N651" s="599"/>
      <c r="O651" s="645"/>
      <c r="P651" s="442"/>
      <c r="Q651" s="599"/>
      <c r="R651" s="645"/>
      <c r="S651" s="442"/>
      <c r="T651" s="599"/>
      <c r="U651" s="645"/>
      <c r="V651" s="442"/>
      <c r="W651" s="599"/>
      <c r="X651" s="645"/>
      <c r="Y651" s="442"/>
      <c r="Z651" s="599"/>
      <c r="AA651" s="645"/>
      <c r="AB651" s="442"/>
      <c r="AC651" s="599"/>
      <c r="AD651" s="442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</row>
    <row r="652" spans="1:169" ht="16.5" thickBot="1">
      <c r="A652" s="605"/>
      <c r="B652" s="608"/>
      <c r="C652" s="615"/>
      <c r="D652" s="617"/>
      <c r="E652" s="599"/>
      <c r="F652" s="645"/>
      <c r="G652" s="442"/>
      <c r="H652" s="599"/>
      <c r="I652" s="645"/>
      <c r="J652" s="442"/>
      <c r="K652" s="599"/>
      <c r="L652" s="645"/>
      <c r="M652" s="442"/>
      <c r="N652" s="599"/>
      <c r="O652" s="645"/>
      <c r="P652" s="442"/>
      <c r="Q652" s="599"/>
      <c r="R652" s="645"/>
      <c r="S652" s="442"/>
      <c r="T652" s="599"/>
      <c r="U652" s="645"/>
      <c r="V652" s="442"/>
      <c r="W652" s="599"/>
      <c r="X652" s="645"/>
      <c r="Y652" s="442"/>
      <c r="Z652" s="599"/>
      <c r="AA652" s="645"/>
      <c r="AB652" s="442"/>
      <c r="AC652" s="599"/>
      <c r="AD652" s="442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</row>
    <row r="653" spans="1:169" ht="16.5" thickBot="1">
      <c r="A653" s="606"/>
      <c r="B653" s="609"/>
      <c r="C653" s="615"/>
      <c r="D653" s="617"/>
      <c r="E653" s="599"/>
      <c r="F653" s="645"/>
      <c r="G653" s="442"/>
      <c r="H653" s="599"/>
      <c r="I653" s="645"/>
      <c r="J653" s="442"/>
      <c r="K653" s="599"/>
      <c r="L653" s="645"/>
      <c r="M653" s="442"/>
      <c r="N653" s="599"/>
      <c r="O653" s="645"/>
      <c r="P653" s="442"/>
      <c r="Q653" s="599"/>
      <c r="R653" s="645"/>
      <c r="S653" s="442"/>
      <c r="T653" s="599"/>
      <c r="U653" s="645"/>
      <c r="V653" s="442"/>
      <c r="W653" s="599"/>
      <c r="X653" s="645"/>
      <c r="Y653" s="442"/>
      <c r="Z653" s="599"/>
      <c r="AA653" s="645"/>
      <c r="AB653" s="442"/>
      <c r="AC653" s="599"/>
      <c r="AD653" s="442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</row>
    <row r="654" spans="1:169" ht="16.5" thickBot="1">
      <c r="A654" s="158" t="e">
        <f>A649</f>
        <v>#REF!</v>
      </c>
      <c r="B654" s="398" t="s">
        <v>18</v>
      </c>
      <c r="C654" s="160" t="s">
        <v>60</v>
      </c>
      <c r="D654" s="161">
        <f>IFERROR(((F649+I649+L649+O649+R649+U649+X649+AA649)/D649),0)</f>
        <v>0</v>
      </c>
      <c r="E654" s="600"/>
      <c r="F654" s="646"/>
      <c r="G654" s="443"/>
      <c r="H654" s="600"/>
      <c r="I654" s="646"/>
      <c r="J654" s="443"/>
      <c r="K654" s="600"/>
      <c r="L654" s="646"/>
      <c r="M654" s="443"/>
      <c r="N654" s="600"/>
      <c r="O654" s="646"/>
      <c r="P654" s="443"/>
      <c r="Q654" s="600"/>
      <c r="R654" s="646"/>
      <c r="S654" s="443"/>
      <c r="T654" s="600"/>
      <c r="U654" s="646"/>
      <c r="V654" s="443"/>
      <c r="W654" s="600"/>
      <c r="X654" s="646"/>
      <c r="Y654" s="443"/>
      <c r="Z654" s="600"/>
      <c r="AA654" s="646"/>
      <c r="AB654" s="443"/>
      <c r="AC654" s="600"/>
      <c r="AD654" s="443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</row>
    <row r="655" spans="1:169" ht="17.25" thickTop="1" thickBot="1">
      <c r="A655" s="604" t="e">
        <f>#REF!</f>
        <v>#REF!</v>
      </c>
      <c r="B655" s="607" t="e">
        <f>#REF!</f>
        <v>#REF!</v>
      </c>
      <c r="C655" s="614" t="e">
        <f>#REF!</f>
        <v>#REF!</v>
      </c>
      <c r="D655" s="616" t="e">
        <f>#REF!</f>
        <v>#REF!</v>
      </c>
      <c r="E655" s="598" t="e">
        <f>#REF!</f>
        <v>#REF!</v>
      </c>
      <c r="F655" s="644" t="e">
        <f t="shared" ref="F655" si="964">E655*$D655</f>
        <v>#REF!</v>
      </c>
      <c r="G655" s="441"/>
      <c r="H655" s="598" t="e">
        <f>#REF!</f>
        <v>#REF!</v>
      </c>
      <c r="I655" s="644" t="e">
        <f t="shared" ref="I655" si="965">H655*$D655</f>
        <v>#REF!</v>
      </c>
      <c r="J655" s="441"/>
      <c r="K655" s="598" t="e">
        <f>#REF!</f>
        <v>#REF!</v>
      </c>
      <c r="L655" s="644" t="e">
        <f t="shared" ref="L655" si="966">K655*$D655</f>
        <v>#REF!</v>
      </c>
      <c r="M655" s="441"/>
      <c r="N655" s="598" t="e">
        <f>#REF!</f>
        <v>#REF!</v>
      </c>
      <c r="O655" s="644" t="e">
        <f t="shared" ref="O655" si="967">N655*$D655</f>
        <v>#REF!</v>
      </c>
      <c r="P655" s="441"/>
      <c r="Q655" s="598" t="e">
        <f>#REF!</f>
        <v>#REF!</v>
      </c>
      <c r="R655" s="644" t="e">
        <f t="shared" ref="R655" si="968">Q655*$D655</f>
        <v>#REF!</v>
      </c>
      <c r="S655" s="441"/>
      <c r="T655" s="598" t="e">
        <f>#REF!</f>
        <v>#REF!</v>
      </c>
      <c r="U655" s="644" t="e">
        <f t="shared" ref="U655" si="969">T655*$D655</f>
        <v>#REF!</v>
      </c>
      <c r="V655" s="441"/>
      <c r="W655" s="598" t="e">
        <f>#REF!</f>
        <v>#REF!</v>
      </c>
      <c r="X655" s="644" t="e">
        <f t="shared" ref="X655" si="970">W655*$D655</f>
        <v>#REF!</v>
      </c>
      <c r="Y655" s="441"/>
      <c r="Z655" s="598" t="e">
        <f>#REF!</f>
        <v>#REF!</v>
      </c>
      <c r="AA655" s="644" t="e">
        <f t="shared" ref="AA655" si="971">Z655*$D655</f>
        <v>#REF!</v>
      </c>
      <c r="AB655" s="441"/>
      <c r="AC655" s="598" t="e">
        <f t="shared" ref="AC655" si="972">AA655+X655+U655+R655+O655+L655+I655+F655</f>
        <v>#REF!</v>
      </c>
      <c r="AD655" s="441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</row>
    <row r="656" spans="1:169" ht="16.5" thickBot="1">
      <c r="A656" s="605"/>
      <c r="B656" s="608"/>
      <c r="C656" s="615"/>
      <c r="D656" s="617"/>
      <c r="E656" s="599"/>
      <c r="F656" s="645"/>
      <c r="G656" s="442"/>
      <c r="H656" s="599"/>
      <c r="I656" s="645"/>
      <c r="J656" s="442"/>
      <c r="K656" s="599"/>
      <c r="L656" s="645"/>
      <c r="M656" s="442"/>
      <c r="N656" s="599"/>
      <c r="O656" s="645"/>
      <c r="P656" s="442"/>
      <c r="Q656" s="599"/>
      <c r="R656" s="645"/>
      <c r="S656" s="442"/>
      <c r="T656" s="599"/>
      <c r="U656" s="645"/>
      <c r="V656" s="442"/>
      <c r="W656" s="599"/>
      <c r="X656" s="645"/>
      <c r="Y656" s="442"/>
      <c r="Z656" s="599"/>
      <c r="AA656" s="645"/>
      <c r="AB656" s="442"/>
      <c r="AC656" s="599"/>
      <c r="AD656" s="442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</row>
    <row r="657" spans="1:169" ht="16.5" thickBot="1">
      <c r="A657" s="605"/>
      <c r="B657" s="608"/>
      <c r="C657" s="615"/>
      <c r="D657" s="617"/>
      <c r="E657" s="599"/>
      <c r="F657" s="645"/>
      <c r="G657" s="442"/>
      <c r="H657" s="599"/>
      <c r="I657" s="645"/>
      <c r="J657" s="442"/>
      <c r="K657" s="599"/>
      <c r="L657" s="645"/>
      <c r="M657" s="442"/>
      <c r="N657" s="599"/>
      <c r="O657" s="645"/>
      <c r="P657" s="442"/>
      <c r="Q657" s="599"/>
      <c r="R657" s="645"/>
      <c r="S657" s="442"/>
      <c r="T657" s="599"/>
      <c r="U657" s="645"/>
      <c r="V657" s="442"/>
      <c r="W657" s="599"/>
      <c r="X657" s="645"/>
      <c r="Y657" s="442"/>
      <c r="Z657" s="599"/>
      <c r="AA657" s="645"/>
      <c r="AB657" s="442"/>
      <c r="AC657" s="599"/>
      <c r="AD657" s="442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</row>
    <row r="658" spans="1:169" ht="16.5" thickBot="1">
      <c r="A658" s="605"/>
      <c r="B658" s="608"/>
      <c r="C658" s="615"/>
      <c r="D658" s="617"/>
      <c r="E658" s="599"/>
      <c r="F658" s="645"/>
      <c r="G658" s="442"/>
      <c r="H658" s="599"/>
      <c r="I658" s="645"/>
      <c r="J658" s="442"/>
      <c r="K658" s="599"/>
      <c r="L658" s="645"/>
      <c r="M658" s="442"/>
      <c r="N658" s="599"/>
      <c r="O658" s="645"/>
      <c r="P658" s="442"/>
      <c r="Q658" s="599"/>
      <c r="R658" s="645"/>
      <c r="S658" s="442"/>
      <c r="T658" s="599"/>
      <c r="U658" s="645"/>
      <c r="V658" s="442"/>
      <c r="W658" s="599"/>
      <c r="X658" s="645"/>
      <c r="Y658" s="442"/>
      <c r="Z658" s="599"/>
      <c r="AA658" s="645"/>
      <c r="AB658" s="442"/>
      <c r="AC658" s="599"/>
      <c r="AD658" s="442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</row>
    <row r="659" spans="1:169" ht="16.5" thickBot="1">
      <c r="A659" s="606"/>
      <c r="B659" s="609"/>
      <c r="C659" s="615"/>
      <c r="D659" s="617"/>
      <c r="E659" s="599"/>
      <c r="F659" s="645"/>
      <c r="G659" s="442"/>
      <c r="H659" s="599"/>
      <c r="I659" s="645"/>
      <c r="J659" s="442"/>
      <c r="K659" s="599"/>
      <c r="L659" s="645"/>
      <c r="M659" s="442"/>
      <c r="N659" s="599"/>
      <c r="O659" s="645"/>
      <c r="P659" s="442"/>
      <c r="Q659" s="599"/>
      <c r="R659" s="645"/>
      <c r="S659" s="442"/>
      <c r="T659" s="599"/>
      <c r="U659" s="645"/>
      <c r="V659" s="442"/>
      <c r="W659" s="599"/>
      <c r="X659" s="645"/>
      <c r="Y659" s="442"/>
      <c r="Z659" s="599"/>
      <c r="AA659" s="645"/>
      <c r="AB659" s="442"/>
      <c r="AC659" s="599"/>
      <c r="AD659" s="442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</row>
    <row r="660" spans="1:169" ht="16.5" thickBot="1">
      <c r="A660" s="158" t="e">
        <f>A655</f>
        <v>#REF!</v>
      </c>
      <c r="B660" s="398" t="s">
        <v>18</v>
      </c>
      <c r="C660" s="160" t="s">
        <v>60</v>
      </c>
      <c r="D660" s="161">
        <f>IFERROR(((F655+I655+L655+O655+R655+U655+X655+AA655)/D655),0)</f>
        <v>0</v>
      </c>
      <c r="E660" s="600"/>
      <c r="F660" s="646"/>
      <c r="G660" s="443"/>
      <c r="H660" s="600"/>
      <c r="I660" s="646"/>
      <c r="J660" s="443"/>
      <c r="K660" s="600"/>
      <c r="L660" s="646"/>
      <c r="M660" s="443"/>
      <c r="N660" s="600"/>
      <c r="O660" s="646"/>
      <c r="P660" s="443"/>
      <c r="Q660" s="600"/>
      <c r="R660" s="646"/>
      <c r="S660" s="443"/>
      <c r="T660" s="600"/>
      <c r="U660" s="646"/>
      <c r="V660" s="443"/>
      <c r="W660" s="600"/>
      <c r="X660" s="646"/>
      <c r="Y660" s="443"/>
      <c r="Z660" s="600"/>
      <c r="AA660" s="646"/>
      <c r="AB660" s="443"/>
      <c r="AC660" s="600"/>
      <c r="AD660" s="443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</row>
    <row r="661" spans="1:169" ht="17.25" thickTop="1" thickBot="1">
      <c r="A661" s="604" t="e">
        <f>#REF!</f>
        <v>#REF!</v>
      </c>
      <c r="B661" s="607" t="e">
        <f>#REF!</f>
        <v>#REF!</v>
      </c>
      <c r="C661" s="614" t="e">
        <f>#REF!</f>
        <v>#REF!</v>
      </c>
      <c r="D661" s="616" t="e">
        <f>#REF!</f>
        <v>#REF!</v>
      </c>
      <c r="E661" s="598" t="e">
        <f>#REF!</f>
        <v>#REF!</v>
      </c>
      <c r="F661" s="644" t="e">
        <f t="shared" ref="F661" si="973">E661*$D661</f>
        <v>#REF!</v>
      </c>
      <c r="G661" s="441"/>
      <c r="H661" s="598" t="e">
        <f>#REF!</f>
        <v>#REF!</v>
      </c>
      <c r="I661" s="644" t="e">
        <f t="shared" ref="I661" si="974">H661*$D661</f>
        <v>#REF!</v>
      </c>
      <c r="J661" s="441"/>
      <c r="K661" s="598" t="e">
        <f>#REF!</f>
        <v>#REF!</v>
      </c>
      <c r="L661" s="644" t="e">
        <f t="shared" ref="L661" si="975">K661*$D661</f>
        <v>#REF!</v>
      </c>
      <c r="M661" s="441"/>
      <c r="N661" s="598" t="e">
        <f>#REF!</f>
        <v>#REF!</v>
      </c>
      <c r="O661" s="644" t="e">
        <f t="shared" ref="O661" si="976">N661*$D661</f>
        <v>#REF!</v>
      </c>
      <c r="P661" s="441"/>
      <c r="Q661" s="598" t="e">
        <f>#REF!</f>
        <v>#REF!</v>
      </c>
      <c r="R661" s="644" t="e">
        <f t="shared" ref="R661" si="977">Q661*$D661</f>
        <v>#REF!</v>
      </c>
      <c r="S661" s="441"/>
      <c r="T661" s="598" t="e">
        <f>#REF!</f>
        <v>#REF!</v>
      </c>
      <c r="U661" s="644" t="e">
        <f t="shared" ref="U661" si="978">T661*$D661</f>
        <v>#REF!</v>
      </c>
      <c r="V661" s="441"/>
      <c r="W661" s="598" t="e">
        <f>#REF!</f>
        <v>#REF!</v>
      </c>
      <c r="X661" s="644" t="e">
        <f t="shared" ref="X661" si="979">W661*$D661</f>
        <v>#REF!</v>
      </c>
      <c r="Y661" s="441"/>
      <c r="Z661" s="598" t="e">
        <f>#REF!</f>
        <v>#REF!</v>
      </c>
      <c r="AA661" s="644" t="e">
        <f t="shared" ref="AA661" si="980">Z661*$D661</f>
        <v>#REF!</v>
      </c>
      <c r="AB661" s="441"/>
      <c r="AC661" s="598" t="e">
        <f t="shared" ref="AC661" si="981">AA661+X661+U661+R661+O661+L661+I661+F661</f>
        <v>#REF!</v>
      </c>
      <c r="AD661" s="441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</row>
    <row r="662" spans="1:169" ht="16.5" thickBot="1">
      <c r="A662" s="605"/>
      <c r="B662" s="608"/>
      <c r="C662" s="615"/>
      <c r="D662" s="617"/>
      <c r="E662" s="599"/>
      <c r="F662" s="645"/>
      <c r="G662" s="442"/>
      <c r="H662" s="599"/>
      <c r="I662" s="645"/>
      <c r="J662" s="442"/>
      <c r="K662" s="599"/>
      <c r="L662" s="645"/>
      <c r="M662" s="442"/>
      <c r="N662" s="599"/>
      <c r="O662" s="645"/>
      <c r="P662" s="442"/>
      <c r="Q662" s="599"/>
      <c r="R662" s="645"/>
      <c r="S662" s="442"/>
      <c r="T662" s="599"/>
      <c r="U662" s="645"/>
      <c r="V662" s="442"/>
      <c r="W662" s="599"/>
      <c r="X662" s="645"/>
      <c r="Y662" s="442"/>
      <c r="Z662" s="599"/>
      <c r="AA662" s="645"/>
      <c r="AB662" s="442"/>
      <c r="AC662" s="599"/>
      <c r="AD662" s="442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</row>
    <row r="663" spans="1:169" ht="16.5" thickBot="1">
      <c r="A663" s="605"/>
      <c r="B663" s="608"/>
      <c r="C663" s="615"/>
      <c r="D663" s="617"/>
      <c r="E663" s="599"/>
      <c r="F663" s="645"/>
      <c r="G663" s="442"/>
      <c r="H663" s="599"/>
      <c r="I663" s="645"/>
      <c r="J663" s="442"/>
      <c r="K663" s="599"/>
      <c r="L663" s="645"/>
      <c r="M663" s="442"/>
      <c r="N663" s="599"/>
      <c r="O663" s="645"/>
      <c r="P663" s="442"/>
      <c r="Q663" s="599"/>
      <c r="R663" s="645"/>
      <c r="S663" s="442"/>
      <c r="T663" s="599"/>
      <c r="U663" s="645"/>
      <c r="V663" s="442"/>
      <c r="W663" s="599"/>
      <c r="X663" s="645"/>
      <c r="Y663" s="442"/>
      <c r="Z663" s="599"/>
      <c r="AA663" s="645"/>
      <c r="AB663" s="442"/>
      <c r="AC663" s="599"/>
      <c r="AD663" s="442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</row>
    <row r="664" spans="1:169" ht="16.5" thickBot="1">
      <c r="A664" s="605"/>
      <c r="B664" s="608"/>
      <c r="C664" s="615"/>
      <c r="D664" s="617"/>
      <c r="E664" s="599"/>
      <c r="F664" s="645"/>
      <c r="G664" s="442"/>
      <c r="H664" s="599"/>
      <c r="I664" s="645"/>
      <c r="J664" s="442"/>
      <c r="K664" s="599"/>
      <c r="L664" s="645"/>
      <c r="M664" s="442"/>
      <c r="N664" s="599"/>
      <c r="O664" s="645"/>
      <c r="P664" s="442"/>
      <c r="Q664" s="599"/>
      <c r="R664" s="645"/>
      <c r="S664" s="442"/>
      <c r="T664" s="599"/>
      <c r="U664" s="645"/>
      <c r="V664" s="442"/>
      <c r="W664" s="599"/>
      <c r="X664" s="645"/>
      <c r="Y664" s="442"/>
      <c r="Z664" s="599"/>
      <c r="AA664" s="645"/>
      <c r="AB664" s="442"/>
      <c r="AC664" s="599"/>
      <c r="AD664" s="442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</row>
    <row r="665" spans="1:169" ht="16.5" thickBot="1">
      <c r="A665" s="606"/>
      <c r="B665" s="609"/>
      <c r="C665" s="615"/>
      <c r="D665" s="617"/>
      <c r="E665" s="599"/>
      <c r="F665" s="645"/>
      <c r="G665" s="442"/>
      <c r="H665" s="599"/>
      <c r="I665" s="645"/>
      <c r="J665" s="442"/>
      <c r="K665" s="599"/>
      <c r="L665" s="645"/>
      <c r="M665" s="442"/>
      <c r="N665" s="599"/>
      <c r="O665" s="645"/>
      <c r="P665" s="442"/>
      <c r="Q665" s="599"/>
      <c r="R665" s="645"/>
      <c r="S665" s="442"/>
      <c r="T665" s="599"/>
      <c r="U665" s="645"/>
      <c r="V665" s="442"/>
      <c r="W665" s="599"/>
      <c r="X665" s="645"/>
      <c r="Y665" s="442"/>
      <c r="Z665" s="599"/>
      <c r="AA665" s="645"/>
      <c r="AB665" s="442"/>
      <c r="AC665" s="599"/>
      <c r="AD665" s="442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</row>
    <row r="666" spans="1:169" ht="16.5" thickBot="1">
      <c r="A666" s="158" t="e">
        <f>A661</f>
        <v>#REF!</v>
      </c>
      <c r="B666" s="398" t="s">
        <v>18</v>
      </c>
      <c r="C666" s="160" t="s">
        <v>60</v>
      </c>
      <c r="D666" s="161">
        <f>IFERROR(((F661+I661+L661+O661+R661+U661+X661+AA661)/D661),0)</f>
        <v>0</v>
      </c>
      <c r="E666" s="600"/>
      <c r="F666" s="646"/>
      <c r="G666" s="443"/>
      <c r="H666" s="600"/>
      <c r="I666" s="646"/>
      <c r="J666" s="443"/>
      <c r="K666" s="600"/>
      <c r="L666" s="646"/>
      <c r="M666" s="443"/>
      <c r="N666" s="600"/>
      <c r="O666" s="646"/>
      <c r="P666" s="443"/>
      <c r="Q666" s="600"/>
      <c r="R666" s="646"/>
      <c r="S666" s="443"/>
      <c r="T666" s="600"/>
      <c r="U666" s="646"/>
      <c r="V666" s="443"/>
      <c r="W666" s="600"/>
      <c r="X666" s="646"/>
      <c r="Y666" s="443"/>
      <c r="Z666" s="600"/>
      <c r="AA666" s="646"/>
      <c r="AB666" s="443"/>
      <c r="AC666" s="600"/>
      <c r="AD666" s="443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</row>
    <row r="667" spans="1:169" ht="17.25" thickTop="1" thickBot="1">
      <c r="A667" s="604" t="e">
        <f>#REF!</f>
        <v>#REF!</v>
      </c>
      <c r="B667" s="607" t="e">
        <f>#REF!</f>
        <v>#REF!</v>
      </c>
      <c r="C667" s="614" t="e">
        <f>#REF!</f>
        <v>#REF!</v>
      </c>
      <c r="D667" s="616" t="e">
        <f>#REF!</f>
        <v>#REF!</v>
      </c>
      <c r="E667" s="598" t="e">
        <f>#REF!</f>
        <v>#REF!</v>
      </c>
      <c r="F667" s="644" t="e">
        <f t="shared" ref="F667" si="982">E667*$D667</f>
        <v>#REF!</v>
      </c>
      <c r="G667" s="441"/>
      <c r="H667" s="598" t="e">
        <f>#REF!</f>
        <v>#REF!</v>
      </c>
      <c r="I667" s="644" t="e">
        <f t="shared" ref="I667" si="983">H667*$D667</f>
        <v>#REF!</v>
      </c>
      <c r="J667" s="441"/>
      <c r="K667" s="598" t="e">
        <f>#REF!</f>
        <v>#REF!</v>
      </c>
      <c r="L667" s="644" t="e">
        <f t="shared" ref="L667" si="984">K667*$D667</f>
        <v>#REF!</v>
      </c>
      <c r="M667" s="441"/>
      <c r="N667" s="598" t="e">
        <f>#REF!</f>
        <v>#REF!</v>
      </c>
      <c r="O667" s="644" t="e">
        <f t="shared" ref="O667" si="985">N667*$D667</f>
        <v>#REF!</v>
      </c>
      <c r="P667" s="441"/>
      <c r="Q667" s="598" t="e">
        <f>#REF!</f>
        <v>#REF!</v>
      </c>
      <c r="R667" s="644" t="e">
        <f t="shared" ref="R667" si="986">Q667*$D667</f>
        <v>#REF!</v>
      </c>
      <c r="S667" s="441"/>
      <c r="T667" s="598" t="e">
        <f>#REF!</f>
        <v>#REF!</v>
      </c>
      <c r="U667" s="644" t="e">
        <f t="shared" ref="U667" si="987">T667*$D667</f>
        <v>#REF!</v>
      </c>
      <c r="V667" s="441"/>
      <c r="W667" s="598" t="e">
        <f>#REF!</f>
        <v>#REF!</v>
      </c>
      <c r="X667" s="644" t="e">
        <f t="shared" ref="X667" si="988">W667*$D667</f>
        <v>#REF!</v>
      </c>
      <c r="Y667" s="441"/>
      <c r="Z667" s="598" t="e">
        <f>#REF!</f>
        <v>#REF!</v>
      </c>
      <c r="AA667" s="644" t="e">
        <f t="shared" ref="AA667" si="989">Z667*$D667</f>
        <v>#REF!</v>
      </c>
      <c r="AB667" s="441"/>
      <c r="AC667" s="598" t="e">
        <f t="shared" ref="AC667" si="990">AA667+X667+U667+R667+O667+L667+I667+F667</f>
        <v>#REF!</v>
      </c>
      <c r="AD667" s="441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</row>
    <row r="668" spans="1:169" ht="16.5" thickBot="1">
      <c r="A668" s="605"/>
      <c r="B668" s="608"/>
      <c r="C668" s="615"/>
      <c r="D668" s="617"/>
      <c r="E668" s="599"/>
      <c r="F668" s="645"/>
      <c r="G668" s="442"/>
      <c r="H668" s="599"/>
      <c r="I668" s="645"/>
      <c r="J668" s="442"/>
      <c r="K668" s="599"/>
      <c r="L668" s="645"/>
      <c r="M668" s="442"/>
      <c r="N668" s="599"/>
      <c r="O668" s="645"/>
      <c r="P668" s="442"/>
      <c r="Q668" s="599"/>
      <c r="R668" s="645"/>
      <c r="S668" s="442"/>
      <c r="T668" s="599"/>
      <c r="U668" s="645"/>
      <c r="V668" s="442"/>
      <c r="W668" s="599"/>
      <c r="X668" s="645"/>
      <c r="Y668" s="442"/>
      <c r="Z668" s="599"/>
      <c r="AA668" s="645"/>
      <c r="AB668" s="442"/>
      <c r="AC668" s="599"/>
      <c r="AD668" s="442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</row>
    <row r="669" spans="1:169" ht="16.5" thickBot="1">
      <c r="A669" s="605"/>
      <c r="B669" s="608"/>
      <c r="C669" s="615"/>
      <c r="D669" s="617"/>
      <c r="E669" s="599"/>
      <c r="F669" s="645"/>
      <c r="G669" s="442"/>
      <c r="H669" s="599"/>
      <c r="I669" s="645"/>
      <c r="J669" s="442"/>
      <c r="K669" s="599"/>
      <c r="L669" s="645"/>
      <c r="M669" s="442"/>
      <c r="N669" s="599"/>
      <c r="O669" s="645"/>
      <c r="P669" s="442"/>
      <c r="Q669" s="599"/>
      <c r="R669" s="645"/>
      <c r="S669" s="442"/>
      <c r="T669" s="599"/>
      <c r="U669" s="645"/>
      <c r="V669" s="442"/>
      <c r="W669" s="599"/>
      <c r="X669" s="645"/>
      <c r="Y669" s="442"/>
      <c r="Z669" s="599"/>
      <c r="AA669" s="645"/>
      <c r="AB669" s="442"/>
      <c r="AC669" s="599"/>
      <c r="AD669" s="442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</row>
    <row r="670" spans="1:169" ht="16.5" thickBot="1">
      <c r="A670" s="605"/>
      <c r="B670" s="608"/>
      <c r="C670" s="615"/>
      <c r="D670" s="617"/>
      <c r="E670" s="599"/>
      <c r="F670" s="645"/>
      <c r="G670" s="442"/>
      <c r="H670" s="599"/>
      <c r="I670" s="645"/>
      <c r="J670" s="442"/>
      <c r="K670" s="599"/>
      <c r="L670" s="645"/>
      <c r="M670" s="442"/>
      <c r="N670" s="599"/>
      <c r="O670" s="645"/>
      <c r="P670" s="442"/>
      <c r="Q670" s="599"/>
      <c r="R670" s="645"/>
      <c r="S670" s="442"/>
      <c r="T670" s="599"/>
      <c r="U670" s="645"/>
      <c r="V670" s="442"/>
      <c r="W670" s="599"/>
      <c r="X670" s="645"/>
      <c r="Y670" s="442"/>
      <c r="Z670" s="599"/>
      <c r="AA670" s="645"/>
      <c r="AB670" s="442"/>
      <c r="AC670" s="599"/>
      <c r="AD670" s="442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</row>
    <row r="671" spans="1:169" ht="16.5" thickBot="1">
      <c r="A671" s="606"/>
      <c r="B671" s="609"/>
      <c r="C671" s="615"/>
      <c r="D671" s="617"/>
      <c r="E671" s="599"/>
      <c r="F671" s="645"/>
      <c r="G671" s="442"/>
      <c r="H671" s="599"/>
      <c r="I671" s="645"/>
      <c r="J671" s="442"/>
      <c r="K671" s="599"/>
      <c r="L671" s="645"/>
      <c r="M671" s="442"/>
      <c r="N671" s="599"/>
      <c r="O671" s="645"/>
      <c r="P671" s="442"/>
      <c r="Q671" s="599"/>
      <c r="R671" s="645"/>
      <c r="S671" s="442"/>
      <c r="T671" s="599"/>
      <c r="U671" s="645"/>
      <c r="V671" s="442"/>
      <c r="W671" s="599"/>
      <c r="X671" s="645"/>
      <c r="Y671" s="442"/>
      <c r="Z671" s="599"/>
      <c r="AA671" s="645"/>
      <c r="AB671" s="442"/>
      <c r="AC671" s="599"/>
      <c r="AD671" s="442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</row>
    <row r="672" spans="1:169" ht="16.5" thickBot="1">
      <c r="A672" s="158" t="e">
        <f>A667</f>
        <v>#REF!</v>
      </c>
      <c r="B672" s="398" t="s">
        <v>18</v>
      </c>
      <c r="C672" s="160" t="s">
        <v>60</v>
      </c>
      <c r="D672" s="161">
        <f>IFERROR(((F667+I667+L667+O667+R667+U667+X667+AA667)/D667),0)</f>
        <v>0</v>
      </c>
      <c r="E672" s="600"/>
      <c r="F672" s="646"/>
      <c r="G672" s="443"/>
      <c r="H672" s="600"/>
      <c r="I672" s="646"/>
      <c r="J672" s="443"/>
      <c r="K672" s="600"/>
      <c r="L672" s="646"/>
      <c r="M672" s="443"/>
      <c r="N672" s="600"/>
      <c r="O672" s="646"/>
      <c r="P672" s="443"/>
      <c r="Q672" s="600"/>
      <c r="R672" s="646"/>
      <c r="S672" s="443"/>
      <c r="T672" s="600"/>
      <c r="U672" s="646"/>
      <c r="V672" s="443"/>
      <c r="W672" s="600"/>
      <c r="X672" s="646"/>
      <c r="Y672" s="443"/>
      <c r="Z672" s="600"/>
      <c r="AA672" s="646"/>
      <c r="AB672" s="443"/>
      <c r="AC672" s="600"/>
      <c r="AD672" s="443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</row>
    <row r="673" spans="1:169" ht="17.25" thickTop="1" thickBot="1">
      <c r="A673" s="604" t="e">
        <f>#REF!</f>
        <v>#REF!</v>
      </c>
      <c r="B673" s="607" t="e">
        <f>#REF!</f>
        <v>#REF!</v>
      </c>
      <c r="C673" s="614" t="e">
        <f>#REF!</f>
        <v>#REF!</v>
      </c>
      <c r="D673" s="616" t="e">
        <f>#REF!</f>
        <v>#REF!</v>
      </c>
      <c r="E673" s="598" t="e">
        <f>#REF!</f>
        <v>#REF!</v>
      </c>
      <c r="F673" s="644" t="e">
        <f t="shared" ref="F673" si="991">E673*$D673</f>
        <v>#REF!</v>
      </c>
      <c r="G673" s="441"/>
      <c r="H673" s="598" t="e">
        <f>#REF!</f>
        <v>#REF!</v>
      </c>
      <c r="I673" s="644" t="e">
        <f t="shared" ref="I673" si="992">H673*$D673</f>
        <v>#REF!</v>
      </c>
      <c r="J673" s="441"/>
      <c r="K673" s="598" t="e">
        <f>#REF!</f>
        <v>#REF!</v>
      </c>
      <c r="L673" s="644" t="e">
        <f t="shared" ref="L673" si="993">K673*$D673</f>
        <v>#REF!</v>
      </c>
      <c r="M673" s="441"/>
      <c r="N673" s="598" t="e">
        <f>#REF!</f>
        <v>#REF!</v>
      </c>
      <c r="O673" s="644" t="e">
        <f t="shared" ref="O673" si="994">N673*$D673</f>
        <v>#REF!</v>
      </c>
      <c r="P673" s="441"/>
      <c r="Q673" s="598" t="e">
        <f>#REF!</f>
        <v>#REF!</v>
      </c>
      <c r="R673" s="644" t="e">
        <f t="shared" ref="R673" si="995">Q673*$D673</f>
        <v>#REF!</v>
      </c>
      <c r="S673" s="441"/>
      <c r="T673" s="598" t="e">
        <f>#REF!</f>
        <v>#REF!</v>
      </c>
      <c r="U673" s="644" t="e">
        <f t="shared" ref="U673" si="996">T673*$D673</f>
        <v>#REF!</v>
      </c>
      <c r="V673" s="441"/>
      <c r="W673" s="598" t="e">
        <f>#REF!</f>
        <v>#REF!</v>
      </c>
      <c r="X673" s="644" t="e">
        <f t="shared" ref="X673" si="997">W673*$D673</f>
        <v>#REF!</v>
      </c>
      <c r="Y673" s="441"/>
      <c r="Z673" s="598" t="e">
        <f>#REF!</f>
        <v>#REF!</v>
      </c>
      <c r="AA673" s="644" t="e">
        <f t="shared" ref="AA673" si="998">Z673*$D673</f>
        <v>#REF!</v>
      </c>
      <c r="AB673" s="441"/>
      <c r="AC673" s="598" t="e">
        <f t="shared" ref="AC673" si="999">AA673+X673+U673+R673+O673+L673+I673+F673</f>
        <v>#REF!</v>
      </c>
      <c r="AD673" s="441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</row>
    <row r="674" spans="1:169" ht="16.5" thickBot="1">
      <c r="A674" s="605"/>
      <c r="B674" s="608"/>
      <c r="C674" s="615"/>
      <c r="D674" s="617"/>
      <c r="E674" s="599"/>
      <c r="F674" s="645"/>
      <c r="G674" s="442"/>
      <c r="H674" s="599"/>
      <c r="I674" s="645"/>
      <c r="J674" s="442"/>
      <c r="K674" s="599"/>
      <c r="L674" s="645"/>
      <c r="M674" s="442"/>
      <c r="N674" s="599"/>
      <c r="O674" s="645"/>
      <c r="P674" s="442"/>
      <c r="Q674" s="599"/>
      <c r="R674" s="645"/>
      <c r="S674" s="442"/>
      <c r="T674" s="599"/>
      <c r="U674" s="645"/>
      <c r="V674" s="442"/>
      <c r="W674" s="599"/>
      <c r="X674" s="645"/>
      <c r="Y674" s="442"/>
      <c r="Z674" s="599"/>
      <c r="AA674" s="645"/>
      <c r="AB674" s="442"/>
      <c r="AC674" s="599"/>
      <c r="AD674" s="442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</row>
    <row r="675" spans="1:169" ht="16.5" thickBot="1">
      <c r="A675" s="605"/>
      <c r="B675" s="608"/>
      <c r="C675" s="615"/>
      <c r="D675" s="617"/>
      <c r="E675" s="599"/>
      <c r="F675" s="645"/>
      <c r="G675" s="442"/>
      <c r="H675" s="599"/>
      <c r="I675" s="645"/>
      <c r="J675" s="442"/>
      <c r="K675" s="599"/>
      <c r="L675" s="645"/>
      <c r="M675" s="442"/>
      <c r="N675" s="599"/>
      <c r="O675" s="645"/>
      <c r="P675" s="442"/>
      <c r="Q675" s="599"/>
      <c r="R675" s="645"/>
      <c r="S675" s="442"/>
      <c r="T675" s="599"/>
      <c r="U675" s="645"/>
      <c r="V675" s="442"/>
      <c r="W675" s="599"/>
      <c r="X675" s="645"/>
      <c r="Y675" s="442"/>
      <c r="Z675" s="599"/>
      <c r="AA675" s="645"/>
      <c r="AB675" s="442"/>
      <c r="AC675" s="599"/>
      <c r="AD675" s="442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</row>
    <row r="676" spans="1:169" ht="16.5" thickBot="1">
      <c r="A676" s="605"/>
      <c r="B676" s="608"/>
      <c r="C676" s="615"/>
      <c r="D676" s="617"/>
      <c r="E676" s="599"/>
      <c r="F676" s="645"/>
      <c r="G676" s="442"/>
      <c r="H676" s="599"/>
      <c r="I676" s="645"/>
      <c r="J676" s="442"/>
      <c r="K676" s="599"/>
      <c r="L676" s="645"/>
      <c r="M676" s="442"/>
      <c r="N676" s="599"/>
      <c r="O676" s="645"/>
      <c r="P676" s="442"/>
      <c r="Q676" s="599"/>
      <c r="R676" s="645"/>
      <c r="S676" s="442"/>
      <c r="T676" s="599"/>
      <c r="U676" s="645"/>
      <c r="V676" s="442"/>
      <c r="W676" s="599"/>
      <c r="X676" s="645"/>
      <c r="Y676" s="442"/>
      <c r="Z676" s="599"/>
      <c r="AA676" s="645"/>
      <c r="AB676" s="442"/>
      <c r="AC676" s="599"/>
      <c r="AD676" s="442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</row>
    <row r="677" spans="1:169" ht="16.5" thickBot="1">
      <c r="A677" s="606"/>
      <c r="B677" s="609"/>
      <c r="C677" s="615"/>
      <c r="D677" s="617"/>
      <c r="E677" s="599"/>
      <c r="F677" s="645"/>
      <c r="G677" s="442"/>
      <c r="H677" s="599"/>
      <c r="I677" s="645"/>
      <c r="J677" s="442"/>
      <c r="K677" s="599"/>
      <c r="L677" s="645"/>
      <c r="M677" s="442"/>
      <c r="N677" s="599"/>
      <c r="O677" s="645"/>
      <c r="P677" s="442"/>
      <c r="Q677" s="599"/>
      <c r="R677" s="645"/>
      <c r="S677" s="442"/>
      <c r="T677" s="599"/>
      <c r="U677" s="645"/>
      <c r="V677" s="442"/>
      <c r="W677" s="599"/>
      <c r="X677" s="645"/>
      <c r="Y677" s="442"/>
      <c r="Z677" s="599"/>
      <c r="AA677" s="645"/>
      <c r="AB677" s="442"/>
      <c r="AC677" s="599"/>
      <c r="AD677" s="442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</row>
    <row r="678" spans="1:169" ht="16.5" thickBot="1">
      <c r="A678" s="158" t="e">
        <f>A673</f>
        <v>#REF!</v>
      </c>
      <c r="B678" s="398" t="s">
        <v>18</v>
      </c>
      <c r="C678" s="160" t="s">
        <v>60</v>
      </c>
      <c r="D678" s="161">
        <f>IFERROR(((F673+I673+L673+O673+R673+U673+X673+AA673)/D673),0)</f>
        <v>0</v>
      </c>
      <c r="E678" s="600"/>
      <c r="F678" s="646"/>
      <c r="G678" s="443"/>
      <c r="H678" s="600"/>
      <c r="I678" s="646"/>
      <c r="J678" s="443"/>
      <c r="K678" s="600"/>
      <c r="L678" s="646"/>
      <c r="M678" s="443"/>
      <c r="N678" s="600"/>
      <c r="O678" s="646"/>
      <c r="P678" s="443"/>
      <c r="Q678" s="600"/>
      <c r="R678" s="646"/>
      <c r="S678" s="443"/>
      <c r="T678" s="600"/>
      <c r="U678" s="646"/>
      <c r="V678" s="443"/>
      <c r="W678" s="600"/>
      <c r="X678" s="646"/>
      <c r="Y678" s="443"/>
      <c r="Z678" s="600"/>
      <c r="AA678" s="646"/>
      <c r="AB678" s="443"/>
      <c r="AC678" s="600"/>
      <c r="AD678" s="443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</row>
    <row r="679" spans="1:169" ht="17.25" thickTop="1" thickBot="1">
      <c r="A679" s="604" t="e">
        <f>#REF!</f>
        <v>#REF!</v>
      </c>
      <c r="B679" s="607" t="e">
        <f>#REF!</f>
        <v>#REF!</v>
      </c>
      <c r="C679" s="614" t="e">
        <f>#REF!</f>
        <v>#REF!</v>
      </c>
      <c r="D679" s="616" t="e">
        <f>#REF!</f>
        <v>#REF!</v>
      </c>
      <c r="E679" s="598" t="e">
        <f>#REF!</f>
        <v>#REF!</v>
      </c>
      <c r="F679" s="644" t="e">
        <f t="shared" ref="F679" si="1000">E679*$D679</f>
        <v>#REF!</v>
      </c>
      <c r="G679" s="441"/>
      <c r="H679" s="598" t="e">
        <f>#REF!</f>
        <v>#REF!</v>
      </c>
      <c r="I679" s="644" t="e">
        <f t="shared" ref="I679" si="1001">H679*$D679</f>
        <v>#REF!</v>
      </c>
      <c r="J679" s="441"/>
      <c r="K679" s="598" t="e">
        <f>#REF!</f>
        <v>#REF!</v>
      </c>
      <c r="L679" s="644" t="e">
        <f t="shared" ref="L679" si="1002">K679*$D679</f>
        <v>#REF!</v>
      </c>
      <c r="M679" s="441"/>
      <c r="N679" s="598" t="e">
        <f>#REF!</f>
        <v>#REF!</v>
      </c>
      <c r="O679" s="644" t="e">
        <f t="shared" ref="O679" si="1003">N679*$D679</f>
        <v>#REF!</v>
      </c>
      <c r="P679" s="441"/>
      <c r="Q679" s="598" t="e">
        <f>#REF!</f>
        <v>#REF!</v>
      </c>
      <c r="R679" s="644" t="e">
        <f t="shared" ref="R679" si="1004">Q679*$D679</f>
        <v>#REF!</v>
      </c>
      <c r="S679" s="441"/>
      <c r="T679" s="598" t="e">
        <f>#REF!</f>
        <v>#REF!</v>
      </c>
      <c r="U679" s="644" t="e">
        <f t="shared" ref="U679" si="1005">T679*$D679</f>
        <v>#REF!</v>
      </c>
      <c r="V679" s="441"/>
      <c r="W679" s="598" t="e">
        <f>#REF!</f>
        <v>#REF!</v>
      </c>
      <c r="X679" s="644" t="e">
        <f t="shared" ref="X679" si="1006">W679*$D679</f>
        <v>#REF!</v>
      </c>
      <c r="Y679" s="441"/>
      <c r="Z679" s="598" t="e">
        <f>#REF!</f>
        <v>#REF!</v>
      </c>
      <c r="AA679" s="644" t="e">
        <f t="shared" ref="AA679" si="1007">Z679*$D679</f>
        <v>#REF!</v>
      </c>
      <c r="AB679" s="441"/>
      <c r="AC679" s="598" t="e">
        <f t="shared" ref="AC679" si="1008">AA679+X679+U679+R679+O679+L679+I679+F679</f>
        <v>#REF!</v>
      </c>
      <c r="AD679" s="441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</row>
    <row r="680" spans="1:169" ht="16.5" thickBot="1">
      <c r="A680" s="605"/>
      <c r="B680" s="608"/>
      <c r="C680" s="615"/>
      <c r="D680" s="617"/>
      <c r="E680" s="599"/>
      <c r="F680" s="645"/>
      <c r="G680" s="442"/>
      <c r="H680" s="599"/>
      <c r="I680" s="645"/>
      <c r="J680" s="442"/>
      <c r="K680" s="599"/>
      <c r="L680" s="645"/>
      <c r="M680" s="442"/>
      <c r="N680" s="599"/>
      <c r="O680" s="645"/>
      <c r="P680" s="442"/>
      <c r="Q680" s="599"/>
      <c r="R680" s="645"/>
      <c r="S680" s="442"/>
      <c r="T680" s="599"/>
      <c r="U680" s="645"/>
      <c r="V680" s="442"/>
      <c r="W680" s="599"/>
      <c r="X680" s="645"/>
      <c r="Y680" s="442"/>
      <c r="Z680" s="599"/>
      <c r="AA680" s="645"/>
      <c r="AB680" s="442"/>
      <c r="AC680" s="599"/>
      <c r="AD680" s="442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</row>
    <row r="681" spans="1:169" ht="16.5" thickBot="1">
      <c r="A681" s="605"/>
      <c r="B681" s="608"/>
      <c r="C681" s="615"/>
      <c r="D681" s="617"/>
      <c r="E681" s="599"/>
      <c r="F681" s="645"/>
      <c r="G681" s="442"/>
      <c r="H681" s="599"/>
      <c r="I681" s="645"/>
      <c r="J681" s="442"/>
      <c r="K681" s="599"/>
      <c r="L681" s="645"/>
      <c r="M681" s="442"/>
      <c r="N681" s="599"/>
      <c r="O681" s="645"/>
      <c r="P681" s="442"/>
      <c r="Q681" s="599"/>
      <c r="R681" s="645"/>
      <c r="S681" s="442"/>
      <c r="T681" s="599"/>
      <c r="U681" s="645"/>
      <c r="V681" s="442"/>
      <c r="W681" s="599"/>
      <c r="X681" s="645"/>
      <c r="Y681" s="442"/>
      <c r="Z681" s="599"/>
      <c r="AA681" s="645"/>
      <c r="AB681" s="442"/>
      <c r="AC681" s="599"/>
      <c r="AD681" s="442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</row>
    <row r="682" spans="1:169" ht="16.5" thickBot="1">
      <c r="A682" s="605"/>
      <c r="B682" s="608"/>
      <c r="C682" s="615"/>
      <c r="D682" s="617"/>
      <c r="E682" s="599"/>
      <c r="F682" s="645"/>
      <c r="G682" s="442"/>
      <c r="H682" s="599"/>
      <c r="I682" s="645"/>
      <c r="J682" s="442"/>
      <c r="K682" s="599"/>
      <c r="L682" s="645"/>
      <c r="M682" s="442"/>
      <c r="N682" s="599"/>
      <c r="O682" s="645"/>
      <c r="P682" s="442"/>
      <c r="Q682" s="599"/>
      <c r="R682" s="645"/>
      <c r="S682" s="442"/>
      <c r="T682" s="599"/>
      <c r="U682" s="645"/>
      <c r="V682" s="442"/>
      <c r="W682" s="599"/>
      <c r="X682" s="645"/>
      <c r="Y682" s="442"/>
      <c r="Z682" s="599"/>
      <c r="AA682" s="645"/>
      <c r="AB682" s="442"/>
      <c r="AC682" s="599"/>
      <c r="AD682" s="442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</row>
    <row r="683" spans="1:169" ht="16.5" thickBot="1">
      <c r="A683" s="606"/>
      <c r="B683" s="609"/>
      <c r="C683" s="615"/>
      <c r="D683" s="617"/>
      <c r="E683" s="599"/>
      <c r="F683" s="645"/>
      <c r="G683" s="442"/>
      <c r="H683" s="599"/>
      <c r="I683" s="645"/>
      <c r="J683" s="442"/>
      <c r="K683" s="599"/>
      <c r="L683" s="645"/>
      <c r="M683" s="442"/>
      <c r="N683" s="599"/>
      <c r="O683" s="645"/>
      <c r="P683" s="442"/>
      <c r="Q683" s="599"/>
      <c r="R683" s="645"/>
      <c r="S683" s="442"/>
      <c r="T683" s="599"/>
      <c r="U683" s="645"/>
      <c r="V683" s="442"/>
      <c r="W683" s="599"/>
      <c r="X683" s="645"/>
      <c r="Y683" s="442"/>
      <c r="Z683" s="599"/>
      <c r="AA683" s="645"/>
      <c r="AB683" s="442"/>
      <c r="AC683" s="599"/>
      <c r="AD683" s="442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</row>
    <row r="684" spans="1:169" ht="16.5" thickBot="1">
      <c r="A684" s="158" t="e">
        <f>A679</f>
        <v>#REF!</v>
      </c>
      <c r="B684" s="398" t="s">
        <v>18</v>
      </c>
      <c r="C684" s="160" t="s">
        <v>60</v>
      </c>
      <c r="D684" s="161">
        <f>IFERROR(((F679+I679+L679+O679+R679+U679+X679+AA679)/D679),0)</f>
        <v>0</v>
      </c>
      <c r="E684" s="600"/>
      <c r="F684" s="646"/>
      <c r="G684" s="443"/>
      <c r="H684" s="600"/>
      <c r="I684" s="646"/>
      <c r="J684" s="443"/>
      <c r="K684" s="600"/>
      <c r="L684" s="646"/>
      <c r="M684" s="443"/>
      <c r="N684" s="600"/>
      <c r="O684" s="646"/>
      <c r="P684" s="443"/>
      <c r="Q684" s="600"/>
      <c r="R684" s="646"/>
      <c r="S684" s="443"/>
      <c r="T684" s="600"/>
      <c r="U684" s="646"/>
      <c r="V684" s="443"/>
      <c r="W684" s="600"/>
      <c r="X684" s="646"/>
      <c r="Y684" s="443"/>
      <c r="Z684" s="600"/>
      <c r="AA684" s="646"/>
      <c r="AB684" s="443"/>
      <c r="AC684" s="600"/>
      <c r="AD684" s="443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</row>
    <row r="685" spans="1:169" ht="17.25" thickTop="1" thickBot="1">
      <c r="A685" s="604" t="e">
        <f>#REF!</f>
        <v>#REF!</v>
      </c>
      <c r="B685" s="607" t="e">
        <f>#REF!</f>
        <v>#REF!</v>
      </c>
      <c r="C685" s="614" t="e">
        <f>#REF!</f>
        <v>#REF!</v>
      </c>
      <c r="D685" s="616" t="e">
        <f>#REF!</f>
        <v>#REF!</v>
      </c>
      <c r="E685" s="598" t="e">
        <f>#REF!</f>
        <v>#REF!</v>
      </c>
      <c r="F685" s="644" t="e">
        <f t="shared" ref="F685" si="1009">E685*$D685</f>
        <v>#REF!</v>
      </c>
      <c r="G685" s="441"/>
      <c r="H685" s="598" t="e">
        <f>#REF!</f>
        <v>#REF!</v>
      </c>
      <c r="I685" s="644" t="e">
        <f t="shared" ref="I685" si="1010">H685*$D685</f>
        <v>#REF!</v>
      </c>
      <c r="J685" s="441"/>
      <c r="K685" s="598" t="e">
        <f>#REF!</f>
        <v>#REF!</v>
      </c>
      <c r="L685" s="644" t="e">
        <f t="shared" ref="L685" si="1011">K685*$D685</f>
        <v>#REF!</v>
      </c>
      <c r="M685" s="441"/>
      <c r="N685" s="598" t="e">
        <f>#REF!</f>
        <v>#REF!</v>
      </c>
      <c r="O685" s="644" t="e">
        <f t="shared" ref="O685" si="1012">N685*$D685</f>
        <v>#REF!</v>
      </c>
      <c r="P685" s="441"/>
      <c r="Q685" s="598" t="e">
        <f>#REF!</f>
        <v>#REF!</v>
      </c>
      <c r="R685" s="644" t="e">
        <f t="shared" ref="R685" si="1013">Q685*$D685</f>
        <v>#REF!</v>
      </c>
      <c r="S685" s="441"/>
      <c r="T685" s="598" t="e">
        <f>#REF!</f>
        <v>#REF!</v>
      </c>
      <c r="U685" s="644" t="e">
        <f t="shared" ref="U685" si="1014">T685*$D685</f>
        <v>#REF!</v>
      </c>
      <c r="V685" s="441"/>
      <c r="W685" s="598" t="e">
        <f>#REF!</f>
        <v>#REF!</v>
      </c>
      <c r="X685" s="644" t="e">
        <f t="shared" ref="X685" si="1015">W685*$D685</f>
        <v>#REF!</v>
      </c>
      <c r="Y685" s="441"/>
      <c r="Z685" s="598" t="e">
        <f>#REF!</f>
        <v>#REF!</v>
      </c>
      <c r="AA685" s="644" t="e">
        <f t="shared" ref="AA685" si="1016">Z685*$D685</f>
        <v>#REF!</v>
      </c>
      <c r="AB685" s="441"/>
      <c r="AC685" s="598" t="e">
        <f t="shared" ref="AC685" si="1017">AA685+X685+U685+R685+O685+L685+I685+F685</f>
        <v>#REF!</v>
      </c>
      <c r="AD685" s="441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</row>
    <row r="686" spans="1:169" ht="16.5" thickBot="1">
      <c r="A686" s="605"/>
      <c r="B686" s="608"/>
      <c r="C686" s="615"/>
      <c r="D686" s="617"/>
      <c r="E686" s="599"/>
      <c r="F686" s="645"/>
      <c r="G686" s="442"/>
      <c r="H686" s="599"/>
      <c r="I686" s="645"/>
      <c r="J686" s="442"/>
      <c r="K686" s="599"/>
      <c r="L686" s="645"/>
      <c r="M686" s="442"/>
      <c r="N686" s="599"/>
      <c r="O686" s="645"/>
      <c r="P686" s="442"/>
      <c r="Q686" s="599"/>
      <c r="R686" s="645"/>
      <c r="S686" s="442"/>
      <c r="T686" s="599"/>
      <c r="U686" s="645"/>
      <c r="V686" s="442"/>
      <c r="W686" s="599"/>
      <c r="X686" s="645"/>
      <c r="Y686" s="442"/>
      <c r="Z686" s="599"/>
      <c r="AA686" s="645"/>
      <c r="AB686" s="442"/>
      <c r="AC686" s="599"/>
      <c r="AD686" s="442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</row>
    <row r="687" spans="1:169" ht="16.5" thickBot="1">
      <c r="A687" s="605"/>
      <c r="B687" s="608"/>
      <c r="C687" s="615"/>
      <c r="D687" s="617"/>
      <c r="E687" s="599"/>
      <c r="F687" s="645"/>
      <c r="G687" s="442"/>
      <c r="H687" s="599"/>
      <c r="I687" s="645"/>
      <c r="J687" s="442"/>
      <c r="K687" s="599"/>
      <c r="L687" s="645"/>
      <c r="M687" s="442"/>
      <c r="N687" s="599"/>
      <c r="O687" s="645"/>
      <c r="P687" s="442"/>
      <c r="Q687" s="599"/>
      <c r="R687" s="645"/>
      <c r="S687" s="442"/>
      <c r="T687" s="599"/>
      <c r="U687" s="645"/>
      <c r="V687" s="442"/>
      <c r="W687" s="599"/>
      <c r="X687" s="645"/>
      <c r="Y687" s="442"/>
      <c r="Z687" s="599"/>
      <c r="AA687" s="645"/>
      <c r="AB687" s="442"/>
      <c r="AC687" s="599"/>
      <c r="AD687" s="442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</row>
    <row r="688" spans="1:169" ht="16.5" thickBot="1">
      <c r="A688" s="605"/>
      <c r="B688" s="608"/>
      <c r="C688" s="615"/>
      <c r="D688" s="617"/>
      <c r="E688" s="599"/>
      <c r="F688" s="645"/>
      <c r="G688" s="442"/>
      <c r="H688" s="599"/>
      <c r="I688" s="645"/>
      <c r="J688" s="442"/>
      <c r="K688" s="599"/>
      <c r="L688" s="645"/>
      <c r="M688" s="442"/>
      <c r="N688" s="599"/>
      <c r="O688" s="645"/>
      <c r="P688" s="442"/>
      <c r="Q688" s="599"/>
      <c r="R688" s="645"/>
      <c r="S688" s="442"/>
      <c r="T688" s="599"/>
      <c r="U688" s="645"/>
      <c r="V688" s="442"/>
      <c r="W688" s="599"/>
      <c r="X688" s="645"/>
      <c r="Y688" s="442"/>
      <c r="Z688" s="599"/>
      <c r="AA688" s="645"/>
      <c r="AB688" s="442"/>
      <c r="AC688" s="599"/>
      <c r="AD688" s="442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</row>
    <row r="689" spans="1:169" ht="16.5" thickBot="1">
      <c r="A689" s="606"/>
      <c r="B689" s="609"/>
      <c r="C689" s="615"/>
      <c r="D689" s="617"/>
      <c r="E689" s="599"/>
      <c r="F689" s="645"/>
      <c r="G689" s="442"/>
      <c r="H689" s="599"/>
      <c r="I689" s="645"/>
      <c r="J689" s="442"/>
      <c r="K689" s="599"/>
      <c r="L689" s="645"/>
      <c r="M689" s="442"/>
      <c r="N689" s="599"/>
      <c r="O689" s="645"/>
      <c r="P689" s="442"/>
      <c r="Q689" s="599"/>
      <c r="R689" s="645"/>
      <c r="S689" s="442"/>
      <c r="T689" s="599"/>
      <c r="U689" s="645"/>
      <c r="V689" s="442"/>
      <c r="W689" s="599"/>
      <c r="X689" s="645"/>
      <c r="Y689" s="442"/>
      <c r="Z689" s="599"/>
      <c r="AA689" s="645"/>
      <c r="AB689" s="442"/>
      <c r="AC689" s="599"/>
      <c r="AD689" s="442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</row>
    <row r="690" spans="1:169" ht="16.5" thickBot="1">
      <c r="A690" s="158" t="e">
        <f>A685</f>
        <v>#REF!</v>
      </c>
      <c r="B690" s="398" t="s">
        <v>18</v>
      </c>
      <c r="C690" s="160" t="s">
        <v>60</v>
      </c>
      <c r="D690" s="161">
        <f>IFERROR(((F685+I685+L685+O685+R685+U685+X685+AA685)/D685),0)</f>
        <v>0</v>
      </c>
      <c r="E690" s="600"/>
      <c r="F690" s="646"/>
      <c r="G690" s="443"/>
      <c r="H690" s="600"/>
      <c r="I690" s="646"/>
      <c r="J690" s="443"/>
      <c r="K690" s="600"/>
      <c r="L690" s="646"/>
      <c r="M690" s="443"/>
      <c r="N690" s="600"/>
      <c r="O690" s="646"/>
      <c r="P690" s="443"/>
      <c r="Q690" s="600"/>
      <c r="R690" s="646"/>
      <c r="S690" s="443"/>
      <c r="T690" s="600"/>
      <c r="U690" s="646"/>
      <c r="V690" s="443"/>
      <c r="W690" s="600"/>
      <c r="X690" s="646"/>
      <c r="Y690" s="443"/>
      <c r="Z690" s="600"/>
      <c r="AA690" s="646"/>
      <c r="AB690" s="443"/>
      <c r="AC690" s="600"/>
      <c r="AD690" s="443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</row>
    <row r="691" spans="1:169" ht="17.25" thickTop="1" thickBot="1">
      <c r="A691" s="604" t="e">
        <f>#REF!</f>
        <v>#REF!</v>
      </c>
      <c r="B691" s="607" t="e">
        <f>#REF!</f>
        <v>#REF!</v>
      </c>
      <c r="C691" s="614" t="e">
        <f>#REF!</f>
        <v>#REF!</v>
      </c>
      <c r="D691" s="616" t="e">
        <f>#REF!</f>
        <v>#REF!</v>
      </c>
      <c r="E691" s="598" t="e">
        <f>#REF!</f>
        <v>#REF!</v>
      </c>
      <c r="F691" s="644" t="e">
        <f t="shared" ref="F691" si="1018">E691*$D691</f>
        <v>#REF!</v>
      </c>
      <c r="G691" s="441"/>
      <c r="H691" s="598" t="e">
        <f>#REF!</f>
        <v>#REF!</v>
      </c>
      <c r="I691" s="644" t="e">
        <f t="shared" ref="I691" si="1019">H691*$D691</f>
        <v>#REF!</v>
      </c>
      <c r="J691" s="441"/>
      <c r="K691" s="598" t="e">
        <f>#REF!</f>
        <v>#REF!</v>
      </c>
      <c r="L691" s="644" t="e">
        <f t="shared" ref="L691" si="1020">K691*$D691</f>
        <v>#REF!</v>
      </c>
      <c r="M691" s="441"/>
      <c r="N691" s="598" t="e">
        <f>#REF!</f>
        <v>#REF!</v>
      </c>
      <c r="O691" s="644" t="e">
        <f t="shared" ref="O691" si="1021">N691*$D691</f>
        <v>#REF!</v>
      </c>
      <c r="P691" s="441"/>
      <c r="Q691" s="598" t="e">
        <f>#REF!</f>
        <v>#REF!</v>
      </c>
      <c r="R691" s="644" t="e">
        <f t="shared" ref="R691" si="1022">Q691*$D691</f>
        <v>#REF!</v>
      </c>
      <c r="S691" s="441"/>
      <c r="T691" s="598" t="e">
        <f>#REF!</f>
        <v>#REF!</v>
      </c>
      <c r="U691" s="644" t="e">
        <f t="shared" ref="U691" si="1023">T691*$D691</f>
        <v>#REF!</v>
      </c>
      <c r="V691" s="441"/>
      <c r="W691" s="598" t="e">
        <f>#REF!</f>
        <v>#REF!</v>
      </c>
      <c r="X691" s="644" t="e">
        <f t="shared" ref="X691" si="1024">W691*$D691</f>
        <v>#REF!</v>
      </c>
      <c r="Y691" s="441"/>
      <c r="Z691" s="598" t="e">
        <f>#REF!</f>
        <v>#REF!</v>
      </c>
      <c r="AA691" s="644" t="e">
        <f t="shared" ref="AA691" si="1025">Z691*$D691</f>
        <v>#REF!</v>
      </c>
      <c r="AB691" s="441"/>
      <c r="AC691" s="598" t="e">
        <f t="shared" ref="AC691" si="1026">AA691+X691+U691+R691+O691+L691+I691+F691</f>
        <v>#REF!</v>
      </c>
      <c r="AD691" s="441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</row>
    <row r="692" spans="1:169" ht="16.5" thickBot="1">
      <c r="A692" s="605"/>
      <c r="B692" s="608"/>
      <c r="C692" s="615"/>
      <c r="D692" s="617"/>
      <c r="E692" s="599"/>
      <c r="F692" s="645"/>
      <c r="G692" s="442"/>
      <c r="H692" s="599"/>
      <c r="I692" s="645"/>
      <c r="J692" s="442"/>
      <c r="K692" s="599"/>
      <c r="L692" s="645"/>
      <c r="M692" s="442"/>
      <c r="N692" s="599"/>
      <c r="O692" s="645"/>
      <c r="P692" s="442"/>
      <c r="Q692" s="599"/>
      <c r="R692" s="645"/>
      <c r="S692" s="442"/>
      <c r="T692" s="599"/>
      <c r="U692" s="645"/>
      <c r="V692" s="442"/>
      <c r="W692" s="599"/>
      <c r="X692" s="645"/>
      <c r="Y692" s="442"/>
      <c r="Z692" s="599"/>
      <c r="AA692" s="645"/>
      <c r="AB692" s="442"/>
      <c r="AC692" s="599"/>
      <c r="AD692" s="442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</row>
    <row r="693" spans="1:169" ht="16.5" thickBot="1">
      <c r="A693" s="605"/>
      <c r="B693" s="608"/>
      <c r="C693" s="615"/>
      <c r="D693" s="617"/>
      <c r="E693" s="599"/>
      <c r="F693" s="645"/>
      <c r="G693" s="442"/>
      <c r="H693" s="599"/>
      <c r="I693" s="645"/>
      <c r="J693" s="442"/>
      <c r="K693" s="599"/>
      <c r="L693" s="645"/>
      <c r="M693" s="442"/>
      <c r="N693" s="599"/>
      <c r="O693" s="645"/>
      <c r="P693" s="442"/>
      <c r="Q693" s="599"/>
      <c r="R693" s="645"/>
      <c r="S693" s="442"/>
      <c r="T693" s="599"/>
      <c r="U693" s="645"/>
      <c r="V693" s="442"/>
      <c r="W693" s="599"/>
      <c r="X693" s="645"/>
      <c r="Y693" s="442"/>
      <c r="Z693" s="599"/>
      <c r="AA693" s="645"/>
      <c r="AB693" s="442"/>
      <c r="AC693" s="599"/>
      <c r="AD693" s="442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</row>
    <row r="694" spans="1:169" ht="16.5" thickBot="1">
      <c r="A694" s="605"/>
      <c r="B694" s="608"/>
      <c r="C694" s="615"/>
      <c r="D694" s="617"/>
      <c r="E694" s="599"/>
      <c r="F694" s="645"/>
      <c r="G694" s="442"/>
      <c r="H694" s="599"/>
      <c r="I694" s="645"/>
      <c r="J694" s="442"/>
      <c r="K694" s="599"/>
      <c r="L694" s="645"/>
      <c r="M694" s="442"/>
      <c r="N694" s="599"/>
      <c r="O694" s="645"/>
      <c r="P694" s="442"/>
      <c r="Q694" s="599"/>
      <c r="R694" s="645"/>
      <c r="S694" s="442"/>
      <c r="T694" s="599"/>
      <c r="U694" s="645"/>
      <c r="V694" s="442"/>
      <c r="W694" s="599"/>
      <c r="X694" s="645"/>
      <c r="Y694" s="442"/>
      <c r="Z694" s="599"/>
      <c r="AA694" s="645"/>
      <c r="AB694" s="442"/>
      <c r="AC694" s="599"/>
      <c r="AD694" s="442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</row>
    <row r="695" spans="1:169" ht="16.5" thickBot="1">
      <c r="A695" s="606"/>
      <c r="B695" s="609"/>
      <c r="C695" s="615"/>
      <c r="D695" s="617"/>
      <c r="E695" s="599"/>
      <c r="F695" s="645"/>
      <c r="G695" s="442"/>
      <c r="H695" s="599"/>
      <c r="I695" s="645"/>
      <c r="J695" s="442"/>
      <c r="K695" s="599"/>
      <c r="L695" s="645"/>
      <c r="M695" s="442"/>
      <c r="N695" s="599"/>
      <c r="O695" s="645"/>
      <c r="P695" s="442"/>
      <c r="Q695" s="599"/>
      <c r="R695" s="645"/>
      <c r="S695" s="442"/>
      <c r="T695" s="599"/>
      <c r="U695" s="645"/>
      <c r="V695" s="442"/>
      <c r="W695" s="599"/>
      <c r="X695" s="645"/>
      <c r="Y695" s="442"/>
      <c r="Z695" s="599"/>
      <c r="AA695" s="645"/>
      <c r="AB695" s="442"/>
      <c r="AC695" s="599"/>
      <c r="AD695" s="442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</row>
    <row r="696" spans="1:169" ht="16.5" thickBot="1">
      <c r="A696" s="158" t="e">
        <f>A691</f>
        <v>#REF!</v>
      </c>
      <c r="B696" s="398" t="s">
        <v>18</v>
      </c>
      <c r="C696" s="160" t="s">
        <v>60</v>
      </c>
      <c r="D696" s="161">
        <f>IFERROR(((F691+I691+L691+O691+R691+U691+X691+AA691)/D691),0)</f>
        <v>0</v>
      </c>
      <c r="E696" s="600"/>
      <c r="F696" s="646"/>
      <c r="G696" s="443"/>
      <c r="H696" s="600"/>
      <c r="I696" s="646"/>
      <c r="J696" s="443"/>
      <c r="K696" s="600"/>
      <c r="L696" s="646"/>
      <c r="M696" s="443"/>
      <c r="N696" s="600"/>
      <c r="O696" s="646"/>
      <c r="P696" s="443"/>
      <c r="Q696" s="600"/>
      <c r="R696" s="646"/>
      <c r="S696" s="443"/>
      <c r="T696" s="600"/>
      <c r="U696" s="646"/>
      <c r="V696" s="443"/>
      <c r="W696" s="600"/>
      <c r="X696" s="646"/>
      <c r="Y696" s="443"/>
      <c r="Z696" s="600"/>
      <c r="AA696" s="646"/>
      <c r="AB696" s="443"/>
      <c r="AC696" s="600"/>
      <c r="AD696" s="443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</row>
    <row r="697" spans="1:169" ht="17.25" thickTop="1" thickBot="1">
      <c r="A697" s="604" t="e">
        <f>#REF!</f>
        <v>#REF!</v>
      </c>
      <c r="B697" s="607" t="e">
        <f>#REF!</f>
        <v>#REF!</v>
      </c>
      <c r="C697" s="614" t="e">
        <f>#REF!</f>
        <v>#REF!</v>
      </c>
      <c r="D697" s="616" t="e">
        <f>#REF!</f>
        <v>#REF!</v>
      </c>
      <c r="E697" s="598" t="e">
        <f>#REF!</f>
        <v>#REF!</v>
      </c>
      <c r="F697" s="644" t="e">
        <f t="shared" ref="F697" si="1027">E697*$D697</f>
        <v>#REF!</v>
      </c>
      <c r="G697" s="441"/>
      <c r="H697" s="598" t="e">
        <f>#REF!</f>
        <v>#REF!</v>
      </c>
      <c r="I697" s="644" t="e">
        <f t="shared" ref="I697" si="1028">H697*$D697</f>
        <v>#REF!</v>
      </c>
      <c r="J697" s="441"/>
      <c r="K697" s="598" t="e">
        <f>#REF!</f>
        <v>#REF!</v>
      </c>
      <c r="L697" s="644" t="e">
        <f t="shared" ref="L697" si="1029">K697*$D697</f>
        <v>#REF!</v>
      </c>
      <c r="M697" s="441"/>
      <c r="N697" s="598" t="e">
        <f>#REF!</f>
        <v>#REF!</v>
      </c>
      <c r="O697" s="644" t="e">
        <f t="shared" ref="O697" si="1030">N697*$D697</f>
        <v>#REF!</v>
      </c>
      <c r="P697" s="441"/>
      <c r="Q697" s="598" t="e">
        <f>#REF!</f>
        <v>#REF!</v>
      </c>
      <c r="R697" s="644" t="e">
        <f t="shared" ref="R697" si="1031">Q697*$D697</f>
        <v>#REF!</v>
      </c>
      <c r="S697" s="441"/>
      <c r="T697" s="598" t="e">
        <f>#REF!</f>
        <v>#REF!</v>
      </c>
      <c r="U697" s="644" t="e">
        <f t="shared" ref="U697" si="1032">T697*$D697</f>
        <v>#REF!</v>
      </c>
      <c r="V697" s="441"/>
      <c r="W697" s="598" t="e">
        <f>#REF!</f>
        <v>#REF!</v>
      </c>
      <c r="X697" s="644" t="e">
        <f t="shared" ref="X697" si="1033">W697*$D697</f>
        <v>#REF!</v>
      </c>
      <c r="Y697" s="441"/>
      <c r="Z697" s="598" t="e">
        <f>#REF!</f>
        <v>#REF!</v>
      </c>
      <c r="AA697" s="644" t="e">
        <f t="shared" ref="AA697" si="1034">Z697*$D697</f>
        <v>#REF!</v>
      </c>
      <c r="AB697" s="441"/>
      <c r="AC697" s="598" t="e">
        <f t="shared" ref="AC697" si="1035">AA697+X697+U697+R697+O697+L697+I697+F697</f>
        <v>#REF!</v>
      </c>
      <c r="AD697" s="441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</row>
    <row r="698" spans="1:169" ht="16.5" thickBot="1">
      <c r="A698" s="605"/>
      <c r="B698" s="608"/>
      <c r="C698" s="615"/>
      <c r="D698" s="617"/>
      <c r="E698" s="599"/>
      <c r="F698" s="645"/>
      <c r="G698" s="442"/>
      <c r="H698" s="599"/>
      <c r="I698" s="645"/>
      <c r="J698" s="442"/>
      <c r="K698" s="599"/>
      <c r="L698" s="645"/>
      <c r="M698" s="442"/>
      <c r="N698" s="599"/>
      <c r="O698" s="645"/>
      <c r="P698" s="442"/>
      <c r="Q698" s="599"/>
      <c r="R698" s="645"/>
      <c r="S698" s="442"/>
      <c r="T698" s="599"/>
      <c r="U698" s="645"/>
      <c r="V698" s="442"/>
      <c r="W698" s="599"/>
      <c r="X698" s="645"/>
      <c r="Y698" s="442"/>
      <c r="Z698" s="599"/>
      <c r="AA698" s="645"/>
      <c r="AB698" s="442"/>
      <c r="AC698" s="599"/>
      <c r="AD698" s="442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</row>
    <row r="699" spans="1:169" ht="16.5" thickBot="1">
      <c r="A699" s="605"/>
      <c r="B699" s="608"/>
      <c r="C699" s="615"/>
      <c r="D699" s="617"/>
      <c r="E699" s="599"/>
      <c r="F699" s="645"/>
      <c r="G699" s="442"/>
      <c r="H699" s="599"/>
      <c r="I699" s="645"/>
      <c r="J699" s="442"/>
      <c r="K699" s="599"/>
      <c r="L699" s="645"/>
      <c r="M699" s="442"/>
      <c r="N699" s="599"/>
      <c r="O699" s="645"/>
      <c r="P699" s="442"/>
      <c r="Q699" s="599"/>
      <c r="R699" s="645"/>
      <c r="S699" s="442"/>
      <c r="T699" s="599"/>
      <c r="U699" s="645"/>
      <c r="V699" s="442"/>
      <c r="W699" s="599"/>
      <c r="X699" s="645"/>
      <c r="Y699" s="442"/>
      <c r="Z699" s="599"/>
      <c r="AA699" s="645"/>
      <c r="AB699" s="442"/>
      <c r="AC699" s="599"/>
      <c r="AD699" s="442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</row>
    <row r="700" spans="1:169" ht="16.5" thickBot="1">
      <c r="A700" s="605"/>
      <c r="B700" s="608"/>
      <c r="C700" s="615"/>
      <c r="D700" s="617"/>
      <c r="E700" s="599"/>
      <c r="F700" s="645"/>
      <c r="G700" s="442"/>
      <c r="H700" s="599"/>
      <c r="I700" s="645"/>
      <c r="J700" s="442"/>
      <c r="K700" s="599"/>
      <c r="L700" s="645"/>
      <c r="M700" s="442"/>
      <c r="N700" s="599"/>
      <c r="O700" s="645"/>
      <c r="P700" s="442"/>
      <c r="Q700" s="599"/>
      <c r="R700" s="645"/>
      <c r="S700" s="442"/>
      <c r="T700" s="599"/>
      <c r="U700" s="645"/>
      <c r="V700" s="442"/>
      <c r="W700" s="599"/>
      <c r="X700" s="645"/>
      <c r="Y700" s="442"/>
      <c r="Z700" s="599"/>
      <c r="AA700" s="645"/>
      <c r="AB700" s="442"/>
      <c r="AC700" s="599"/>
      <c r="AD700" s="442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</row>
    <row r="701" spans="1:169" ht="16.5" thickBot="1">
      <c r="A701" s="606"/>
      <c r="B701" s="609"/>
      <c r="C701" s="615"/>
      <c r="D701" s="617"/>
      <c r="E701" s="599"/>
      <c r="F701" s="645"/>
      <c r="G701" s="442"/>
      <c r="H701" s="599"/>
      <c r="I701" s="645"/>
      <c r="J701" s="442"/>
      <c r="K701" s="599"/>
      <c r="L701" s="645"/>
      <c r="M701" s="442"/>
      <c r="N701" s="599"/>
      <c r="O701" s="645"/>
      <c r="P701" s="442"/>
      <c r="Q701" s="599"/>
      <c r="R701" s="645"/>
      <c r="S701" s="442"/>
      <c r="T701" s="599"/>
      <c r="U701" s="645"/>
      <c r="V701" s="442"/>
      <c r="W701" s="599"/>
      <c r="X701" s="645"/>
      <c r="Y701" s="442"/>
      <c r="Z701" s="599"/>
      <c r="AA701" s="645"/>
      <c r="AB701" s="442"/>
      <c r="AC701" s="599"/>
      <c r="AD701" s="442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</row>
    <row r="702" spans="1:169" ht="16.5" thickBot="1">
      <c r="A702" s="158" t="e">
        <f>A697</f>
        <v>#REF!</v>
      </c>
      <c r="B702" s="398" t="s">
        <v>18</v>
      </c>
      <c r="C702" s="160" t="s">
        <v>60</v>
      </c>
      <c r="D702" s="161">
        <f>IFERROR(((F697+I697+L697+O697+R697+U697+X697+AA697)/D697),0)</f>
        <v>0</v>
      </c>
      <c r="E702" s="600"/>
      <c r="F702" s="646"/>
      <c r="G702" s="443"/>
      <c r="H702" s="600"/>
      <c r="I702" s="646"/>
      <c r="J702" s="443"/>
      <c r="K702" s="600"/>
      <c r="L702" s="646"/>
      <c r="M702" s="443"/>
      <c r="N702" s="600"/>
      <c r="O702" s="646"/>
      <c r="P702" s="443"/>
      <c r="Q702" s="600"/>
      <c r="R702" s="646"/>
      <c r="S702" s="443"/>
      <c r="T702" s="600"/>
      <c r="U702" s="646"/>
      <c r="V702" s="443"/>
      <c r="W702" s="600"/>
      <c r="X702" s="646"/>
      <c r="Y702" s="443"/>
      <c r="Z702" s="600"/>
      <c r="AA702" s="646"/>
      <c r="AB702" s="443"/>
      <c r="AC702" s="600"/>
      <c r="AD702" s="443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</row>
    <row r="703" spans="1:169" ht="17.25" thickTop="1" thickBot="1">
      <c r="A703" s="604" t="e">
        <f>#REF!</f>
        <v>#REF!</v>
      </c>
      <c r="B703" s="607" t="e">
        <f>#REF!</f>
        <v>#REF!</v>
      </c>
      <c r="C703" s="614" t="e">
        <f>#REF!</f>
        <v>#REF!</v>
      </c>
      <c r="D703" s="616" t="e">
        <f>#REF!</f>
        <v>#REF!</v>
      </c>
      <c r="E703" s="598" t="e">
        <f>#REF!</f>
        <v>#REF!</v>
      </c>
      <c r="F703" s="644" t="e">
        <f t="shared" ref="F703" si="1036">E703*$D703</f>
        <v>#REF!</v>
      </c>
      <c r="G703" s="441"/>
      <c r="H703" s="598" t="e">
        <f>#REF!</f>
        <v>#REF!</v>
      </c>
      <c r="I703" s="644" t="e">
        <f t="shared" ref="I703" si="1037">H703*$D703</f>
        <v>#REF!</v>
      </c>
      <c r="J703" s="441"/>
      <c r="K703" s="598" t="e">
        <f>#REF!</f>
        <v>#REF!</v>
      </c>
      <c r="L703" s="644" t="e">
        <f t="shared" ref="L703" si="1038">K703*$D703</f>
        <v>#REF!</v>
      </c>
      <c r="M703" s="441"/>
      <c r="N703" s="598" t="e">
        <f>#REF!</f>
        <v>#REF!</v>
      </c>
      <c r="O703" s="644" t="e">
        <f t="shared" ref="O703" si="1039">N703*$D703</f>
        <v>#REF!</v>
      </c>
      <c r="P703" s="441"/>
      <c r="Q703" s="598" t="e">
        <f>#REF!</f>
        <v>#REF!</v>
      </c>
      <c r="R703" s="644" t="e">
        <f t="shared" ref="R703" si="1040">Q703*$D703</f>
        <v>#REF!</v>
      </c>
      <c r="S703" s="441"/>
      <c r="T703" s="598" t="e">
        <f>#REF!</f>
        <v>#REF!</v>
      </c>
      <c r="U703" s="644" t="e">
        <f t="shared" ref="U703" si="1041">T703*$D703</f>
        <v>#REF!</v>
      </c>
      <c r="V703" s="441"/>
      <c r="W703" s="598" t="e">
        <f>#REF!</f>
        <v>#REF!</v>
      </c>
      <c r="X703" s="644" t="e">
        <f t="shared" ref="X703" si="1042">W703*$D703</f>
        <v>#REF!</v>
      </c>
      <c r="Y703" s="441"/>
      <c r="Z703" s="598" t="e">
        <f>#REF!</f>
        <v>#REF!</v>
      </c>
      <c r="AA703" s="644" t="e">
        <f t="shared" ref="AA703" si="1043">Z703*$D703</f>
        <v>#REF!</v>
      </c>
      <c r="AB703" s="441"/>
      <c r="AC703" s="598" t="e">
        <f t="shared" ref="AC703" si="1044">AA703+X703+U703+R703+O703+L703+I703+F703</f>
        <v>#REF!</v>
      </c>
      <c r="AD703" s="441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</row>
    <row r="704" spans="1:169" ht="16.5" thickBot="1">
      <c r="A704" s="605"/>
      <c r="B704" s="608"/>
      <c r="C704" s="615"/>
      <c r="D704" s="617"/>
      <c r="E704" s="599"/>
      <c r="F704" s="645"/>
      <c r="G704" s="442"/>
      <c r="H704" s="599"/>
      <c r="I704" s="645"/>
      <c r="J704" s="442"/>
      <c r="K704" s="599"/>
      <c r="L704" s="645"/>
      <c r="M704" s="442"/>
      <c r="N704" s="599"/>
      <c r="O704" s="645"/>
      <c r="P704" s="442"/>
      <c r="Q704" s="599"/>
      <c r="R704" s="645"/>
      <c r="S704" s="442"/>
      <c r="T704" s="599"/>
      <c r="U704" s="645"/>
      <c r="V704" s="442"/>
      <c r="W704" s="599"/>
      <c r="X704" s="645"/>
      <c r="Y704" s="442"/>
      <c r="Z704" s="599"/>
      <c r="AA704" s="645"/>
      <c r="AB704" s="442"/>
      <c r="AC704" s="599"/>
      <c r="AD704" s="442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</row>
    <row r="705" spans="1:169" ht="16.5" thickBot="1">
      <c r="A705" s="605"/>
      <c r="B705" s="608"/>
      <c r="C705" s="615"/>
      <c r="D705" s="617"/>
      <c r="E705" s="599"/>
      <c r="F705" s="645"/>
      <c r="G705" s="442"/>
      <c r="H705" s="599"/>
      <c r="I705" s="645"/>
      <c r="J705" s="442"/>
      <c r="K705" s="599"/>
      <c r="L705" s="645"/>
      <c r="M705" s="442"/>
      <c r="N705" s="599"/>
      <c r="O705" s="645"/>
      <c r="P705" s="442"/>
      <c r="Q705" s="599"/>
      <c r="R705" s="645"/>
      <c r="S705" s="442"/>
      <c r="T705" s="599"/>
      <c r="U705" s="645"/>
      <c r="V705" s="442"/>
      <c r="W705" s="599"/>
      <c r="X705" s="645"/>
      <c r="Y705" s="442"/>
      <c r="Z705" s="599"/>
      <c r="AA705" s="645"/>
      <c r="AB705" s="442"/>
      <c r="AC705" s="599"/>
      <c r="AD705" s="442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</row>
    <row r="706" spans="1:169" ht="16.5" thickBot="1">
      <c r="A706" s="605"/>
      <c r="B706" s="608"/>
      <c r="C706" s="615"/>
      <c r="D706" s="617"/>
      <c r="E706" s="599"/>
      <c r="F706" s="645"/>
      <c r="G706" s="442"/>
      <c r="H706" s="599"/>
      <c r="I706" s="645"/>
      <c r="J706" s="442"/>
      <c r="K706" s="599"/>
      <c r="L706" s="645"/>
      <c r="M706" s="442"/>
      <c r="N706" s="599"/>
      <c r="O706" s="645"/>
      <c r="P706" s="442"/>
      <c r="Q706" s="599"/>
      <c r="R706" s="645"/>
      <c r="S706" s="442"/>
      <c r="T706" s="599"/>
      <c r="U706" s="645"/>
      <c r="V706" s="442"/>
      <c r="W706" s="599"/>
      <c r="X706" s="645"/>
      <c r="Y706" s="442"/>
      <c r="Z706" s="599"/>
      <c r="AA706" s="645"/>
      <c r="AB706" s="442"/>
      <c r="AC706" s="599"/>
      <c r="AD706" s="442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</row>
    <row r="707" spans="1:169" ht="16.5" thickBot="1">
      <c r="A707" s="606"/>
      <c r="B707" s="609"/>
      <c r="C707" s="615"/>
      <c r="D707" s="617"/>
      <c r="E707" s="599"/>
      <c r="F707" s="645"/>
      <c r="G707" s="442"/>
      <c r="H707" s="599"/>
      <c r="I707" s="645"/>
      <c r="J707" s="442"/>
      <c r="K707" s="599"/>
      <c r="L707" s="645"/>
      <c r="M707" s="442"/>
      <c r="N707" s="599"/>
      <c r="O707" s="645"/>
      <c r="P707" s="442"/>
      <c r="Q707" s="599"/>
      <c r="R707" s="645"/>
      <c r="S707" s="442"/>
      <c r="T707" s="599"/>
      <c r="U707" s="645"/>
      <c r="V707" s="442"/>
      <c r="W707" s="599"/>
      <c r="X707" s="645"/>
      <c r="Y707" s="442"/>
      <c r="Z707" s="599"/>
      <c r="AA707" s="645"/>
      <c r="AB707" s="442"/>
      <c r="AC707" s="599"/>
      <c r="AD707" s="442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</row>
    <row r="708" spans="1:169" ht="16.5" thickBot="1">
      <c r="A708" s="158" t="e">
        <f>A703</f>
        <v>#REF!</v>
      </c>
      <c r="B708" s="398" t="s">
        <v>18</v>
      </c>
      <c r="C708" s="160" t="s">
        <v>60</v>
      </c>
      <c r="D708" s="161">
        <f>IFERROR(((F703+I703+L703+O703+R703+U703+X703+AA703)/D703),0)</f>
        <v>0</v>
      </c>
      <c r="E708" s="600"/>
      <c r="F708" s="646"/>
      <c r="G708" s="443"/>
      <c r="H708" s="600"/>
      <c r="I708" s="646"/>
      <c r="J708" s="443"/>
      <c r="K708" s="600"/>
      <c r="L708" s="646"/>
      <c r="M708" s="443"/>
      <c r="N708" s="600"/>
      <c r="O708" s="646"/>
      <c r="P708" s="443"/>
      <c r="Q708" s="600"/>
      <c r="R708" s="646"/>
      <c r="S708" s="443"/>
      <c r="T708" s="600"/>
      <c r="U708" s="646"/>
      <c r="V708" s="443"/>
      <c r="W708" s="600"/>
      <c r="X708" s="646"/>
      <c r="Y708" s="443"/>
      <c r="Z708" s="600"/>
      <c r="AA708" s="646"/>
      <c r="AB708" s="443"/>
      <c r="AC708" s="600"/>
      <c r="AD708" s="443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</row>
    <row r="709" spans="1:169" ht="17.25" thickTop="1" thickBot="1">
      <c r="A709" s="604" t="e">
        <f>#REF!</f>
        <v>#REF!</v>
      </c>
      <c r="B709" s="607" t="e">
        <f>#REF!</f>
        <v>#REF!</v>
      </c>
      <c r="C709" s="614" t="e">
        <f>#REF!</f>
        <v>#REF!</v>
      </c>
      <c r="D709" s="616" t="e">
        <f>#REF!</f>
        <v>#REF!</v>
      </c>
      <c r="E709" s="598" t="e">
        <f>#REF!</f>
        <v>#REF!</v>
      </c>
      <c r="F709" s="644" t="e">
        <f t="shared" ref="F709" si="1045">E709*$D709</f>
        <v>#REF!</v>
      </c>
      <c r="G709" s="441"/>
      <c r="H709" s="598" t="e">
        <f>#REF!</f>
        <v>#REF!</v>
      </c>
      <c r="I709" s="644" t="e">
        <f t="shared" ref="I709" si="1046">H709*$D709</f>
        <v>#REF!</v>
      </c>
      <c r="J709" s="441"/>
      <c r="K709" s="598" t="e">
        <f>#REF!</f>
        <v>#REF!</v>
      </c>
      <c r="L709" s="644" t="e">
        <f t="shared" ref="L709" si="1047">K709*$D709</f>
        <v>#REF!</v>
      </c>
      <c r="M709" s="441"/>
      <c r="N709" s="598" t="e">
        <f>#REF!</f>
        <v>#REF!</v>
      </c>
      <c r="O709" s="644" t="e">
        <f t="shared" ref="O709" si="1048">N709*$D709</f>
        <v>#REF!</v>
      </c>
      <c r="P709" s="441"/>
      <c r="Q709" s="598" t="e">
        <f>#REF!</f>
        <v>#REF!</v>
      </c>
      <c r="R709" s="644" t="e">
        <f t="shared" ref="R709" si="1049">Q709*$D709</f>
        <v>#REF!</v>
      </c>
      <c r="S709" s="441"/>
      <c r="T709" s="598" t="e">
        <f>#REF!</f>
        <v>#REF!</v>
      </c>
      <c r="U709" s="644" t="e">
        <f t="shared" ref="U709" si="1050">T709*$D709</f>
        <v>#REF!</v>
      </c>
      <c r="V709" s="441"/>
      <c r="W709" s="598" t="e">
        <f>#REF!</f>
        <v>#REF!</v>
      </c>
      <c r="X709" s="644" t="e">
        <f t="shared" ref="X709" si="1051">W709*$D709</f>
        <v>#REF!</v>
      </c>
      <c r="Y709" s="441"/>
      <c r="Z709" s="598" t="e">
        <f>#REF!</f>
        <v>#REF!</v>
      </c>
      <c r="AA709" s="644" t="e">
        <f t="shared" ref="AA709" si="1052">Z709*$D709</f>
        <v>#REF!</v>
      </c>
      <c r="AB709" s="441"/>
      <c r="AC709" s="598" t="e">
        <f t="shared" ref="AC709" si="1053">AA709+X709+U709+R709+O709+L709+I709+F709</f>
        <v>#REF!</v>
      </c>
      <c r="AD709" s="441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</row>
    <row r="710" spans="1:169" ht="16.5" thickBot="1">
      <c r="A710" s="605"/>
      <c r="B710" s="608"/>
      <c r="C710" s="615"/>
      <c r="D710" s="617"/>
      <c r="E710" s="599"/>
      <c r="F710" s="645"/>
      <c r="G710" s="442"/>
      <c r="H710" s="599"/>
      <c r="I710" s="645"/>
      <c r="J710" s="442"/>
      <c r="K710" s="599"/>
      <c r="L710" s="645"/>
      <c r="M710" s="442"/>
      <c r="N710" s="599"/>
      <c r="O710" s="645"/>
      <c r="P710" s="442"/>
      <c r="Q710" s="599"/>
      <c r="R710" s="645"/>
      <c r="S710" s="442"/>
      <c r="T710" s="599"/>
      <c r="U710" s="645"/>
      <c r="V710" s="442"/>
      <c r="W710" s="599"/>
      <c r="X710" s="645"/>
      <c r="Y710" s="442"/>
      <c r="Z710" s="599"/>
      <c r="AA710" s="645"/>
      <c r="AB710" s="442"/>
      <c r="AC710" s="599"/>
      <c r="AD710" s="442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</row>
    <row r="711" spans="1:169" ht="16.5" thickBot="1">
      <c r="A711" s="605"/>
      <c r="B711" s="608"/>
      <c r="C711" s="615"/>
      <c r="D711" s="617"/>
      <c r="E711" s="599"/>
      <c r="F711" s="645"/>
      <c r="G711" s="442"/>
      <c r="H711" s="599"/>
      <c r="I711" s="645"/>
      <c r="J711" s="442"/>
      <c r="K711" s="599"/>
      <c r="L711" s="645"/>
      <c r="M711" s="442"/>
      <c r="N711" s="599"/>
      <c r="O711" s="645"/>
      <c r="P711" s="442"/>
      <c r="Q711" s="599"/>
      <c r="R711" s="645"/>
      <c r="S711" s="442"/>
      <c r="T711" s="599"/>
      <c r="U711" s="645"/>
      <c r="V711" s="442"/>
      <c r="W711" s="599"/>
      <c r="X711" s="645"/>
      <c r="Y711" s="442"/>
      <c r="Z711" s="599"/>
      <c r="AA711" s="645"/>
      <c r="AB711" s="442"/>
      <c r="AC711" s="599"/>
      <c r="AD711" s="442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</row>
    <row r="712" spans="1:169" ht="16.5" thickBot="1">
      <c r="A712" s="605"/>
      <c r="B712" s="608"/>
      <c r="C712" s="615"/>
      <c r="D712" s="617"/>
      <c r="E712" s="599"/>
      <c r="F712" s="645"/>
      <c r="G712" s="442"/>
      <c r="H712" s="599"/>
      <c r="I712" s="645"/>
      <c r="J712" s="442"/>
      <c r="K712" s="599"/>
      <c r="L712" s="645"/>
      <c r="M712" s="442"/>
      <c r="N712" s="599"/>
      <c r="O712" s="645"/>
      <c r="P712" s="442"/>
      <c r="Q712" s="599"/>
      <c r="R712" s="645"/>
      <c r="S712" s="442"/>
      <c r="T712" s="599"/>
      <c r="U712" s="645"/>
      <c r="V712" s="442"/>
      <c r="W712" s="599"/>
      <c r="X712" s="645"/>
      <c r="Y712" s="442"/>
      <c r="Z712" s="599"/>
      <c r="AA712" s="645"/>
      <c r="AB712" s="442"/>
      <c r="AC712" s="599"/>
      <c r="AD712" s="442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</row>
    <row r="713" spans="1:169" ht="16.5" thickBot="1">
      <c r="A713" s="606"/>
      <c r="B713" s="609"/>
      <c r="C713" s="615"/>
      <c r="D713" s="617"/>
      <c r="E713" s="599"/>
      <c r="F713" s="645"/>
      <c r="G713" s="442"/>
      <c r="H713" s="599"/>
      <c r="I713" s="645"/>
      <c r="J713" s="442"/>
      <c r="K713" s="599"/>
      <c r="L713" s="645"/>
      <c r="M713" s="442"/>
      <c r="N713" s="599"/>
      <c r="O713" s="645"/>
      <c r="P713" s="442"/>
      <c r="Q713" s="599"/>
      <c r="R713" s="645"/>
      <c r="S713" s="442"/>
      <c r="T713" s="599"/>
      <c r="U713" s="645"/>
      <c r="V713" s="442"/>
      <c r="W713" s="599"/>
      <c r="X713" s="645"/>
      <c r="Y713" s="442"/>
      <c r="Z713" s="599"/>
      <c r="AA713" s="645"/>
      <c r="AB713" s="442"/>
      <c r="AC713" s="599"/>
      <c r="AD713" s="442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</row>
    <row r="714" spans="1:169" ht="16.5" thickBot="1">
      <c r="A714" s="158" t="e">
        <f>A709</f>
        <v>#REF!</v>
      </c>
      <c r="B714" s="398" t="s">
        <v>18</v>
      </c>
      <c r="C714" s="160" t="s">
        <v>60</v>
      </c>
      <c r="D714" s="161">
        <f>IFERROR(((F709+I709+L709+O709+R709+U709+X709+AA709)/D709),0)</f>
        <v>0</v>
      </c>
      <c r="E714" s="600"/>
      <c r="F714" s="646"/>
      <c r="G714" s="443"/>
      <c r="H714" s="600"/>
      <c r="I714" s="646"/>
      <c r="J714" s="443"/>
      <c r="K714" s="600"/>
      <c r="L714" s="646"/>
      <c r="M714" s="443"/>
      <c r="N714" s="600"/>
      <c r="O714" s="646"/>
      <c r="P714" s="443"/>
      <c r="Q714" s="600"/>
      <c r="R714" s="646"/>
      <c r="S714" s="443"/>
      <c r="T714" s="600"/>
      <c r="U714" s="646"/>
      <c r="V714" s="443"/>
      <c r="W714" s="600"/>
      <c r="X714" s="646"/>
      <c r="Y714" s="443"/>
      <c r="Z714" s="600"/>
      <c r="AA714" s="646"/>
      <c r="AB714" s="443"/>
      <c r="AC714" s="600"/>
      <c r="AD714" s="443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</row>
    <row r="715" spans="1:169" ht="17.25" thickTop="1" thickBot="1">
      <c r="A715" s="604" t="e">
        <f>#REF!</f>
        <v>#REF!</v>
      </c>
      <c r="B715" s="607" t="e">
        <f>#REF!</f>
        <v>#REF!</v>
      </c>
      <c r="C715" s="614" t="e">
        <f>#REF!</f>
        <v>#REF!</v>
      </c>
      <c r="D715" s="616" t="e">
        <f>#REF!</f>
        <v>#REF!</v>
      </c>
      <c r="E715" s="598" t="e">
        <f>#REF!</f>
        <v>#REF!</v>
      </c>
      <c r="F715" s="644" t="e">
        <f t="shared" ref="F715" si="1054">E715*$D715</f>
        <v>#REF!</v>
      </c>
      <c r="G715" s="441"/>
      <c r="H715" s="598" t="e">
        <f>#REF!</f>
        <v>#REF!</v>
      </c>
      <c r="I715" s="644" t="e">
        <f t="shared" ref="I715" si="1055">H715*$D715</f>
        <v>#REF!</v>
      </c>
      <c r="J715" s="441"/>
      <c r="K715" s="598" t="e">
        <f>#REF!</f>
        <v>#REF!</v>
      </c>
      <c r="L715" s="644" t="e">
        <f t="shared" ref="L715" si="1056">K715*$D715</f>
        <v>#REF!</v>
      </c>
      <c r="M715" s="441"/>
      <c r="N715" s="598" t="e">
        <f>#REF!</f>
        <v>#REF!</v>
      </c>
      <c r="O715" s="644" t="e">
        <f t="shared" ref="O715" si="1057">N715*$D715</f>
        <v>#REF!</v>
      </c>
      <c r="P715" s="441"/>
      <c r="Q715" s="598" t="e">
        <f>#REF!</f>
        <v>#REF!</v>
      </c>
      <c r="R715" s="644" t="e">
        <f t="shared" ref="R715" si="1058">Q715*$D715</f>
        <v>#REF!</v>
      </c>
      <c r="S715" s="441"/>
      <c r="T715" s="598" t="e">
        <f>#REF!</f>
        <v>#REF!</v>
      </c>
      <c r="U715" s="644" t="e">
        <f t="shared" ref="U715" si="1059">T715*$D715</f>
        <v>#REF!</v>
      </c>
      <c r="V715" s="441"/>
      <c r="W715" s="598" t="e">
        <f>#REF!</f>
        <v>#REF!</v>
      </c>
      <c r="X715" s="644" t="e">
        <f t="shared" ref="X715" si="1060">W715*$D715</f>
        <v>#REF!</v>
      </c>
      <c r="Y715" s="441"/>
      <c r="Z715" s="598" t="e">
        <f>#REF!</f>
        <v>#REF!</v>
      </c>
      <c r="AA715" s="644" t="e">
        <f t="shared" ref="AA715" si="1061">Z715*$D715</f>
        <v>#REF!</v>
      </c>
      <c r="AB715" s="441"/>
      <c r="AC715" s="598" t="e">
        <f t="shared" ref="AC715" si="1062">AA715+X715+U715+R715+O715+L715+I715+F715</f>
        <v>#REF!</v>
      </c>
      <c r="AD715" s="441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</row>
    <row r="716" spans="1:169" ht="16.5" thickBot="1">
      <c r="A716" s="605"/>
      <c r="B716" s="608"/>
      <c r="C716" s="615"/>
      <c r="D716" s="617"/>
      <c r="E716" s="599"/>
      <c r="F716" s="645"/>
      <c r="G716" s="442"/>
      <c r="H716" s="599"/>
      <c r="I716" s="645"/>
      <c r="J716" s="442"/>
      <c r="K716" s="599"/>
      <c r="L716" s="645"/>
      <c r="M716" s="442"/>
      <c r="N716" s="599"/>
      <c r="O716" s="645"/>
      <c r="P716" s="442"/>
      <c r="Q716" s="599"/>
      <c r="R716" s="645"/>
      <c r="S716" s="442"/>
      <c r="T716" s="599"/>
      <c r="U716" s="645"/>
      <c r="V716" s="442"/>
      <c r="W716" s="599"/>
      <c r="X716" s="645"/>
      <c r="Y716" s="442"/>
      <c r="Z716" s="599"/>
      <c r="AA716" s="645"/>
      <c r="AB716" s="442"/>
      <c r="AC716" s="599"/>
      <c r="AD716" s="442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</row>
    <row r="717" spans="1:169" ht="16.5" thickBot="1">
      <c r="A717" s="605"/>
      <c r="B717" s="608"/>
      <c r="C717" s="615"/>
      <c r="D717" s="617"/>
      <c r="E717" s="599"/>
      <c r="F717" s="645"/>
      <c r="G717" s="442"/>
      <c r="H717" s="599"/>
      <c r="I717" s="645"/>
      <c r="J717" s="442"/>
      <c r="K717" s="599"/>
      <c r="L717" s="645"/>
      <c r="M717" s="442"/>
      <c r="N717" s="599"/>
      <c r="O717" s="645"/>
      <c r="P717" s="442"/>
      <c r="Q717" s="599"/>
      <c r="R717" s="645"/>
      <c r="S717" s="442"/>
      <c r="T717" s="599"/>
      <c r="U717" s="645"/>
      <c r="V717" s="442"/>
      <c r="W717" s="599"/>
      <c r="X717" s="645"/>
      <c r="Y717" s="442"/>
      <c r="Z717" s="599"/>
      <c r="AA717" s="645"/>
      <c r="AB717" s="442"/>
      <c r="AC717" s="599"/>
      <c r="AD717" s="442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</row>
    <row r="718" spans="1:169" ht="16.5" thickBot="1">
      <c r="A718" s="605"/>
      <c r="B718" s="608"/>
      <c r="C718" s="615"/>
      <c r="D718" s="617"/>
      <c r="E718" s="599"/>
      <c r="F718" s="645"/>
      <c r="G718" s="442"/>
      <c r="H718" s="599"/>
      <c r="I718" s="645"/>
      <c r="J718" s="442"/>
      <c r="K718" s="599"/>
      <c r="L718" s="645"/>
      <c r="M718" s="442"/>
      <c r="N718" s="599"/>
      <c r="O718" s="645"/>
      <c r="P718" s="442"/>
      <c r="Q718" s="599"/>
      <c r="R718" s="645"/>
      <c r="S718" s="442"/>
      <c r="T718" s="599"/>
      <c r="U718" s="645"/>
      <c r="V718" s="442"/>
      <c r="W718" s="599"/>
      <c r="X718" s="645"/>
      <c r="Y718" s="442"/>
      <c r="Z718" s="599"/>
      <c r="AA718" s="645"/>
      <c r="AB718" s="442"/>
      <c r="AC718" s="599"/>
      <c r="AD718" s="442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</row>
    <row r="719" spans="1:169" ht="16.5" thickBot="1">
      <c r="A719" s="606"/>
      <c r="B719" s="609"/>
      <c r="C719" s="615"/>
      <c r="D719" s="617"/>
      <c r="E719" s="599"/>
      <c r="F719" s="645"/>
      <c r="G719" s="442"/>
      <c r="H719" s="599"/>
      <c r="I719" s="645"/>
      <c r="J719" s="442"/>
      <c r="K719" s="599"/>
      <c r="L719" s="645"/>
      <c r="M719" s="442"/>
      <c r="N719" s="599"/>
      <c r="O719" s="645"/>
      <c r="P719" s="442"/>
      <c r="Q719" s="599"/>
      <c r="R719" s="645"/>
      <c r="S719" s="442"/>
      <c r="T719" s="599"/>
      <c r="U719" s="645"/>
      <c r="V719" s="442"/>
      <c r="W719" s="599"/>
      <c r="X719" s="645"/>
      <c r="Y719" s="442"/>
      <c r="Z719" s="599"/>
      <c r="AA719" s="645"/>
      <c r="AB719" s="442"/>
      <c r="AC719" s="599"/>
      <c r="AD719" s="442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</row>
    <row r="720" spans="1:169" ht="16.5" thickBot="1">
      <c r="A720" s="158" t="e">
        <f>A715</f>
        <v>#REF!</v>
      </c>
      <c r="B720" s="398" t="s">
        <v>18</v>
      </c>
      <c r="C720" s="160" t="s">
        <v>60</v>
      </c>
      <c r="D720" s="161">
        <f>IFERROR(((F715+I715+L715+O715+R715+U715+X715+AA715)/D715),0)</f>
        <v>0</v>
      </c>
      <c r="E720" s="600"/>
      <c r="F720" s="646"/>
      <c r="G720" s="443"/>
      <c r="H720" s="600"/>
      <c r="I720" s="646"/>
      <c r="J720" s="443"/>
      <c r="K720" s="600"/>
      <c r="L720" s="646"/>
      <c r="M720" s="443"/>
      <c r="N720" s="600"/>
      <c r="O720" s="646"/>
      <c r="P720" s="443"/>
      <c r="Q720" s="600"/>
      <c r="R720" s="646"/>
      <c r="S720" s="443"/>
      <c r="T720" s="600"/>
      <c r="U720" s="646"/>
      <c r="V720" s="443"/>
      <c r="W720" s="600"/>
      <c r="X720" s="646"/>
      <c r="Y720" s="443"/>
      <c r="Z720" s="600"/>
      <c r="AA720" s="646"/>
      <c r="AB720" s="443"/>
      <c r="AC720" s="600"/>
      <c r="AD720" s="443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</row>
    <row r="721" spans="1:169" ht="17.25" thickTop="1" thickBot="1">
      <c r="A721" s="604" t="e">
        <f>#REF!</f>
        <v>#REF!</v>
      </c>
      <c r="B721" s="607" t="e">
        <f>#REF!</f>
        <v>#REF!</v>
      </c>
      <c r="C721" s="614" t="e">
        <f>#REF!</f>
        <v>#REF!</v>
      </c>
      <c r="D721" s="616" t="e">
        <f>#REF!</f>
        <v>#REF!</v>
      </c>
      <c r="E721" s="598" t="e">
        <f>#REF!</f>
        <v>#REF!</v>
      </c>
      <c r="F721" s="644" t="e">
        <f t="shared" ref="F721" si="1063">E721*$D721</f>
        <v>#REF!</v>
      </c>
      <c r="G721" s="441"/>
      <c r="H721" s="598" t="e">
        <f>#REF!</f>
        <v>#REF!</v>
      </c>
      <c r="I721" s="644" t="e">
        <f t="shared" ref="I721" si="1064">H721*$D721</f>
        <v>#REF!</v>
      </c>
      <c r="J721" s="441"/>
      <c r="K721" s="598" t="e">
        <f>#REF!</f>
        <v>#REF!</v>
      </c>
      <c r="L721" s="644" t="e">
        <f t="shared" ref="L721" si="1065">K721*$D721</f>
        <v>#REF!</v>
      </c>
      <c r="M721" s="441"/>
      <c r="N721" s="598" t="e">
        <f>#REF!</f>
        <v>#REF!</v>
      </c>
      <c r="O721" s="644" t="e">
        <f t="shared" ref="O721" si="1066">N721*$D721</f>
        <v>#REF!</v>
      </c>
      <c r="P721" s="441"/>
      <c r="Q721" s="598" t="e">
        <f>#REF!</f>
        <v>#REF!</v>
      </c>
      <c r="R721" s="644" t="e">
        <f t="shared" ref="R721" si="1067">Q721*$D721</f>
        <v>#REF!</v>
      </c>
      <c r="S721" s="441"/>
      <c r="T721" s="598" t="e">
        <f>#REF!</f>
        <v>#REF!</v>
      </c>
      <c r="U721" s="644" t="e">
        <f t="shared" ref="U721" si="1068">T721*$D721</f>
        <v>#REF!</v>
      </c>
      <c r="V721" s="441"/>
      <c r="W721" s="598" t="e">
        <f>#REF!</f>
        <v>#REF!</v>
      </c>
      <c r="X721" s="644" t="e">
        <f t="shared" ref="X721" si="1069">W721*$D721</f>
        <v>#REF!</v>
      </c>
      <c r="Y721" s="441"/>
      <c r="Z721" s="598" t="e">
        <f>#REF!</f>
        <v>#REF!</v>
      </c>
      <c r="AA721" s="644" t="e">
        <f t="shared" ref="AA721" si="1070">Z721*$D721</f>
        <v>#REF!</v>
      </c>
      <c r="AB721" s="441"/>
      <c r="AC721" s="598" t="e">
        <f t="shared" ref="AC721" si="1071">AA721+X721+U721+R721+O721+L721+I721+F721</f>
        <v>#REF!</v>
      </c>
      <c r="AD721" s="441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</row>
    <row r="722" spans="1:169" ht="16.5" thickBot="1">
      <c r="A722" s="605"/>
      <c r="B722" s="608"/>
      <c r="C722" s="615"/>
      <c r="D722" s="617"/>
      <c r="E722" s="599"/>
      <c r="F722" s="645"/>
      <c r="G722" s="442"/>
      <c r="H722" s="599"/>
      <c r="I722" s="645"/>
      <c r="J722" s="442"/>
      <c r="K722" s="599"/>
      <c r="L722" s="645"/>
      <c r="M722" s="442"/>
      <c r="N722" s="599"/>
      <c r="O722" s="645"/>
      <c r="P722" s="442"/>
      <c r="Q722" s="599"/>
      <c r="R722" s="645"/>
      <c r="S722" s="442"/>
      <c r="T722" s="599"/>
      <c r="U722" s="645"/>
      <c r="V722" s="442"/>
      <c r="W722" s="599"/>
      <c r="X722" s="645"/>
      <c r="Y722" s="442"/>
      <c r="Z722" s="599"/>
      <c r="AA722" s="645"/>
      <c r="AB722" s="442"/>
      <c r="AC722" s="599"/>
      <c r="AD722" s="442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</row>
    <row r="723" spans="1:169" ht="16.5" thickBot="1">
      <c r="A723" s="605"/>
      <c r="B723" s="608"/>
      <c r="C723" s="615"/>
      <c r="D723" s="617"/>
      <c r="E723" s="599"/>
      <c r="F723" s="645"/>
      <c r="G723" s="442"/>
      <c r="H723" s="599"/>
      <c r="I723" s="645"/>
      <c r="J723" s="442"/>
      <c r="K723" s="599"/>
      <c r="L723" s="645"/>
      <c r="M723" s="442"/>
      <c r="N723" s="599"/>
      <c r="O723" s="645"/>
      <c r="P723" s="442"/>
      <c r="Q723" s="599"/>
      <c r="R723" s="645"/>
      <c r="S723" s="442"/>
      <c r="T723" s="599"/>
      <c r="U723" s="645"/>
      <c r="V723" s="442"/>
      <c r="W723" s="599"/>
      <c r="X723" s="645"/>
      <c r="Y723" s="442"/>
      <c r="Z723" s="599"/>
      <c r="AA723" s="645"/>
      <c r="AB723" s="442"/>
      <c r="AC723" s="599"/>
      <c r="AD723" s="442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</row>
    <row r="724" spans="1:169" ht="16.5" thickBot="1">
      <c r="A724" s="605"/>
      <c r="B724" s="608"/>
      <c r="C724" s="615"/>
      <c r="D724" s="617"/>
      <c r="E724" s="599"/>
      <c r="F724" s="645"/>
      <c r="G724" s="442"/>
      <c r="H724" s="599"/>
      <c r="I724" s="645"/>
      <c r="J724" s="442"/>
      <c r="K724" s="599"/>
      <c r="L724" s="645"/>
      <c r="M724" s="442"/>
      <c r="N724" s="599"/>
      <c r="O724" s="645"/>
      <c r="P724" s="442"/>
      <c r="Q724" s="599"/>
      <c r="R724" s="645"/>
      <c r="S724" s="442"/>
      <c r="T724" s="599"/>
      <c r="U724" s="645"/>
      <c r="V724" s="442"/>
      <c r="W724" s="599"/>
      <c r="X724" s="645"/>
      <c r="Y724" s="442"/>
      <c r="Z724" s="599"/>
      <c r="AA724" s="645"/>
      <c r="AB724" s="442"/>
      <c r="AC724" s="599"/>
      <c r="AD724" s="442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</row>
    <row r="725" spans="1:169" ht="16.5" thickBot="1">
      <c r="A725" s="606"/>
      <c r="B725" s="609"/>
      <c r="C725" s="615"/>
      <c r="D725" s="617"/>
      <c r="E725" s="599"/>
      <c r="F725" s="645"/>
      <c r="G725" s="442"/>
      <c r="H725" s="599"/>
      <c r="I725" s="645"/>
      <c r="J725" s="442"/>
      <c r="K725" s="599"/>
      <c r="L725" s="645"/>
      <c r="M725" s="442"/>
      <c r="N725" s="599"/>
      <c r="O725" s="645"/>
      <c r="P725" s="442"/>
      <c r="Q725" s="599"/>
      <c r="R725" s="645"/>
      <c r="S725" s="442"/>
      <c r="T725" s="599"/>
      <c r="U725" s="645"/>
      <c r="V725" s="442"/>
      <c r="W725" s="599"/>
      <c r="X725" s="645"/>
      <c r="Y725" s="442"/>
      <c r="Z725" s="599"/>
      <c r="AA725" s="645"/>
      <c r="AB725" s="442"/>
      <c r="AC725" s="599"/>
      <c r="AD725" s="442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</row>
    <row r="726" spans="1:169" ht="16.5" thickBot="1">
      <c r="A726" s="158" t="e">
        <f>A721</f>
        <v>#REF!</v>
      </c>
      <c r="B726" s="398" t="s">
        <v>18</v>
      </c>
      <c r="C726" s="160" t="s">
        <v>60</v>
      </c>
      <c r="D726" s="161">
        <f>IFERROR(((F721+I721+L721+O721+R721+U721+X721+AA721)/D721),0)</f>
        <v>0</v>
      </c>
      <c r="E726" s="600"/>
      <c r="F726" s="646"/>
      <c r="G726" s="443"/>
      <c r="H726" s="600"/>
      <c r="I726" s="646"/>
      <c r="J726" s="443"/>
      <c r="K726" s="600"/>
      <c r="L726" s="646"/>
      <c r="M726" s="443"/>
      <c r="N726" s="600"/>
      <c r="O726" s="646"/>
      <c r="P726" s="443"/>
      <c r="Q726" s="600"/>
      <c r="R726" s="646"/>
      <c r="S726" s="443"/>
      <c r="T726" s="600"/>
      <c r="U726" s="646"/>
      <c r="V726" s="443"/>
      <c r="W726" s="600"/>
      <c r="X726" s="646"/>
      <c r="Y726" s="443"/>
      <c r="Z726" s="600"/>
      <c r="AA726" s="646"/>
      <c r="AB726" s="443"/>
      <c r="AC726" s="600"/>
      <c r="AD726" s="443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</row>
    <row r="727" spans="1:169" ht="17.25" thickTop="1" thickBot="1">
      <c r="A727" s="604" t="e">
        <f>#REF!</f>
        <v>#REF!</v>
      </c>
      <c r="B727" s="607" t="e">
        <f>#REF!</f>
        <v>#REF!</v>
      </c>
      <c r="C727" s="614" t="e">
        <f>#REF!</f>
        <v>#REF!</v>
      </c>
      <c r="D727" s="616" t="e">
        <f>#REF!</f>
        <v>#REF!</v>
      </c>
      <c r="E727" s="598" t="e">
        <f>#REF!</f>
        <v>#REF!</v>
      </c>
      <c r="F727" s="644" t="e">
        <f t="shared" ref="F727" si="1072">E727*$D727</f>
        <v>#REF!</v>
      </c>
      <c r="G727" s="441"/>
      <c r="H727" s="598" t="e">
        <f>#REF!</f>
        <v>#REF!</v>
      </c>
      <c r="I727" s="644" t="e">
        <f t="shared" ref="I727" si="1073">H727*$D727</f>
        <v>#REF!</v>
      </c>
      <c r="J727" s="441"/>
      <c r="K727" s="598" t="e">
        <f>#REF!</f>
        <v>#REF!</v>
      </c>
      <c r="L727" s="644" t="e">
        <f t="shared" ref="L727" si="1074">K727*$D727</f>
        <v>#REF!</v>
      </c>
      <c r="M727" s="441"/>
      <c r="N727" s="598" t="e">
        <f>#REF!</f>
        <v>#REF!</v>
      </c>
      <c r="O727" s="644" t="e">
        <f t="shared" ref="O727" si="1075">N727*$D727</f>
        <v>#REF!</v>
      </c>
      <c r="P727" s="441"/>
      <c r="Q727" s="598" t="e">
        <f>#REF!</f>
        <v>#REF!</v>
      </c>
      <c r="R727" s="644" t="e">
        <f t="shared" ref="R727" si="1076">Q727*$D727</f>
        <v>#REF!</v>
      </c>
      <c r="S727" s="441"/>
      <c r="T727" s="598" t="e">
        <f>#REF!</f>
        <v>#REF!</v>
      </c>
      <c r="U727" s="644" t="e">
        <f t="shared" ref="U727" si="1077">T727*$D727</f>
        <v>#REF!</v>
      </c>
      <c r="V727" s="441"/>
      <c r="W727" s="598" t="e">
        <f>#REF!</f>
        <v>#REF!</v>
      </c>
      <c r="X727" s="644" t="e">
        <f t="shared" ref="X727" si="1078">W727*$D727</f>
        <v>#REF!</v>
      </c>
      <c r="Y727" s="441"/>
      <c r="Z727" s="598" t="e">
        <f>#REF!</f>
        <v>#REF!</v>
      </c>
      <c r="AA727" s="644" t="e">
        <f t="shared" ref="AA727" si="1079">Z727*$D727</f>
        <v>#REF!</v>
      </c>
      <c r="AB727" s="441"/>
      <c r="AC727" s="598" t="e">
        <f t="shared" ref="AC727" si="1080">AA727+X727+U727+R727+O727+L727+I727+F727</f>
        <v>#REF!</v>
      </c>
      <c r="AD727" s="441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</row>
    <row r="728" spans="1:169" ht="16.5" thickBot="1">
      <c r="A728" s="605"/>
      <c r="B728" s="608"/>
      <c r="C728" s="615"/>
      <c r="D728" s="617"/>
      <c r="E728" s="599"/>
      <c r="F728" s="645"/>
      <c r="G728" s="442"/>
      <c r="H728" s="599"/>
      <c r="I728" s="645"/>
      <c r="J728" s="442"/>
      <c r="K728" s="599"/>
      <c r="L728" s="645"/>
      <c r="M728" s="442"/>
      <c r="N728" s="599"/>
      <c r="O728" s="645"/>
      <c r="P728" s="442"/>
      <c r="Q728" s="599"/>
      <c r="R728" s="645"/>
      <c r="S728" s="442"/>
      <c r="T728" s="599"/>
      <c r="U728" s="645"/>
      <c r="V728" s="442"/>
      <c r="W728" s="599"/>
      <c r="X728" s="645"/>
      <c r="Y728" s="442"/>
      <c r="Z728" s="599"/>
      <c r="AA728" s="645"/>
      <c r="AB728" s="442"/>
      <c r="AC728" s="599"/>
      <c r="AD728" s="442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</row>
    <row r="729" spans="1:169" ht="16.5" thickBot="1">
      <c r="A729" s="605"/>
      <c r="B729" s="608"/>
      <c r="C729" s="615"/>
      <c r="D729" s="617"/>
      <c r="E729" s="599"/>
      <c r="F729" s="645"/>
      <c r="G729" s="442"/>
      <c r="H729" s="599"/>
      <c r="I729" s="645"/>
      <c r="J729" s="442"/>
      <c r="K729" s="599"/>
      <c r="L729" s="645"/>
      <c r="M729" s="442"/>
      <c r="N729" s="599"/>
      <c r="O729" s="645"/>
      <c r="P729" s="442"/>
      <c r="Q729" s="599"/>
      <c r="R729" s="645"/>
      <c r="S729" s="442"/>
      <c r="T729" s="599"/>
      <c r="U729" s="645"/>
      <c r="V729" s="442"/>
      <c r="W729" s="599"/>
      <c r="X729" s="645"/>
      <c r="Y729" s="442"/>
      <c r="Z729" s="599"/>
      <c r="AA729" s="645"/>
      <c r="AB729" s="442"/>
      <c r="AC729" s="599"/>
      <c r="AD729" s="442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</row>
    <row r="730" spans="1:169" ht="16.5" thickBot="1">
      <c r="A730" s="605"/>
      <c r="B730" s="608"/>
      <c r="C730" s="615"/>
      <c r="D730" s="617"/>
      <c r="E730" s="599"/>
      <c r="F730" s="645"/>
      <c r="G730" s="442"/>
      <c r="H730" s="599"/>
      <c r="I730" s="645"/>
      <c r="J730" s="442"/>
      <c r="K730" s="599"/>
      <c r="L730" s="645"/>
      <c r="M730" s="442"/>
      <c r="N730" s="599"/>
      <c r="O730" s="645"/>
      <c r="P730" s="442"/>
      <c r="Q730" s="599"/>
      <c r="R730" s="645"/>
      <c r="S730" s="442"/>
      <c r="T730" s="599"/>
      <c r="U730" s="645"/>
      <c r="V730" s="442"/>
      <c r="W730" s="599"/>
      <c r="X730" s="645"/>
      <c r="Y730" s="442"/>
      <c r="Z730" s="599"/>
      <c r="AA730" s="645"/>
      <c r="AB730" s="442"/>
      <c r="AC730" s="599"/>
      <c r="AD730" s="442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</row>
    <row r="731" spans="1:169" ht="16.5" thickBot="1">
      <c r="A731" s="606"/>
      <c r="B731" s="609"/>
      <c r="C731" s="615"/>
      <c r="D731" s="617"/>
      <c r="E731" s="599"/>
      <c r="F731" s="645"/>
      <c r="G731" s="442"/>
      <c r="H731" s="599"/>
      <c r="I731" s="645"/>
      <c r="J731" s="442"/>
      <c r="K731" s="599"/>
      <c r="L731" s="645"/>
      <c r="M731" s="442"/>
      <c r="N731" s="599"/>
      <c r="O731" s="645"/>
      <c r="P731" s="442"/>
      <c r="Q731" s="599"/>
      <c r="R731" s="645"/>
      <c r="S731" s="442"/>
      <c r="T731" s="599"/>
      <c r="U731" s="645"/>
      <c r="V731" s="442"/>
      <c r="W731" s="599"/>
      <c r="X731" s="645"/>
      <c r="Y731" s="442"/>
      <c r="Z731" s="599"/>
      <c r="AA731" s="645"/>
      <c r="AB731" s="442"/>
      <c r="AC731" s="599"/>
      <c r="AD731" s="442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</row>
    <row r="732" spans="1:169" ht="16.5" thickBot="1">
      <c r="A732" s="158" t="e">
        <f>A727</f>
        <v>#REF!</v>
      </c>
      <c r="B732" s="398" t="s">
        <v>18</v>
      </c>
      <c r="C732" s="160" t="s">
        <v>60</v>
      </c>
      <c r="D732" s="161">
        <f>IFERROR(((F727+I727+L727+O727+R727+U727+X727+AA727)/D727),0)</f>
        <v>0</v>
      </c>
      <c r="E732" s="600"/>
      <c r="F732" s="646"/>
      <c r="G732" s="443"/>
      <c r="H732" s="600"/>
      <c r="I732" s="646"/>
      <c r="J732" s="443"/>
      <c r="K732" s="600"/>
      <c r="L732" s="646"/>
      <c r="M732" s="443"/>
      <c r="N732" s="600"/>
      <c r="O732" s="646"/>
      <c r="P732" s="443"/>
      <c r="Q732" s="600"/>
      <c r="R732" s="646"/>
      <c r="S732" s="443"/>
      <c r="T732" s="600"/>
      <c r="U732" s="646"/>
      <c r="V732" s="443"/>
      <c r="W732" s="600"/>
      <c r="X732" s="646"/>
      <c r="Y732" s="443"/>
      <c r="Z732" s="600"/>
      <c r="AA732" s="646"/>
      <c r="AB732" s="443"/>
      <c r="AC732" s="600"/>
      <c r="AD732" s="443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</row>
    <row r="733" spans="1:169" ht="17.25" thickTop="1" thickBot="1">
      <c r="A733" s="604" t="e">
        <f>#REF!</f>
        <v>#REF!</v>
      </c>
      <c r="B733" s="607" t="e">
        <f>#REF!</f>
        <v>#REF!</v>
      </c>
      <c r="C733" s="614" t="e">
        <f>#REF!</f>
        <v>#REF!</v>
      </c>
      <c r="D733" s="616" t="e">
        <f>#REF!</f>
        <v>#REF!</v>
      </c>
      <c r="E733" s="598" t="e">
        <f>#REF!</f>
        <v>#REF!</v>
      </c>
      <c r="F733" s="644" t="e">
        <f t="shared" ref="F733" si="1081">E733*$D733</f>
        <v>#REF!</v>
      </c>
      <c r="G733" s="441"/>
      <c r="H733" s="598" t="e">
        <f>#REF!</f>
        <v>#REF!</v>
      </c>
      <c r="I733" s="644" t="e">
        <f t="shared" ref="I733" si="1082">H733*$D733</f>
        <v>#REF!</v>
      </c>
      <c r="J733" s="441"/>
      <c r="K733" s="598" t="e">
        <f>#REF!</f>
        <v>#REF!</v>
      </c>
      <c r="L733" s="644" t="e">
        <f t="shared" ref="L733" si="1083">K733*$D733</f>
        <v>#REF!</v>
      </c>
      <c r="M733" s="441"/>
      <c r="N733" s="598" t="e">
        <f>#REF!</f>
        <v>#REF!</v>
      </c>
      <c r="O733" s="644" t="e">
        <f t="shared" ref="O733" si="1084">N733*$D733</f>
        <v>#REF!</v>
      </c>
      <c r="P733" s="441"/>
      <c r="Q733" s="598" t="e">
        <f>#REF!</f>
        <v>#REF!</v>
      </c>
      <c r="R733" s="644" t="e">
        <f t="shared" ref="R733" si="1085">Q733*$D733</f>
        <v>#REF!</v>
      </c>
      <c r="S733" s="441"/>
      <c r="T733" s="598" t="e">
        <f>#REF!</f>
        <v>#REF!</v>
      </c>
      <c r="U733" s="644" t="e">
        <f t="shared" ref="U733" si="1086">T733*$D733</f>
        <v>#REF!</v>
      </c>
      <c r="V733" s="441"/>
      <c r="W733" s="598" t="e">
        <f>#REF!</f>
        <v>#REF!</v>
      </c>
      <c r="X733" s="644" t="e">
        <f t="shared" ref="X733" si="1087">W733*$D733</f>
        <v>#REF!</v>
      </c>
      <c r="Y733" s="441"/>
      <c r="Z733" s="598" t="e">
        <f>#REF!</f>
        <v>#REF!</v>
      </c>
      <c r="AA733" s="644" t="e">
        <f t="shared" ref="AA733" si="1088">Z733*$D733</f>
        <v>#REF!</v>
      </c>
      <c r="AB733" s="441"/>
      <c r="AC733" s="598" t="e">
        <f t="shared" ref="AC733" si="1089">AA733+X733+U733+R733+O733+L733+I733+F733</f>
        <v>#REF!</v>
      </c>
      <c r="AD733" s="441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</row>
    <row r="734" spans="1:169" ht="16.5" thickBot="1">
      <c r="A734" s="605"/>
      <c r="B734" s="608"/>
      <c r="C734" s="615"/>
      <c r="D734" s="617"/>
      <c r="E734" s="599"/>
      <c r="F734" s="645"/>
      <c r="G734" s="442"/>
      <c r="H734" s="599"/>
      <c r="I734" s="645"/>
      <c r="J734" s="442"/>
      <c r="K734" s="599"/>
      <c r="L734" s="645"/>
      <c r="M734" s="442"/>
      <c r="N734" s="599"/>
      <c r="O734" s="645"/>
      <c r="P734" s="442"/>
      <c r="Q734" s="599"/>
      <c r="R734" s="645"/>
      <c r="S734" s="442"/>
      <c r="T734" s="599"/>
      <c r="U734" s="645"/>
      <c r="V734" s="442"/>
      <c r="W734" s="599"/>
      <c r="X734" s="645"/>
      <c r="Y734" s="442"/>
      <c r="Z734" s="599"/>
      <c r="AA734" s="645"/>
      <c r="AB734" s="442"/>
      <c r="AC734" s="599"/>
      <c r="AD734" s="442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</row>
    <row r="735" spans="1:169" ht="16.5" thickBot="1">
      <c r="A735" s="605"/>
      <c r="B735" s="608"/>
      <c r="C735" s="615"/>
      <c r="D735" s="617"/>
      <c r="E735" s="599"/>
      <c r="F735" s="645"/>
      <c r="G735" s="442"/>
      <c r="H735" s="599"/>
      <c r="I735" s="645"/>
      <c r="J735" s="442"/>
      <c r="K735" s="599"/>
      <c r="L735" s="645"/>
      <c r="M735" s="442"/>
      <c r="N735" s="599"/>
      <c r="O735" s="645"/>
      <c r="P735" s="442"/>
      <c r="Q735" s="599"/>
      <c r="R735" s="645"/>
      <c r="S735" s="442"/>
      <c r="T735" s="599"/>
      <c r="U735" s="645"/>
      <c r="V735" s="442"/>
      <c r="W735" s="599"/>
      <c r="X735" s="645"/>
      <c r="Y735" s="442"/>
      <c r="Z735" s="599"/>
      <c r="AA735" s="645"/>
      <c r="AB735" s="442"/>
      <c r="AC735" s="599"/>
      <c r="AD735" s="442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</row>
    <row r="736" spans="1:169" ht="16.5" thickBot="1">
      <c r="A736" s="605"/>
      <c r="B736" s="608"/>
      <c r="C736" s="615"/>
      <c r="D736" s="617"/>
      <c r="E736" s="599"/>
      <c r="F736" s="645"/>
      <c r="G736" s="442"/>
      <c r="H736" s="599"/>
      <c r="I736" s="645"/>
      <c r="J736" s="442"/>
      <c r="K736" s="599"/>
      <c r="L736" s="645"/>
      <c r="M736" s="442"/>
      <c r="N736" s="599"/>
      <c r="O736" s="645"/>
      <c r="P736" s="442"/>
      <c r="Q736" s="599"/>
      <c r="R736" s="645"/>
      <c r="S736" s="442"/>
      <c r="T736" s="599"/>
      <c r="U736" s="645"/>
      <c r="V736" s="442"/>
      <c r="W736" s="599"/>
      <c r="X736" s="645"/>
      <c r="Y736" s="442"/>
      <c r="Z736" s="599"/>
      <c r="AA736" s="645"/>
      <c r="AB736" s="442"/>
      <c r="AC736" s="599"/>
      <c r="AD736" s="442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</row>
    <row r="737" spans="1:169" ht="16.5" thickBot="1">
      <c r="A737" s="606"/>
      <c r="B737" s="609"/>
      <c r="C737" s="615"/>
      <c r="D737" s="617"/>
      <c r="E737" s="599"/>
      <c r="F737" s="645"/>
      <c r="G737" s="442"/>
      <c r="H737" s="599"/>
      <c r="I737" s="645"/>
      <c r="J737" s="442"/>
      <c r="K737" s="599"/>
      <c r="L737" s="645"/>
      <c r="M737" s="442"/>
      <c r="N737" s="599"/>
      <c r="O737" s="645"/>
      <c r="P737" s="442"/>
      <c r="Q737" s="599"/>
      <c r="R737" s="645"/>
      <c r="S737" s="442"/>
      <c r="T737" s="599"/>
      <c r="U737" s="645"/>
      <c r="V737" s="442"/>
      <c r="W737" s="599"/>
      <c r="X737" s="645"/>
      <c r="Y737" s="442"/>
      <c r="Z737" s="599"/>
      <c r="AA737" s="645"/>
      <c r="AB737" s="442"/>
      <c r="AC737" s="599"/>
      <c r="AD737" s="442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</row>
    <row r="738" spans="1:169" ht="16.5" thickBot="1">
      <c r="A738" s="158" t="e">
        <f>A733</f>
        <v>#REF!</v>
      </c>
      <c r="B738" s="398" t="s">
        <v>18</v>
      </c>
      <c r="C738" s="160" t="s">
        <v>60</v>
      </c>
      <c r="D738" s="161">
        <f>IFERROR(((F733+I733+L733+O733+R733+U733+X733+AA733)/D733),0)</f>
        <v>0</v>
      </c>
      <c r="E738" s="600"/>
      <c r="F738" s="646"/>
      <c r="G738" s="443"/>
      <c r="H738" s="600"/>
      <c r="I738" s="646"/>
      <c r="J738" s="443"/>
      <c r="K738" s="600"/>
      <c r="L738" s="646"/>
      <c r="M738" s="443"/>
      <c r="N738" s="600"/>
      <c r="O738" s="646"/>
      <c r="P738" s="443"/>
      <c r="Q738" s="600"/>
      <c r="R738" s="646"/>
      <c r="S738" s="443"/>
      <c r="T738" s="600"/>
      <c r="U738" s="646"/>
      <c r="V738" s="443"/>
      <c r="W738" s="600"/>
      <c r="X738" s="646"/>
      <c r="Y738" s="443"/>
      <c r="Z738" s="600"/>
      <c r="AA738" s="646"/>
      <c r="AB738" s="443"/>
      <c r="AC738" s="600"/>
      <c r="AD738" s="443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</row>
    <row r="739" spans="1:169" ht="17.25" thickTop="1" thickBot="1">
      <c r="A739" s="604" t="e">
        <f>#REF!</f>
        <v>#REF!</v>
      </c>
      <c r="B739" s="607" t="e">
        <f>#REF!</f>
        <v>#REF!</v>
      </c>
      <c r="C739" s="614" t="e">
        <f>#REF!</f>
        <v>#REF!</v>
      </c>
      <c r="D739" s="616" t="e">
        <f>#REF!</f>
        <v>#REF!</v>
      </c>
      <c r="E739" s="598" t="e">
        <f>#REF!</f>
        <v>#REF!</v>
      </c>
      <c r="F739" s="644" t="e">
        <f t="shared" ref="F739" si="1090">E739*$D739</f>
        <v>#REF!</v>
      </c>
      <c r="G739" s="441"/>
      <c r="H739" s="598" t="e">
        <f>#REF!</f>
        <v>#REF!</v>
      </c>
      <c r="I739" s="644" t="e">
        <f t="shared" ref="I739" si="1091">H739*$D739</f>
        <v>#REF!</v>
      </c>
      <c r="J739" s="441"/>
      <c r="K739" s="598" t="e">
        <f>#REF!</f>
        <v>#REF!</v>
      </c>
      <c r="L739" s="644" t="e">
        <f t="shared" ref="L739" si="1092">K739*$D739</f>
        <v>#REF!</v>
      </c>
      <c r="M739" s="441"/>
      <c r="N739" s="598" t="e">
        <f>#REF!</f>
        <v>#REF!</v>
      </c>
      <c r="O739" s="644" t="e">
        <f t="shared" ref="O739" si="1093">N739*$D739</f>
        <v>#REF!</v>
      </c>
      <c r="P739" s="441"/>
      <c r="Q739" s="598" t="e">
        <f>#REF!</f>
        <v>#REF!</v>
      </c>
      <c r="R739" s="644" t="e">
        <f t="shared" ref="R739" si="1094">Q739*$D739</f>
        <v>#REF!</v>
      </c>
      <c r="S739" s="441"/>
      <c r="T739" s="598" t="e">
        <f>#REF!</f>
        <v>#REF!</v>
      </c>
      <c r="U739" s="644" t="e">
        <f t="shared" ref="U739" si="1095">T739*$D739</f>
        <v>#REF!</v>
      </c>
      <c r="V739" s="441"/>
      <c r="W739" s="598" t="e">
        <f>#REF!</f>
        <v>#REF!</v>
      </c>
      <c r="X739" s="644" t="e">
        <f t="shared" ref="X739" si="1096">W739*$D739</f>
        <v>#REF!</v>
      </c>
      <c r="Y739" s="441"/>
      <c r="Z739" s="598" t="e">
        <f>#REF!</f>
        <v>#REF!</v>
      </c>
      <c r="AA739" s="644" t="e">
        <f t="shared" ref="AA739" si="1097">Z739*$D739</f>
        <v>#REF!</v>
      </c>
      <c r="AB739" s="441"/>
      <c r="AC739" s="598" t="e">
        <f t="shared" ref="AC739" si="1098">AA739+X739+U739+R739+O739+L739+I739+F739</f>
        <v>#REF!</v>
      </c>
      <c r="AD739" s="441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</row>
    <row r="740" spans="1:169" ht="16.5" thickBot="1">
      <c r="A740" s="605"/>
      <c r="B740" s="608"/>
      <c r="C740" s="615"/>
      <c r="D740" s="617"/>
      <c r="E740" s="599"/>
      <c r="F740" s="645"/>
      <c r="G740" s="442"/>
      <c r="H740" s="599"/>
      <c r="I740" s="645"/>
      <c r="J740" s="442"/>
      <c r="K740" s="599"/>
      <c r="L740" s="645"/>
      <c r="M740" s="442"/>
      <c r="N740" s="599"/>
      <c r="O740" s="645"/>
      <c r="P740" s="442"/>
      <c r="Q740" s="599"/>
      <c r="R740" s="645"/>
      <c r="S740" s="442"/>
      <c r="T740" s="599"/>
      <c r="U740" s="645"/>
      <c r="V740" s="442"/>
      <c r="W740" s="599"/>
      <c r="X740" s="645"/>
      <c r="Y740" s="442"/>
      <c r="Z740" s="599"/>
      <c r="AA740" s="645"/>
      <c r="AB740" s="442"/>
      <c r="AC740" s="599"/>
      <c r="AD740" s="442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</row>
    <row r="741" spans="1:169" ht="16.5" thickBot="1">
      <c r="A741" s="605"/>
      <c r="B741" s="608"/>
      <c r="C741" s="615"/>
      <c r="D741" s="617"/>
      <c r="E741" s="599"/>
      <c r="F741" s="645"/>
      <c r="G741" s="442"/>
      <c r="H741" s="599"/>
      <c r="I741" s="645"/>
      <c r="J741" s="442"/>
      <c r="K741" s="599"/>
      <c r="L741" s="645"/>
      <c r="M741" s="442"/>
      <c r="N741" s="599"/>
      <c r="O741" s="645"/>
      <c r="P741" s="442"/>
      <c r="Q741" s="599"/>
      <c r="R741" s="645"/>
      <c r="S741" s="442"/>
      <c r="T741" s="599"/>
      <c r="U741" s="645"/>
      <c r="V741" s="442"/>
      <c r="W741" s="599"/>
      <c r="X741" s="645"/>
      <c r="Y741" s="442"/>
      <c r="Z741" s="599"/>
      <c r="AA741" s="645"/>
      <c r="AB741" s="442"/>
      <c r="AC741" s="599"/>
      <c r="AD741" s="442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</row>
    <row r="742" spans="1:169" ht="16.5" thickBot="1">
      <c r="A742" s="605"/>
      <c r="B742" s="608"/>
      <c r="C742" s="615"/>
      <c r="D742" s="617"/>
      <c r="E742" s="599"/>
      <c r="F742" s="645"/>
      <c r="G742" s="442"/>
      <c r="H742" s="599"/>
      <c r="I742" s="645"/>
      <c r="J742" s="442"/>
      <c r="K742" s="599"/>
      <c r="L742" s="645"/>
      <c r="M742" s="442"/>
      <c r="N742" s="599"/>
      <c r="O742" s="645"/>
      <c r="P742" s="442"/>
      <c r="Q742" s="599"/>
      <c r="R742" s="645"/>
      <c r="S742" s="442"/>
      <c r="T742" s="599"/>
      <c r="U742" s="645"/>
      <c r="V742" s="442"/>
      <c r="W742" s="599"/>
      <c r="X742" s="645"/>
      <c r="Y742" s="442"/>
      <c r="Z742" s="599"/>
      <c r="AA742" s="645"/>
      <c r="AB742" s="442"/>
      <c r="AC742" s="599"/>
      <c r="AD742" s="442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</row>
    <row r="743" spans="1:169" ht="16.5" thickBot="1">
      <c r="A743" s="606"/>
      <c r="B743" s="609"/>
      <c r="C743" s="615"/>
      <c r="D743" s="617"/>
      <c r="E743" s="599"/>
      <c r="F743" s="645"/>
      <c r="G743" s="442"/>
      <c r="H743" s="599"/>
      <c r="I743" s="645"/>
      <c r="J743" s="442"/>
      <c r="K743" s="599"/>
      <c r="L743" s="645"/>
      <c r="M743" s="442"/>
      <c r="N743" s="599"/>
      <c r="O743" s="645"/>
      <c r="P743" s="442"/>
      <c r="Q743" s="599"/>
      <c r="R743" s="645"/>
      <c r="S743" s="442"/>
      <c r="T743" s="599"/>
      <c r="U743" s="645"/>
      <c r="V743" s="442"/>
      <c r="W743" s="599"/>
      <c r="X743" s="645"/>
      <c r="Y743" s="442"/>
      <c r="Z743" s="599"/>
      <c r="AA743" s="645"/>
      <c r="AB743" s="442"/>
      <c r="AC743" s="599"/>
      <c r="AD743" s="442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</row>
    <row r="744" spans="1:169" ht="16.5" thickBot="1">
      <c r="A744" s="158" t="e">
        <f>A739</f>
        <v>#REF!</v>
      </c>
      <c r="B744" s="398" t="s">
        <v>18</v>
      </c>
      <c r="C744" s="160" t="s">
        <v>60</v>
      </c>
      <c r="D744" s="161">
        <f>IFERROR(((F739+I739+L739+O739+R739+U739+X739+AA739)/D739),0)</f>
        <v>0</v>
      </c>
      <c r="E744" s="600"/>
      <c r="F744" s="646"/>
      <c r="G744" s="443"/>
      <c r="H744" s="600"/>
      <c r="I744" s="646"/>
      <c r="J744" s="443"/>
      <c r="K744" s="600"/>
      <c r="L744" s="646"/>
      <c r="M744" s="443"/>
      <c r="N744" s="600"/>
      <c r="O744" s="646"/>
      <c r="P744" s="443"/>
      <c r="Q744" s="600"/>
      <c r="R744" s="646"/>
      <c r="S744" s="443"/>
      <c r="T744" s="600"/>
      <c r="U744" s="646"/>
      <c r="V744" s="443"/>
      <c r="W744" s="600"/>
      <c r="X744" s="646"/>
      <c r="Y744" s="443"/>
      <c r="Z744" s="600"/>
      <c r="AA744" s="646"/>
      <c r="AB744" s="443"/>
      <c r="AC744" s="600"/>
      <c r="AD744" s="443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</row>
    <row r="745" spans="1:169" ht="17.25" thickTop="1" thickBot="1">
      <c r="A745" s="604" t="e">
        <f>#REF!</f>
        <v>#REF!</v>
      </c>
      <c r="B745" s="607" t="e">
        <f>#REF!</f>
        <v>#REF!</v>
      </c>
      <c r="C745" s="614" t="e">
        <f>#REF!</f>
        <v>#REF!</v>
      </c>
      <c r="D745" s="616" t="e">
        <f>#REF!</f>
        <v>#REF!</v>
      </c>
      <c r="E745" s="598" t="e">
        <f>#REF!</f>
        <v>#REF!</v>
      </c>
      <c r="F745" s="644" t="e">
        <f t="shared" ref="F745" si="1099">E745*$D745</f>
        <v>#REF!</v>
      </c>
      <c r="G745" s="441"/>
      <c r="H745" s="598" t="e">
        <f>#REF!</f>
        <v>#REF!</v>
      </c>
      <c r="I745" s="644" t="e">
        <f t="shared" ref="I745" si="1100">H745*$D745</f>
        <v>#REF!</v>
      </c>
      <c r="J745" s="441"/>
      <c r="K745" s="598" t="e">
        <f>#REF!</f>
        <v>#REF!</v>
      </c>
      <c r="L745" s="644" t="e">
        <f t="shared" ref="L745" si="1101">K745*$D745</f>
        <v>#REF!</v>
      </c>
      <c r="M745" s="441"/>
      <c r="N745" s="598" t="e">
        <f>#REF!</f>
        <v>#REF!</v>
      </c>
      <c r="O745" s="644" t="e">
        <f t="shared" ref="O745" si="1102">N745*$D745</f>
        <v>#REF!</v>
      </c>
      <c r="P745" s="441"/>
      <c r="Q745" s="598" t="e">
        <f>#REF!</f>
        <v>#REF!</v>
      </c>
      <c r="R745" s="644" t="e">
        <f t="shared" ref="R745" si="1103">Q745*$D745</f>
        <v>#REF!</v>
      </c>
      <c r="S745" s="441"/>
      <c r="T745" s="598" t="e">
        <f>#REF!</f>
        <v>#REF!</v>
      </c>
      <c r="U745" s="644" t="e">
        <f t="shared" ref="U745" si="1104">T745*$D745</f>
        <v>#REF!</v>
      </c>
      <c r="V745" s="441"/>
      <c r="W745" s="598" t="e">
        <f>#REF!</f>
        <v>#REF!</v>
      </c>
      <c r="X745" s="644" t="e">
        <f t="shared" ref="X745" si="1105">W745*$D745</f>
        <v>#REF!</v>
      </c>
      <c r="Y745" s="441"/>
      <c r="Z745" s="598" t="e">
        <f>#REF!</f>
        <v>#REF!</v>
      </c>
      <c r="AA745" s="644" t="e">
        <f t="shared" ref="AA745" si="1106">Z745*$D745</f>
        <v>#REF!</v>
      </c>
      <c r="AB745" s="441"/>
      <c r="AC745" s="598" t="e">
        <f t="shared" ref="AC745" si="1107">AA745+X745+U745+R745+O745+L745+I745+F745</f>
        <v>#REF!</v>
      </c>
      <c r="AD745" s="441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</row>
    <row r="746" spans="1:169" ht="16.5" thickBot="1">
      <c r="A746" s="605"/>
      <c r="B746" s="608"/>
      <c r="C746" s="615"/>
      <c r="D746" s="617"/>
      <c r="E746" s="599"/>
      <c r="F746" s="645"/>
      <c r="G746" s="442"/>
      <c r="H746" s="599"/>
      <c r="I746" s="645"/>
      <c r="J746" s="442"/>
      <c r="K746" s="599"/>
      <c r="L746" s="645"/>
      <c r="M746" s="442"/>
      <c r="N746" s="599"/>
      <c r="O746" s="645"/>
      <c r="P746" s="442"/>
      <c r="Q746" s="599"/>
      <c r="R746" s="645"/>
      <c r="S746" s="442"/>
      <c r="T746" s="599"/>
      <c r="U746" s="645"/>
      <c r="V746" s="442"/>
      <c r="W746" s="599"/>
      <c r="X746" s="645"/>
      <c r="Y746" s="442"/>
      <c r="Z746" s="599"/>
      <c r="AA746" s="645"/>
      <c r="AB746" s="442"/>
      <c r="AC746" s="599"/>
      <c r="AD746" s="442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</row>
    <row r="747" spans="1:169" ht="16.5" thickBot="1">
      <c r="A747" s="605"/>
      <c r="B747" s="608"/>
      <c r="C747" s="615"/>
      <c r="D747" s="617"/>
      <c r="E747" s="599"/>
      <c r="F747" s="645"/>
      <c r="G747" s="442"/>
      <c r="H747" s="599"/>
      <c r="I747" s="645"/>
      <c r="J747" s="442"/>
      <c r="K747" s="599"/>
      <c r="L747" s="645"/>
      <c r="M747" s="442"/>
      <c r="N747" s="599"/>
      <c r="O747" s="645"/>
      <c r="P747" s="442"/>
      <c r="Q747" s="599"/>
      <c r="R747" s="645"/>
      <c r="S747" s="442"/>
      <c r="T747" s="599"/>
      <c r="U747" s="645"/>
      <c r="V747" s="442"/>
      <c r="W747" s="599"/>
      <c r="X747" s="645"/>
      <c r="Y747" s="442"/>
      <c r="Z747" s="599"/>
      <c r="AA747" s="645"/>
      <c r="AB747" s="442"/>
      <c r="AC747" s="599"/>
      <c r="AD747" s="442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</row>
    <row r="748" spans="1:169" ht="16.5" thickBot="1">
      <c r="A748" s="605"/>
      <c r="B748" s="608"/>
      <c r="C748" s="615"/>
      <c r="D748" s="617"/>
      <c r="E748" s="599"/>
      <c r="F748" s="645"/>
      <c r="G748" s="442"/>
      <c r="H748" s="599"/>
      <c r="I748" s="645"/>
      <c r="J748" s="442"/>
      <c r="K748" s="599"/>
      <c r="L748" s="645"/>
      <c r="M748" s="442"/>
      <c r="N748" s="599"/>
      <c r="O748" s="645"/>
      <c r="P748" s="442"/>
      <c r="Q748" s="599"/>
      <c r="R748" s="645"/>
      <c r="S748" s="442"/>
      <c r="T748" s="599"/>
      <c r="U748" s="645"/>
      <c r="V748" s="442"/>
      <c r="W748" s="599"/>
      <c r="X748" s="645"/>
      <c r="Y748" s="442"/>
      <c r="Z748" s="599"/>
      <c r="AA748" s="645"/>
      <c r="AB748" s="442"/>
      <c r="AC748" s="599"/>
      <c r="AD748" s="442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</row>
    <row r="749" spans="1:169" ht="16.5" thickBot="1">
      <c r="A749" s="606"/>
      <c r="B749" s="609"/>
      <c r="C749" s="615"/>
      <c r="D749" s="617"/>
      <c r="E749" s="599"/>
      <c r="F749" s="645"/>
      <c r="G749" s="442"/>
      <c r="H749" s="599"/>
      <c r="I749" s="645"/>
      <c r="J749" s="442"/>
      <c r="K749" s="599"/>
      <c r="L749" s="645"/>
      <c r="M749" s="442"/>
      <c r="N749" s="599"/>
      <c r="O749" s="645"/>
      <c r="P749" s="442"/>
      <c r="Q749" s="599"/>
      <c r="R749" s="645"/>
      <c r="S749" s="442"/>
      <c r="T749" s="599"/>
      <c r="U749" s="645"/>
      <c r="V749" s="442"/>
      <c r="W749" s="599"/>
      <c r="X749" s="645"/>
      <c r="Y749" s="442"/>
      <c r="Z749" s="599"/>
      <c r="AA749" s="645"/>
      <c r="AB749" s="442"/>
      <c r="AC749" s="599"/>
      <c r="AD749" s="442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</row>
    <row r="750" spans="1:169" ht="16.5" thickBot="1">
      <c r="A750" s="158" t="e">
        <f>A745</f>
        <v>#REF!</v>
      </c>
      <c r="B750" s="398" t="s">
        <v>18</v>
      </c>
      <c r="C750" s="160" t="s">
        <v>60</v>
      </c>
      <c r="D750" s="161">
        <f>IFERROR(((F745+I745+L745+O745+R745+U745+X745+AA745)/D745),0)</f>
        <v>0</v>
      </c>
      <c r="E750" s="600"/>
      <c r="F750" s="646"/>
      <c r="G750" s="443"/>
      <c r="H750" s="600"/>
      <c r="I750" s="646"/>
      <c r="J750" s="443"/>
      <c r="K750" s="600"/>
      <c r="L750" s="646"/>
      <c r="M750" s="443"/>
      <c r="N750" s="600"/>
      <c r="O750" s="646"/>
      <c r="P750" s="443"/>
      <c r="Q750" s="600"/>
      <c r="R750" s="646"/>
      <c r="S750" s="443"/>
      <c r="T750" s="600"/>
      <c r="U750" s="646"/>
      <c r="V750" s="443"/>
      <c r="W750" s="600"/>
      <c r="X750" s="646"/>
      <c r="Y750" s="443"/>
      <c r="Z750" s="600"/>
      <c r="AA750" s="646"/>
      <c r="AB750" s="443"/>
      <c r="AC750" s="600"/>
      <c r="AD750" s="443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</row>
    <row r="751" spans="1:169" ht="17.25" thickTop="1" thickBot="1">
      <c r="A751" s="604" t="e">
        <f>#REF!</f>
        <v>#REF!</v>
      </c>
      <c r="B751" s="607" t="e">
        <f>#REF!</f>
        <v>#REF!</v>
      </c>
      <c r="C751" s="614" t="e">
        <f>#REF!</f>
        <v>#REF!</v>
      </c>
      <c r="D751" s="616" t="e">
        <f>#REF!</f>
        <v>#REF!</v>
      </c>
      <c r="E751" s="598" t="e">
        <f>#REF!</f>
        <v>#REF!</v>
      </c>
      <c r="F751" s="644" t="e">
        <f t="shared" ref="F751" si="1108">E751*$D751</f>
        <v>#REF!</v>
      </c>
      <c r="G751" s="441"/>
      <c r="H751" s="598" t="e">
        <f>#REF!</f>
        <v>#REF!</v>
      </c>
      <c r="I751" s="644" t="e">
        <f t="shared" ref="I751" si="1109">H751*$D751</f>
        <v>#REF!</v>
      </c>
      <c r="J751" s="441"/>
      <c r="K751" s="598" t="e">
        <f>#REF!</f>
        <v>#REF!</v>
      </c>
      <c r="L751" s="644" t="e">
        <f t="shared" ref="L751" si="1110">K751*$D751</f>
        <v>#REF!</v>
      </c>
      <c r="M751" s="441"/>
      <c r="N751" s="598" t="e">
        <f>#REF!</f>
        <v>#REF!</v>
      </c>
      <c r="O751" s="644" t="e">
        <f t="shared" ref="O751" si="1111">N751*$D751</f>
        <v>#REF!</v>
      </c>
      <c r="P751" s="441"/>
      <c r="Q751" s="598" t="e">
        <f>#REF!</f>
        <v>#REF!</v>
      </c>
      <c r="R751" s="644" t="e">
        <f t="shared" ref="R751" si="1112">Q751*$D751</f>
        <v>#REF!</v>
      </c>
      <c r="S751" s="441"/>
      <c r="T751" s="598" t="e">
        <f>#REF!</f>
        <v>#REF!</v>
      </c>
      <c r="U751" s="644" t="e">
        <f t="shared" ref="U751" si="1113">T751*$D751</f>
        <v>#REF!</v>
      </c>
      <c r="V751" s="441"/>
      <c r="W751" s="598" t="e">
        <f>#REF!</f>
        <v>#REF!</v>
      </c>
      <c r="X751" s="644" t="e">
        <f t="shared" ref="X751" si="1114">W751*$D751</f>
        <v>#REF!</v>
      </c>
      <c r="Y751" s="441"/>
      <c r="Z751" s="598" t="e">
        <f>#REF!</f>
        <v>#REF!</v>
      </c>
      <c r="AA751" s="644" t="e">
        <f t="shared" ref="AA751" si="1115">Z751*$D751</f>
        <v>#REF!</v>
      </c>
      <c r="AB751" s="441"/>
      <c r="AC751" s="598" t="e">
        <f t="shared" ref="AC751" si="1116">AA751+X751+U751+R751+O751+L751+I751+F751</f>
        <v>#REF!</v>
      </c>
      <c r="AD751" s="441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</row>
    <row r="752" spans="1:169" ht="16.5" thickBot="1">
      <c r="A752" s="605"/>
      <c r="B752" s="608"/>
      <c r="C752" s="615"/>
      <c r="D752" s="617"/>
      <c r="E752" s="599"/>
      <c r="F752" s="645"/>
      <c r="G752" s="442"/>
      <c r="H752" s="599"/>
      <c r="I752" s="645"/>
      <c r="J752" s="442"/>
      <c r="K752" s="599"/>
      <c r="L752" s="645"/>
      <c r="M752" s="442"/>
      <c r="N752" s="599"/>
      <c r="O752" s="645"/>
      <c r="P752" s="442"/>
      <c r="Q752" s="599"/>
      <c r="R752" s="645"/>
      <c r="S752" s="442"/>
      <c r="T752" s="599"/>
      <c r="U752" s="645"/>
      <c r="V752" s="442"/>
      <c r="W752" s="599"/>
      <c r="X752" s="645"/>
      <c r="Y752" s="442"/>
      <c r="Z752" s="599"/>
      <c r="AA752" s="645"/>
      <c r="AB752" s="442"/>
      <c r="AC752" s="599"/>
      <c r="AD752" s="442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</row>
    <row r="753" spans="1:169" ht="16.5" thickBot="1">
      <c r="A753" s="605"/>
      <c r="B753" s="608"/>
      <c r="C753" s="615"/>
      <c r="D753" s="617"/>
      <c r="E753" s="599"/>
      <c r="F753" s="645"/>
      <c r="G753" s="442"/>
      <c r="H753" s="599"/>
      <c r="I753" s="645"/>
      <c r="J753" s="442"/>
      <c r="K753" s="599"/>
      <c r="L753" s="645"/>
      <c r="M753" s="442"/>
      <c r="N753" s="599"/>
      <c r="O753" s="645"/>
      <c r="P753" s="442"/>
      <c r="Q753" s="599"/>
      <c r="R753" s="645"/>
      <c r="S753" s="442"/>
      <c r="T753" s="599"/>
      <c r="U753" s="645"/>
      <c r="V753" s="442"/>
      <c r="W753" s="599"/>
      <c r="X753" s="645"/>
      <c r="Y753" s="442"/>
      <c r="Z753" s="599"/>
      <c r="AA753" s="645"/>
      <c r="AB753" s="442"/>
      <c r="AC753" s="599"/>
      <c r="AD753" s="442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</row>
    <row r="754" spans="1:169" ht="16.5" thickBot="1">
      <c r="A754" s="605"/>
      <c r="B754" s="608"/>
      <c r="C754" s="615"/>
      <c r="D754" s="617"/>
      <c r="E754" s="599"/>
      <c r="F754" s="645"/>
      <c r="G754" s="442"/>
      <c r="H754" s="599"/>
      <c r="I754" s="645"/>
      <c r="J754" s="442"/>
      <c r="K754" s="599"/>
      <c r="L754" s="645"/>
      <c r="M754" s="442"/>
      <c r="N754" s="599"/>
      <c r="O754" s="645"/>
      <c r="P754" s="442"/>
      <c r="Q754" s="599"/>
      <c r="R754" s="645"/>
      <c r="S754" s="442"/>
      <c r="T754" s="599"/>
      <c r="U754" s="645"/>
      <c r="V754" s="442"/>
      <c r="W754" s="599"/>
      <c r="X754" s="645"/>
      <c r="Y754" s="442"/>
      <c r="Z754" s="599"/>
      <c r="AA754" s="645"/>
      <c r="AB754" s="442"/>
      <c r="AC754" s="599"/>
      <c r="AD754" s="442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</row>
    <row r="755" spans="1:169" ht="16.5" thickBot="1">
      <c r="A755" s="606"/>
      <c r="B755" s="609"/>
      <c r="C755" s="615"/>
      <c r="D755" s="617"/>
      <c r="E755" s="599"/>
      <c r="F755" s="645"/>
      <c r="G755" s="442"/>
      <c r="H755" s="599"/>
      <c r="I755" s="645"/>
      <c r="J755" s="442"/>
      <c r="K755" s="599"/>
      <c r="L755" s="645"/>
      <c r="M755" s="442"/>
      <c r="N755" s="599"/>
      <c r="O755" s="645"/>
      <c r="P755" s="442"/>
      <c r="Q755" s="599"/>
      <c r="R755" s="645"/>
      <c r="S755" s="442"/>
      <c r="T755" s="599"/>
      <c r="U755" s="645"/>
      <c r="V755" s="442"/>
      <c r="W755" s="599"/>
      <c r="X755" s="645"/>
      <c r="Y755" s="442"/>
      <c r="Z755" s="599"/>
      <c r="AA755" s="645"/>
      <c r="AB755" s="442"/>
      <c r="AC755" s="599"/>
      <c r="AD755" s="442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</row>
    <row r="756" spans="1:169" ht="16.5" thickBot="1">
      <c r="A756" s="158" t="e">
        <f>A751</f>
        <v>#REF!</v>
      </c>
      <c r="B756" s="398" t="s">
        <v>18</v>
      </c>
      <c r="C756" s="160" t="s">
        <v>60</v>
      </c>
      <c r="D756" s="161">
        <f>IFERROR(((F751+I751+L751+O751+R751+U751+X751+AA751)/D751),0)</f>
        <v>0</v>
      </c>
      <c r="E756" s="600"/>
      <c r="F756" s="646"/>
      <c r="G756" s="443"/>
      <c r="H756" s="600"/>
      <c r="I756" s="646"/>
      <c r="J756" s="443"/>
      <c r="K756" s="600"/>
      <c r="L756" s="646"/>
      <c r="M756" s="443"/>
      <c r="N756" s="600"/>
      <c r="O756" s="646"/>
      <c r="P756" s="443"/>
      <c r="Q756" s="600"/>
      <c r="R756" s="646"/>
      <c r="S756" s="443"/>
      <c r="T756" s="600"/>
      <c r="U756" s="646"/>
      <c r="V756" s="443"/>
      <c r="W756" s="600"/>
      <c r="X756" s="646"/>
      <c r="Y756" s="443"/>
      <c r="Z756" s="600"/>
      <c r="AA756" s="646"/>
      <c r="AB756" s="443"/>
      <c r="AC756" s="600"/>
      <c r="AD756" s="443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</row>
    <row r="757" spans="1:169" ht="17.25" thickTop="1" thickBot="1">
      <c r="A757" s="604" t="e">
        <f>#REF!</f>
        <v>#REF!</v>
      </c>
      <c r="B757" s="607" t="e">
        <f>#REF!</f>
        <v>#REF!</v>
      </c>
      <c r="C757" s="614" t="e">
        <f>#REF!</f>
        <v>#REF!</v>
      </c>
      <c r="D757" s="616" t="e">
        <f>#REF!</f>
        <v>#REF!</v>
      </c>
      <c r="E757" s="598" t="e">
        <f>#REF!</f>
        <v>#REF!</v>
      </c>
      <c r="F757" s="644" t="e">
        <f t="shared" ref="F757" si="1117">E757*$D757</f>
        <v>#REF!</v>
      </c>
      <c r="G757" s="441"/>
      <c r="H757" s="598" t="e">
        <f>#REF!</f>
        <v>#REF!</v>
      </c>
      <c r="I757" s="644" t="e">
        <f t="shared" ref="I757" si="1118">H757*$D757</f>
        <v>#REF!</v>
      </c>
      <c r="J757" s="441"/>
      <c r="K757" s="598" t="e">
        <f>#REF!</f>
        <v>#REF!</v>
      </c>
      <c r="L757" s="644" t="e">
        <f t="shared" ref="L757" si="1119">K757*$D757</f>
        <v>#REF!</v>
      </c>
      <c r="M757" s="441"/>
      <c r="N757" s="598" t="e">
        <f>#REF!</f>
        <v>#REF!</v>
      </c>
      <c r="O757" s="644" t="e">
        <f t="shared" ref="O757" si="1120">N757*$D757</f>
        <v>#REF!</v>
      </c>
      <c r="P757" s="441"/>
      <c r="Q757" s="598" t="e">
        <f>#REF!</f>
        <v>#REF!</v>
      </c>
      <c r="R757" s="644" t="e">
        <f t="shared" ref="R757" si="1121">Q757*$D757</f>
        <v>#REF!</v>
      </c>
      <c r="S757" s="441"/>
      <c r="T757" s="598" t="e">
        <f>#REF!</f>
        <v>#REF!</v>
      </c>
      <c r="U757" s="644" t="e">
        <f t="shared" ref="U757" si="1122">T757*$D757</f>
        <v>#REF!</v>
      </c>
      <c r="V757" s="441"/>
      <c r="W757" s="598" t="e">
        <f>#REF!</f>
        <v>#REF!</v>
      </c>
      <c r="X757" s="644" t="e">
        <f t="shared" ref="X757" si="1123">W757*$D757</f>
        <v>#REF!</v>
      </c>
      <c r="Y757" s="441"/>
      <c r="Z757" s="598" t="e">
        <f>#REF!</f>
        <v>#REF!</v>
      </c>
      <c r="AA757" s="644" t="e">
        <f t="shared" ref="AA757" si="1124">Z757*$D757</f>
        <v>#REF!</v>
      </c>
      <c r="AB757" s="441"/>
      <c r="AC757" s="598" t="e">
        <f t="shared" ref="AC757" si="1125">AA757+X757+U757+R757+O757+L757+I757+F757</f>
        <v>#REF!</v>
      </c>
      <c r="AD757" s="441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</row>
    <row r="758" spans="1:169" ht="16.5" thickBot="1">
      <c r="A758" s="605"/>
      <c r="B758" s="608"/>
      <c r="C758" s="615"/>
      <c r="D758" s="617"/>
      <c r="E758" s="599"/>
      <c r="F758" s="645"/>
      <c r="G758" s="442"/>
      <c r="H758" s="599"/>
      <c r="I758" s="645"/>
      <c r="J758" s="442"/>
      <c r="K758" s="599"/>
      <c r="L758" s="645"/>
      <c r="M758" s="442"/>
      <c r="N758" s="599"/>
      <c r="O758" s="645"/>
      <c r="P758" s="442"/>
      <c r="Q758" s="599"/>
      <c r="R758" s="645"/>
      <c r="S758" s="442"/>
      <c r="T758" s="599"/>
      <c r="U758" s="645"/>
      <c r="V758" s="442"/>
      <c r="W758" s="599"/>
      <c r="X758" s="645"/>
      <c r="Y758" s="442"/>
      <c r="Z758" s="599"/>
      <c r="AA758" s="645"/>
      <c r="AB758" s="442"/>
      <c r="AC758" s="599"/>
      <c r="AD758" s="442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</row>
    <row r="759" spans="1:169" ht="16.5" thickBot="1">
      <c r="A759" s="605"/>
      <c r="B759" s="608"/>
      <c r="C759" s="615"/>
      <c r="D759" s="617"/>
      <c r="E759" s="599"/>
      <c r="F759" s="645"/>
      <c r="G759" s="442"/>
      <c r="H759" s="599"/>
      <c r="I759" s="645"/>
      <c r="J759" s="442"/>
      <c r="K759" s="599"/>
      <c r="L759" s="645"/>
      <c r="M759" s="442"/>
      <c r="N759" s="599"/>
      <c r="O759" s="645"/>
      <c r="P759" s="442"/>
      <c r="Q759" s="599"/>
      <c r="R759" s="645"/>
      <c r="S759" s="442"/>
      <c r="T759" s="599"/>
      <c r="U759" s="645"/>
      <c r="V759" s="442"/>
      <c r="W759" s="599"/>
      <c r="X759" s="645"/>
      <c r="Y759" s="442"/>
      <c r="Z759" s="599"/>
      <c r="AA759" s="645"/>
      <c r="AB759" s="442"/>
      <c r="AC759" s="599"/>
      <c r="AD759" s="442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</row>
    <row r="760" spans="1:169" ht="16.5" thickBot="1">
      <c r="A760" s="605"/>
      <c r="B760" s="608"/>
      <c r="C760" s="615"/>
      <c r="D760" s="617"/>
      <c r="E760" s="599"/>
      <c r="F760" s="645"/>
      <c r="G760" s="442"/>
      <c r="H760" s="599"/>
      <c r="I760" s="645"/>
      <c r="J760" s="442"/>
      <c r="K760" s="599"/>
      <c r="L760" s="645"/>
      <c r="M760" s="442"/>
      <c r="N760" s="599"/>
      <c r="O760" s="645"/>
      <c r="P760" s="442"/>
      <c r="Q760" s="599"/>
      <c r="R760" s="645"/>
      <c r="S760" s="442"/>
      <c r="T760" s="599"/>
      <c r="U760" s="645"/>
      <c r="V760" s="442"/>
      <c r="W760" s="599"/>
      <c r="X760" s="645"/>
      <c r="Y760" s="442"/>
      <c r="Z760" s="599"/>
      <c r="AA760" s="645"/>
      <c r="AB760" s="442"/>
      <c r="AC760" s="599"/>
      <c r="AD760" s="442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</row>
    <row r="761" spans="1:169" ht="16.5" thickBot="1">
      <c r="A761" s="606"/>
      <c r="B761" s="609"/>
      <c r="C761" s="615"/>
      <c r="D761" s="617"/>
      <c r="E761" s="599"/>
      <c r="F761" s="645"/>
      <c r="G761" s="442"/>
      <c r="H761" s="599"/>
      <c r="I761" s="645"/>
      <c r="J761" s="442"/>
      <c r="K761" s="599"/>
      <c r="L761" s="645"/>
      <c r="M761" s="442"/>
      <c r="N761" s="599"/>
      <c r="O761" s="645"/>
      <c r="P761" s="442"/>
      <c r="Q761" s="599"/>
      <c r="R761" s="645"/>
      <c r="S761" s="442"/>
      <c r="T761" s="599"/>
      <c r="U761" s="645"/>
      <c r="V761" s="442"/>
      <c r="W761" s="599"/>
      <c r="X761" s="645"/>
      <c r="Y761" s="442"/>
      <c r="Z761" s="599"/>
      <c r="AA761" s="645"/>
      <c r="AB761" s="442"/>
      <c r="AC761" s="599"/>
      <c r="AD761" s="442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</row>
    <row r="762" spans="1:169" ht="16.5" thickBot="1">
      <c r="A762" s="158" t="e">
        <f>A757</f>
        <v>#REF!</v>
      </c>
      <c r="B762" s="398" t="s">
        <v>18</v>
      </c>
      <c r="C762" s="160" t="s">
        <v>60</v>
      </c>
      <c r="D762" s="161">
        <f>IFERROR(((F757+I757+L757+O757+R757+U757+X757+AA757)/D757),0)</f>
        <v>0</v>
      </c>
      <c r="E762" s="600"/>
      <c r="F762" s="646"/>
      <c r="G762" s="443"/>
      <c r="H762" s="600"/>
      <c r="I762" s="646"/>
      <c r="J762" s="443"/>
      <c r="K762" s="600"/>
      <c r="L762" s="646"/>
      <c r="M762" s="443"/>
      <c r="N762" s="600"/>
      <c r="O762" s="646"/>
      <c r="P762" s="443"/>
      <c r="Q762" s="600"/>
      <c r="R762" s="646"/>
      <c r="S762" s="443"/>
      <c r="T762" s="600"/>
      <c r="U762" s="646"/>
      <c r="V762" s="443"/>
      <c r="W762" s="600"/>
      <c r="X762" s="646"/>
      <c r="Y762" s="443"/>
      <c r="Z762" s="600"/>
      <c r="AA762" s="646"/>
      <c r="AB762" s="443"/>
      <c r="AC762" s="600"/>
      <c r="AD762" s="443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</row>
    <row r="763" spans="1:169" ht="17.25" thickTop="1" thickBot="1">
      <c r="A763" s="604" t="e">
        <f>#REF!</f>
        <v>#REF!</v>
      </c>
      <c r="B763" s="607" t="e">
        <f>#REF!</f>
        <v>#REF!</v>
      </c>
      <c r="C763" s="614" t="e">
        <f>#REF!</f>
        <v>#REF!</v>
      </c>
      <c r="D763" s="616" t="e">
        <f>#REF!</f>
        <v>#REF!</v>
      </c>
      <c r="E763" s="598" t="e">
        <f>#REF!</f>
        <v>#REF!</v>
      </c>
      <c r="F763" s="644" t="e">
        <f t="shared" ref="F763" si="1126">E763*$D763</f>
        <v>#REF!</v>
      </c>
      <c r="G763" s="441"/>
      <c r="H763" s="598" t="e">
        <f>#REF!</f>
        <v>#REF!</v>
      </c>
      <c r="I763" s="644" t="e">
        <f t="shared" ref="I763" si="1127">H763*$D763</f>
        <v>#REF!</v>
      </c>
      <c r="J763" s="441"/>
      <c r="K763" s="598" t="e">
        <f>#REF!</f>
        <v>#REF!</v>
      </c>
      <c r="L763" s="644" t="e">
        <f t="shared" ref="L763" si="1128">K763*$D763</f>
        <v>#REF!</v>
      </c>
      <c r="M763" s="441"/>
      <c r="N763" s="598" t="e">
        <f>#REF!</f>
        <v>#REF!</v>
      </c>
      <c r="O763" s="644" t="e">
        <f t="shared" ref="O763" si="1129">N763*$D763</f>
        <v>#REF!</v>
      </c>
      <c r="P763" s="441"/>
      <c r="Q763" s="598" t="e">
        <f>#REF!</f>
        <v>#REF!</v>
      </c>
      <c r="R763" s="644" t="e">
        <f t="shared" ref="R763" si="1130">Q763*$D763</f>
        <v>#REF!</v>
      </c>
      <c r="S763" s="441"/>
      <c r="T763" s="598" t="e">
        <f>#REF!</f>
        <v>#REF!</v>
      </c>
      <c r="U763" s="644" t="e">
        <f t="shared" ref="U763" si="1131">T763*$D763</f>
        <v>#REF!</v>
      </c>
      <c r="V763" s="441"/>
      <c r="W763" s="598" t="e">
        <f>#REF!</f>
        <v>#REF!</v>
      </c>
      <c r="X763" s="644" t="e">
        <f t="shared" ref="X763" si="1132">W763*$D763</f>
        <v>#REF!</v>
      </c>
      <c r="Y763" s="441"/>
      <c r="Z763" s="598" t="e">
        <f>#REF!</f>
        <v>#REF!</v>
      </c>
      <c r="AA763" s="644" t="e">
        <f t="shared" ref="AA763" si="1133">Z763*$D763</f>
        <v>#REF!</v>
      </c>
      <c r="AB763" s="441"/>
      <c r="AC763" s="598" t="e">
        <f t="shared" ref="AC763" si="1134">AA763+X763+U763+R763+O763+L763+I763+F763</f>
        <v>#REF!</v>
      </c>
      <c r="AD763" s="441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</row>
    <row r="764" spans="1:169" ht="16.5" thickBot="1">
      <c r="A764" s="605"/>
      <c r="B764" s="608"/>
      <c r="C764" s="615"/>
      <c r="D764" s="617"/>
      <c r="E764" s="599"/>
      <c r="F764" s="645"/>
      <c r="G764" s="442"/>
      <c r="H764" s="599"/>
      <c r="I764" s="645"/>
      <c r="J764" s="442"/>
      <c r="K764" s="599"/>
      <c r="L764" s="645"/>
      <c r="M764" s="442"/>
      <c r="N764" s="599"/>
      <c r="O764" s="645"/>
      <c r="P764" s="442"/>
      <c r="Q764" s="599"/>
      <c r="R764" s="645"/>
      <c r="S764" s="442"/>
      <c r="T764" s="599"/>
      <c r="U764" s="645"/>
      <c r="V764" s="442"/>
      <c r="W764" s="599"/>
      <c r="X764" s="645"/>
      <c r="Y764" s="442"/>
      <c r="Z764" s="599"/>
      <c r="AA764" s="645"/>
      <c r="AB764" s="442"/>
      <c r="AC764" s="599"/>
      <c r="AD764" s="442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</row>
    <row r="765" spans="1:169" ht="16.5" thickBot="1">
      <c r="A765" s="605"/>
      <c r="B765" s="608"/>
      <c r="C765" s="615"/>
      <c r="D765" s="617"/>
      <c r="E765" s="599"/>
      <c r="F765" s="645"/>
      <c r="G765" s="442"/>
      <c r="H765" s="599"/>
      <c r="I765" s="645"/>
      <c r="J765" s="442"/>
      <c r="K765" s="599"/>
      <c r="L765" s="645"/>
      <c r="M765" s="442"/>
      <c r="N765" s="599"/>
      <c r="O765" s="645"/>
      <c r="P765" s="442"/>
      <c r="Q765" s="599"/>
      <c r="R765" s="645"/>
      <c r="S765" s="442"/>
      <c r="T765" s="599"/>
      <c r="U765" s="645"/>
      <c r="V765" s="442"/>
      <c r="W765" s="599"/>
      <c r="X765" s="645"/>
      <c r="Y765" s="442"/>
      <c r="Z765" s="599"/>
      <c r="AA765" s="645"/>
      <c r="AB765" s="442"/>
      <c r="AC765" s="599"/>
      <c r="AD765" s="442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</row>
    <row r="766" spans="1:169" ht="16.5" thickBot="1">
      <c r="A766" s="605"/>
      <c r="B766" s="608"/>
      <c r="C766" s="615"/>
      <c r="D766" s="617"/>
      <c r="E766" s="599"/>
      <c r="F766" s="645"/>
      <c r="G766" s="442"/>
      <c r="H766" s="599"/>
      <c r="I766" s="645"/>
      <c r="J766" s="442"/>
      <c r="K766" s="599"/>
      <c r="L766" s="645"/>
      <c r="M766" s="442"/>
      <c r="N766" s="599"/>
      <c r="O766" s="645"/>
      <c r="P766" s="442"/>
      <c r="Q766" s="599"/>
      <c r="R766" s="645"/>
      <c r="S766" s="442"/>
      <c r="T766" s="599"/>
      <c r="U766" s="645"/>
      <c r="V766" s="442"/>
      <c r="W766" s="599"/>
      <c r="X766" s="645"/>
      <c r="Y766" s="442"/>
      <c r="Z766" s="599"/>
      <c r="AA766" s="645"/>
      <c r="AB766" s="442"/>
      <c r="AC766" s="599"/>
      <c r="AD766" s="442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</row>
    <row r="767" spans="1:169" ht="16.5" thickBot="1">
      <c r="A767" s="606"/>
      <c r="B767" s="609"/>
      <c r="C767" s="615"/>
      <c r="D767" s="617"/>
      <c r="E767" s="599"/>
      <c r="F767" s="645"/>
      <c r="G767" s="442"/>
      <c r="H767" s="599"/>
      <c r="I767" s="645"/>
      <c r="J767" s="442"/>
      <c r="K767" s="599"/>
      <c r="L767" s="645"/>
      <c r="M767" s="442"/>
      <c r="N767" s="599"/>
      <c r="O767" s="645"/>
      <c r="P767" s="442"/>
      <c r="Q767" s="599"/>
      <c r="R767" s="645"/>
      <c r="S767" s="442"/>
      <c r="T767" s="599"/>
      <c r="U767" s="645"/>
      <c r="V767" s="442"/>
      <c r="W767" s="599"/>
      <c r="X767" s="645"/>
      <c r="Y767" s="442"/>
      <c r="Z767" s="599"/>
      <c r="AA767" s="645"/>
      <c r="AB767" s="442"/>
      <c r="AC767" s="599"/>
      <c r="AD767" s="442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</row>
    <row r="768" spans="1:169" ht="16.5" thickBot="1">
      <c r="A768" s="158" t="e">
        <f>A763</f>
        <v>#REF!</v>
      </c>
      <c r="B768" s="398" t="s">
        <v>18</v>
      </c>
      <c r="C768" s="160" t="s">
        <v>60</v>
      </c>
      <c r="D768" s="161">
        <f>IFERROR(((F763+I763+L763+O763+R763+U763+X763+AA763)/D763),0)</f>
        <v>0</v>
      </c>
      <c r="E768" s="600"/>
      <c r="F768" s="646"/>
      <c r="G768" s="443"/>
      <c r="H768" s="600"/>
      <c r="I768" s="646"/>
      <c r="J768" s="443"/>
      <c r="K768" s="600"/>
      <c r="L768" s="646"/>
      <c r="M768" s="443"/>
      <c r="N768" s="600"/>
      <c r="O768" s="646"/>
      <c r="P768" s="443"/>
      <c r="Q768" s="600"/>
      <c r="R768" s="646"/>
      <c r="S768" s="443"/>
      <c r="T768" s="600"/>
      <c r="U768" s="646"/>
      <c r="V768" s="443"/>
      <c r="W768" s="600"/>
      <c r="X768" s="646"/>
      <c r="Y768" s="443"/>
      <c r="Z768" s="600"/>
      <c r="AA768" s="646"/>
      <c r="AB768" s="443"/>
      <c r="AC768" s="600"/>
      <c r="AD768" s="443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</row>
    <row r="769" spans="1:169" ht="17.25" thickTop="1" thickBot="1">
      <c r="A769" s="604" t="e">
        <f>#REF!</f>
        <v>#REF!</v>
      </c>
      <c r="B769" s="607" t="e">
        <f>#REF!</f>
        <v>#REF!</v>
      </c>
      <c r="C769" s="614" t="e">
        <f>#REF!</f>
        <v>#REF!</v>
      </c>
      <c r="D769" s="616" t="e">
        <f>#REF!</f>
        <v>#REF!</v>
      </c>
      <c r="E769" s="598" t="e">
        <f>#REF!</f>
        <v>#REF!</v>
      </c>
      <c r="F769" s="644" t="e">
        <f t="shared" ref="F769" si="1135">E769*$D769</f>
        <v>#REF!</v>
      </c>
      <c r="G769" s="441"/>
      <c r="H769" s="598" t="e">
        <f>#REF!</f>
        <v>#REF!</v>
      </c>
      <c r="I769" s="644" t="e">
        <f t="shared" ref="I769" si="1136">H769*$D769</f>
        <v>#REF!</v>
      </c>
      <c r="J769" s="441"/>
      <c r="K769" s="598" t="e">
        <f>#REF!</f>
        <v>#REF!</v>
      </c>
      <c r="L769" s="644" t="e">
        <f t="shared" ref="L769" si="1137">K769*$D769</f>
        <v>#REF!</v>
      </c>
      <c r="M769" s="441"/>
      <c r="N769" s="598" t="e">
        <f>#REF!</f>
        <v>#REF!</v>
      </c>
      <c r="O769" s="644" t="e">
        <f t="shared" ref="O769" si="1138">N769*$D769</f>
        <v>#REF!</v>
      </c>
      <c r="P769" s="441"/>
      <c r="Q769" s="598" t="e">
        <f>#REF!</f>
        <v>#REF!</v>
      </c>
      <c r="R769" s="644" t="e">
        <f t="shared" ref="R769" si="1139">Q769*$D769</f>
        <v>#REF!</v>
      </c>
      <c r="S769" s="441"/>
      <c r="T769" s="598" t="e">
        <f>#REF!</f>
        <v>#REF!</v>
      </c>
      <c r="U769" s="644" t="e">
        <f t="shared" ref="U769" si="1140">T769*$D769</f>
        <v>#REF!</v>
      </c>
      <c r="V769" s="441"/>
      <c r="W769" s="598" t="e">
        <f>#REF!</f>
        <v>#REF!</v>
      </c>
      <c r="X769" s="644" t="e">
        <f t="shared" ref="X769" si="1141">W769*$D769</f>
        <v>#REF!</v>
      </c>
      <c r="Y769" s="441"/>
      <c r="Z769" s="598" t="e">
        <f>#REF!</f>
        <v>#REF!</v>
      </c>
      <c r="AA769" s="644" t="e">
        <f t="shared" ref="AA769" si="1142">Z769*$D769</f>
        <v>#REF!</v>
      </c>
      <c r="AB769" s="441"/>
      <c r="AC769" s="598" t="e">
        <f t="shared" ref="AC769" si="1143">AA769+X769+U769+R769+O769+L769+I769+F769</f>
        <v>#REF!</v>
      </c>
      <c r="AD769" s="441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</row>
    <row r="770" spans="1:169" ht="16.5" thickBot="1">
      <c r="A770" s="605"/>
      <c r="B770" s="608"/>
      <c r="C770" s="615"/>
      <c r="D770" s="617"/>
      <c r="E770" s="599"/>
      <c r="F770" s="645"/>
      <c r="G770" s="442"/>
      <c r="H770" s="599"/>
      <c r="I770" s="645"/>
      <c r="J770" s="442"/>
      <c r="K770" s="599"/>
      <c r="L770" s="645"/>
      <c r="M770" s="442"/>
      <c r="N770" s="599"/>
      <c r="O770" s="645"/>
      <c r="P770" s="442"/>
      <c r="Q770" s="599"/>
      <c r="R770" s="645"/>
      <c r="S770" s="442"/>
      <c r="T770" s="599"/>
      <c r="U770" s="645"/>
      <c r="V770" s="442"/>
      <c r="W770" s="599"/>
      <c r="X770" s="645"/>
      <c r="Y770" s="442"/>
      <c r="Z770" s="599"/>
      <c r="AA770" s="645"/>
      <c r="AB770" s="442"/>
      <c r="AC770" s="599"/>
      <c r="AD770" s="442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</row>
    <row r="771" spans="1:169" ht="16.5" thickBot="1">
      <c r="A771" s="605"/>
      <c r="B771" s="608"/>
      <c r="C771" s="615"/>
      <c r="D771" s="617"/>
      <c r="E771" s="599"/>
      <c r="F771" s="645"/>
      <c r="G771" s="442"/>
      <c r="H771" s="599"/>
      <c r="I771" s="645"/>
      <c r="J771" s="442"/>
      <c r="K771" s="599"/>
      <c r="L771" s="645"/>
      <c r="M771" s="442"/>
      <c r="N771" s="599"/>
      <c r="O771" s="645"/>
      <c r="P771" s="442"/>
      <c r="Q771" s="599"/>
      <c r="R771" s="645"/>
      <c r="S771" s="442"/>
      <c r="T771" s="599"/>
      <c r="U771" s="645"/>
      <c r="V771" s="442"/>
      <c r="W771" s="599"/>
      <c r="X771" s="645"/>
      <c r="Y771" s="442"/>
      <c r="Z771" s="599"/>
      <c r="AA771" s="645"/>
      <c r="AB771" s="442"/>
      <c r="AC771" s="599"/>
      <c r="AD771" s="442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</row>
    <row r="772" spans="1:169" ht="16.5" thickBot="1">
      <c r="A772" s="605"/>
      <c r="B772" s="608"/>
      <c r="C772" s="615"/>
      <c r="D772" s="617"/>
      <c r="E772" s="599"/>
      <c r="F772" s="645"/>
      <c r="G772" s="442"/>
      <c r="H772" s="599"/>
      <c r="I772" s="645"/>
      <c r="J772" s="442"/>
      <c r="K772" s="599"/>
      <c r="L772" s="645"/>
      <c r="M772" s="442"/>
      <c r="N772" s="599"/>
      <c r="O772" s="645"/>
      <c r="P772" s="442"/>
      <c r="Q772" s="599"/>
      <c r="R772" s="645"/>
      <c r="S772" s="442"/>
      <c r="T772" s="599"/>
      <c r="U772" s="645"/>
      <c r="V772" s="442"/>
      <c r="W772" s="599"/>
      <c r="X772" s="645"/>
      <c r="Y772" s="442"/>
      <c r="Z772" s="599"/>
      <c r="AA772" s="645"/>
      <c r="AB772" s="442"/>
      <c r="AC772" s="599"/>
      <c r="AD772" s="442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</row>
    <row r="773" spans="1:169" ht="16.5" thickBot="1">
      <c r="A773" s="606"/>
      <c r="B773" s="609"/>
      <c r="C773" s="615"/>
      <c r="D773" s="617"/>
      <c r="E773" s="599"/>
      <c r="F773" s="645"/>
      <c r="G773" s="442"/>
      <c r="H773" s="599"/>
      <c r="I773" s="645"/>
      <c r="J773" s="442"/>
      <c r="K773" s="599"/>
      <c r="L773" s="645"/>
      <c r="M773" s="442"/>
      <c r="N773" s="599"/>
      <c r="O773" s="645"/>
      <c r="P773" s="442"/>
      <c r="Q773" s="599"/>
      <c r="R773" s="645"/>
      <c r="S773" s="442"/>
      <c r="T773" s="599"/>
      <c r="U773" s="645"/>
      <c r="V773" s="442"/>
      <c r="W773" s="599"/>
      <c r="X773" s="645"/>
      <c r="Y773" s="442"/>
      <c r="Z773" s="599"/>
      <c r="AA773" s="645"/>
      <c r="AB773" s="442"/>
      <c r="AC773" s="599"/>
      <c r="AD773" s="442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</row>
    <row r="774" spans="1:169" ht="16.5" thickBot="1">
      <c r="A774" s="158" t="e">
        <f>A769</f>
        <v>#REF!</v>
      </c>
      <c r="B774" s="398" t="s">
        <v>18</v>
      </c>
      <c r="C774" s="160" t="s">
        <v>60</v>
      </c>
      <c r="D774" s="161">
        <f>IFERROR(((F769+I769+L769+O769+R769+U769+X769+AA769)/D769),0)</f>
        <v>0</v>
      </c>
      <c r="E774" s="600"/>
      <c r="F774" s="646"/>
      <c r="G774" s="443"/>
      <c r="H774" s="600"/>
      <c r="I774" s="646"/>
      <c r="J774" s="443"/>
      <c r="K774" s="600"/>
      <c r="L774" s="646"/>
      <c r="M774" s="443"/>
      <c r="N774" s="600"/>
      <c r="O774" s="646"/>
      <c r="P774" s="443"/>
      <c r="Q774" s="600"/>
      <c r="R774" s="646"/>
      <c r="S774" s="443"/>
      <c r="T774" s="600"/>
      <c r="U774" s="646"/>
      <c r="V774" s="443"/>
      <c r="W774" s="600"/>
      <c r="X774" s="646"/>
      <c r="Y774" s="443"/>
      <c r="Z774" s="600"/>
      <c r="AA774" s="646"/>
      <c r="AB774" s="443"/>
      <c r="AC774" s="600"/>
      <c r="AD774" s="443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</row>
    <row r="775" spans="1:169" ht="17.25" thickTop="1" thickBot="1">
      <c r="A775" s="604" t="e">
        <f>#REF!</f>
        <v>#REF!</v>
      </c>
      <c r="B775" s="607" t="e">
        <f>#REF!</f>
        <v>#REF!</v>
      </c>
      <c r="C775" s="614" t="e">
        <f>#REF!</f>
        <v>#REF!</v>
      </c>
      <c r="D775" s="616" t="e">
        <f>#REF!</f>
        <v>#REF!</v>
      </c>
      <c r="E775" s="598" t="e">
        <f>#REF!</f>
        <v>#REF!</v>
      </c>
      <c r="F775" s="644" t="e">
        <f t="shared" ref="F775" si="1144">E775*$D775</f>
        <v>#REF!</v>
      </c>
      <c r="G775" s="441"/>
      <c r="H775" s="598" t="e">
        <f>#REF!</f>
        <v>#REF!</v>
      </c>
      <c r="I775" s="644" t="e">
        <f t="shared" ref="I775" si="1145">H775*$D775</f>
        <v>#REF!</v>
      </c>
      <c r="J775" s="441"/>
      <c r="K775" s="598" t="e">
        <f>#REF!</f>
        <v>#REF!</v>
      </c>
      <c r="L775" s="644" t="e">
        <f t="shared" ref="L775" si="1146">K775*$D775</f>
        <v>#REF!</v>
      </c>
      <c r="M775" s="441"/>
      <c r="N775" s="598" t="e">
        <f>#REF!</f>
        <v>#REF!</v>
      </c>
      <c r="O775" s="644" t="e">
        <f t="shared" ref="O775" si="1147">N775*$D775</f>
        <v>#REF!</v>
      </c>
      <c r="P775" s="441"/>
      <c r="Q775" s="598" t="e">
        <f>#REF!</f>
        <v>#REF!</v>
      </c>
      <c r="R775" s="644" t="e">
        <f t="shared" ref="R775" si="1148">Q775*$D775</f>
        <v>#REF!</v>
      </c>
      <c r="S775" s="441"/>
      <c r="T775" s="598" t="e">
        <f>#REF!</f>
        <v>#REF!</v>
      </c>
      <c r="U775" s="644" t="e">
        <f t="shared" ref="U775" si="1149">T775*$D775</f>
        <v>#REF!</v>
      </c>
      <c r="V775" s="441"/>
      <c r="W775" s="598" t="e">
        <f>#REF!</f>
        <v>#REF!</v>
      </c>
      <c r="X775" s="644" t="e">
        <f t="shared" ref="X775" si="1150">W775*$D775</f>
        <v>#REF!</v>
      </c>
      <c r="Y775" s="441"/>
      <c r="Z775" s="598" t="e">
        <f>#REF!</f>
        <v>#REF!</v>
      </c>
      <c r="AA775" s="644" t="e">
        <f t="shared" ref="AA775" si="1151">Z775*$D775</f>
        <v>#REF!</v>
      </c>
      <c r="AB775" s="441"/>
      <c r="AC775" s="598" t="e">
        <f t="shared" ref="AC775" si="1152">AA775+X775+U775+R775+O775+L775+I775+F775</f>
        <v>#REF!</v>
      </c>
      <c r="AD775" s="441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</row>
    <row r="776" spans="1:169" ht="16.5" thickBot="1">
      <c r="A776" s="605"/>
      <c r="B776" s="608"/>
      <c r="C776" s="615"/>
      <c r="D776" s="617"/>
      <c r="E776" s="599"/>
      <c r="F776" s="645"/>
      <c r="G776" s="442"/>
      <c r="H776" s="599"/>
      <c r="I776" s="645"/>
      <c r="J776" s="442"/>
      <c r="K776" s="599"/>
      <c r="L776" s="645"/>
      <c r="M776" s="442"/>
      <c r="N776" s="599"/>
      <c r="O776" s="645"/>
      <c r="P776" s="442"/>
      <c r="Q776" s="599"/>
      <c r="R776" s="645"/>
      <c r="S776" s="442"/>
      <c r="T776" s="599"/>
      <c r="U776" s="645"/>
      <c r="V776" s="442"/>
      <c r="W776" s="599"/>
      <c r="X776" s="645"/>
      <c r="Y776" s="442"/>
      <c r="Z776" s="599"/>
      <c r="AA776" s="645"/>
      <c r="AB776" s="442"/>
      <c r="AC776" s="599"/>
      <c r="AD776" s="442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</row>
    <row r="777" spans="1:169" ht="16.5" thickBot="1">
      <c r="A777" s="605"/>
      <c r="B777" s="608"/>
      <c r="C777" s="615"/>
      <c r="D777" s="617"/>
      <c r="E777" s="599"/>
      <c r="F777" s="645"/>
      <c r="G777" s="442"/>
      <c r="H777" s="599"/>
      <c r="I777" s="645"/>
      <c r="J777" s="442"/>
      <c r="K777" s="599"/>
      <c r="L777" s="645"/>
      <c r="M777" s="442"/>
      <c r="N777" s="599"/>
      <c r="O777" s="645"/>
      <c r="P777" s="442"/>
      <c r="Q777" s="599"/>
      <c r="R777" s="645"/>
      <c r="S777" s="442"/>
      <c r="T777" s="599"/>
      <c r="U777" s="645"/>
      <c r="V777" s="442"/>
      <c r="W777" s="599"/>
      <c r="X777" s="645"/>
      <c r="Y777" s="442"/>
      <c r="Z777" s="599"/>
      <c r="AA777" s="645"/>
      <c r="AB777" s="442"/>
      <c r="AC777" s="599"/>
      <c r="AD777" s="442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</row>
    <row r="778" spans="1:169" ht="16.5" thickBot="1">
      <c r="A778" s="605"/>
      <c r="B778" s="608"/>
      <c r="C778" s="615"/>
      <c r="D778" s="617"/>
      <c r="E778" s="599"/>
      <c r="F778" s="645"/>
      <c r="G778" s="442"/>
      <c r="H778" s="599"/>
      <c r="I778" s="645"/>
      <c r="J778" s="442"/>
      <c r="K778" s="599"/>
      <c r="L778" s="645"/>
      <c r="M778" s="442"/>
      <c r="N778" s="599"/>
      <c r="O778" s="645"/>
      <c r="P778" s="442"/>
      <c r="Q778" s="599"/>
      <c r="R778" s="645"/>
      <c r="S778" s="442"/>
      <c r="T778" s="599"/>
      <c r="U778" s="645"/>
      <c r="V778" s="442"/>
      <c r="W778" s="599"/>
      <c r="X778" s="645"/>
      <c r="Y778" s="442"/>
      <c r="Z778" s="599"/>
      <c r="AA778" s="645"/>
      <c r="AB778" s="442"/>
      <c r="AC778" s="599"/>
      <c r="AD778" s="442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</row>
    <row r="779" spans="1:169" ht="16.5" thickBot="1">
      <c r="A779" s="606"/>
      <c r="B779" s="609"/>
      <c r="C779" s="615"/>
      <c r="D779" s="617"/>
      <c r="E779" s="599"/>
      <c r="F779" s="645"/>
      <c r="G779" s="442"/>
      <c r="H779" s="599"/>
      <c r="I779" s="645"/>
      <c r="J779" s="442"/>
      <c r="K779" s="599"/>
      <c r="L779" s="645"/>
      <c r="M779" s="442"/>
      <c r="N779" s="599"/>
      <c r="O779" s="645"/>
      <c r="P779" s="442"/>
      <c r="Q779" s="599"/>
      <c r="R779" s="645"/>
      <c r="S779" s="442"/>
      <c r="T779" s="599"/>
      <c r="U779" s="645"/>
      <c r="V779" s="442"/>
      <c r="W779" s="599"/>
      <c r="X779" s="645"/>
      <c r="Y779" s="442"/>
      <c r="Z779" s="599"/>
      <c r="AA779" s="645"/>
      <c r="AB779" s="442"/>
      <c r="AC779" s="599"/>
      <c r="AD779" s="442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</row>
    <row r="780" spans="1:169" ht="16.5" thickBot="1">
      <c r="A780" s="158" t="e">
        <f>A775</f>
        <v>#REF!</v>
      </c>
      <c r="B780" s="398" t="s">
        <v>18</v>
      </c>
      <c r="C780" s="160" t="s">
        <v>60</v>
      </c>
      <c r="D780" s="161">
        <f>IFERROR(((F775+I775+L775+O775+R775+U775+X775+AA775)/D775),0)</f>
        <v>0</v>
      </c>
      <c r="E780" s="600"/>
      <c r="F780" s="646"/>
      <c r="G780" s="443"/>
      <c r="H780" s="600"/>
      <c r="I780" s="646"/>
      <c r="J780" s="443"/>
      <c r="K780" s="600"/>
      <c r="L780" s="646"/>
      <c r="M780" s="443"/>
      <c r="N780" s="600"/>
      <c r="O780" s="646"/>
      <c r="P780" s="443"/>
      <c r="Q780" s="600"/>
      <c r="R780" s="646"/>
      <c r="S780" s="443"/>
      <c r="T780" s="600"/>
      <c r="U780" s="646"/>
      <c r="V780" s="443"/>
      <c r="W780" s="600"/>
      <c r="X780" s="646"/>
      <c r="Y780" s="443"/>
      <c r="Z780" s="600"/>
      <c r="AA780" s="646"/>
      <c r="AB780" s="443"/>
      <c r="AC780" s="600"/>
      <c r="AD780" s="443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</row>
    <row r="781" spans="1:169" ht="17.25" thickTop="1" thickBot="1">
      <c r="A781" s="604" t="e">
        <f>#REF!</f>
        <v>#REF!</v>
      </c>
      <c r="B781" s="607" t="e">
        <f>#REF!</f>
        <v>#REF!</v>
      </c>
      <c r="C781" s="614" t="e">
        <f>#REF!</f>
        <v>#REF!</v>
      </c>
      <c r="D781" s="616" t="e">
        <f>#REF!</f>
        <v>#REF!</v>
      </c>
      <c r="E781" s="598" t="e">
        <f>#REF!</f>
        <v>#REF!</v>
      </c>
      <c r="F781" s="644" t="e">
        <f t="shared" ref="F781" si="1153">E781*$D781</f>
        <v>#REF!</v>
      </c>
      <c r="G781" s="441"/>
      <c r="H781" s="598" t="e">
        <f>#REF!</f>
        <v>#REF!</v>
      </c>
      <c r="I781" s="644" t="e">
        <f t="shared" ref="I781" si="1154">H781*$D781</f>
        <v>#REF!</v>
      </c>
      <c r="J781" s="441"/>
      <c r="K781" s="598" t="e">
        <f>#REF!</f>
        <v>#REF!</v>
      </c>
      <c r="L781" s="644" t="e">
        <f t="shared" ref="L781" si="1155">K781*$D781</f>
        <v>#REF!</v>
      </c>
      <c r="M781" s="441"/>
      <c r="N781" s="598" t="e">
        <f>#REF!</f>
        <v>#REF!</v>
      </c>
      <c r="O781" s="644" t="e">
        <f t="shared" ref="O781" si="1156">N781*$D781</f>
        <v>#REF!</v>
      </c>
      <c r="P781" s="441"/>
      <c r="Q781" s="598" t="e">
        <f>#REF!</f>
        <v>#REF!</v>
      </c>
      <c r="R781" s="644" t="e">
        <f t="shared" ref="R781" si="1157">Q781*$D781</f>
        <v>#REF!</v>
      </c>
      <c r="S781" s="441"/>
      <c r="T781" s="598" t="e">
        <f>#REF!</f>
        <v>#REF!</v>
      </c>
      <c r="U781" s="644" t="e">
        <f t="shared" ref="U781" si="1158">T781*$D781</f>
        <v>#REF!</v>
      </c>
      <c r="V781" s="441"/>
      <c r="W781" s="598" t="e">
        <f>#REF!</f>
        <v>#REF!</v>
      </c>
      <c r="X781" s="644" t="e">
        <f t="shared" ref="X781" si="1159">W781*$D781</f>
        <v>#REF!</v>
      </c>
      <c r="Y781" s="441"/>
      <c r="Z781" s="598" t="e">
        <f>#REF!</f>
        <v>#REF!</v>
      </c>
      <c r="AA781" s="644" t="e">
        <f t="shared" ref="AA781" si="1160">Z781*$D781</f>
        <v>#REF!</v>
      </c>
      <c r="AB781" s="441"/>
      <c r="AC781" s="598" t="e">
        <f t="shared" ref="AC781" si="1161">AA781+X781+U781+R781+O781+L781+I781+F781</f>
        <v>#REF!</v>
      </c>
      <c r="AD781" s="441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</row>
    <row r="782" spans="1:169" ht="16.5" thickBot="1">
      <c r="A782" s="605"/>
      <c r="B782" s="608"/>
      <c r="C782" s="615"/>
      <c r="D782" s="617"/>
      <c r="E782" s="599"/>
      <c r="F782" s="645"/>
      <c r="G782" s="442"/>
      <c r="H782" s="599"/>
      <c r="I782" s="645"/>
      <c r="J782" s="442"/>
      <c r="K782" s="599"/>
      <c r="L782" s="645"/>
      <c r="M782" s="442"/>
      <c r="N782" s="599"/>
      <c r="O782" s="645"/>
      <c r="P782" s="442"/>
      <c r="Q782" s="599"/>
      <c r="R782" s="645"/>
      <c r="S782" s="442"/>
      <c r="T782" s="599"/>
      <c r="U782" s="645"/>
      <c r="V782" s="442"/>
      <c r="W782" s="599"/>
      <c r="X782" s="645"/>
      <c r="Y782" s="442"/>
      <c r="Z782" s="599"/>
      <c r="AA782" s="645"/>
      <c r="AB782" s="442"/>
      <c r="AC782" s="599"/>
      <c r="AD782" s="442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</row>
    <row r="783" spans="1:169" ht="16.5" thickBot="1">
      <c r="A783" s="605"/>
      <c r="B783" s="608"/>
      <c r="C783" s="615"/>
      <c r="D783" s="617"/>
      <c r="E783" s="599"/>
      <c r="F783" s="645"/>
      <c r="G783" s="442"/>
      <c r="H783" s="599"/>
      <c r="I783" s="645"/>
      <c r="J783" s="442"/>
      <c r="K783" s="599"/>
      <c r="L783" s="645"/>
      <c r="M783" s="442"/>
      <c r="N783" s="599"/>
      <c r="O783" s="645"/>
      <c r="P783" s="442"/>
      <c r="Q783" s="599"/>
      <c r="R783" s="645"/>
      <c r="S783" s="442"/>
      <c r="T783" s="599"/>
      <c r="U783" s="645"/>
      <c r="V783" s="442"/>
      <c r="W783" s="599"/>
      <c r="X783" s="645"/>
      <c r="Y783" s="442"/>
      <c r="Z783" s="599"/>
      <c r="AA783" s="645"/>
      <c r="AB783" s="442"/>
      <c r="AC783" s="599"/>
      <c r="AD783" s="442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</row>
    <row r="784" spans="1:169" ht="16.5" thickBot="1">
      <c r="A784" s="605"/>
      <c r="B784" s="608"/>
      <c r="C784" s="615"/>
      <c r="D784" s="617"/>
      <c r="E784" s="599"/>
      <c r="F784" s="645"/>
      <c r="G784" s="442"/>
      <c r="H784" s="599"/>
      <c r="I784" s="645"/>
      <c r="J784" s="442"/>
      <c r="K784" s="599"/>
      <c r="L784" s="645"/>
      <c r="M784" s="442"/>
      <c r="N784" s="599"/>
      <c r="O784" s="645"/>
      <c r="P784" s="442"/>
      <c r="Q784" s="599"/>
      <c r="R784" s="645"/>
      <c r="S784" s="442"/>
      <c r="T784" s="599"/>
      <c r="U784" s="645"/>
      <c r="V784" s="442"/>
      <c r="W784" s="599"/>
      <c r="X784" s="645"/>
      <c r="Y784" s="442"/>
      <c r="Z784" s="599"/>
      <c r="AA784" s="645"/>
      <c r="AB784" s="442"/>
      <c r="AC784" s="599"/>
      <c r="AD784" s="442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</row>
    <row r="785" spans="1:169" ht="16.5" thickBot="1">
      <c r="A785" s="606"/>
      <c r="B785" s="609"/>
      <c r="C785" s="615"/>
      <c r="D785" s="617"/>
      <c r="E785" s="599"/>
      <c r="F785" s="645"/>
      <c r="G785" s="442"/>
      <c r="H785" s="599"/>
      <c r="I785" s="645"/>
      <c r="J785" s="442"/>
      <c r="K785" s="599"/>
      <c r="L785" s="645"/>
      <c r="M785" s="442"/>
      <c r="N785" s="599"/>
      <c r="O785" s="645"/>
      <c r="P785" s="442"/>
      <c r="Q785" s="599"/>
      <c r="R785" s="645"/>
      <c r="S785" s="442"/>
      <c r="T785" s="599"/>
      <c r="U785" s="645"/>
      <c r="V785" s="442"/>
      <c r="W785" s="599"/>
      <c r="X785" s="645"/>
      <c r="Y785" s="442"/>
      <c r="Z785" s="599"/>
      <c r="AA785" s="645"/>
      <c r="AB785" s="442"/>
      <c r="AC785" s="599"/>
      <c r="AD785" s="442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</row>
    <row r="786" spans="1:169" ht="16.5" thickBot="1">
      <c r="A786" s="158" t="e">
        <f>A781</f>
        <v>#REF!</v>
      </c>
      <c r="B786" s="398" t="s">
        <v>18</v>
      </c>
      <c r="C786" s="160" t="s">
        <v>60</v>
      </c>
      <c r="D786" s="161">
        <f>IFERROR(((F781+I781+L781+O781+R781+U781+X781+AA781)/D781),0)</f>
        <v>0</v>
      </c>
      <c r="E786" s="600"/>
      <c r="F786" s="646"/>
      <c r="G786" s="443"/>
      <c r="H786" s="600"/>
      <c r="I786" s="646"/>
      <c r="J786" s="443"/>
      <c r="K786" s="600"/>
      <c r="L786" s="646"/>
      <c r="M786" s="443"/>
      <c r="N786" s="600"/>
      <c r="O786" s="646"/>
      <c r="P786" s="443"/>
      <c r="Q786" s="600"/>
      <c r="R786" s="646"/>
      <c r="S786" s="443"/>
      <c r="T786" s="600"/>
      <c r="U786" s="646"/>
      <c r="V786" s="443"/>
      <c r="W786" s="600"/>
      <c r="X786" s="646"/>
      <c r="Y786" s="443"/>
      <c r="Z786" s="600"/>
      <c r="AA786" s="646"/>
      <c r="AB786" s="443"/>
      <c r="AC786" s="600"/>
      <c r="AD786" s="443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</row>
    <row r="787" spans="1:169" ht="17.25" thickTop="1" thickBot="1">
      <c r="A787" s="604" t="e">
        <f>#REF!</f>
        <v>#REF!</v>
      </c>
      <c r="B787" s="607" t="e">
        <f>#REF!</f>
        <v>#REF!</v>
      </c>
      <c r="C787" s="614" t="e">
        <f>#REF!</f>
        <v>#REF!</v>
      </c>
      <c r="D787" s="616" t="e">
        <f>#REF!</f>
        <v>#REF!</v>
      </c>
      <c r="E787" s="598" t="e">
        <f>#REF!</f>
        <v>#REF!</v>
      </c>
      <c r="F787" s="644" t="e">
        <f t="shared" ref="F787" si="1162">E787*$D787</f>
        <v>#REF!</v>
      </c>
      <c r="G787" s="441"/>
      <c r="H787" s="598" t="e">
        <f>#REF!</f>
        <v>#REF!</v>
      </c>
      <c r="I787" s="644" t="e">
        <f t="shared" ref="I787" si="1163">H787*$D787</f>
        <v>#REF!</v>
      </c>
      <c r="J787" s="441"/>
      <c r="K787" s="598" t="e">
        <f>#REF!</f>
        <v>#REF!</v>
      </c>
      <c r="L787" s="644" t="e">
        <f t="shared" ref="L787" si="1164">K787*$D787</f>
        <v>#REF!</v>
      </c>
      <c r="M787" s="441"/>
      <c r="N787" s="598" t="e">
        <f>#REF!</f>
        <v>#REF!</v>
      </c>
      <c r="O787" s="644" t="e">
        <f t="shared" ref="O787" si="1165">N787*$D787</f>
        <v>#REF!</v>
      </c>
      <c r="P787" s="441"/>
      <c r="Q787" s="598" t="e">
        <f>#REF!</f>
        <v>#REF!</v>
      </c>
      <c r="R787" s="644" t="e">
        <f t="shared" ref="R787" si="1166">Q787*$D787</f>
        <v>#REF!</v>
      </c>
      <c r="S787" s="441"/>
      <c r="T787" s="598" t="e">
        <f>#REF!</f>
        <v>#REF!</v>
      </c>
      <c r="U787" s="644" t="e">
        <f t="shared" ref="U787" si="1167">T787*$D787</f>
        <v>#REF!</v>
      </c>
      <c r="V787" s="441"/>
      <c r="W787" s="598" t="e">
        <f>#REF!</f>
        <v>#REF!</v>
      </c>
      <c r="X787" s="644" t="e">
        <f t="shared" ref="X787" si="1168">W787*$D787</f>
        <v>#REF!</v>
      </c>
      <c r="Y787" s="441"/>
      <c r="Z787" s="598" t="e">
        <f>#REF!</f>
        <v>#REF!</v>
      </c>
      <c r="AA787" s="644" t="e">
        <f t="shared" ref="AA787" si="1169">Z787*$D787</f>
        <v>#REF!</v>
      </c>
      <c r="AB787" s="441"/>
      <c r="AC787" s="598" t="e">
        <f t="shared" ref="AC787" si="1170">AA787+X787+U787+R787+O787+L787+I787+F787</f>
        <v>#REF!</v>
      </c>
      <c r="AD787" s="441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</row>
    <row r="788" spans="1:169" ht="16.5" thickBot="1">
      <c r="A788" s="605"/>
      <c r="B788" s="608"/>
      <c r="C788" s="615"/>
      <c r="D788" s="617"/>
      <c r="E788" s="599"/>
      <c r="F788" s="645"/>
      <c r="G788" s="442"/>
      <c r="H788" s="599"/>
      <c r="I788" s="645"/>
      <c r="J788" s="442"/>
      <c r="K788" s="599"/>
      <c r="L788" s="645"/>
      <c r="M788" s="442"/>
      <c r="N788" s="599"/>
      <c r="O788" s="645"/>
      <c r="P788" s="442"/>
      <c r="Q788" s="599"/>
      <c r="R788" s="645"/>
      <c r="S788" s="442"/>
      <c r="T788" s="599"/>
      <c r="U788" s="645"/>
      <c r="V788" s="442"/>
      <c r="W788" s="599"/>
      <c r="X788" s="645"/>
      <c r="Y788" s="442"/>
      <c r="Z788" s="599"/>
      <c r="AA788" s="645"/>
      <c r="AB788" s="442"/>
      <c r="AC788" s="599"/>
      <c r="AD788" s="442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</row>
    <row r="789" spans="1:169" ht="16.5" thickBot="1">
      <c r="A789" s="605"/>
      <c r="B789" s="608"/>
      <c r="C789" s="615"/>
      <c r="D789" s="617"/>
      <c r="E789" s="599"/>
      <c r="F789" s="645"/>
      <c r="G789" s="442"/>
      <c r="H789" s="599"/>
      <c r="I789" s="645"/>
      <c r="J789" s="442"/>
      <c r="K789" s="599"/>
      <c r="L789" s="645"/>
      <c r="M789" s="442"/>
      <c r="N789" s="599"/>
      <c r="O789" s="645"/>
      <c r="P789" s="442"/>
      <c r="Q789" s="599"/>
      <c r="R789" s="645"/>
      <c r="S789" s="442"/>
      <c r="T789" s="599"/>
      <c r="U789" s="645"/>
      <c r="V789" s="442"/>
      <c r="W789" s="599"/>
      <c r="X789" s="645"/>
      <c r="Y789" s="442"/>
      <c r="Z789" s="599"/>
      <c r="AA789" s="645"/>
      <c r="AB789" s="442"/>
      <c r="AC789" s="599"/>
      <c r="AD789" s="442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</row>
    <row r="790" spans="1:169" ht="16.5" thickBot="1">
      <c r="A790" s="605"/>
      <c r="B790" s="608"/>
      <c r="C790" s="615"/>
      <c r="D790" s="617"/>
      <c r="E790" s="599"/>
      <c r="F790" s="645"/>
      <c r="G790" s="442"/>
      <c r="H790" s="599"/>
      <c r="I790" s="645"/>
      <c r="J790" s="442"/>
      <c r="K790" s="599"/>
      <c r="L790" s="645"/>
      <c r="M790" s="442"/>
      <c r="N790" s="599"/>
      <c r="O790" s="645"/>
      <c r="P790" s="442"/>
      <c r="Q790" s="599"/>
      <c r="R790" s="645"/>
      <c r="S790" s="442"/>
      <c r="T790" s="599"/>
      <c r="U790" s="645"/>
      <c r="V790" s="442"/>
      <c r="W790" s="599"/>
      <c r="X790" s="645"/>
      <c r="Y790" s="442"/>
      <c r="Z790" s="599"/>
      <c r="AA790" s="645"/>
      <c r="AB790" s="442"/>
      <c r="AC790" s="599"/>
      <c r="AD790" s="442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</row>
    <row r="791" spans="1:169" ht="16.5" thickBot="1">
      <c r="A791" s="606"/>
      <c r="B791" s="609"/>
      <c r="C791" s="615"/>
      <c r="D791" s="617"/>
      <c r="E791" s="599"/>
      <c r="F791" s="645"/>
      <c r="G791" s="442"/>
      <c r="H791" s="599"/>
      <c r="I791" s="645"/>
      <c r="J791" s="442"/>
      <c r="K791" s="599"/>
      <c r="L791" s="645"/>
      <c r="M791" s="442"/>
      <c r="N791" s="599"/>
      <c r="O791" s="645"/>
      <c r="P791" s="442"/>
      <c r="Q791" s="599"/>
      <c r="R791" s="645"/>
      <c r="S791" s="442"/>
      <c r="T791" s="599"/>
      <c r="U791" s="645"/>
      <c r="V791" s="442"/>
      <c r="W791" s="599"/>
      <c r="X791" s="645"/>
      <c r="Y791" s="442"/>
      <c r="Z791" s="599"/>
      <c r="AA791" s="645"/>
      <c r="AB791" s="442"/>
      <c r="AC791" s="599"/>
      <c r="AD791" s="442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</row>
    <row r="792" spans="1:169" ht="16.5" thickBot="1">
      <c r="A792" s="158" t="e">
        <f>A787</f>
        <v>#REF!</v>
      </c>
      <c r="B792" s="398" t="s">
        <v>18</v>
      </c>
      <c r="C792" s="160" t="s">
        <v>60</v>
      </c>
      <c r="D792" s="161">
        <f>IFERROR(((F787+I787+L787+O787+R787+U787+X787+AA787)/D787),0)</f>
        <v>0</v>
      </c>
      <c r="E792" s="600"/>
      <c r="F792" s="646"/>
      <c r="G792" s="443"/>
      <c r="H792" s="600"/>
      <c r="I792" s="646"/>
      <c r="J792" s="443"/>
      <c r="K792" s="600"/>
      <c r="L792" s="646"/>
      <c r="M792" s="443"/>
      <c r="N792" s="600"/>
      <c r="O792" s="646"/>
      <c r="P792" s="443"/>
      <c r="Q792" s="600"/>
      <c r="R792" s="646"/>
      <c r="S792" s="443"/>
      <c r="T792" s="600"/>
      <c r="U792" s="646"/>
      <c r="V792" s="443"/>
      <c r="W792" s="600"/>
      <c r="X792" s="646"/>
      <c r="Y792" s="443"/>
      <c r="Z792" s="600"/>
      <c r="AA792" s="646"/>
      <c r="AB792" s="443"/>
      <c r="AC792" s="600"/>
      <c r="AD792" s="443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</row>
    <row r="793" spans="1:169" ht="17.25" thickTop="1" thickBot="1">
      <c r="A793" s="604" t="e">
        <f>#REF!</f>
        <v>#REF!</v>
      </c>
      <c r="B793" s="607" t="e">
        <f>#REF!</f>
        <v>#REF!</v>
      </c>
      <c r="C793" s="614" t="e">
        <f>#REF!</f>
        <v>#REF!</v>
      </c>
      <c r="D793" s="616" t="e">
        <f>#REF!</f>
        <v>#REF!</v>
      </c>
      <c r="E793" s="598" t="e">
        <f>#REF!</f>
        <v>#REF!</v>
      </c>
      <c r="F793" s="644" t="e">
        <f t="shared" ref="F793" si="1171">E793*$D793</f>
        <v>#REF!</v>
      </c>
      <c r="G793" s="441"/>
      <c r="H793" s="598" t="e">
        <f>#REF!</f>
        <v>#REF!</v>
      </c>
      <c r="I793" s="644" t="e">
        <f t="shared" ref="I793" si="1172">H793*$D793</f>
        <v>#REF!</v>
      </c>
      <c r="J793" s="441"/>
      <c r="K793" s="598" t="e">
        <f>#REF!</f>
        <v>#REF!</v>
      </c>
      <c r="L793" s="644" t="e">
        <f t="shared" ref="L793" si="1173">K793*$D793</f>
        <v>#REF!</v>
      </c>
      <c r="M793" s="441"/>
      <c r="N793" s="598" t="e">
        <f>#REF!</f>
        <v>#REF!</v>
      </c>
      <c r="O793" s="644" t="e">
        <f t="shared" ref="O793" si="1174">N793*$D793</f>
        <v>#REF!</v>
      </c>
      <c r="P793" s="441"/>
      <c r="Q793" s="598" t="e">
        <f>#REF!</f>
        <v>#REF!</v>
      </c>
      <c r="R793" s="644" t="e">
        <f t="shared" ref="R793" si="1175">Q793*$D793</f>
        <v>#REF!</v>
      </c>
      <c r="S793" s="441"/>
      <c r="T793" s="598" t="e">
        <f>#REF!</f>
        <v>#REF!</v>
      </c>
      <c r="U793" s="644" t="e">
        <f t="shared" ref="U793" si="1176">T793*$D793</f>
        <v>#REF!</v>
      </c>
      <c r="V793" s="441"/>
      <c r="W793" s="598" t="e">
        <f>#REF!</f>
        <v>#REF!</v>
      </c>
      <c r="X793" s="644" t="e">
        <f t="shared" ref="X793" si="1177">W793*$D793</f>
        <v>#REF!</v>
      </c>
      <c r="Y793" s="441"/>
      <c r="Z793" s="598" t="e">
        <f>#REF!</f>
        <v>#REF!</v>
      </c>
      <c r="AA793" s="644" t="e">
        <f t="shared" ref="AA793" si="1178">Z793*$D793</f>
        <v>#REF!</v>
      </c>
      <c r="AB793" s="441"/>
      <c r="AC793" s="598" t="e">
        <f t="shared" ref="AC793" si="1179">AA793+X793+U793+R793+O793+L793+I793+F793</f>
        <v>#REF!</v>
      </c>
      <c r="AD793" s="441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</row>
    <row r="794" spans="1:169" ht="16.5" thickBot="1">
      <c r="A794" s="605"/>
      <c r="B794" s="608"/>
      <c r="C794" s="615"/>
      <c r="D794" s="617"/>
      <c r="E794" s="599"/>
      <c r="F794" s="645"/>
      <c r="G794" s="442"/>
      <c r="H794" s="599"/>
      <c r="I794" s="645"/>
      <c r="J794" s="442"/>
      <c r="K794" s="599"/>
      <c r="L794" s="645"/>
      <c r="M794" s="442"/>
      <c r="N794" s="599"/>
      <c r="O794" s="645"/>
      <c r="P794" s="442"/>
      <c r="Q794" s="599"/>
      <c r="R794" s="645"/>
      <c r="S794" s="442"/>
      <c r="T794" s="599"/>
      <c r="U794" s="645"/>
      <c r="V794" s="442"/>
      <c r="W794" s="599"/>
      <c r="X794" s="645"/>
      <c r="Y794" s="442"/>
      <c r="Z794" s="599"/>
      <c r="AA794" s="645"/>
      <c r="AB794" s="442"/>
      <c r="AC794" s="599"/>
      <c r="AD794" s="442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</row>
    <row r="795" spans="1:169" ht="16.5" thickBot="1">
      <c r="A795" s="605"/>
      <c r="B795" s="608"/>
      <c r="C795" s="615"/>
      <c r="D795" s="617"/>
      <c r="E795" s="599"/>
      <c r="F795" s="645"/>
      <c r="G795" s="442"/>
      <c r="H795" s="599"/>
      <c r="I795" s="645"/>
      <c r="J795" s="442"/>
      <c r="K795" s="599"/>
      <c r="L795" s="645"/>
      <c r="M795" s="442"/>
      <c r="N795" s="599"/>
      <c r="O795" s="645"/>
      <c r="P795" s="442"/>
      <c r="Q795" s="599"/>
      <c r="R795" s="645"/>
      <c r="S795" s="442"/>
      <c r="T795" s="599"/>
      <c r="U795" s="645"/>
      <c r="V795" s="442"/>
      <c r="W795" s="599"/>
      <c r="X795" s="645"/>
      <c r="Y795" s="442"/>
      <c r="Z795" s="599"/>
      <c r="AA795" s="645"/>
      <c r="AB795" s="442"/>
      <c r="AC795" s="599"/>
      <c r="AD795" s="442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</row>
    <row r="796" spans="1:169" ht="16.5" thickBot="1">
      <c r="A796" s="605"/>
      <c r="B796" s="608"/>
      <c r="C796" s="615"/>
      <c r="D796" s="617"/>
      <c r="E796" s="599"/>
      <c r="F796" s="645"/>
      <c r="G796" s="442"/>
      <c r="H796" s="599"/>
      <c r="I796" s="645"/>
      <c r="J796" s="442"/>
      <c r="K796" s="599"/>
      <c r="L796" s="645"/>
      <c r="M796" s="442"/>
      <c r="N796" s="599"/>
      <c r="O796" s="645"/>
      <c r="P796" s="442"/>
      <c r="Q796" s="599"/>
      <c r="R796" s="645"/>
      <c r="S796" s="442"/>
      <c r="T796" s="599"/>
      <c r="U796" s="645"/>
      <c r="V796" s="442"/>
      <c r="W796" s="599"/>
      <c r="X796" s="645"/>
      <c r="Y796" s="442"/>
      <c r="Z796" s="599"/>
      <c r="AA796" s="645"/>
      <c r="AB796" s="442"/>
      <c r="AC796" s="599"/>
      <c r="AD796" s="442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</row>
    <row r="797" spans="1:169" ht="16.5" thickBot="1">
      <c r="A797" s="606"/>
      <c r="B797" s="609"/>
      <c r="C797" s="615"/>
      <c r="D797" s="617"/>
      <c r="E797" s="599"/>
      <c r="F797" s="645"/>
      <c r="G797" s="442"/>
      <c r="H797" s="599"/>
      <c r="I797" s="645"/>
      <c r="J797" s="442"/>
      <c r="K797" s="599"/>
      <c r="L797" s="645"/>
      <c r="M797" s="442"/>
      <c r="N797" s="599"/>
      <c r="O797" s="645"/>
      <c r="P797" s="442"/>
      <c r="Q797" s="599"/>
      <c r="R797" s="645"/>
      <c r="S797" s="442"/>
      <c r="T797" s="599"/>
      <c r="U797" s="645"/>
      <c r="V797" s="442"/>
      <c r="W797" s="599"/>
      <c r="X797" s="645"/>
      <c r="Y797" s="442"/>
      <c r="Z797" s="599"/>
      <c r="AA797" s="645"/>
      <c r="AB797" s="442"/>
      <c r="AC797" s="599"/>
      <c r="AD797" s="442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</row>
    <row r="798" spans="1:169" ht="16.5" thickBot="1">
      <c r="A798" s="158" t="e">
        <f>A793</f>
        <v>#REF!</v>
      </c>
      <c r="B798" s="398" t="s">
        <v>18</v>
      </c>
      <c r="C798" s="160" t="s">
        <v>60</v>
      </c>
      <c r="D798" s="161">
        <f>IFERROR(((F793+I793+L793+O793+R793+U793+X793+AA793)/D793),0)</f>
        <v>0</v>
      </c>
      <c r="E798" s="600"/>
      <c r="F798" s="646"/>
      <c r="G798" s="443"/>
      <c r="H798" s="600"/>
      <c r="I798" s="646"/>
      <c r="J798" s="443"/>
      <c r="K798" s="600"/>
      <c r="L798" s="646"/>
      <c r="M798" s="443"/>
      <c r="N798" s="600"/>
      <c r="O798" s="646"/>
      <c r="P798" s="443"/>
      <c r="Q798" s="600"/>
      <c r="R798" s="646"/>
      <c r="S798" s="443"/>
      <c r="T798" s="600"/>
      <c r="U798" s="646"/>
      <c r="V798" s="443"/>
      <c r="W798" s="600"/>
      <c r="X798" s="646"/>
      <c r="Y798" s="443"/>
      <c r="Z798" s="600"/>
      <c r="AA798" s="646"/>
      <c r="AB798" s="443"/>
      <c r="AC798" s="600"/>
      <c r="AD798" s="443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</row>
    <row r="799" spans="1:169" ht="17.25" thickTop="1" thickBot="1">
      <c r="A799" s="604" t="e">
        <f>#REF!</f>
        <v>#REF!</v>
      </c>
      <c r="B799" s="607" t="e">
        <f>#REF!</f>
        <v>#REF!</v>
      </c>
      <c r="C799" s="614" t="e">
        <f>#REF!</f>
        <v>#REF!</v>
      </c>
      <c r="D799" s="616" t="e">
        <f>#REF!</f>
        <v>#REF!</v>
      </c>
      <c r="E799" s="598" t="e">
        <f>#REF!</f>
        <v>#REF!</v>
      </c>
      <c r="F799" s="644" t="e">
        <f t="shared" ref="F799" si="1180">E799*$D799</f>
        <v>#REF!</v>
      </c>
      <c r="G799" s="441"/>
      <c r="H799" s="598" t="e">
        <f>#REF!</f>
        <v>#REF!</v>
      </c>
      <c r="I799" s="644" t="e">
        <f t="shared" ref="I799" si="1181">H799*$D799</f>
        <v>#REF!</v>
      </c>
      <c r="J799" s="441"/>
      <c r="K799" s="598" t="e">
        <f>#REF!</f>
        <v>#REF!</v>
      </c>
      <c r="L799" s="644" t="e">
        <f t="shared" ref="L799" si="1182">K799*$D799</f>
        <v>#REF!</v>
      </c>
      <c r="M799" s="441"/>
      <c r="N799" s="598" t="e">
        <f>#REF!</f>
        <v>#REF!</v>
      </c>
      <c r="O799" s="644" t="e">
        <f t="shared" ref="O799" si="1183">N799*$D799</f>
        <v>#REF!</v>
      </c>
      <c r="P799" s="441"/>
      <c r="Q799" s="598" t="e">
        <f>#REF!</f>
        <v>#REF!</v>
      </c>
      <c r="R799" s="644" t="e">
        <f t="shared" ref="R799" si="1184">Q799*$D799</f>
        <v>#REF!</v>
      </c>
      <c r="S799" s="441"/>
      <c r="T799" s="598" t="e">
        <f>#REF!</f>
        <v>#REF!</v>
      </c>
      <c r="U799" s="644" t="e">
        <f t="shared" ref="U799" si="1185">T799*$D799</f>
        <v>#REF!</v>
      </c>
      <c r="V799" s="441"/>
      <c r="W799" s="598" t="e">
        <f>#REF!</f>
        <v>#REF!</v>
      </c>
      <c r="X799" s="644" t="e">
        <f t="shared" ref="X799" si="1186">W799*$D799</f>
        <v>#REF!</v>
      </c>
      <c r="Y799" s="441"/>
      <c r="Z799" s="598" t="e">
        <f>#REF!</f>
        <v>#REF!</v>
      </c>
      <c r="AA799" s="644" t="e">
        <f t="shared" ref="AA799" si="1187">Z799*$D799</f>
        <v>#REF!</v>
      </c>
      <c r="AB799" s="441"/>
      <c r="AC799" s="598" t="e">
        <f t="shared" ref="AC799" si="1188">AA799+X799+U799+R799+O799+L799+I799+F799</f>
        <v>#REF!</v>
      </c>
      <c r="AD799" s="441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</row>
    <row r="800" spans="1:169" ht="16.5" thickBot="1">
      <c r="A800" s="605"/>
      <c r="B800" s="608"/>
      <c r="C800" s="615"/>
      <c r="D800" s="617"/>
      <c r="E800" s="599"/>
      <c r="F800" s="645"/>
      <c r="G800" s="442"/>
      <c r="H800" s="599"/>
      <c r="I800" s="645"/>
      <c r="J800" s="442"/>
      <c r="K800" s="599"/>
      <c r="L800" s="645"/>
      <c r="M800" s="442"/>
      <c r="N800" s="599"/>
      <c r="O800" s="645"/>
      <c r="P800" s="442"/>
      <c r="Q800" s="599"/>
      <c r="R800" s="645"/>
      <c r="S800" s="442"/>
      <c r="T800" s="599"/>
      <c r="U800" s="645"/>
      <c r="V800" s="442"/>
      <c r="W800" s="599"/>
      <c r="X800" s="645"/>
      <c r="Y800" s="442"/>
      <c r="Z800" s="599"/>
      <c r="AA800" s="645"/>
      <c r="AB800" s="442"/>
      <c r="AC800" s="599"/>
      <c r="AD800" s="442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</row>
    <row r="801" spans="1:169" ht="16.5" thickBot="1">
      <c r="A801" s="605"/>
      <c r="B801" s="608"/>
      <c r="C801" s="615"/>
      <c r="D801" s="617"/>
      <c r="E801" s="599"/>
      <c r="F801" s="645"/>
      <c r="G801" s="442"/>
      <c r="H801" s="599"/>
      <c r="I801" s="645"/>
      <c r="J801" s="442"/>
      <c r="K801" s="599"/>
      <c r="L801" s="645"/>
      <c r="M801" s="442"/>
      <c r="N801" s="599"/>
      <c r="O801" s="645"/>
      <c r="P801" s="442"/>
      <c r="Q801" s="599"/>
      <c r="R801" s="645"/>
      <c r="S801" s="442"/>
      <c r="T801" s="599"/>
      <c r="U801" s="645"/>
      <c r="V801" s="442"/>
      <c r="W801" s="599"/>
      <c r="X801" s="645"/>
      <c r="Y801" s="442"/>
      <c r="Z801" s="599"/>
      <c r="AA801" s="645"/>
      <c r="AB801" s="442"/>
      <c r="AC801" s="599"/>
      <c r="AD801" s="442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</row>
    <row r="802" spans="1:169" ht="16.5" thickBot="1">
      <c r="A802" s="605"/>
      <c r="B802" s="608"/>
      <c r="C802" s="615"/>
      <c r="D802" s="617"/>
      <c r="E802" s="599"/>
      <c r="F802" s="645"/>
      <c r="G802" s="442"/>
      <c r="H802" s="599"/>
      <c r="I802" s="645"/>
      <c r="J802" s="442"/>
      <c r="K802" s="599"/>
      <c r="L802" s="645"/>
      <c r="M802" s="442"/>
      <c r="N802" s="599"/>
      <c r="O802" s="645"/>
      <c r="P802" s="442"/>
      <c r="Q802" s="599"/>
      <c r="R802" s="645"/>
      <c r="S802" s="442"/>
      <c r="T802" s="599"/>
      <c r="U802" s="645"/>
      <c r="V802" s="442"/>
      <c r="W802" s="599"/>
      <c r="X802" s="645"/>
      <c r="Y802" s="442"/>
      <c r="Z802" s="599"/>
      <c r="AA802" s="645"/>
      <c r="AB802" s="442"/>
      <c r="AC802" s="599"/>
      <c r="AD802" s="442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</row>
    <row r="803" spans="1:169" ht="16.5" thickBot="1">
      <c r="A803" s="606"/>
      <c r="B803" s="609"/>
      <c r="C803" s="615"/>
      <c r="D803" s="617"/>
      <c r="E803" s="599"/>
      <c r="F803" s="645"/>
      <c r="G803" s="442"/>
      <c r="H803" s="599"/>
      <c r="I803" s="645"/>
      <c r="J803" s="442"/>
      <c r="K803" s="599"/>
      <c r="L803" s="645"/>
      <c r="M803" s="442"/>
      <c r="N803" s="599"/>
      <c r="O803" s="645"/>
      <c r="P803" s="442"/>
      <c r="Q803" s="599"/>
      <c r="R803" s="645"/>
      <c r="S803" s="442"/>
      <c r="T803" s="599"/>
      <c r="U803" s="645"/>
      <c r="V803" s="442"/>
      <c r="W803" s="599"/>
      <c r="X803" s="645"/>
      <c r="Y803" s="442"/>
      <c r="Z803" s="599"/>
      <c r="AA803" s="645"/>
      <c r="AB803" s="442"/>
      <c r="AC803" s="599"/>
      <c r="AD803" s="442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</row>
    <row r="804" spans="1:169" ht="16.5" thickBot="1">
      <c r="A804" s="158" t="e">
        <f>A799</f>
        <v>#REF!</v>
      </c>
      <c r="B804" s="398" t="s">
        <v>18</v>
      </c>
      <c r="C804" s="160" t="s">
        <v>60</v>
      </c>
      <c r="D804" s="161">
        <f>IFERROR(((F799+I799+L799+O799+R799+U799+X799+AA799)/D799),0)</f>
        <v>0</v>
      </c>
      <c r="E804" s="600"/>
      <c r="F804" s="646"/>
      <c r="G804" s="443"/>
      <c r="H804" s="600"/>
      <c r="I804" s="646"/>
      <c r="J804" s="443"/>
      <c r="K804" s="600"/>
      <c r="L804" s="646"/>
      <c r="M804" s="443"/>
      <c r="N804" s="600"/>
      <c r="O804" s="646"/>
      <c r="P804" s="443"/>
      <c r="Q804" s="600"/>
      <c r="R804" s="646"/>
      <c r="S804" s="443"/>
      <c r="T804" s="600"/>
      <c r="U804" s="646"/>
      <c r="V804" s="443"/>
      <c r="W804" s="600"/>
      <c r="X804" s="646"/>
      <c r="Y804" s="443"/>
      <c r="Z804" s="600"/>
      <c r="AA804" s="646"/>
      <c r="AB804" s="443"/>
      <c r="AC804" s="600"/>
      <c r="AD804" s="443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</row>
    <row r="805" spans="1:169" ht="17.25" thickTop="1" thickBot="1">
      <c r="A805" s="604" t="e">
        <f>#REF!</f>
        <v>#REF!</v>
      </c>
      <c r="B805" s="607" t="e">
        <f>#REF!</f>
        <v>#REF!</v>
      </c>
      <c r="C805" s="614" t="e">
        <f>#REF!</f>
        <v>#REF!</v>
      </c>
      <c r="D805" s="616" t="e">
        <f>#REF!</f>
        <v>#REF!</v>
      </c>
      <c r="E805" s="598" t="e">
        <f>#REF!</f>
        <v>#REF!</v>
      </c>
      <c r="F805" s="644" t="e">
        <f t="shared" ref="F805" si="1189">E805*$D805</f>
        <v>#REF!</v>
      </c>
      <c r="G805" s="441"/>
      <c r="H805" s="598" t="e">
        <f>#REF!</f>
        <v>#REF!</v>
      </c>
      <c r="I805" s="644" t="e">
        <f t="shared" ref="I805" si="1190">H805*$D805</f>
        <v>#REF!</v>
      </c>
      <c r="J805" s="441"/>
      <c r="K805" s="598" t="e">
        <f>#REF!</f>
        <v>#REF!</v>
      </c>
      <c r="L805" s="644" t="e">
        <f t="shared" ref="L805" si="1191">K805*$D805</f>
        <v>#REF!</v>
      </c>
      <c r="M805" s="441"/>
      <c r="N805" s="598" t="e">
        <f>#REF!</f>
        <v>#REF!</v>
      </c>
      <c r="O805" s="644" t="e">
        <f t="shared" ref="O805" si="1192">N805*$D805</f>
        <v>#REF!</v>
      </c>
      <c r="P805" s="441"/>
      <c r="Q805" s="598" t="e">
        <f>#REF!</f>
        <v>#REF!</v>
      </c>
      <c r="R805" s="644" t="e">
        <f t="shared" ref="R805" si="1193">Q805*$D805</f>
        <v>#REF!</v>
      </c>
      <c r="S805" s="441"/>
      <c r="T805" s="598" t="e">
        <f>#REF!</f>
        <v>#REF!</v>
      </c>
      <c r="U805" s="644" t="e">
        <f t="shared" ref="U805" si="1194">T805*$D805</f>
        <v>#REF!</v>
      </c>
      <c r="V805" s="441"/>
      <c r="W805" s="598" t="e">
        <f>#REF!</f>
        <v>#REF!</v>
      </c>
      <c r="X805" s="644" t="e">
        <f t="shared" ref="X805" si="1195">W805*$D805</f>
        <v>#REF!</v>
      </c>
      <c r="Y805" s="441"/>
      <c r="Z805" s="598" t="e">
        <f>#REF!</f>
        <v>#REF!</v>
      </c>
      <c r="AA805" s="644" t="e">
        <f t="shared" ref="AA805" si="1196">Z805*$D805</f>
        <v>#REF!</v>
      </c>
      <c r="AB805" s="441"/>
      <c r="AC805" s="598" t="e">
        <f t="shared" ref="AC805" si="1197">AA805+X805+U805+R805+O805+L805+I805+F805</f>
        <v>#REF!</v>
      </c>
      <c r="AD805" s="441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</row>
    <row r="806" spans="1:169" ht="16.5" thickBot="1">
      <c r="A806" s="605"/>
      <c r="B806" s="608"/>
      <c r="C806" s="615"/>
      <c r="D806" s="617"/>
      <c r="E806" s="599"/>
      <c r="F806" s="645"/>
      <c r="G806" s="442"/>
      <c r="H806" s="599"/>
      <c r="I806" s="645"/>
      <c r="J806" s="442"/>
      <c r="K806" s="599"/>
      <c r="L806" s="645"/>
      <c r="M806" s="442"/>
      <c r="N806" s="599"/>
      <c r="O806" s="645"/>
      <c r="P806" s="442"/>
      <c r="Q806" s="599"/>
      <c r="R806" s="645"/>
      <c r="S806" s="442"/>
      <c r="T806" s="599"/>
      <c r="U806" s="645"/>
      <c r="V806" s="442"/>
      <c r="W806" s="599"/>
      <c r="X806" s="645"/>
      <c r="Y806" s="442"/>
      <c r="Z806" s="599"/>
      <c r="AA806" s="645"/>
      <c r="AB806" s="442"/>
      <c r="AC806" s="599"/>
      <c r="AD806" s="442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</row>
    <row r="807" spans="1:169" ht="16.5" thickBot="1">
      <c r="A807" s="605"/>
      <c r="B807" s="608"/>
      <c r="C807" s="615"/>
      <c r="D807" s="617"/>
      <c r="E807" s="599"/>
      <c r="F807" s="645"/>
      <c r="G807" s="442"/>
      <c r="H807" s="599"/>
      <c r="I807" s="645"/>
      <c r="J807" s="442"/>
      <c r="K807" s="599"/>
      <c r="L807" s="645"/>
      <c r="M807" s="442"/>
      <c r="N807" s="599"/>
      <c r="O807" s="645"/>
      <c r="P807" s="442"/>
      <c r="Q807" s="599"/>
      <c r="R807" s="645"/>
      <c r="S807" s="442"/>
      <c r="T807" s="599"/>
      <c r="U807" s="645"/>
      <c r="V807" s="442"/>
      <c r="W807" s="599"/>
      <c r="X807" s="645"/>
      <c r="Y807" s="442"/>
      <c r="Z807" s="599"/>
      <c r="AA807" s="645"/>
      <c r="AB807" s="442"/>
      <c r="AC807" s="599"/>
      <c r="AD807" s="442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</row>
    <row r="808" spans="1:169" ht="16.5" thickBot="1">
      <c r="A808" s="605"/>
      <c r="B808" s="608"/>
      <c r="C808" s="615"/>
      <c r="D808" s="617"/>
      <c r="E808" s="599"/>
      <c r="F808" s="645"/>
      <c r="G808" s="442"/>
      <c r="H808" s="599"/>
      <c r="I808" s="645"/>
      <c r="J808" s="442"/>
      <c r="K808" s="599"/>
      <c r="L808" s="645"/>
      <c r="M808" s="442"/>
      <c r="N808" s="599"/>
      <c r="O808" s="645"/>
      <c r="P808" s="442"/>
      <c r="Q808" s="599"/>
      <c r="R808" s="645"/>
      <c r="S808" s="442"/>
      <c r="T808" s="599"/>
      <c r="U808" s="645"/>
      <c r="V808" s="442"/>
      <c r="W808" s="599"/>
      <c r="X808" s="645"/>
      <c r="Y808" s="442"/>
      <c r="Z808" s="599"/>
      <c r="AA808" s="645"/>
      <c r="AB808" s="442"/>
      <c r="AC808" s="599"/>
      <c r="AD808" s="442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</row>
    <row r="809" spans="1:169" ht="16.5" thickBot="1">
      <c r="A809" s="606"/>
      <c r="B809" s="609"/>
      <c r="C809" s="615"/>
      <c r="D809" s="617"/>
      <c r="E809" s="599"/>
      <c r="F809" s="645"/>
      <c r="G809" s="442"/>
      <c r="H809" s="599"/>
      <c r="I809" s="645"/>
      <c r="J809" s="442"/>
      <c r="K809" s="599"/>
      <c r="L809" s="645"/>
      <c r="M809" s="442"/>
      <c r="N809" s="599"/>
      <c r="O809" s="645"/>
      <c r="P809" s="442"/>
      <c r="Q809" s="599"/>
      <c r="R809" s="645"/>
      <c r="S809" s="442"/>
      <c r="T809" s="599"/>
      <c r="U809" s="645"/>
      <c r="V809" s="442"/>
      <c r="W809" s="599"/>
      <c r="X809" s="645"/>
      <c r="Y809" s="442"/>
      <c r="Z809" s="599"/>
      <c r="AA809" s="645"/>
      <c r="AB809" s="442"/>
      <c r="AC809" s="599"/>
      <c r="AD809" s="442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</row>
    <row r="810" spans="1:169" ht="16.5" thickBot="1">
      <c r="A810" s="158" t="e">
        <f>A805</f>
        <v>#REF!</v>
      </c>
      <c r="B810" s="398" t="s">
        <v>18</v>
      </c>
      <c r="C810" s="160" t="s">
        <v>60</v>
      </c>
      <c r="D810" s="161">
        <f>IFERROR(((F805+I805+L805+O805+R805+U805+X805+AA805)/D805),0)</f>
        <v>0</v>
      </c>
      <c r="E810" s="600"/>
      <c r="F810" s="646"/>
      <c r="G810" s="443"/>
      <c r="H810" s="600"/>
      <c r="I810" s="646"/>
      <c r="J810" s="443"/>
      <c r="K810" s="600"/>
      <c r="L810" s="646"/>
      <c r="M810" s="443"/>
      <c r="N810" s="600"/>
      <c r="O810" s="646"/>
      <c r="P810" s="443"/>
      <c r="Q810" s="600"/>
      <c r="R810" s="646"/>
      <c r="S810" s="443"/>
      <c r="T810" s="600"/>
      <c r="U810" s="646"/>
      <c r="V810" s="443"/>
      <c r="W810" s="600"/>
      <c r="X810" s="646"/>
      <c r="Y810" s="443"/>
      <c r="Z810" s="600"/>
      <c r="AA810" s="646"/>
      <c r="AB810" s="443"/>
      <c r="AC810" s="600"/>
      <c r="AD810" s="443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</row>
    <row r="811" spans="1:169" ht="17.25" thickTop="1" thickBot="1">
      <c r="A811" s="604" t="e">
        <f>#REF!</f>
        <v>#REF!</v>
      </c>
      <c r="B811" s="607" t="e">
        <f>#REF!</f>
        <v>#REF!</v>
      </c>
      <c r="C811" s="614" t="e">
        <f>#REF!</f>
        <v>#REF!</v>
      </c>
      <c r="D811" s="616" t="e">
        <f>#REF!</f>
        <v>#REF!</v>
      </c>
      <c r="E811" s="598" t="e">
        <f>#REF!</f>
        <v>#REF!</v>
      </c>
      <c r="F811" s="644" t="e">
        <f t="shared" ref="F811" si="1198">E811*$D811</f>
        <v>#REF!</v>
      </c>
      <c r="G811" s="441"/>
      <c r="H811" s="598" t="e">
        <f>#REF!</f>
        <v>#REF!</v>
      </c>
      <c r="I811" s="644" t="e">
        <f t="shared" ref="I811" si="1199">H811*$D811</f>
        <v>#REF!</v>
      </c>
      <c r="J811" s="441"/>
      <c r="K811" s="598" t="e">
        <f>#REF!</f>
        <v>#REF!</v>
      </c>
      <c r="L811" s="644" t="e">
        <f t="shared" ref="L811" si="1200">K811*$D811</f>
        <v>#REF!</v>
      </c>
      <c r="M811" s="441"/>
      <c r="N811" s="598" t="e">
        <f>#REF!</f>
        <v>#REF!</v>
      </c>
      <c r="O811" s="644" t="e">
        <f t="shared" ref="O811" si="1201">N811*$D811</f>
        <v>#REF!</v>
      </c>
      <c r="P811" s="441"/>
      <c r="Q811" s="598" t="e">
        <f>#REF!</f>
        <v>#REF!</v>
      </c>
      <c r="R811" s="644" t="e">
        <f t="shared" ref="R811" si="1202">Q811*$D811</f>
        <v>#REF!</v>
      </c>
      <c r="S811" s="441"/>
      <c r="T811" s="598" t="e">
        <f>#REF!</f>
        <v>#REF!</v>
      </c>
      <c r="U811" s="644" t="e">
        <f t="shared" ref="U811" si="1203">T811*$D811</f>
        <v>#REF!</v>
      </c>
      <c r="V811" s="441"/>
      <c r="W811" s="598" t="e">
        <f>#REF!</f>
        <v>#REF!</v>
      </c>
      <c r="X811" s="644" t="e">
        <f t="shared" ref="X811" si="1204">W811*$D811</f>
        <v>#REF!</v>
      </c>
      <c r="Y811" s="441"/>
      <c r="Z811" s="598" t="e">
        <f>#REF!</f>
        <v>#REF!</v>
      </c>
      <c r="AA811" s="644" t="e">
        <f t="shared" ref="AA811" si="1205">Z811*$D811</f>
        <v>#REF!</v>
      </c>
      <c r="AB811" s="441"/>
      <c r="AC811" s="598" t="e">
        <f t="shared" ref="AC811" si="1206">AA811+X811+U811+R811+O811+L811+I811+F811</f>
        <v>#REF!</v>
      </c>
      <c r="AD811" s="441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</row>
    <row r="812" spans="1:169" ht="16.5" thickBot="1">
      <c r="A812" s="605"/>
      <c r="B812" s="608"/>
      <c r="C812" s="615"/>
      <c r="D812" s="617"/>
      <c r="E812" s="599"/>
      <c r="F812" s="645"/>
      <c r="G812" s="442"/>
      <c r="H812" s="599"/>
      <c r="I812" s="645"/>
      <c r="J812" s="442"/>
      <c r="K812" s="599"/>
      <c r="L812" s="645"/>
      <c r="M812" s="442"/>
      <c r="N812" s="599"/>
      <c r="O812" s="645"/>
      <c r="P812" s="442"/>
      <c r="Q812" s="599"/>
      <c r="R812" s="645"/>
      <c r="S812" s="442"/>
      <c r="T812" s="599"/>
      <c r="U812" s="645"/>
      <c r="V812" s="442"/>
      <c r="W812" s="599"/>
      <c r="X812" s="645"/>
      <c r="Y812" s="442"/>
      <c r="Z812" s="599"/>
      <c r="AA812" s="645"/>
      <c r="AB812" s="442"/>
      <c r="AC812" s="599"/>
      <c r="AD812" s="442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</row>
    <row r="813" spans="1:169" ht="16.5" thickBot="1">
      <c r="A813" s="605"/>
      <c r="B813" s="608"/>
      <c r="C813" s="615"/>
      <c r="D813" s="617"/>
      <c r="E813" s="599"/>
      <c r="F813" s="645"/>
      <c r="G813" s="442"/>
      <c r="H813" s="599"/>
      <c r="I813" s="645"/>
      <c r="J813" s="442"/>
      <c r="K813" s="599"/>
      <c r="L813" s="645"/>
      <c r="M813" s="442"/>
      <c r="N813" s="599"/>
      <c r="O813" s="645"/>
      <c r="P813" s="442"/>
      <c r="Q813" s="599"/>
      <c r="R813" s="645"/>
      <c r="S813" s="442"/>
      <c r="T813" s="599"/>
      <c r="U813" s="645"/>
      <c r="V813" s="442"/>
      <c r="W813" s="599"/>
      <c r="X813" s="645"/>
      <c r="Y813" s="442"/>
      <c r="Z813" s="599"/>
      <c r="AA813" s="645"/>
      <c r="AB813" s="442"/>
      <c r="AC813" s="599"/>
      <c r="AD813" s="442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</row>
    <row r="814" spans="1:169" ht="16.5" thickBot="1">
      <c r="A814" s="605"/>
      <c r="B814" s="608"/>
      <c r="C814" s="615"/>
      <c r="D814" s="617"/>
      <c r="E814" s="599"/>
      <c r="F814" s="645"/>
      <c r="G814" s="442"/>
      <c r="H814" s="599"/>
      <c r="I814" s="645"/>
      <c r="J814" s="442"/>
      <c r="K814" s="599"/>
      <c r="L814" s="645"/>
      <c r="M814" s="442"/>
      <c r="N814" s="599"/>
      <c r="O814" s="645"/>
      <c r="P814" s="442"/>
      <c r="Q814" s="599"/>
      <c r="R814" s="645"/>
      <c r="S814" s="442"/>
      <c r="T814" s="599"/>
      <c r="U814" s="645"/>
      <c r="V814" s="442"/>
      <c r="W814" s="599"/>
      <c r="X814" s="645"/>
      <c r="Y814" s="442"/>
      <c r="Z814" s="599"/>
      <c r="AA814" s="645"/>
      <c r="AB814" s="442"/>
      <c r="AC814" s="599"/>
      <c r="AD814" s="442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</row>
    <row r="815" spans="1:169" ht="16.5" thickBot="1">
      <c r="A815" s="606"/>
      <c r="B815" s="609"/>
      <c r="C815" s="615"/>
      <c r="D815" s="617"/>
      <c r="E815" s="599"/>
      <c r="F815" s="645"/>
      <c r="G815" s="442"/>
      <c r="H815" s="599"/>
      <c r="I815" s="645"/>
      <c r="J815" s="442"/>
      <c r="K815" s="599"/>
      <c r="L815" s="645"/>
      <c r="M815" s="442"/>
      <c r="N815" s="599"/>
      <c r="O815" s="645"/>
      <c r="P815" s="442"/>
      <c r="Q815" s="599"/>
      <c r="R815" s="645"/>
      <c r="S815" s="442"/>
      <c r="T815" s="599"/>
      <c r="U815" s="645"/>
      <c r="V815" s="442"/>
      <c r="W815" s="599"/>
      <c r="X815" s="645"/>
      <c r="Y815" s="442"/>
      <c r="Z815" s="599"/>
      <c r="AA815" s="645"/>
      <c r="AB815" s="442"/>
      <c r="AC815" s="599"/>
      <c r="AD815" s="442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</row>
    <row r="816" spans="1:169" ht="16.5" thickBot="1">
      <c r="A816" s="158" t="e">
        <f>A811</f>
        <v>#REF!</v>
      </c>
      <c r="B816" s="398" t="s">
        <v>18</v>
      </c>
      <c r="C816" s="160" t="s">
        <v>60</v>
      </c>
      <c r="D816" s="161">
        <f>IFERROR(((F811+I811+L811+O811+R811+U811+X811+AA811)/D811),0)</f>
        <v>0</v>
      </c>
      <c r="E816" s="600"/>
      <c r="F816" s="646"/>
      <c r="G816" s="443"/>
      <c r="H816" s="600"/>
      <c r="I816" s="646"/>
      <c r="J816" s="443"/>
      <c r="K816" s="600"/>
      <c r="L816" s="646"/>
      <c r="M816" s="443"/>
      <c r="N816" s="600"/>
      <c r="O816" s="646"/>
      <c r="P816" s="443"/>
      <c r="Q816" s="600"/>
      <c r="R816" s="646"/>
      <c r="S816" s="443"/>
      <c r="T816" s="600"/>
      <c r="U816" s="646"/>
      <c r="V816" s="443"/>
      <c r="W816" s="600"/>
      <c r="X816" s="646"/>
      <c r="Y816" s="443"/>
      <c r="Z816" s="600"/>
      <c r="AA816" s="646"/>
      <c r="AB816" s="443"/>
      <c r="AC816" s="600"/>
      <c r="AD816" s="443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</row>
    <row r="817" spans="1:169" ht="17.25" thickTop="1" thickBot="1">
      <c r="A817" s="604" t="e">
        <f>#REF!</f>
        <v>#REF!</v>
      </c>
      <c r="B817" s="607" t="e">
        <f>#REF!</f>
        <v>#REF!</v>
      </c>
      <c r="C817" s="614" t="e">
        <f>#REF!</f>
        <v>#REF!</v>
      </c>
      <c r="D817" s="616" t="e">
        <f>#REF!</f>
        <v>#REF!</v>
      </c>
      <c r="E817" s="598" t="e">
        <f>#REF!</f>
        <v>#REF!</v>
      </c>
      <c r="F817" s="644" t="e">
        <f t="shared" ref="F817" si="1207">E817*$D817</f>
        <v>#REF!</v>
      </c>
      <c r="G817" s="441"/>
      <c r="H817" s="598" t="e">
        <f>#REF!</f>
        <v>#REF!</v>
      </c>
      <c r="I817" s="644" t="e">
        <f t="shared" ref="I817" si="1208">H817*$D817</f>
        <v>#REF!</v>
      </c>
      <c r="J817" s="441"/>
      <c r="K817" s="598" t="e">
        <f>#REF!</f>
        <v>#REF!</v>
      </c>
      <c r="L817" s="644" t="e">
        <f t="shared" ref="L817" si="1209">K817*$D817</f>
        <v>#REF!</v>
      </c>
      <c r="M817" s="441"/>
      <c r="N817" s="598" t="e">
        <f>#REF!</f>
        <v>#REF!</v>
      </c>
      <c r="O817" s="644" t="e">
        <f t="shared" ref="O817" si="1210">N817*$D817</f>
        <v>#REF!</v>
      </c>
      <c r="P817" s="441"/>
      <c r="Q817" s="598" t="e">
        <f>#REF!</f>
        <v>#REF!</v>
      </c>
      <c r="R817" s="644" t="e">
        <f t="shared" ref="R817" si="1211">Q817*$D817</f>
        <v>#REF!</v>
      </c>
      <c r="S817" s="441"/>
      <c r="T817" s="598" t="e">
        <f>#REF!</f>
        <v>#REF!</v>
      </c>
      <c r="U817" s="644" t="e">
        <f t="shared" ref="U817" si="1212">T817*$D817</f>
        <v>#REF!</v>
      </c>
      <c r="V817" s="441"/>
      <c r="W817" s="598" t="e">
        <f>#REF!</f>
        <v>#REF!</v>
      </c>
      <c r="X817" s="644" t="e">
        <f t="shared" ref="X817" si="1213">W817*$D817</f>
        <v>#REF!</v>
      </c>
      <c r="Y817" s="441"/>
      <c r="Z817" s="598" t="e">
        <f>#REF!</f>
        <v>#REF!</v>
      </c>
      <c r="AA817" s="644" t="e">
        <f t="shared" ref="AA817" si="1214">Z817*$D817</f>
        <v>#REF!</v>
      </c>
      <c r="AB817" s="441"/>
      <c r="AC817" s="598" t="e">
        <f t="shared" ref="AC817" si="1215">AA817+X817+U817+R817+O817+L817+I817+F817</f>
        <v>#REF!</v>
      </c>
      <c r="AD817" s="441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</row>
    <row r="818" spans="1:169" ht="16.5" thickBot="1">
      <c r="A818" s="605"/>
      <c r="B818" s="608"/>
      <c r="C818" s="615"/>
      <c r="D818" s="617"/>
      <c r="E818" s="599"/>
      <c r="F818" s="645"/>
      <c r="G818" s="442"/>
      <c r="H818" s="599"/>
      <c r="I818" s="645"/>
      <c r="J818" s="442"/>
      <c r="K818" s="599"/>
      <c r="L818" s="645"/>
      <c r="M818" s="442"/>
      <c r="N818" s="599"/>
      <c r="O818" s="645"/>
      <c r="P818" s="442"/>
      <c r="Q818" s="599"/>
      <c r="R818" s="645"/>
      <c r="S818" s="442"/>
      <c r="T818" s="599"/>
      <c r="U818" s="645"/>
      <c r="V818" s="442"/>
      <c r="W818" s="599"/>
      <c r="X818" s="645"/>
      <c r="Y818" s="442"/>
      <c r="Z818" s="599"/>
      <c r="AA818" s="645"/>
      <c r="AB818" s="442"/>
      <c r="AC818" s="599"/>
      <c r="AD818" s="442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</row>
    <row r="819" spans="1:169" ht="16.5" thickBot="1">
      <c r="A819" s="605"/>
      <c r="B819" s="608"/>
      <c r="C819" s="615"/>
      <c r="D819" s="617"/>
      <c r="E819" s="599"/>
      <c r="F819" s="645"/>
      <c r="G819" s="442"/>
      <c r="H819" s="599"/>
      <c r="I819" s="645"/>
      <c r="J819" s="442"/>
      <c r="K819" s="599"/>
      <c r="L819" s="645"/>
      <c r="M819" s="442"/>
      <c r="N819" s="599"/>
      <c r="O819" s="645"/>
      <c r="P819" s="442"/>
      <c r="Q819" s="599"/>
      <c r="R819" s="645"/>
      <c r="S819" s="442"/>
      <c r="T819" s="599"/>
      <c r="U819" s="645"/>
      <c r="V819" s="442"/>
      <c r="W819" s="599"/>
      <c r="X819" s="645"/>
      <c r="Y819" s="442"/>
      <c r="Z819" s="599"/>
      <c r="AA819" s="645"/>
      <c r="AB819" s="442"/>
      <c r="AC819" s="599"/>
      <c r="AD819" s="442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</row>
    <row r="820" spans="1:169" ht="16.5" thickBot="1">
      <c r="A820" s="605"/>
      <c r="B820" s="608"/>
      <c r="C820" s="615"/>
      <c r="D820" s="617"/>
      <c r="E820" s="599"/>
      <c r="F820" s="645"/>
      <c r="G820" s="442"/>
      <c r="H820" s="599"/>
      <c r="I820" s="645"/>
      <c r="J820" s="442"/>
      <c r="K820" s="599"/>
      <c r="L820" s="645"/>
      <c r="M820" s="442"/>
      <c r="N820" s="599"/>
      <c r="O820" s="645"/>
      <c r="P820" s="442"/>
      <c r="Q820" s="599"/>
      <c r="R820" s="645"/>
      <c r="S820" s="442"/>
      <c r="T820" s="599"/>
      <c r="U820" s="645"/>
      <c r="V820" s="442"/>
      <c r="W820" s="599"/>
      <c r="X820" s="645"/>
      <c r="Y820" s="442"/>
      <c r="Z820" s="599"/>
      <c r="AA820" s="645"/>
      <c r="AB820" s="442"/>
      <c r="AC820" s="599"/>
      <c r="AD820" s="442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</row>
    <row r="821" spans="1:169" ht="16.5" thickBot="1">
      <c r="A821" s="606"/>
      <c r="B821" s="609"/>
      <c r="C821" s="615"/>
      <c r="D821" s="617"/>
      <c r="E821" s="599"/>
      <c r="F821" s="645"/>
      <c r="G821" s="442"/>
      <c r="H821" s="599"/>
      <c r="I821" s="645"/>
      <c r="J821" s="442"/>
      <c r="K821" s="599"/>
      <c r="L821" s="645"/>
      <c r="M821" s="442"/>
      <c r="N821" s="599"/>
      <c r="O821" s="645"/>
      <c r="P821" s="442"/>
      <c r="Q821" s="599"/>
      <c r="R821" s="645"/>
      <c r="S821" s="442"/>
      <c r="T821" s="599"/>
      <c r="U821" s="645"/>
      <c r="V821" s="442"/>
      <c r="W821" s="599"/>
      <c r="X821" s="645"/>
      <c r="Y821" s="442"/>
      <c r="Z821" s="599"/>
      <c r="AA821" s="645"/>
      <c r="AB821" s="442"/>
      <c r="AC821" s="599"/>
      <c r="AD821" s="442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</row>
    <row r="822" spans="1:169" ht="16.5" thickBot="1">
      <c r="A822" s="158" t="e">
        <f>A817</f>
        <v>#REF!</v>
      </c>
      <c r="B822" s="398" t="s">
        <v>18</v>
      </c>
      <c r="C822" s="160" t="s">
        <v>60</v>
      </c>
      <c r="D822" s="161">
        <f>IFERROR(((F817+I817+L817+O817+R817+U817+X817+AA817)/D817),0)</f>
        <v>0</v>
      </c>
      <c r="E822" s="600"/>
      <c r="F822" s="646"/>
      <c r="G822" s="443"/>
      <c r="H822" s="600"/>
      <c r="I822" s="646"/>
      <c r="J822" s="443"/>
      <c r="K822" s="600"/>
      <c r="L822" s="646"/>
      <c r="M822" s="443"/>
      <c r="N822" s="600"/>
      <c r="O822" s="646"/>
      <c r="P822" s="443"/>
      <c r="Q822" s="600"/>
      <c r="R822" s="646"/>
      <c r="S822" s="443"/>
      <c r="T822" s="600"/>
      <c r="U822" s="646"/>
      <c r="V822" s="443"/>
      <c r="W822" s="600"/>
      <c r="X822" s="646"/>
      <c r="Y822" s="443"/>
      <c r="Z822" s="600"/>
      <c r="AA822" s="646"/>
      <c r="AB822" s="443"/>
      <c r="AC822" s="600"/>
      <c r="AD822" s="443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</row>
    <row r="823" spans="1:169" ht="17.25" thickTop="1" thickBot="1">
      <c r="A823" s="604" t="e">
        <f>#REF!</f>
        <v>#REF!</v>
      </c>
      <c r="B823" s="607" t="e">
        <f>#REF!</f>
        <v>#REF!</v>
      </c>
      <c r="C823" s="614" t="e">
        <f>#REF!</f>
        <v>#REF!</v>
      </c>
      <c r="D823" s="616" t="e">
        <f>#REF!</f>
        <v>#REF!</v>
      </c>
      <c r="E823" s="598" t="e">
        <f>#REF!</f>
        <v>#REF!</v>
      </c>
      <c r="F823" s="644" t="e">
        <f t="shared" ref="F823" si="1216">E823*$D823</f>
        <v>#REF!</v>
      </c>
      <c r="G823" s="441"/>
      <c r="H823" s="598" t="e">
        <f>#REF!</f>
        <v>#REF!</v>
      </c>
      <c r="I823" s="644" t="e">
        <f t="shared" ref="I823" si="1217">H823*$D823</f>
        <v>#REF!</v>
      </c>
      <c r="J823" s="441"/>
      <c r="K823" s="598" t="e">
        <f>#REF!</f>
        <v>#REF!</v>
      </c>
      <c r="L823" s="644" t="e">
        <f t="shared" ref="L823" si="1218">K823*$D823</f>
        <v>#REF!</v>
      </c>
      <c r="M823" s="441"/>
      <c r="N823" s="598" t="e">
        <f>#REF!</f>
        <v>#REF!</v>
      </c>
      <c r="O823" s="644" t="e">
        <f t="shared" ref="O823" si="1219">N823*$D823</f>
        <v>#REF!</v>
      </c>
      <c r="P823" s="441"/>
      <c r="Q823" s="598" t="e">
        <f>#REF!</f>
        <v>#REF!</v>
      </c>
      <c r="R823" s="644" t="e">
        <f t="shared" ref="R823" si="1220">Q823*$D823</f>
        <v>#REF!</v>
      </c>
      <c r="S823" s="441"/>
      <c r="T823" s="598" t="e">
        <f>#REF!</f>
        <v>#REF!</v>
      </c>
      <c r="U823" s="644" t="e">
        <f t="shared" ref="U823" si="1221">T823*$D823</f>
        <v>#REF!</v>
      </c>
      <c r="V823" s="441"/>
      <c r="W823" s="598" t="e">
        <f>#REF!</f>
        <v>#REF!</v>
      </c>
      <c r="X823" s="644" t="e">
        <f t="shared" ref="X823" si="1222">W823*$D823</f>
        <v>#REF!</v>
      </c>
      <c r="Y823" s="441"/>
      <c r="Z823" s="598" t="e">
        <f>#REF!</f>
        <v>#REF!</v>
      </c>
      <c r="AA823" s="644" t="e">
        <f t="shared" ref="AA823" si="1223">Z823*$D823</f>
        <v>#REF!</v>
      </c>
      <c r="AB823" s="441"/>
      <c r="AC823" s="598" t="e">
        <f t="shared" ref="AC823" si="1224">AA823+X823+U823+R823+O823+L823+I823+F823</f>
        <v>#REF!</v>
      </c>
      <c r="AD823" s="441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</row>
    <row r="824" spans="1:169" ht="16.5" thickBot="1">
      <c r="A824" s="605"/>
      <c r="B824" s="608"/>
      <c r="C824" s="615"/>
      <c r="D824" s="617"/>
      <c r="E824" s="599"/>
      <c r="F824" s="645"/>
      <c r="G824" s="442"/>
      <c r="H824" s="599"/>
      <c r="I824" s="645"/>
      <c r="J824" s="442"/>
      <c r="K824" s="599"/>
      <c r="L824" s="645"/>
      <c r="M824" s="442"/>
      <c r="N824" s="599"/>
      <c r="O824" s="645"/>
      <c r="P824" s="442"/>
      <c r="Q824" s="599"/>
      <c r="R824" s="645"/>
      <c r="S824" s="442"/>
      <c r="T824" s="599"/>
      <c r="U824" s="645"/>
      <c r="V824" s="442"/>
      <c r="W824" s="599"/>
      <c r="X824" s="645"/>
      <c r="Y824" s="442"/>
      <c r="Z824" s="599"/>
      <c r="AA824" s="645"/>
      <c r="AB824" s="442"/>
      <c r="AC824" s="599"/>
      <c r="AD824" s="442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</row>
    <row r="825" spans="1:169" ht="16.5" thickBot="1">
      <c r="A825" s="605"/>
      <c r="B825" s="608"/>
      <c r="C825" s="615"/>
      <c r="D825" s="617"/>
      <c r="E825" s="599"/>
      <c r="F825" s="645"/>
      <c r="G825" s="442"/>
      <c r="H825" s="599"/>
      <c r="I825" s="645"/>
      <c r="J825" s="442"/>
      <c r="K825" s="599"/>
      <c r="L825" s="645"/>
      <c r="M825" s="442"/>
      <c r="N825" s="599"/>
      <c r="O825" s="645"/>
      <c r="P825" s="442"/>
      <c r="Q825" s="599"/>
      <c r="R825" s="645"/>
      <c r="S825" s="442"/>
      <c r="T825" s="599"/>
      <c r="U825" s="645"/>
      <c r="V825" s="442"/>
      <c r="W825" s="599"/>
      <c r="X825" s="645"/>
      <c r="Y825" s="442"/>
      <c r="Z825" s="599"/>
      <c r="AA825" s="645"/>
      <c r="AB825" s="442"/>
      <c r="AC825" s="599"/>
      <c r="AD825" s="442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</row>
    <row r="826" spans="1:169" ht="16.5" thickBot="1">
      <c r="A826" s="605"/>
      <c r="B826" s="608"/>
      <c r="C826" s="615"/>
      <c r="D826" s="617"/>
      <c r="E826" s="599"/>
      <c r="F826" s="645"/>
      <c r="G826" s="442"/>
      <c r="H826" s="599"/>
      <c r="I826" s="645"/>
      <c r="J826" s="442"/>
      <c r="K826" s="599"/>
      <c r="L826" s="645"/>
      <c r="M826" s="442"/>
      <c r="N826" s="599"/>
      <c r="O826" s="645"/>
      <c r="P826" s="442"/>
      <c r="Q826" s="599"/>
      <c r="R826" s="645"/>
      <c r="S826" s="442"/>
      <c r="T826" s="599"/>
      <c r="U826" s="645"/>
      <c r="V826" s="442"/>
      <c r="W826" s="599"/>
      <c r="X826" s="645"/>
      <c r="Y826" s="442"/>
      <c r="Z826" s="599"/>
      <c r="AA826" s="645"/>
      <c r="AB826" s="442"/>
      <c r="AC826" s="599"/>
      <c r="AD826" s="442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</row>
    <row r="827" spans="1:169" ht="16.5" thickBot="1">
      <c r="A827" s="606"/>
      <c r="B827" s="609"/>
      <c r="C827" s="615"/>
      <c r="D827" s="617"/>
      <c r="E827" s="599"/>
      <c r="F827" s="645"/>
      <c r="G827" s="442"/>
      <c r="H827" s="599"/>
      <c r="I827" s="645"/>
      <c r="J827" s="442"/>
      <c r="K827" s="599"/>
      <c r="L827" s="645"/>
      <c r="M827" s="442"/>
      <c r="N827" s="599"/>
      <c r="O827" s="645"/>
      <c r="P827" s="442"/>
      <c r="Q827" s="599"/>
      <c r="R827" s="645"/>
      <c r="S827" s="442"/>
      <c r="T827" s="599"/>
      <c r="U827" s="645"/>
      <c r="V827" s="442"/>
      <c r="W827" s="599"/>
      <c r="X827" s="645"/>
      <c r="Y827" s="442"/>
      <c r="Z827" s="599"/>
      <c r="AA827" s="645"/>
      <c r="AB827" s="442"/>
      <c r="AC827" s="599"/>
      <c r="AD827" s="442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</row>
    <row r="828" spans="1:169" ht="16.5" thickBot="1">
      <c r="A828" s="158" t="e">
        <f>A823</f>
        <v>#REF!</v>
      </c>
      <c r="B828" s="398" t="s">
        <v>18</v>
      </c>
      <c r="C828" s="160" t="s">
        <v>60</v>
      </c>
      <c r="D828" s="161">
        <f>IFERROR(((F823+I823+L823+O823+R823+U823+X823+AA823)/D823),0)</f>
        <v>0</v>
      </c>
      <c r="E828" s="600"/>
      <c r="F828" s="646"/>
      <c r="G828" s="443"/>
      <c r="H828" s="600"/>
      <c r="I828" s="646"/>
      <c r="J828" s="443"/>
      <c r="K828" s="600"/>
      <c r="L828" s="646"/>
      <c r="M828" s="443"/>
      <c r="N828" s="600"/>
      <c r="O828" s="646"/>
      <c r="P828" s="443"/>
      <c r="Q828" s="600"/>
      <c r="R828" s="646"/>
      <c r="S828" s="443"/>
      <c r="T828" s="600"/>
      <c r="U828" s="646"/>
      <c r="V828" s="443"/>
      <c r="W828" s="600"/>
      <c r="X828" s="646"/>
      <c r="Y828" s="443"/>
      <c r="Z828" s="600"/>
      <c r="AA828" s="646"/>
      <c r="AB828" s="443"/>
      <c r="AC828" s="600"/>
      <c r="AD828" s="443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</row>
    <row r="829" spans="1:169" ht="17.25" thickTop="1" thickBot="1">
      <c r="A829" s="604" t="e">
        <f>#REF!</f>
        <v>#REF!</v>
      </c>
      <c r="B829" s="607" t="e">
        <f>#REF!</f>
        <v>#REF!</v>
      </c>
      <c r="C829" s="614" t="e">
        <f>#REF!</f>
        <v>#REF!</v>
      </c>
      <c r="D829" s="616" t="e">
        <f>#REF!</f>
        <v>#REF!</v>
      </c>
      <c r="E829" s="598" t="e">
        <f>#REF!</f>
        <v>#REF!</v>
      </c>
      <c r="F829" s="644" t="e">
        <f t="shared" ref="F829" si="1225">E829*$D829</f>
        <v>#REF!</v>
      </c>
      <c r="G829" s="441"/>
      <c r="H829" s="598" t="e">
        <f>#REF!</f>
        <v>#REF!</v>
      </c>
      <c r="I829" s="644" t="e">
        <f t="shared" ref="I829" si="1226">H829*$D829</f>
        <v>#REF!</v>
      </c>
      <c r="J829" s="441"/>
      <c r="K829" s="598" t="e">
        <f>#REF!</f>
        <v>#REF!</v>
      </c>
      <c r="L829" s="644" t="e">
        <f t="shared" ref="L829" si="1227">K829*$D829</f>
        <v>#REF!</v>
      </c>
      <c r="M829" s="441"/>
      <c r="N829" s="598" t="e">
        <f>#REF!</f>
        <v>#REF!</v>
      </c>
      <c r="O829" s="644" t="e">
        <f t="shared" ref="O829" si="1228">N829*$D829</f>
        <v>#REF!</v>
      </c>
      <c r="P829" s="441"/>
      <c r="Q829" s="598" t="e">
        <f>#REF!</f>
        <v>#REF!</v>
      </c>
      <c r="R829" s="644" t="e">
        <f t="shared" ref="R829" si="1229">Q829*$D829</f>
        <v>#REF!</v>
      </c>
      <c r="S829" s="441"/>
      <c r="T829" s="598" t="e">
        <f>#REF!</f>
        <v>#REF!</v>
      </c>
      <c r="U829" s="644" t="e">
        <f t="shared" ref="U829" si="1230">T829*$D829</f>
        <v>#REF!</v>
      </c>
      <c r="V829" s="441"/>
      <c r="W829" s="598" t="e">
        <f>#REF!</f>
        <v>#REF!</v>
      </c>
      <c r="X829" s="644" t="e">
        <f t="shared" ref="X829" si="1231">W829*$D829</f>
        <v>#REF!</v>
      </c>
      <c r="Y829" s="441"/>
      <c r="Z829" s="598" t="e">
        <f>#REF!</f>
        <v>#REF!</v>
      </c>
      <c r="AA829" s="644" t="e">
        <f t="shared" ref="AA829" si="1232">Z829*$D829</f>
        <v>#REF!</v>
      </c>
      <c r="AB829" s="441"/>
      <c r="AC829" s="598" t="e">
        <f t="shared" ref="AC829" si="1233">AA829+X829+U829+R829+O829+L829+I829+F829</f>
        <v>#REF!</v>
      </c>
      <c r="AD829" s="441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</row>
    <row r="830" spans="1:169" ht="16.5" thickBot="1">
      <c r="A830" s="605"/>
      <c r="B830" s="608"/>
      <c r="C830" s="615"/>
      <c r="D830" s="617"/>
      <c r="E830" s="599"/>
      <c r="F830" s="645"/>
      <c r="G830" s="442"/>
      <c r="H830" s="599"/>
      <c r="I830" s="645"/>
      <c r="J830" s="442"/>
      <c r="K830" s="599"/>
      <c r="L830" s="645"/>
      <c r="M830" s="442"/>
      <c r="N830" s="599"/>
      <c r="O830" s="645"/>
      <c r="P830" s="442"/>
      <c r="Q830" s="599"/>
      <c r="R830" s="645"/>
      <c r="S830" s="442"/>
      <c r="T830" s="599"/>
      <c r="U830" s="645"/>
      <c r="V830" s="442"/>
      <c r="W830" s="599"/>
      <c r="X830" s="645"/>
      <c r="Y830" s="442"/>
      <c r="Z830" s="599"/>
      <c r="AA830" s="645"/>
      <c r="AB830" s="442"/>
      <c r="AC830" s="599"/>
      <c r="AD830" s="442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</row>
    <row r="831" spans="1:169" ht="16.5" thickBot="1">
      <c r="A831" s="605"/>
      <c r="B831" s="608"/>
      <c r="C831" s="615"/>
      <c r="D831" s="617"/>
      <c r="E831" s="599"/>
      <c r="F831" s="645"/>
      <c r="G831" s="442"/>
      <c r="H831" s="599"/>
      <c r="I831" s="645"/>
      <c r="J831" s="442"/>
      <c r="K831" s="599"/>
      <c r="L831" s="645"/>
      <c r="M831" s="442"/>
      <c r="N831" s="599"/>
      <c r="O831" s="645"/>
      <c r="P831" s="442"/>
      <c r="Q831" s="599"/>
      <c r="R831" s="645"/>
      <c r="S831" s="442"/>
      <c r="T831" s="599"/>
      <c r="U831" s="645"/>
      <c r="V831" s="442"/>
      <c r="W831" s="599"/>
      <c r="X831" s="645"/>
      <c r="Y831" s="442"/>
      <c r="Z831" s="599"/>
      <c r="AA831" s="645"/>
      <c r="AB831" s="442"/>
      <c r="AC831" s="599"/>
      <c r="AD831" s="442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</row>
    <row r="832" spans="1:169" ht="16.5" thickBot="1">
      <c r="A832" s="605"/>
      <c r="B832" s="608"/>
      <c r="C832" s="615"/>
      <c r="D832" s="617"/>
      <c r="E832" s="599"/>
      <c r="F832" s="645"/>
      <c r="G832" s="442"/>
      <c r="H832" s="599"/>
      <c r="I832" s="645"/>
      <c r="J832" s="442"/>
      <c r="K832" s="599"/>
      <c r="L832" s="645"/>
      <c r="M832" s="442"/>
      <c r="N832" s="599"/>
      <c r="O832" s="645"/>
      <c r="P832" s="442"/>
      <c r="Q832" s="599"/>
      <c r="R832" s="645"/>
      <c r="S832" s="442"/>
      <c r="T832" s="599"/>
      <c r="U832" s="645"/>
      <c r="V832" s="442"/>
      <c r="W832" s="599"/>
      <c r="X832" s="645"/>
      <c r="Y832" s="442"/>
      <c r="Z832" s="599"/>
      <c r="AA832" s="645"/>
      <c r="AB832" s="442"/>
      <c r="AC832" s="599"/>
      <c r="AD832" s="442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</row>
    <row r="833" spans="1:169" ht="16.5" thickBot="1">
      <c r="A833" s="606"/>
      <c r="B833" s="609"/>
      <c r="C833" s="615"/>
      <c r="D833" s="617"/>
      <c r="E833" s="599"/>
      <c r="F833" s="645"/>
      <c r="G833" s="442"/>
      <c r="H833" s="599"/>
      <c r="I833" s="645"/>
      <c r="J833" s="442"/>
      <c r="K833" s="599"/>
      <c r="L833" s="645"/>
      <c r="M833" s="442"/>
      <c r="N833" s="599"/>
      <c r="O833" s="645"/>
      <c r="P833" s="442"/>
      <c r="Q833" s="599"/>
      <c r="R833" s="645"/>
      <c r="S833" s="442"/>
      <c r="T833" s="599"/>
      <c r="U833" s="645"/>
      <c r="V833" s="442"/>
      <c r="W833" s="599"/>
      <c r="X833" s="645"/>
      <c r="Y833" s="442"/>
      <c r="Z833" s="599"/>
      <c r="AA833" s="645"/>
      <c r="AB833" s="442"/>
      <c r="AC833" s="599"/>
      <c r="AD833" s="442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</row>
    <row r="834" spans="1:169" ht="16.5" thickBot="1">
      <c r="A834" s="158" t="e">
        <f>A829</f>
        <v>#REF!</v>
      </c>
      <c r="B834" s="398" t="s">
        <v>18</v>
      </c>
      <c r="C834" s="160" t="s">
        <v>60</v>
      </c>
      <c r="D834" s="161">
        <f>IFERROR(((F829+I829+L829+O829+R829+U829+X829+AA829)/D829),0)</f>
        <v>0</v>
      </c>
      <c r="E834" s="600"/>
      <c r="F834" s="646"/>
      <c r="G834" s="443"/>
      <c r="H834" s="600"/>
      <c r="I834" s="646"/>
      <c r="J834" s="443"/>
      <c r="K834" s="600"/>
      <c r="L834" s="646"/>
      <c r="M834" s="443"/>
      <c r="N834" s="600"/>
      <c r="O834" s="646"/>
      <c r="P834" s="443"/>
      <c r="Q834" s="600"/>
      <c r="R834" s="646"/>
      <c r="S834" s="443"/>
      <c r="T834" s="600"/>
      <c r="U834" s="646"/>
      <c r="V834" s="443"/>
      <c r="W834" s="600"/>
      <c r="X834" s="646"/>
      <c r="Y834" s="443"/>
      <c r="Z834" s="600"/>
      <c r="AA834" s="646"/>
      <c r="AB834" s="443"/>
      <c r="AC834" s="600"/>
      <c r="AD834" s="443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</row>
    <row r="835" spans="1:169" ht="17.25" thickTop="1" thickBot="1">
      <c r="A835" s="604" t="e">
        <f>#REF!</f>
        <v>#REF!</v>
      </c>
      <c r="B835" s="607" t="e">
        <f>#REF!</f>
        <v>#REF!</v>
      </c>
      <c r="C835" s="614" t="e">
        <f>#REF!</f>
        <v>#REF!</v>
      </c>
      <c r="D835" s="616" t="e">
        <f>#REF!</f>
        <v>#REF!</v>
      </c>
      <c r="E835" s="598" t="e">
        <f>#REF!</f>
        <v>#REF!</v>
      </c>
      <c r="F835" s="644" t="e">
        <f t="shared" ref="F835" si="1234">E835*$D835</f>
        <v>#REF!</v>
      </c>
      <c r="G835" s="441"/>
      <c r="H835" s="598" t="e">
        <f>#REF!</f>
        <v>#REF!</v>
      </c>
      <c r="I835" s="644" t="e">
        <f t="shared" ref="I835" si="1235">H835*$D835</f>
        <v>#REF!</v>
      </c>
      <c r="J835" s="441"/>
      <c r="K835" s="598" t="e">
        <f>#REF!</f>
        <v>#REF!</v>
      </c>
      <c r="L835" s="644" t="e">
        <f t="shared" ref="L835" si="1236">K835*$D835</f>
        <v>#REF!</v>
      </c>
      <c r="M835" s="441"/>
      <c r="N835" s="598" t="e">
        <f>#REF!</f>
        <v>#REF!</v>
      </c>
      <c r="O835" s="644" t="e">
        <f t="shared" ref="O835" si="1237">N835*$D835</f>
        <v>#REF!</v>
      </c>
      <c r="P835" s="441"/>
      <c r="Q835" s="598" t="e">
        <f>#REF!</f>
        <v>#REF!</v>
      </c>
      <c r="R835" s="644" t="e">
        <f t="shared" ref="R835" si="1238">Q835*$D835</f>
        <v>#REF!</v>
      </c>
      <c r="S835" s="441"/>
      <c r="T835" s="598" t="e">
        <f>#REF!</f>
        <v>#REF!</v>
      </c>
      <c r="U835" s="644" t="e">
        <f t="shared" ref="U835" si="1239">T835*$D835</f>
        <v>#REF!</v>
      </c>
      <c r="V835" s="441"/>
      <c r="W835" s="598" t="e">
        <f>#REF!</f>
        <v>#REF!</v>
      </c>
      <c r="X835" s="644" t="e">
        <f t="shared" ref="X835" si="1240">W835*$D835</f>
        <v>#REF!</v>
      </c>
      <c r="Y835" s="441"/>
      <c r="Z835" s="598" t="e">
        <f>#REF!</f>
        <v>#REF!</v>
      </c>
      <c r="AA835" s="644" t="e">
        <f t="shared" ref="AA835" si="1241">Z835*$D835</f>
        <v>#REF!</v>
      </c>
      <c r="AB835" s="441"/>
      <c r="AC835" s="598" t="e">
        <f t="shared" ref="AC835" si="1242">AA835+X835+U835+R835+O835+L835+I835+F835</f>
        <v>#REF!</v>
      </c>
      <c r="AD835" s="441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</row>
    <row r="836" spans="1:169" ht="16.5" thickBot="1">
      <c r="A836" s="605"/>
      <c r="B836" s="608"/>
      <c r="C836" s="615"/>
      <c r="D836" s="617"/>
      <c r="E836" s="599"/>
      <c r="F836" s="645"/>
      <c r="G836" s="442"/>
      <c r="H836" s="599"/>
      <c r="I836" s="645"/>
      <c r="J836" s="442"/>
      <c r="K836" s="599"/>
      <c r="L836" s="645"/>
      <c r="M836" s="442"/>
      <c r="N836" s="599"/>
      <c r="O836" s="645"/>
      <c r="P836" s="442"/>
      <c r="Q836" s="599"/>
      <c r="R836" s="645"/>
      <c r="S836" s="442"/>
      <c r="T836" s="599"/>
      <c r="U836" s="645"/>
      <c r="V836" s="442"/>
      <c r="W836" s="599"/>
      <c r="X836" s="645"/>
      <c r="Y836" s="442"/>
      <c r="Z836" s="599"/>
      <c r="AA836" s="645"/>
      <c r="AB836" s="442"/>
      <c r="AC836" s="599"/>
      <c r="AD836" s="442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</row>
    <row r="837" spans="1:169" ht="16.5" thickBot="1">
      <c r="A837" s="605"/>
      <c r="B837" s="608"/>
      <c r="C837" s="615"/>
      <c r="D837" s="617"/>
      <c r="E837" s="599"/>
      <c r="F837" s="645"/>
      <c r="G837" s="442"/>
      <c r="H837" s="599"/>
      <c r="I837" s="645"/>
      <c r="J837" s="442"/>
      <c r="K837" s="599"/>
      <c r="L837" s="645"/>
      <c r="M837" s="442"/>
      <c r="N837" s="599"/>
      <c r="O837" s="645"/>
      <c r="P837" s="442"/>
      <c r="Q837" s="599"/>
      <c r="R837" s="645"/>
      <c r="S837" s="442"/>
      <c r="T837" s="599"/>
      <c r="U837" s="645"/>
      <c r="V837" s="442"/>
      <c r="W837" s="599"/>
      <c r="X837" s="645"/>
      <c r="Y837" s="442"/>
      <c r="Z837" s="599"/>
      <c r="AA837" s="645"/>
      <c r="AB837" s="442"/>
      <c r="AC837" s="599"/>
      <c r="AD837" s="442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</row>
    <row r="838" spans="1:169" ht="16.5" thickBot="1">
      <c r="A838" s="605"/>
      <c r="B838" s="608"/>
      <c r="C838" s="615"/>
      <c r="D838" s="617"/>
      <c r="E838" s="599"/>
      <c r="F838" s="645"/>
      <c r="G838" s="442"/>
      <c r="H838" s="599"/>
      <c r="I838" s="645"/>
      <c r="J838" s="442"/>
      <c r="K838" s="599"/>
      <c r="L838" s="645"/>
      <c r="M838" s="442"/>
      <c r="N838" s="599"/>
      <c r="O838" s="645"/>
      <c r="P838" s="442"/>
      <c r="Q838" s="599"/>
      <c r="R838" s="645"/>
      <c r="S838" s="442"/>
      <c r="T838" s="599"/>
      <c r="U838" s="645"/>
      <c r="V838" s="442"/>
      <c r="W838" s="599"/>
      <c r="X838" s="645"/>
      <c r="Y838" s="442"/>
      <c r="Z838" s="599"/>
      <c r="AA838" s="645"/>
      <c r="AB838" s="442"/>
      <c r="AC838" s="599"/>
      <c r="AD838" s="442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</row>
    <row r="839" spans="1:169" ht="16.5" thickBot="1">
      <c r="A839" s="606"/>
      <c r="B839" s="609"/>
      <c r="C839" s="615"/>
      <c r="D839" s="617"/>
      <c r="E839" s="599"/>
      <c r="F839" s="645"/>
      <c r="G839" s="442"/>
      <c r="H839" s="599"/>
      <c r="I839" s="645"/>
      <c r="J839" s="442"/>
      <c r="K839" s="599"/>
      <c r="L839" s="645"/>
      <c r="M839" s="442"/>
      <c r="N839" s="599"/>
      <c r="O839" s="645"/>
      <c r="P839" s="442"/>
      <c r="Q839" s="599"/>
      <c r="R839" s="645"/>
      <c r="S839" s="442"/>
      <c r="T839" s="599"/>
      <c r="U839" s="645"/>
      <c r="V839" s="442"/>
      <c r="W839" s="599"/>
      <c r="X839" s="645"/>
      <c r="Y839" s="442"/>
      <c r="Z839" s="599"/>
      <c r="AA839" s="645"/>
      <c r="AB839" s="442"/>
      <c r="AC839" s="599"/>
      <c r="AD839" s="442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</row>
    <row r="840" spans="1:169" ht="16.5" thickBot="1">
      <c r="A840" s="158" t="e">
        <f>A835</f>
        <v>#REF!</v>
      </c>
      <c r="B840" s="398" t="s">
        <v>18</v>
      </c>
      <c r="C840" s="160" t="s">
        <v>60</v>
      </c>
      <c r="D840" s="161">
        <f>IFERROR(((F835+I835+L835+O835+R835+U835+X835+AA835)/D835),0)</f>
        <v>0</v>
      </c>
      <c r="E840" s="600"/>
      <c r="F840" s="646"/>
      <c r="G840" s="443"/>
      <c r="H840" s="600"/>
      <c r="I840" s="646"/>
      <c r="J840" s="443"/>
      <c r="K840" s="600"/>
      <c r="L840" s="646"/>
      <c r="M840" s="443"/>
      <c r="N840" s="600"/>
      <c r="O840" s="646"/>
      <c r="P840" s="443"/>
      <c r="Q840" s="600"/>
      <c r="R840" s="646"/>
      <c r="S840" s="443"/>
      <c r="T840" s="600"/>
      <c r="U840" s="646"/>
      <c r="V840" s="443"/>
      <c r="W840" s="600"/>
      <c r="X840" s="646"/>
      <c r="Y840" s="443"/>
      <c r="Z840" s="600"/>
      <c r="AA840" s="646"/>
      <c r="AB840" s="443"/>
      <c r="AC840" s="600"/>
      <c r="AD840" s="443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</row>
    <row r="841" spans="1:169" ht="17.25" thickTop="1" thickBot="1">
      <c r="A841" s="604" t="e">
        <f>#REF!</f>
        <v>#REF!</v>
      </c>
      <c r="B841" s="607" t="e">
        <f>#REF!</f>
        <v>#REF!</v>
      </c>
      <c r="C841" s="614" t="e">
        <f>#REF!</f>
        <v>#REF!</v>
      </c>
      <c r="D841" s="616" t="e">
        <f>#REF!</f>
        <v>#REF!</v>
      </c>
      <c r="E841" s="598" t="e">
        <f>#REF!</f>
        <v>#REF!</v>
      </c>
      <c r="F841" s="644" t="e">
        <f t="shared" ref="F841" si="1243">E841*$D841</f>
        <v>#REF!</v>
      </c>
      <c r="G841" s="441"/>
      <c r="H841" s="598" t="e">
        <f>#REF!</f>
        <v>#REF!</v>
      </c>
      <c r="I841" s="644" t="e">
        <f t="shared" ref="I841" si="1244">H841*$D841</f>
        <v>#REF!</v>
      </c>
      <c r="J841" s="441"/>
      <c r="K841" s="598" t="e">
        <f>#REF!</f>
        <v>#REF!</v>
      </c>
      <c r="L841" s="644" t="e">
        <f t="shared" ref="L841" si="1245">K841*$D841</f>
        <v>#REF!</v>
      </c>
      <c r="M841" s="441"/>
      <c r="N841" s="598" t="e">
        <f>#REF!</f>
        <v>#REF!</v>
      </c>
      <c r="O841" s="644" t="e">
        <f t="shared" ref="O841" si="1246">N841*$D841</f>
        <v>#REF!</v>
      </c>
      <c r="P841" s="441"/>
      <c r="Q841" s="598" t="e">
        <f>#REF!</f>
        <v>#REF!</v>
      </c>
      <c r="R841" s="644" t="e">
        <f t="shared" ref="R841" si="1247">Q841*$D841</f>
        <v>#REF!</v>
      </c>
      <c r="S841" s="441"/>
      <c r="T841" s="598" t="e">
        <f>#REF!</f>
        <v>#REF!</v>
      </c>
      <c r="U841" s="644" t="e">
        <f t="shared" ref="U841" si="1248">T841*$D841</f>
        <v>#REF!</v>
      </c>
      <c r="V841" s="441"/>
      <c r="W841" s="598" t="e">
        <f>#REF!</f>
        <v>#REF!</v>
      </c>
      <c r="X841" s="644" t="e">
        <f t="shared" ref="X841" si="1249">W841*$D841</f>
        <v>#REF!</v>
      </c>
      <c r="Y841" s="441"/>
      <c r="Z841" s="598" t="e">
        <f>#REF!</f>
        <v>#REF!</v>
      </c>
      <c r="AA841" s="644" t="e">
        <f t="shared" ref="AA841" si="1250">Z841*$D841</f>
        <v>#REF!</v>
      </c>
      <c r="AB841" s="441"/>
      <c r="AC841" s="598" t="e">
        <f t="shared" ref="AC841" si="1251">AA841+X841+U841+R841+O841+L841+I841+F841</f>
        <v>#REF!</v>
      </c>
      <c r="AD841" s="441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</row>
    <row r="842" spans="1:169" ht="16.5" thickBot="1">
      <c r="A842" s="605"/>
      <c r="B842" s="608"/>
      <c r="C842" s="615"/>
      <c r="D842" s="617"/>
      <c r="E842" s="599"/>
      <c r="F842" s="645"/>
      <c r="G842" s="442"/>
      <c r="H842" s="599"/>
      <c r="I842" s="645"/>
      <c r="J842" s="442"/>
      <c r="K842" s="599"/>
      <c r="L842" s="645"/>
      <c r="M842" s="442"/>
      <c r="N842" s="599"/>
      <c r="O842" s="645"/>
      <c r="P842" s="442"/>
      <c r="Q842" s="599"/>
      <c r="R842" s="645"/>
      <c r="S842" s="442"/>
      <c r="T842" s="599"/>
      <c r="U842" s="645"/>
      <c r="V842" s="442"/>
      <c r="W842" s="599"/>
      <c r="X842" s="645"/>
      <c r="Y842" s="442"/>
      <c r="Z842" s="599"/>
      <c r="AA842" s="645"/>
      <c r="AB842" s="442"/>
      <c r="AC842" s="599"/>
      <c r="AD842" s="442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</row>
    <row r="843" spans="1:169" ht="16.5" thickBot="1">
      <c r="A843" s="605"/>
      <c r="B843" s="608"/>
      <c r="C843" s="615"/>
      <c r="D843" s="617"/>
      <c r="E843" s="599"/>
      <c r="F843" s="645"/>
      <c r="G843" s="442"/>
      <c r="H843" s="599"/>
      <c r="I843" s="645"/>
      <c r="J843" s="442"/>
      <c r="K843" s="599"/>
      <c r="L843" s="645"/>
      <c r="M843" s="442"/>
      <c r="N843" s="599"/>
      <c r="O843" s="645"/>
      <c r="P843" s="442"/>
      <c r="Q843" s="599"/>
      <c r="R843" s="645"/>
      <c r="S843" s="442"/>
      <c r="T843" s="599"/>
      <c r="U843" s="645"/>
      <c r="V843" s="442"/>
      <c r="W843" s="599"/>
      <c r="X843" s="645"/>
      <c r="Y843" s="442"/>
      <c r="Z843" s="599"/>
      <c r="AA843" s="645"/>
      <c r="AB843" s="442"/>
      <c r="AC843" s="599"/>
      <c r="AD843" s="442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</row>
    <row r="844" spans="1:169" ht="16.5" thickBot="1">
      <c r="A844" s="605"/>
      <c r="B844" s="608"/>
      <c r="C844" s="615"/>
      <c r="D844" s="617"/>
      <c r="E844" s="599"/>
      <c r="F844" s="645"/>
      <c r="G844" s="442"/>
      <c r="H844" s="599"/>
      <c r="I844" s="645"/>
      <c r="J844" s="442"/>
      <c r="K844" s="599"/>
      <c r="L844" s="645"/>
      <c r="M844" s="442"/>
      <c r="N844" s="599"/>
      <c r="O844" s="645"/>
      <c r="P844" s="442"/>
      <c r="Q844" s="599"/>
      <c r="R844" s="645"/>
      <c r="S844" s="442"/>
      <c r="T844" s="599"/>
      <c r="U844" s="645"/>
      <c r="V844" s="442"/>
      <c r="W844" s="599"/>
      <c r="X844" s="645"/>
      <c r="Y844" s="442"/>
      <c r="Z844" s="599"/>
      <c r="AA844" s="645"/>
      <c r="AB844" s="442"/>
      <c r="AC844" s="599"/>
      <c r="AD844" s="442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</row>
    <row r="845" spans="1:169" ht="16.5" thickBot="1">
      <c r="A845" s="606"/>
      <c r="B845" s="609"/>
      <c r="C845" s="615"/>
      <c r="D845" s="617"/>
      <c r="E845" s="599"/>
      <c r="F845" s="645"/>
      <c r="G845" s="442"/>
      <c r="H845" s="599"/>
      <c r="I845" s="645"/>
      <c r="J845" s="442"/>
      <c r="K845" s="599"/>
      <c r="L845" s="645"/>
      <c r="M845" s="442"/>
      <c r="N845" s="599"/>
      <c r="O845" s="645"/>
      <c r="P845" s="442"/>
      <c r="Q845" s="599"/>
      <c r="R845" s="645"/>
      <c r="S845" s="442"/>
      <c r="T845" s="599"/>
      <c r="U845" s="645"/>
      <c r="V845" s="442"/>
      <c r="W845" s="599"/>
      <c r="X845" s="645"/>
      <c r="Y845" s="442"/>
      <c r="Z845" s="599"/>
      <c r="AA845" s="645"/>
      <c r="AB845" s="442"/>
      <c r="AC845" s="599"/>
      <c r="AD845" s="442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</row>
    <row r="846" spans="1:169" ht="16.5" thickBot="1">
      <c r="A846" s="158" t="e">
        <f>A841</f>
        <v>#REF!</v>
      </c>
      <c r="B846" s="398" t="s">
        <v>18</v>
      </c>
      <c r="C846" s="160" t="s">
        <v>60</v>
      </c>
      <c r="D846" s="161">
        <f>IFERROR(((F841+I841+L841+O841+R841+U841+X841+AA841)/D841),0)</f>
        <v>0</v>
      </c>
      <c r="E846" s="600"/>
      <c r="F846" s="646"/>
      <c r="G846" s="443"/>
      <c r="H846" s="600"/>
      <c r="I846" s="646"/>
      <c r="J846" s="443"/>
      <c r="K846" s="600"/>
      <c r="L846" s="646"/>
      <c r="M846" s="443"/>
      <c r="N846" s="600"/>
      <c r="O846" s="646"/>
      <c r="P846" s="443"/>
      <c r="Q846" s="600"/>
      <c r="R846" s="646"/>
      <c r="S846" s="443"/>
      <c r="T846" s="600"/>
      <c r="U846" s="646"/>
      <c r="V846" s="443"/>
      <c r="W846" s="600"/>
      <c r="X846" s="646"/>
      <c r="Y846" s="443"/>
      <c r="Z846" s="600"/>
      <c r="AA846" s="646"/>
      <c r="AB846" s="443"/>
      <c r="AC846" s="600"/>
      <c r="AD846" s="443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</row>
    <row r="847" spans="1:169" ht="17.25" thickTop="1" thickBot="1">
      <c r="A847" s="604" t="e">
        <f>#REF!</f>
        <v>#REF!</v>
      </c>
      <c r="B847" s="607" t="e">
        <f>#REF!</f>
        <v>#REF!</v>
      </c>
      <c r="C847" s="614" t="e">
        <f>#REF!</f>
        <v>#REF!</v>
      </c>
      <c r="D847" s="616" t="e">
        <f>#REF!</f>
        <v>#REF!</v>
      </c>
      <c r="E847" s="598" t="e">
        <f>#REF!</f>
        <v>#REF!</v>
      </c>
      <c r="F847" s="644" t="e">
        <f t="shared" ref="F847" si="1252">E847*$D847</f>
        <v>#REF!</v>
      </c>
      <c r="G847" s="441"/>
      <c r="H847" s="598" t="e">
        <f>#REF!</f>
        <v>#REF!</v>
      </c>
      <c r="I847" s="644" t="e">
        <f t="shared" ref="I847" si="1253">H847*$D847</f>
        <v>#REF!</v>
      </c>
      <c r="J847" s="441"/>
      <c r="K847" s="598" t="e">
        <f>#REF!</f>
        <v>#REF!</v>
      </c>
      <c r="L847" s="644" t="e">
        <f t="shared" ref="L847" si="1254">K847*$D847</f>
        <v>#REF!</v>
      </c>
      <c r="M847" s="441"/>
      <c r="N847" s="598" t="e">
        <f>#REF!</f>
        <v>#REF!</v>
      </c>
      <c r="O847" s="644" t="e">
        <f t="shared" ref="O847" si="1255">N847*$D847</f>
        <v>#REF!</v>
      </c>
      <c r="P847" s="441"/>
      <c r="Q847" s="598" t="e">
        <f>#REF!</f>
        <v>#REF!</v>
      </c>
      <c r="R847" s="644" t="e">
        <f t="shared" ref="R847" si="1256">Q847*$D847</f>
        <v>#REF!</v>
      </c>
      <c r="S847" s="441"/>
      <c r="T847" s="598" t="e">
        <f>#REF!</f>
        <v>#REF!</v>
      </c>
      <c r="U847" s="644" t="e">
        <f t="shared" ref="U847" si="1257">T847*$D847</f>
        <v>#REF!</v>
      </c>
      <c r="V847" s="441"/>
      <c r="W847" s="598" t="e">
        <f>#REF!</f>
        <v>#REF!</v>
      </c>
      <c r="X847" s="644" t="e">
        <f t="shared" ref="X847" si="1258">W847*$D847</f>
        <v>#REF!</v>
      </c>
      <c r="Y847" s="441"/>
      <c r="Z847" s="598" t="e">
        <f>#REF!</f>
        <v>#REF!</v>
      </c>
      <c r="AA847" s="644" t="e">
        <f t="shared" ref="AA847" si="1259">Z847*$D847</f>
        <v>#REF!</v>
      </c>
      <c r="AB847" s="441"/>
      <c r="AC847" s="598" t="e">
        <f t="shared" ref="AC847" si="1260">AA847+X847+U847+R847+O847+L847+I847+F847</f>
        <v>#REF!</v>
      </c>
      <c r="AD847" s="441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</row>
    <row r="848" spans="1:169" ht="16.5" thickBot="1">
      <c r="A848" s="605"/>
      <c r="B848" s="608"/>
      <c r="C848" s="615"/>
      <c r="D848" s="617"/>
      <c r="E848" s="599"/>
      <c r="F848" s="645"/>
      <c r="G848" s="442"/>
      <c r="H848" s="599"/>
      <c r="I848" s="645"/>
      <c r="J848" s="442"/>
      <c r="K848" s="599"/>
      <c r="L848" s="645"/>
      <c r="M848" s="442"/>
      <c r="N848" s="599"/>
      <c r="O848" s="645"/>
      <c r="P848" s="442"/>
      <c r="Q848" s="599"/>
      <c r="R848" s="645"/>
      <c r="S848" s="442"/>
      <c r="T848" s="599"/>
      <c r="U848" s="645"/>
      <c r="V848" s="442"/>
      <c r="W848" s="599"/>
      <c r="X848" s="645"/>
      <c r="Y848" s="442"/>
      <c r="Z848" s="599"/>
      <c r="AA848" s="645"/>
      <c r="AB848" s="442"/>
      <c r="AC848" s="599"/>
      <c r="AD848" s="442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</row>
    <row r="849" spans="1:169" ht="16.5" thickBot="1">
      <c r="A849" s="605"/>
      <c r="B849" s="608"/>
      <c r="C849" s="615"/>
      <c r="D849" s="617"/>
      <c r="E849" s="599"/>
      <c r="F849" s="645"/>
      <c r="G849" s="442"/>
      <c r="H849" s="599"/>
      <c r="I849" s="645"/>
      <c r="J849" s="442"/>
      <c r="K849" s="599"/>
      <c r="L849" s="645"/>
      <c r="M849" s="442"/>
      <c r="N849" s="599"/>
      <c r="O849" s="645"/>
      <c r="P849" s="442"/>
      <c r="Q849" s="599"/>
      <c r="R849" s="645"/>
      <c r="S849" s="442"/>
      <c r="T849" s="599"/>
      <c r="U849" s="645"/>
      <c r="V849" s="442"/>
      <c r="W849" s="599"/>
      <c r="X849" s="645"/>
      <c r="Y849" s="442"/>
      <c r="Z849" s="599"/>
      <c r="AA849" s="645"/>
      <c r="AB849" s="442"/>
      <c r="AC849" s="599"/>
      <c r="AD849" s="442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</row>
    <row r="850" spans="1:169" ht="16.5" thickBot="1">
      <c r="A850" s="605"/>
      <c r="B850" s="608"/>
      <c r="C850" s="615"/>
      <c r="D850" s="617"/>
      <c r="E850" s="599"/>
      <c r="F850" s="645"/>
      <c r="G850" s="442"/>
      <c r="H850" s="599"/>
      <c r="I850" s="645"/>
      <c r="J850" s="442"/>
      <c r="K850" s="599"/>
      <c r="L850" s="645"/>
      <c r="M850" s="442"/>
      <c r="N850" s="599"/>
      <c r="O850" s="645"/>
      <c r="P850" s="442"/>
      <c r="Q850" s="599"/>
      <c r="R850" s="645"/>
      <c r="S850" s="442"/>
      <c r="T850" s="599"/>
      <c r="U850" s="645"/>
      <c r="V850" s="442"/>
      <c r="W850" s="599"/>
      <c r="X850" s="645"/>
      <c r="Y850" s="442"/>
      <c r="Z850" s="599"/>
      <c r="AA850" s="645"/>
      <c r="AB850" s="442"/>
      <c r="AC850" s="599"/>
      <c r="AD850" s="442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</row>
    <row r="851" spans="1:169" ht="16.5" thickBot="1">
      <c r="A851" s="606"/>
      <c r="B851" s="609"/>
      <c r="C851" s="615"/>
      <c r="D851" s="617"/>
      <c r="E851" s="599"/>
      <c r="F851" s="645"/>
      <c r="G851" s="442"/>
      <c r="H851" s="599"/>
      <c r="I851" s="645"/>
      <c r="J851" s="442"/>
      <c r="K851" s="599"/>
      <c r="L851" s="645"/>
      <c r="M851" s="442"/>
      <c r="N851" s="599"/>
      <c r="O851" s="645"/>
      <c r="P851" s="442"/>
      <c r="Q851" s="599"/>
      <c r="R851" s="645"/>
      <c r="S851" s="442"/>
      <c r="T851" s="599"/>
      <c r="U851" s="645"/>
      <c r="V851" s="442"/>
      <c r="W851" s="599"/>
      <c r="X851" s="645"/>
      <c r="Y851" s="442"/>
      <c r="Z851" s="599"/>
      <c r="AA851" s="645"/>
      <c r="AB851" s="442"/>
      <c r="AC851" s="599"/>
      <c r="AD851" s="442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</row>
    <row r="852" spans="1:169" ht="16.5" thickBot="1">
      <c r="A852" s="158" t="e">
        <f>A847</f>
        <v>#REF!</v>
      </c>
      <c r="B852" s="398" t="s">
        <v>18</v>
      </c>
      <c r="C852" s="160" t="s">
        <v>60</v>
      </c>
      <c r="D852" s="161">
        <f>IFERROR(((F847+I847+L847+O847+R847+U847+X847+AA847)/D847),0)</f>
        <v>0</v>
      </c>
      <c r="E852" s="600"/>
      <c r="F852" s="646"/>
      <c r="G852" s="443"/>
      <c r="H852" s="600"/>
      <c r="I852" s="646"/>
      <c r="J852" s="443"/>
      <c r="K852" s="600"/>
      <c r="L852" s="646"/>
      <c r="M852" s="443"/>
      <c r="N852" s="600"/>
      <c r="O852" s="646"/>
      <c r="P852" s="443"/>
      <c r="Q852" s="600"/>
      <c r="R852" s="646"/>
      <c r="S852" s="443"/>
      <c r="T852" s="600"/>
      <c r="U852" s="646"/>
      <c r="V852" s="443"/>
      <c r="W852" s="600"/>
      <c r="X852" s="646"/>
      <c r="Y852" s="443"/>
      <c r="Z852" s="600"/>
      <c r="AA852" s="646"/>
      <c r="AB852" s="443"/>
      <c r="AC852" s="600"/>
      <c r="AD852" s="443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</row>
    <row r="853" spans="1:169" ht="17.25" thickTop="1" thickBot="1">
      <c r="A853" s="604" t="e">
        <f>#REF!</f>
        <v>#REF!</v>
      </c>
      <c r="B853" s="607" t="e">
        <f>#REF!</f>
        <v>#REF!</v>
      </c>
      <c r="C853" s="614" t="e">
        <f>#REF!</f>
        <v>#REF!</v>
      </c>
      <c r="D853" s="616" t="e">
        <f>#REF!</f>
        <v>#REF!</v>
      </c>
      <c r="E853" s="598" t="e">
        <f>#REF!</f>
        <v>#REF!</v>
      </c>
      <c r="F853" s="644" t="e">
        <f t="shared" ref="F853" si="1261">E853*$D853</f>
        <v>#REF!</v>
      </c>
      <c r="G853" s="441"/>
      <c r="H853" s="598" t="e">
        <f>#REF!</f>
        <v>#REF!</v>
      </c>
      <c r="I853" s="644" t="e">
        <f t="shared" ref="I853" si="1262">H853*$D853</f>
        <v>#REF!</v>
      </c>
      <c r="J853" s="441"/>
      <c r="K853" s="598" t="e">
        <f>#REF!</f>
        <v>#REF!</v>
      </c>
      <c r="L853" s="644" t="e">
        <f t="shared" ref="L853" si="1263">K853*$D853</f>
        <v>#REF!</v>
      </c>
      <c r="M853" s="441"/>
      <c r="N853" s="598" t="e">
        <f>#REF!</f>
        <v>#REF!</v>
      </c>
      <c r="O853" s="644" t="e">
        <f t="shared" ref="O853" si="1264">N853*$D853</f>
        <v>#REF!</v>
      </c>
      <c r="P853" s="441"/>
      <c r="Q853" s="598" t="e">
        <f>#REF!</f>
        <v>#REF!</v>
      </c>
      <c r="R853" s="644" t="e">
        <f t="shared" ref="R853" si="1265">Q853*$D853</f>
        <v>#REF!</v>
      </c>
      <c r="S853" s="441"/>
      <c r="T853" s="598" t="e">
        <f>#REF!</f>
        <v>#REF!</v>
      </c>
      <c r="U853" s="644" t="e">
        <f t="shared" ref="U853" si="1266">T853*$D853</f>
        <v>#REF!</v>
      </c>
      <c r="V853" s="441"/>
      <c r="W853" s="598" t="e">
        <f>#REF!</f>
        <v>#REF!</v>
      </c>
      <c r="X853" s="644" t="e">
        <f t="shared" ref="X853" si="1267">W853*$D853</f>
        <v>#REF!</v>
      </c>
      <c r="Y853" s="441"/>
      <c r="Z853" s="598" t="e">
        <f>#REF!</f>
        <v>#REF!</v>
      </c>
      <c r="AA853" s="644" t="e">
        <f t="shared" ref="AA853" si="1268">Z853*$D853</f>
        <v>#REF!</v>
      </c>
      <c r="AB853" s="441"/>
      <c r="AC853" s="598" t="e">
        <f t="shared" ref="AC853" si="1269">AA853+X853+U853+R853+O853+L853+I853+F853</f>
        <v>#REF!</v>
      </c>
      <c r="AD853" s="441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</row>
    <row r="854" spans="1:169" ht="16.5" thickBot="1">
      <c r="A854" s="605"/>
      <c r="B854" s="608"/>
      <c r="C854" s="615"/>
      <c r="D854" s="617"/>
      <c r="E854" s="599"/>
      <c r="F854" s="645"/>
      <c r="G854" s="442"/>
      <c r="H854" s="599"/>
      <c r="I854" s="645"/>
      <c r="J854" s="442"/>
      <c r="K854" s="599"/>
      <c r="L854" s="645"/>
      <c r="M854" s="442"/>
      <c r="N854" s="599"/>
      <c r="O854" s="645"/>
      <c r="P854" s="442"/>
      <c r="Q854" s="599"/>
      <c r="R854" s="645"/>
      <c r="S854" s="442"/>
      <c r="T854" s="599"/>
      <c r="U854" s="645"/>
      <c r="V854" s="442"/>
      <c r="W854" s="599"/>
      <c r="X854" s="645"/>
      <c r="Y854" s="442"/>
      <c r="Z854" s="599"/>
      <c r="AA854" s="645"/>
      <c r="AB854" s="442"/>
      <c r="AC854" s="599"/>
      <c r="AD854" s="442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</row>
    <row r="855" spans="1:169" ht="16.5" thickBot="1">
      <c r="A855" s="605"/>
      <c r="B855" s="608"/>
      <c r="C855" s="615"/>
      <c r="D855" s="617"/>
      <c r="E855" s="599"/>
      <c r="F855" s="645"/>
      <c r="G855" s="442"/>
      <c r="H855" s="599"/>
      <c r="I855" s="645"/>
      <c r="J855" s="442"/>
      <c r="K855" s="599"/>
      <c r="L855" s="645"/>
      <c r="M855" s="442"/>
      <c r="N855" s="599"/>
      <c r="O855" s="645"/>
      <c r="P855" s="442"/>
      <c r="Q855" s="599"/>
      <c r="R855" s="645"/>
      <c r="S855" s="442"/>
      <c r="T855" s="599"/>
      <c r="U855" s="645"/>
      <c r="V855" s="442"/>
      <c r="W855" s="599"/>
      <c r="X855" s="645"/>
      <c r="Y855" s="442"/>
      <c r="Z855" s="599"/>
      <c r="AA855" s="645"/>
      <c r="AB855" s="442"/>
      <c r="AC855" s="599"/>
      <c r="AD855" s="442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</row>
    <row r="856" spans="1:169" ht="16.5" thickBot="1">
      <c r="A856" s="605"/>
      <c r="B856" s="608"/>
      <c r="C856" s="615"/>
      <c r="D856" s="617"/>
      <c r="E856" s="599"/>
      <c r="F856" s="645"/>
      <c r="G856" s="442"/>
      <c r="H856" s="599"/>
      <c r="I856" s="645"/>
      <c r="J856" s="442"/>
      <c r="K856" s="599"/>
      <c r="L856" s="645"/>
      <c r="M856" s="442"/>
      <c r="N856" s="599"/>
      <c r="O856" s="645"/>
      <c r="P856" s="442"/>
      <c r="Q856" s="599"/>
      <c r="R856" s="645"/>
      <c r="S856" s="442"/>
      <c r="T856" s="599"/>
      <c r="U856" s="645"/>
      <c r="V856" s="442"/>
      <c r="W856" s="599"/>
      <c r="X856" s="645"/>
      <c r="Y856" s="442"/>
      <c r="Z856" s="599"/>
      <c r="AA856" s="645"/>
      <c r="AB856" s="442"/>
      <c r="AC856" s="599"/>
      <c r="AD856" s="442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</row>
    <row r="857" spans="1:169" ht="16.5" thickBot="1">
      <c r="A857" s="606"/>
      <c r="B857" s="609"/>
      <c r="C857" s="615"/>
      <c r="D857" s="617"/>
      <c r="E857" s="599"/>
      <c r="F857" s="645"/>
      <c r="G857" s="442"/>
      <c r="H857" s="599"/>
      <c r="I857" s="645"/>
      <c r="J857" s="442"/>
      <c r="K857" s="599"/>
      <c r="L857" s="645"/>
      <c r="M857" s="442"/>
      <c r="N857" s="599"/>
      <c r="O857" s="645"/>
      <c r="P857" s="442"/>
      <c r="Q857" s="599"/>
      <c r="R857" s="645"/>
      <c r="S857" s="442"/>
      <c r="T857" s="599"/>
      <c r="U857" s="645"/>
      <c r="V857" s="442"/>
      <c r="W857" s="599"/>
      <c r="X857" s="645"/>
      <c r="Y857" s="442"/>
      <c r="Z857" s="599"/>
      <c r="AA857" s="645"/>
      <c r="AB857" s="442"/>
      <c r="AC857" s="599"/>
      <c r="AD857" s="442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</row>
    <row r="858" spans="1:169" ht="16.5" thickBot="1">
      <c r="A858" s="158" t="e">
        <f>A853</f>
        <v>#REF!</v>
      </c>
      <c r="B858" s="398" t="s">
        <v>18</v>
      </c>
      <c r="C858" s="160" t="s">
        <v>60</v>
      </c>
      <c r="D858" s="161">
        <f>IFERROR(((F853+I853+L853+O853+R853+U853+X853+AA853)/D853),0)</f>
        <v>0</v>
      </c>
      <c r="E858" s="600"/>
      <c r="F858" s="646"/>
      <c r="G858" s="443"/>
      <c r="H858" s="600"/>
      <c r="I858" s="646"/>
      <c r="J858" s="443"/>
      <c r="K858" s="600"/>
      <c r="L858" s="646"/>
      <c r="M858" s="443"/>
      <c r="N858" s="600"/>
      <c r="O858" s="646"/>
      <c r="P858" s="443"/>
      <c r="Q858" s="600"/>
      <c r="R858" s="646"/>
      <c r="S858" s="443"/>
      <c r="T858" s="600"/>
      <c r="U858" s="646"/>
      <c r="V858" s="443"/>
      <c r="W858" s="600"/>
      <c r="X858" s="646"/>
      <c r="Y858" s="443"/>
      <c r="Z858" s="600"/>
      <c r="AA858" s="646"/>
      <c r="AB858" s="443"/>
      <c r="AC858" s="600"/>
      <c r="AD858" s="443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</row>
    <row r="859" spans="1:169" ht="17.25" thickTop="1" thickBot="1">
      <c r="A859" s="604" t="e">
        <f>#REF!</f>
        <v>#REF!</v>
      </c>
      <c r="B859" s="607" t="e">
        <f>#REF!</f>
        <v>#REF!</v>
      </c>
      <c r="C859" s="614" t="e">
        <f>#REF!</f>
        <v>#REF!</v>
      </c>
      <c r="D859" s="616" t="e">
        <f>#REF!</f>
        <v>#REF!</v>
      </c>
      <c r="E859" s="598" t="e">
        <f>#REF!</f>
        <v>#REF!</v>
      </c>
      <c r="F859" s="644" t="e">
        <f t="shared" ref="F859" si="1270">E859*$D859</f>
        <v>#REF!</v>
      </c>
      <c r="G859" s="441"/>
      <c r="H859" s="598" t="e">
        <f>#REF!</f>
        <v>#REF!</v>
      </c>
      <c r="I859" s="644" t="e">
        <f t="shared" ref="I859" si="1271">H859*$D859</f>
        <v>#REF!</v>
      </c>
      <c r="J859" s="441"/>
      <c r="K859" s="598" t="e">
        <f>#REF!</f>
        <v>#REF!</v>
      </c>
      <c r="L859" s="644" t="e">
        <f t="shared" ref="L859" si="1272">K859*$D859</f>
        <v>#REF!</v>
      </c>
      <c r="M859" s="441"/>
      <c r="N859" s="598" t="e">
        <f>#REF!</f>
        <v>#REF!</v>
      </c>
      <c r="O859" s="644" t="e">
        <f t="shared" ref="O859" si="1273">N859*$D859</f>
        <v>#REF!</v>
      </c>
      <c r="P859" s="441"/>
      <c r="Q859" s="598" t="e">
        <f>#REF!</f>
        <v>#REF!</v>
      </c>
      <c r="R859" s="644" t="e">
        <f t="shared" ref="R859" si="1274">Q859*$D859</f>
        <v>#REF!</v>
      </c>
      <c r="S859" s="441"/>
      <c r="T859" s="598" t="e">
        <f>#REF!</f>
        <v>#REF!</v>
      </c>
      <c r="U859" s="644" t="e">
        <f t="shared" ref="U859" si="1275">T859*$D859</f>
        <v>#REF!</v>
      </c>
      <c r="V859" s="441"/>
      <c r="W859" s="598" t="e">
        <f>#REF!</f>
        <v>#REF!</v>
      </c>
      <c r="X859" s="644" t="e">
        <f t="shared" ref="X859" si="1276">W859*$D859</f>
        <v>#REF!</v>
      </c>
      <c r="Y859" s="441"/>
      <c r="Z859" s="598" t="e">
        <f>#REF!</f>
        <v>#REF!</v>
      </c>
      <c r="AA859" s="644" t="e">
        <f t="shared" ref="AA859" si="1277">Z859*$D859</f>
        <v>#REF!</v>
      </c>
      <c r="AB859" s="441"/>
      <c r="AC859" s="598" t="e">
        <f t="shared" ref="AC859" si="1278">AA859+X859+U859+R859+O859+L859+I859+F859</f>
        <v>#REF!</v>
      </c>
      <c r="AD859" s="441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</row>
    <row r="860" spans="1:169" ht="16.5" thickBot="1">
      <c r="A860" s="605"/>
      <c r="B860" s="608"/>
      <c r="C860" s="615"/>
      <c r="D860" s="617"/>
      <c r="E860" s="599"/>
      <c r="F860" s="645"/>
      <c r="G860" s="442"/>
      <c r="H860" s="599"/>
      <c r="I860" s="645"/>
      <c r="J860" s="442"/>
      <c r="K860" s="599"/>
      <c r="L860" s="645"/>
      <c r="M860" s="442"/>
      <c r="N860" s="599"/>
      <c r="O860" s="645"/>
      <c r="P860" s="442"/>
      <c r="Q860" s="599"/>
      <c r="R860" s="645"/>
      <c r="S860" s="442"/>
      <c r="T860" s="599"/>
      <c r="U860" s="645"/>
      <c r="V860" s="442"/>
      <c r="W860" s="599"/>
      <c r="X860" s="645"/>
      <c r="Y860" s="442"/>
      <c r="Z860" s="599"/>
      <c r="AA860" s="645"/>
      <c r="AB860" s="442"/>
      <c r="AC860" s="599"/>
      <c r="AD860" s="442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</row>
    <row r="861" spans="1:169" ht="16.5" thickBot="1">
      <c r="A861" s="605"/>
      <c r="B861" s="608"/>
      <c r="C861" s="615"/>
      <c r="D861" s="617"/>
      <c r="E861" s="599"/>
      <c r="F861" s="645"/>
      <c r="G861" s="442"/>
      <c r="H861" s="599"/>
      <c r="I861" s="645"/>
      <c r="J861" s="442"/>
      <c r="K861" s="599"/>
      <c r="L861" s="645"/>
      <c r="M861" s="442"/>
      <c r="N861" s="599"/>
      <c r="O861" s="645"/>
      <c r="P861" s="442"/>
      <c r="Q861" s="599"/>
      <c r="R861" s="645"/>
      <c r="S861" s="442"/>
      <c r="T861" s="599"/>
      <c r="U861" s="645"/>
      <c r="V861" s="442"/>
      <c r="W861" s="599"/>
      <c r="X861" s="645"/>
      <c r="Y861" s="442"/>
      <c r="Z861" s="599"/>
      <c r="AA861" s="645"/>
      <c r="AB861" s="442"/>
      <c r="AC861" s="599"/>
      <c r="AD861" s="442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</row>
    <row r="862" spans="1:169" ht="16.5" thickBot="1">
      <c r="A862" s="605"/>
      <c r="B862" s="608"/>
      <c r="C862" s="615"/>
      <c r="D862" s="617"/>
      <c r="E862" s="599"/>
      <c r="F862" s="645"/>
      <c r="G862" s="442"/>
      <c r="H862" s="599"/>
      <c r="I862" s="645"/>
      <c r="J862" s="442"/>
      <c r="K862" s="599"/>
      <c r="L862" s="645"/>
      <c r="M862" s="442"/>
      <c r="N862" s="599"/>
      <c r="O862" s="645"/>
      <c r="P862" s="442"/>
      <c r="Q862" s="599"/>
      <c r="R862" s="645"/>
      <c r="S862" s="442"/>
      <c r="T862" s="599"/>
      <c r="U862" s="645"/>
      <c r="V862" s="442"/>
      <c r="W862" s="599"/>
      <c r="X862" s="645"/>
      <c r="Y862" s="442"/>
      <c r="Z862" s="599"/>
      <c r="AA862" s="645"/>
      <c r="AB862" s="442"/>
      <c r="AC862" s="599"/>
      <c r="AD862" s="442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</row>
    <row r="863" spans="1:169" ht="16.5" thickBot="1">
      <c r="A863" s="606"/>
      <c r="B863" s="609"/>
      <c r="C863" s="615"/>
      <c r="D863" s="617"/>
      <c r="E863" s="599"/>
      <c r="F863" s="645"/>
      <c r="G863" s="442"/>
      <c r="H863" s="599"/>
      <c r="I863" s="645"/>
      <c r="J863" s="442"/>
      <c r="K863" s="599"/>
      <c r="L863" s="645"/>
      <c r="M863" s="442"/>
      <c r="N863" s="599"/>
      <c r="O863" s="645"/>
      <c r="P863" s="442"/>
      <c r="Q863" s="599"/>
      <c r="R863" s="645"/>
      <c r="S863" s="442"/>
      <c r="T863" s="599"/>
      <c r="U863" s="645"/>
      <c r="V863" s="442"/>
      <c r="W863" s="599"/>
      <c r="X863" s="645"/>
      <c r="Y863" s="442"/>
      <c r="Z863" s="599"/>
      <c r="AA863" s="645"/>
      <c r="AB863" s="442"/>
      <c r="AC863" s="599"/>
      <c r="AD863" s="442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</row>
    <row r="864" spans="1:169" ht="16.5" thickBot="1">
      <c r="A864" s="158" t="e">
        <f>A859</f>
        <v>#REF!</v>
      </c>
      <c r="B864" s="398" t="s">
        <v>18</v>
      </c>
      <c r="C864" s="160" t="s">
        <v>60</v>
      </c>
      <c r="D864" s="161">
        <f>IFERROR(((F859+I859+L859+O859+R859+U859+X859+AA859)/D859),0)</f>
        <v>0</v>
      </c>
      <c r="E864" s="600"/>
      <c r="F864" s="646"/>
      <c r="G864" s="443"/>
      <c r="H864" s="600"/>
      <c r="I864" s="646"/>
      <c r="J864" s="443"/>
      <c r="K864" s="600"/>
      <c r="L864" s="646"/>
      <c r="M864" s="443"/>
      <c r="N864" s="600"/>
      <c r="O864" s="646"/>
      <c r="P864" s="443"/>
      <c r="Q864" s="600"/>
      <c r="R864" s="646"/>
      <c r="S864" s="443"/>
      <c r="T864" s="600"/>
      <c r="U864" s="646"/>
      <c r="V864" s="443"/>
      <c r="W864" s="600"/>
      <c r="X864" s="646"/>
      <c r="Y864" s="443"/>
      <c r="Z864" s="600"/>
      <c r="AA864" s="646"/>
      <c r="AB864" s="443"/>
      <c r="AC864" s="600"/>
      <c r="AD864" s="443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</row>
    <row r="865" spans="1:169" ht="17.25" thickTop="1" thickBot="1">
      <c r="A865" s="604" t="e">
        <f>#REF!</f>
        <v>#REF!</v>
      </c>
      <c r="B865" s="607" t="e">
        <f>#REF!</f>
        <v>#REF!</v>
      </c>
      <c r="C865" s="614" t="e">
        <f>#REF!</f>
        <v>#REF!</v>
      </c>
      <c r="D865" s="616" t="e">
        <f>#REF!</f>
        <v>#REF!</v>
      </c>
      <c r="E865" s="598" t="e">
        <f>#REF!</f>
        <v>#REF!</v>
      </c>
      <c r="F865" s="644" t="e">
        <f t="shared" ref="F865" si="1279">E865*$D865</f>
        <v>#REF!</v>
      </c>
      <c r="G865" s="441"/>
      <c r="H865" s="598" t="e">
        <f>#REF!</f>
        <v>#REF!</v>
      </c>
      <c r="I865" s="644" t="e">
        <f t="shared" ref="I865" si="1280">H865*$D865</f>
        <v>#REF!</v>
      </c>
      <c r="J865" s="441"/>
      <c r="K865" s="598" t="e">
        <f>#REF!</f>
        <v>#REF!</v>
      </c>
      <c r="L865" s="644" t="e">
        <f t="shared" ref="L865" si="1281">K865*$D865</f>
        <v>#REF!</v>
      </c>
      <c r="M865" s="441"/>
      <c r="N865" s="598" t="e">
        <f>#REF!</f>
        <v>#REF!</v>
      </c>
      <c r="O865" s="644" t="e">
        <f t="shared" ref="O865" si="1282">N865*$D865</f>
        <v>#REF!</v>
      </c>
      <c r="P865" s="441"/>
      <c r="Q865" s="598" t="e">
        <f>#REF!</f>
        <v>#REF!</v>
      </c>
      <c r="R865" s="644" t="e">
        <f t="shared" ref="R865" si="1283">Q865*$D865</f>
        <v>#REF!</v>
      </c>
      <c r="S865" s="441"/>
      <c r="T865" s="598" t="e">
        <f>#REF!</f>
        <v>#REF!</v>
      </c>
      <c r="U865" s="644" t="e">
        <f t="shared" ref="U865" si="1284">T865*$D865</f>
        <v>#REF!</v>
      </c>
      <c r="V865" s="441"/>
      <c r="W865" s="598" t="e">
        <f>#REF!</f>
        <v>#REF!</v>
      </c>
      <c r="X865" s="644" t="e">
        <f t="shared" ref="X865" si="1285">W865*$D865</f>
        <v>#REF!</v>
      </c>
      <c r="Y865" s="441"/>
      <c r="Z865" s="598" t="e">
        <f>#REF!</f>
        <v>#REF!</v>
      </c>
      <c r="AA865" s="644" t="e">
        <f t="shared" ref="AA865" si="1286">Z865*$D865</f>
        <v>#REF!</v>
      </c>
      <c r="AB865" s="441"/>
      <c r="AC865" s="598" t="e">
        <f t="shared" ref="AC865" si="1287">AA865+X865+U865+R865+O865+L865+I865+F865</f>
        <v>#REF!</v>
      </c>
      <c r="AD865" s="441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</row>
    <row r="866" spans="1:169" ht="16.5" thickBot="1">
      <c r="A866" s="605"/>
      <c r="B866" s="608"/>
      <c r="C866" s="615"/>
      <c r="D866" s="617"/>
      <c r="E866" s="599"/>
      <c r="F866" s="645"/>
      <c r="G866" s="442"/>
      <c r="H866" s="599"/>
      <c r="I866" s="645"/>
      <c r="J866" s="442"/>
      <c r="K866" s="599"/>
      <c r="L866" s="645"/>
      <c r="M866" s="442"/>
      <c r="N866" s="599"/>
      <c r="O866" s="645"/>
      <c r="P866" s="442"/>
      <c r="Q866" s="599"/>
      <c r="R866" s="645"/>
      <c r="S866" s="442"/>
      <c r="T866" s="599"/>
      <c r="U866" s="645"/>
      <c r="V866" s="442"/>
      <c r="W866" s="599"/>
      <c r="X866" s="645"/>
      <c r="Y866" s="442"/>
      <c r="Z866" s="599"/>
      <c r="AA866" s="645"/>
      <c r="AB866" s="442"/>
      <c r="AC866" s="599"/>
      <c r="AD866" s="442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</row>
    <row r="867" spans="1:169" ht="16.5" thickBot="1">
      <c r="A867" s="605"/>
      <c r="B867" s="608"/>
      <c r="C867" s="615"/>
      <c r="D867" s="617"/>
      <c r="E867" s="599"/>
      <c r="F867" s="645"/>
      <c r="G867" s="442"/>
      <c r="H867" s="599"/>
      <c r="I867" s="645"/>
      <c r="J867" s="442"/>
      <c r="K867" s="599"/>
      <c r="L867" s="645"/>
      <c r="M867" s="442"/>
      <c r="N867" s="599"/>
      <c r="O867" s="645"/>
      <c r="P867" s="442"/>
      <c r="Q867" s="599"/>
      <c r="R867" s="645"/>
      <c r="S867" s="442"/>
      <c r="T867" s="599"/>
      <c r="U867" s="645"/>
      <c r="V867" s="442"/>
      <c r="W867" s="599"/>
      <c r="X867" s="645"/>
      <c r="Y867" s="442"/>
      <c r="Z867" s="599"/>
      <c r="AA867" s="645"/>
      <c r="AB867" s="442"/>
      <c r="AC867" s="599"/>
      <c r="AD867" s="442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</row>
    <row r="868" spans="1:169" ht="16.5" thickBot="1">
      <c r="A868" s="605"/>
      <c r="B868" s="608"/>
      <c r="C868" s="615"/>
      <c r="D868" s="617"/>
      <c r="E868" s="599"/>
      <c r="F868" s="645"/>
      <c r="G868" s="442"/>
      <c r="H868" s="599"/>
      <c r="I868" s="645"/>
      <c r="J868" s="442"/>
      <c r="K868" s="599"/>
      <c r="L868" s="645"/>
      <c r="M868" s="442"/>
      <c r="N868" s="599"/>
      <c r="O868" s="645"/>
      <c r="P868" s="442"/>
      <c r="Q868" s="599"/>
      <c r="R868" s="645"/>
      <c r="S868" s="442"/>
      <c r="T868" s="599"/>
      <c r="U868" s="645"/>
      <c r="V868" s="442"/>
      <c r="W868" s="599"/>
      <c r="X868" s="645"/>
      <c r="Y868" s="442"/>
      <c r="Z868" s="599"/>
      <c r="AA868" s="645"/>
      <c r="AB868" s="442"/>
      <c r="AC868" s="599"/>
      <c r="AD868" s="442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</row>
    <row r="869" spans="1:169" ht="16.5" thickBot="1">
      <c r="A869" s="606"/>
      <c r="B869" s="609"/>
      <c r="C869" s="615"/>
      <c r="D869" s="617"/>
      <c r="E869" s="599"/>
      <c r="F869" s="645"/>
      <c r="G869" s="442"/>
      <c r="H869" s="599"/>
      <c r="I869" s="645"/>
      <c r="J869" s="442"/>
      <c r="K869" s="599"/>
      <c r="L869" s="645"/>
      <c r="M869" s="442"/>
      <c r="N869" s="599"/>
      <c r="O869" s="645"/>
      <c r="P869" s="442"/>
      <c r="Q869" s="599"/>
      <c r="R869" s="645"/>
      <c r="S869" s="442"/>
      <c r="T869" s="599"/>
      <c r="U869" s="645"/>
      <c r="V869" s="442"/>
      <c r="W869" s="599"/>
      <c r="X869" s="645"/>
      <c r="Y869" s="442"/>
      <c r="Z869" s="599"/>
      <c r="AA869" s="645"/>
      <c r="AB869" s="442"/>
      <c r="AC869" s="599"/>
      <c r="AD869" s="442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</row>
    <row r="870" spans="1:169" ht="16.5" thickBot="1">
      <c r="A870" s="158" t="e">
        <f>A865</f>
        <v>#REF!</v>
      </c>
      <c r="B870" s="398" t="s">
        <v>18</v>
      </c>
      <c r="C870" s="160" t="s">
        <v>60</v>
      </c>
      <c r="D870" s="161">
        <f>IFERROR(((F865+I865+L865+O865+R865+U865+X865+AA865)/D865),0)</f>
        <v>0</v>
      </c>
      <c r="E870" s="600"/>
      <c r="F870" s="646"/>
      <c r="G870" s="443"/>
      <c r="H870" s="600"/>
      <c r="I870" s="646"/>
      <c r="J870" s="443"/>
      <c r="K870" s="600"/>
      <c r="L870" s="646"/>
      <c r="M870" s="443"/>
      <c r="N870" s="600"/>
      <c r="O870" s="646"/>
      <c r="P870" s="443"/>
      <c r="Q870" s="600"/>
      <c r="R870" s="646"/>
      <c r="S870" s="443"/>
      <c r="T870" s="600"/>
      <c r="U870" s="646"/>
      <c r="V870" s="443"/>
      <c r="W870" s="600"/>
      <c r="X870" s="646"/>
      <c r="Y870" s="443"/>
      <c r="Z870" s="600"/>
      <c r="AA870" s="646"/>
      <c r="AB870" s="443"/>
      <c r="AC870" s="600"/>
      <c r="AD870" s="443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</row>
    <row r="871" spans="1:169" ht="17.25" thickTop="1" thickBot="1">
      <c r="A871" s="604" t="e">
        <f>#REF!</f>
        <v>#REF!</v>
      </c>
      <c r="B871" s="607" t="e">
        <f>#REF!</f>
        <v>#REF!</v>
      </c>
      <c r="C871" s="614" t="e">
        <f>#REF!</f>
        <v>#REF!</v>
      </c>
      <c r="D871" s="616" t="e">
        <f>#REF!</f>
        <v>#REF!</v>
      </c>
      <c r="E871" s="598" t="e">
        <f>#REF!</f>
        <v>#REF!</v>
      </c>
      <c r="F871" s="644" t="e">
        <f t="shared" ref="F871" si="1288">E871*$D871</f>
        <v>#REF!</v>
      </c>
      <c r="G871" s="441"/>
      <c r="H871" s="598" t="e">
        <f>#REF!</f>
        <v>#REF!</v>
      </c>
      <c r="I871" s="644" t="e">
        <f t="shared" ref="I871" si="1289">H871*$D871</f>
        <v>#REF!</v>
      </c>
      <c r="J871" s="441"/>
      <c r="K871" s="598" t="e">
        <f>#REF!</f>
        <v>#REF!</v>
      </c>
      <c r="L871" s="644" t="e">
        <f t="shared" ref="L871" si="1290">K871*$D871</f>
        <v>#REF!</v>
      </c>
      <c r="M871" s="441"/>
      <c r="N871" s="598" t="e">
        <f>#REF!</f>
        <v>#REF!</v>
      </c>
      <c r="O871" s="644" t="e">
        <f t="shared" ref="O871" si="1291">N871*$D871</f>
        <v>#REF!</v>
      </c>
      <c r="P871" s="441"/>
      <c r="Q871" s="598" t="e">
        <f>#REF!</f>
        <v>#REF!</v>
      </c>
      <c r="R871" s="644" t="e">
        <f t="shared" ref="R871" si="1292">Q871*$D871</f>
        <v>#REF!</v>
      </c>
      <c r="S871" s="441"/>
      <c r="T871" s="598" t="e">
        <f>#REF!</f>
        <v>#REF!</v>
      </c>
      <c r="U871" s="644" t="e">
        <f t="shared" ref="U871" si="1293">T871*$D871</f>
        <v>#REF!</v>
      </c>
      <c r="V871" s="441"/>
      <c r="W871" s="598" t="e">
        <f>#REF!</f>
        <v>#REF!</v>
      </c>
      <c r="X871" s="644" t="e">
        <f t="shared" ref="X871" si="1294">W871*$D871</f>
        <v>#REF!</v>
      </c>
      <c r="Y871" s="441"/>
      <c r="Z871" s="598" t="e">
        <f>#REF!</f>
        <v>#REF!</v>
      </c>
      <c r="AA871" s="644" t="e">
        <f t="shared" ref="AA871" si="1295">Z871*$D871</f>
        <v>#REF!</v>
      </c>
      <c r="AB871" s="441"/>
      <c r="AC871" s="598" t="e">
        <f t="shared" ref="AC871" si="1296">AA871+X871+U871+R871+O871+L871+I871+F871</f>
        <v>#REF!</v>
      </c>
      <c r="AD871" s="441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</row>
    <row r="872" spans="1:169" ht="16.5" thickBot="1">
      <c r="A872" s="605"/>
      <c r="B872" s="608"/>
      <c r="C872" s="615"/>
      <c r="D872" s="617"/>
      <c r="E872" s="599"/>
      <c r="F872" s="645"/>
      <c r="G872" s="442"/>
      <c r="H872" s="599"/>
      <c r="I872" s="645"/>
      <c r="J872" s="442"/>
      <c r="K872" s="599"/>
      <c r="L872" s="645"/>
      <c r="M872" s="442"/>
      <c r="N872" s="599"/>
      <c r="O872" s="645"/>
      <c r="P872" s="442"/>
      <c r="Q872" s="599"/>
      <c r="R872" s="645"/>
      <c r="S872" s="442"/>
      <c r="T872" s="599"/>
      <c r="U872" s="645"/>
      <c r="V872" s="442"/>
      <c r="W872" s="599"/>
      <c r="X872" s="645"/>
      <c r="Y872" s="442"/>
      <c r="Z872" s="599"/>
      <c r="AA872" s="645"/>
      <c r="AB872" s="442"/>
      <c r="AC872" s="599"/>
      <c r="AD872" s="442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</row>
    <row r="873" spans="1:169" ht="16.5" thickBot="1">
      <c r="A873" s="605"/>
      <c r="B873" s="608"/>
      <c r="C873" s="615"/>
      <c r="D873" s="617"/>
      <c r="E873" s="599"/>
      <c r="F873" s="645"/>
      <c r="G873" s="442"/>
      <c r="H873" s="599"/>
      <c r="I873" s="645"/>
      <c r="J873" s="442"/>
      <c r="K873" s="599"/>
      <c r="L873" s="645"/>
      <c r="M873" s="442"/>
      <c r="N873" s="599"/>
      <c r="O873" s="645"/>
      <c r="P873" s="442"/>
      <c r="Q873" s="599"/>
      <c r="R873" s="645"/>
      <c r="S873" s="442"/>
      <c r="T873" s="599"/>
      <c r="U873" s="645"/>
      <c r="V873" s="442"/>
      <c r="W873" s="599"/>
      <c r="X873" s="645"/>
      <c r="Y873" s="442"/>
      <c r="Z873" s="599"/>
      <c r="AA873" s="645"/>
      <c r="AB873" s="442"/>
      <c r="AC873" s="599"/>
      <c r="AD873" s="442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</row>
    <row r="874" spans="1:169" ht="16.5" thickBot="1">
      <c r="A874" s="605"/>
      <c r="B874" s="608"/>
      <c r="C874" s="615"/>
      <c r="D874" s="617"/>
      <c r="E874" s="599"/>
      <c r="F874" s="645"/>
      <c r="G874" s="442"/>
      <c r="H874" s="599"/>
      <c r="I874" s="645"/>
      <c r="J874" s="442"/>
      <c r="K874" s="599"/>
      <c r="L874" s="645"/>
      <c r="M874" s="442"/>
      <c r="N874" s="599"/>
      <c r="O874" s="645"/>
      <c r="P874" s="442"/>
      <c r="Q874" s="599"/>
      <c r="R874" s="645"/>
      <c r="S874" s="442"/>
      <c r="T874" s="599"/>
      <c r="U874" s="645"/>
      <c r="V874" s="442"/>
      <c r="W874" s="599"/>
      <c r="X874" s="645"/>
      <c r="Y874" s="442"/>
      <c r="Z874" s="599"/>
      <c r="AA874" s="645"/>
      <c r="AB874" s="442"/>
      <c r="AC874" s="599"/>
      <c r="AD874" s="442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</row>
    <row r="875" spans="1:169" ht="16.5" thickBot="1">
      <c r="A875" s="606"/>
      <c r="B875" s="609"/>
      <c r="C875" s="615"/>
      <c r="D875" s="617"/>
      <c r="E875" s="599"/>
      <c r="F875" s="645"/>
      <c r="G875" s="442"/>
      <c r="H875" s="599"/>
      <c r="I875" s="645"/>
      <c r="J875" s="442"/>
      <c r="K875" s="599"/>
      <c r="L875" s="645"/>
      <c r="M875" s="442"/>
      <c r="N875" s="599"/>
      <c r="O875" s="645"/>
      <c r="P875" s="442"/>
      <c r="Q875" s="599"/>
      <c r="R875" s="645"/>
      <c r="S875" s="442"/>
      <c r="T875" s="599"/>
      <c r="U875" s="645"/>
      <c r="V875" s="442"/>
      <c r="W875" s="599"/>
      <c r="X875" s="645"/>
      <c r="Y875" s="442"/>
      <c r="Z875" s="599"/>
      <c r="AA875" s="645"/>
      <c r="AB875" s="442"/>
      <c r="AC875" s="599"/>
      <c r="AD875" s="442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</row>
    <row r="876" spans="1:169" ht="16.5" thickBot="1">
      <c r="A876" s="158" t="e">
        <f>A871</f>
        <v>#REF!</v>
      </c>
      <c r="B876" s="398" t="s">
        <v>18</v>
      </c>
      <c r="C876" s="160" t="s">
        <v>60</v>
      </c>
      <c r="D876" s="161">
        <f>IFERROR(((F871+I871+L871+O871+R871+U871+X871+AA871)/D871),0)</f>
        <v>0</v>
      </c>
      <c r="E876" s="600"/>
      <c r="F876" s="646"/>
      <c r="G876" s="443"/>
      <c r="H876" s="600"/>
      <c r="I876" s="646"/>
      <c r="J876" s="443"/>
      <c r="K876" s="600"/>
      <c r="L876" s="646"/>
      <c r="M876" s="443"/>
      <c r="N876" s="600"/>
      <c r="O876" s="646"/>
      <c r="P876" s="443"/>
      <c r="Q876" s="600"/>
      <c r="R876" s="646"/>
      <c r="S876" s="443"/>
      <c r="T876" s="600"/>
      <c r="U876" s="646"/>
      <c r="V876" s="443"/>
      <c r="W876" s="600"/>
      <c r="X876" s="646"/>
      <c r="Y876" s="443"/>
      <c r="Z876" s="600"/>
      <c r="AA876" s="646"/>
      <c r="AB876" s="443"/>
      <c r="AC876" s="600"/>
      <c r="AD876" s="443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</row>
    <row r="877" spans="1:169" ht="17.25" thickTop="1" thickBot="1">
      <c r="A877" s="604" t="e">
        <f>#REF!</f>
        <v>#REF!</v>
      </c>
      <c r="B877" s="607" t="e">
        <f>#REF!</f>
        <v>#REF!</v>
      </c>
      <c r="C877" s="614" t="e">
        <f>#REF!</f>
        <v>#REF!</v>
      </c>
      <c r="D877" s="616" t="e">
        <f>#REF!</f>
        <v>#REF!</v>
      </c>
      <c r="E877" s="598" t="e">
        <f>#REF!</f>
        <v>#REF!</v>
      </c>
      <c r="F877" s="644" t="e">
        <f t="shared" ref="F877" si="1297">E877*$D877</f>
        <v>#REF!</v>
      </c>
      <c r="G877" s="441"/>
      <c r="H877" s="598" t="e">
        <f>#REF!</f>
        <v>#REF!</v>
      </c>
      <c r="I877" s="644" t="e">
        <f t="shared" ref="I877" si="1298">H877*$D877</f>
        <v>#REF!</v>
      </c>
      <c r="J877" s="441"/>
      <c r="K877" s="598" t="e">
        <f>#REF!</f>
        <v>#REF!</v>
      </c>
      <c r="L877" s="644" t="e">
        <f t="shared" ref="L877" si="1299">K877*$D877</f>
        <v>#REF!</v>
      </c>
      <c r="M877" s="441"/>
      <c r="N877" s="598" t="e">
        <f>#REF!</f>
        <v>#REF!</v>
      </c>
      <c r="O877" s="644" t="e">
        <f t="shared" ref="O877" si="1300">N877*$D877</f>
        <v>#REF!</v>
      </c>
      <c r="P877" s="441"/>
      <c r="Q877" s="598" t="e">
        <f>#REF!</f>
        <v>#REF!</v>
      </c>
      <c r="R877" s="644" t="e">
        <f t="shared" ref="R877" si="1301">Q877*$D877</f>
        <v>#REF!</v>
      </c>
      <c r="S877" s="441"/>
      <c r="T877" s="598" t="e">
        <f>#REF!</f>
        <v>#REF!</v>
      </c>
      <c r="U877" s="644" t="e">
        <f t="shared" ref="U877" si="1302">T877*$D877</f>
        <v>#REF!</v>
      </c>
      <c r="V877" s="441"/>
      <c r="W877" s="598" t="e">
        <f>#REF!</f>
        <v>#REF!</v>
      </c>
      <c r="X877" s="644" t="e">
        <f t="shared" ref="X877" si="1303">W877*$D877</f>
        <v>#REF!</v>
      </c>
      <c r="Y877" s="441"/>
      <c r="Z877" s="598" t="e">
        <f>#REF!</f>
        <v>#REF!</v>
      </c>
      <c r="AA877" s="644" t="e">
        <f t="shared" ref="AA877" si="1304">Z877*$D877</f>
        <v>#REF!</v>
      </c>
      <c r="AB877" s="441"/>
      <c r="AC877" s="598" t="e">
        <f t="shared" ref="AC877" si="1305">AA877+X877+U877+R877+O877+L877+I877+F877</f>
        <v>#REF!</v>
      </c>
      <c r="AD877" s="441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</row>
    <row r="878" spans="1:169" ht="16.5" thickBot="1">
      <c r="A878" s="605"/>
      <c r="B878" s="608"/>
      <c r="C878" s="615"/>
      <c r="D878" s="617"/>
      <c r="E878" s="599"/>
      <c r="F878" s="645"/>
      <c r="G878" s="442"/>
      <c r="H878" s="599"/>
      <c r="I878" s="645"/>
      <c r="J878" s="442"/>
      <c r="K878" s="599"/>
      <c r="L878" s="645"/>
      <c r="M878" s="442"/>
      <c r="N878" s="599"/>
      <c r="O878" s="645"/>
      <c r="P878" s="442"/>
      <c r="Q878" s="599"/>
      <c r="R878" s="645"/>
      <c r="S878" s="442"/>
      <c r="T878" s="599"/>
      <c r="U878" s="645"/>
      <c r="V878" s="442"/>
      <c r="W878" s="599"/>
      <c r="X878" s="645"/>
      <c r="Y878" s="442"/>
      <c r="Z878" s="599"/>
      <c r="AA878" s="645"/>
      <c r="AB878" s="442"/>
      <c r="AC878" s="599"/>
      <c r="AD878" s="442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</row>
    <row r="879" spans="1:169" ht="16.5" thickBot="1">
      <c r="A879" s="605"/>
      <c r="B879" s="608"/>
      <c r="C879" s="615"/>
      <c r="D879" s="617"/>
      <c r="E879" s="599"/>
      <c r="F879" s="645"/>
      <c r="G879" s="442"/>
      <c r="H879" s="599"/>
      <c r="I879" s="645"/>
      <c r="J879" s="442"/>
      <c r="K879" s="599"/>
      <c r="L879" s="645"/>
      <c r="M879" s="442"/>
      <c r="N879" s="599"/>
      <c r="O879" s="645"/>
      <c r="P879" s="442"/>
      <c r="Q879" s="599"/>
      <c r="R879" s="645"/>
      <c r="S879" s="442"/>
      <c r="T879" s="599"/>
      <c r="U879" s="645"/>
      <c r="V879" s="442"/>
      <c r="W879" s="599"/>
      <c r="X879" s="645"/>
      <c r="Y879" s="442"/>
      <c r="Z879" s="599"/>
      <c r="AA879" s="645"/>
      <c r="AB879" s="442"/>
      <c r="AC879" s="599"/>
      <c r="AD879" s="442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</row>
    <row r="880" spans="1:169" ht="16.5" thickBot="1">
      <c r="A880" s="605"/>
      <c r="B880" s="608"/>
      <c r="C880" s="615"/>
      <c r="D880" s="617"/>
      <c r="E880" s="599"/>
      <c r="F880" s="645"/>
      <c r="G880" s="442"/>
      <c r="H880" s="599"/>
      <c r="I880" s="645"/>
      <c r="J880" s="442"/>
      <c r="K880" s="599"/>
      <c r="L880" s="645"/>
      <c r="M880" s="442"/>
      <c r="N880" s="599"/>
      <c r="O880" s="645"/>
      <c r="P880" s="442"/>
      <c r="Q880" s="599"/>
      <c r="R880" s="645"/>
      <c r="S880" s="442"/>
      <c r="T880" s="599"/>
      <c r="U880" s="645"/>
      <c r="V880" s="442"/>
      <c r="W880" s="599"/>
      <c r="X880" s="645"/>
      <c r="Y880" s="442"/>
      <c r="Z880" s="599"/>
      <c r="AA880" s="645"/>
      <c r="AB880" s="442"/>
      <c r="AC880" s="599"/>
      <c r="AD880" s="442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</row>
    <row r="881" spans="1:169" ht="16.5" thickBot="1">
      <c r="A881" s="606"/>
      <c r="B881" s="609"/>
      <c r="C881" s="615"/>
      <c r="D881" s="617"/>
      <c r="E881" s="599"/>
      <c r="F881" s="645"/>
      <c r="G881" s="442"/>
      <c r="H881" s="599"/>
      <c r="I881" s="645"/>
      <c r="J881" s="442"/>
      <c r="K881" s="599"/>
      <c r="L881" s="645"/>
      <c r="M881" s="442"/>
      <c r="N881" s="599"/>
      <c r="O881" s="645"/>
      <c r="P881" s="442"/>
      <c r="Q881" s="599"/>
      <c r="R881" s="645"/>
      <c r="S881" s="442"/>
      <c r="T881" s="599"/>
      <c r="U881" s="645"/>
      <c r="V881" s="442"/>
      <c r="W881" s="599"/>
      <c r="X881" s="645"/>
      <c r="Y881" s="442"/>
      <c r="Z881" s="599"/>
      <c r="AA881" s="645"/>
      <c r="AB881" s="442"/>
      <c r="AC881" s="599"/>
      <c r="AD881" s="442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</row>
    <row r="882" spans="1:169" ht="16.5" thickBot="1">
      <c r="A882" s="158" t="e">
        <f>A877</f>
        <v>#REF!</v>
      </c>
      <c r="B882" s="398" t="s">
        <v>18</v>
      </c>
      <c r="C882" s="160" t="s">
        <v>60</v>
      </c>
      <c r="D882" s="161">
        <f>IFERROR(((F877+I877+L877+O877+R877+U877+X877+AA877)/D877),0)</f>
        <v>0</v>
      </c>
      <c r="E882" s="600"/>
      <c r="F882" s="646"/>
      <c r="G882" s="443"/>
      <c r="H882" s="600"/>
      <c r="I882" s="646"/>
      <c r="J882" s="443"/>
      <c r="K882" s="600"/>
      <c r="L882" s="646"/>
      <c r="M882" s="443"/>
      <c r="N882" s="600"/>
      <c r="O882" s="646"/>
      <c r="P882" s="443"/>
      <c r="Q882" s="600"/>
      <c r="R882" s="646"/>
      <c r="S882" s="443"/>
      <c r="T882" s="600"/>
      <c r="U882" s="646"/>
      <c r="V882" s="443"/>
      <c r="W882" s="600"/>
      <c r="X882" s="646"/>
      <c r="Y882" s="443"/>
      <c r="Z882" s="600"/>
      <c r="AA882" s="646"/>
      <c r="AB882" s="443"/>
      <c r="AC882" s="600"/>
      <c r="AD882" s="443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</row>
    <row r="883" spans="1:169" ht="17.25" thickTop="1" thickBot="1">
      <c r="A883" s="604" t="e">
        <f>#REF!</f>
        <v>#REF!</v>
      </c>
      <c r="B883" s="607" t="e">
        <f>#REF!</f>
        <v>#REF!</v>
      </c>
      <c r="C883" s="614" t="e">
        <f>#REF!</f>
        <v>#REF!</v>
      </c>
      <c r="D883" s="616" t="e">
        <f>#REF!</f>
        <v>#REF!</v>
      </c>
      <c r="E883" s="598" t="e">
        <f>#REF!</f>
        <v>#REF!</v>
      </c>
      <c r="F883" s="644" t="e">
        <f t="shared" ref="F883" si="1306">E883*$D883</f>
        <v>#REF!</v>
      </c>
      <c r="G883" s="441"/>
      <c r="H883" s="598" t="e">
        <f>#REF!</f>
        <v>#REF!</v>
      </c>
      <c r="I883" s="644" t="e">
        <f t="shared" ref="I883" si="1307">H883*$D883</f>
        <v>#REF!</v>
      </c>
      <c r="J883" s="441"/>
      <c r="K883" s="598" t="e">
        <f>#REF!</f>
        <v>#REF!</v>
      </c>
      <c r="L883" s="644" t="e">
        <f t="shared" ref="L883" si="1308">K883*$D883</f>
        <v>#REF!</v>
      </c>
      <c r="M883" s="441"/>
      <c r="N883" s="598" t="e">
        <f>#REF!</f>
        <v>#REF!</v>
      </c>
      <c r="O883" s="644" t="e">
        <f t="shared" ref="O883" si="1309">N883*$D883</f>
        <v>#REF!</v>
      </c>
      <c r="P883" s="441"/>
      <c r="Q883" s="598" t="e">
        <f>#REF!</f>
        <v>#REF!</v>
      </c>
      <c r="R883" s="644" t="e">
        <f t="shared" ref="R883" si="1310">Q883*$D883</f>
        <v>#REF!</v>
      </c>
      <c r="S883" s="441"/>
      <c r="T883" s="598" t="e">
        <f>#REF!</f>
        <v>#REF!</v>
      </c>
      <c r="U883" s="644" t="e">
        <f t="shared" ref="U883" si="1311">T883*$D883</f>
        <v>#REF!</v>
      </c>
      <c r="V883" s="441"/>
      <c r="W883" s="598" t="e">
        <f>#REF!</f>
        <v>#REF!</v>
      </c>
      <c r="X883" s="644" t="e">
        <f t="shared" ref="X883" si="1312">W883*$D883</f>
        <v>#REF!</v>
      </c>
      <c r="Y883" s="441"/>
      <c r="Z883" s="598" t="e">
        <f>#REF!</f>
        <v>#REF!</v>
      </c>
      <c r="AA883" s="644" t="e">
        <f t="shared" ref="AA883" si="1313">Z883*$D883</f>
        <v>#REF!</v>
      </c>
      <c r="AB883" s="441"/>
      <c r="AC883" s="598" t="e">
        <f t="shared" ref="AC883" si="1314">AA883+X883+U883+R883+O883+L883+I883+F883</f>
        <v>#REF!</v>
      </c>
      <c r="AD883" s="441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</row>
    <row r="884" spans="1:169" ht="16.5" thickBot="1">
      <c r="A884" s="605"/>
      <c r="B884" s="608"/>
      <c r="C884" s="615"/>
      <c r="D884" s="617"/>
      <c r="E884" s="599"/>
      <c r="F884" s="645"/>
      <c r="G884" s="442"/>
      <c r="H884" s="599"/>
      <c r="I884" s="645"/>
      <c r="J884" s="442"/>
      <c r="K884" s="599"/>
      <c r="L884" s="645"/>
      <c r="M884" s="442"/>
      <c r="N884" s="599"/>
      <c r="O884" s="645"/>
      <c r="P884" s="442"/>
      <c r="Q884" s="599"/>
      <c r="R884" s="645"/>
      <c r="S884" s="442"/>
      <c r="T884" s="599"/>
      <c r="U884" s="645"/>
      <c r="V884" s="442"/>
      <c r="W884" s="599"/>
      <c r="X884" s="645"/>
      <c r="Y884" s="442"/>
      <c r="Z884" s="599"/>
      <c r="AA884" s="645"/>
      <c r="AB884" s="442"/>
      <c r="AC884" s="599"/>
      <c r="AD884" s="442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</row>
    <row r="885" spans="1:169" ht="16.5" thickBot="1">
      <c r="A885" s="605"/>
      <c r="B885" s="608"/>
      <c r="C885" s="615"/>
      <c r="D885" s="617"/>
      <c r="E885" s="599"/>
      <c r="F885" s="645"/>
      <c r="G885" s="442"/>
      <c r="H885" s="599"/>
      <c r="I885" s="645"/>
      <c r="J885" s="442"/>
      <c r="K885" s="599"/>
      <c r="L885" s="645"/>
      <c r="M885" s="442"/>
      <c r="N885" s="599"/>
      <c r="O885" s="645"/>
      <c r="P885" s="442"/>
      <c r="Q885" s="599"/>
      <c r="R885" s="645"/>
      <c r="S885" s="442"/>
      <c r="T885" s="599"/>
      <c r="U885" s="645"/>
      <c r="V885" s="442"/>
      <c r="W885" s="599"/>
      <c r="X885" s="645"/>
      <c r="Y885" s="442"/>
      <c r="Z885" s="599"/>
      <c r="AA885" s="645"/>
      <c r="AB885" s="442"/>
      <c r="AC885" s="599"/>
      <c r="AD885" s="442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</row>
    <row r="886" spans="1:169" ht="16.5" thickBot="1">
      <c r="A886" s="605"/>
      <c r="B886" s="608"/>
      <c r="C886" s="615"/>
      <c r="D886" s="617"/>
      <c r="E886" s="599"/>
      <c r="F886" s="645"/>
      <c r="G886" s="442"/>
      <c r="H886" s="599"/>
      <c r="I886" s="645"/>
      <c r="J886" s="442"/>
      <c r="K886" s="599"/>
      <c r="L886" s="645"/>
      <c r="M886" s="442"/>
      <c r="N886" s="599"/>
      <c r="O886" s="645"/>
      <c r="P886" s="442"/>
      <c r="Q886" s="599"/>
      <c r="R886" s="645"/>
      <c r="S886" s="442"/>
      <c r="T886" s="599"/>
      <c r="U886" s="645"/>
      <c r="V886" s="442"/>
      <c r="W886" s="599"/>
      <c r="X886" s="645"/>
      <c r="Y886" s="442"/>
      <c r="Z886" s="599"/>
      <c r="AA886" s="645"/>
      <c r="AB886" s="442"/>
      <c r="AC886" s="599"/>
      <c r="AD886" s="442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</row>
    <row r="887" spans="1:169" ht="16.5" thickBot="1">
      <c r="A887" s="606"/>
      <c r="B887" s="609"/>
      <c r="C887" s="615"/>
      <c r="D887" s="617"/>
      <c r="E887" s="599"/>
      <c r="F887" s="645"/>
      <c r="G887" s="442"/>
      <c r="H887" s="599"/>
      <c r="I887" s="645"/>
      <c r="J887" s="442"/>
      <c r="K887" s="599"/>
      <c r="L887" s="645"/>
      <c r="M887" s="442"/>
      <c r="N887" s="599"/>
      <c r="O887" s="645"/>
      <c r="P887" s="442"/>
      <c r="Q887" s="599"/>
      <c r="R887" s="645"/>
      <c r="S887" s="442"/>
      <c r="T887" s="599"/>
      <c r="U887" s="645"/>
      <c r="V887" s="442"/>
      <c r="W887" s="599"/>
      <c r="X887" s="645"/>
      <c r="Y887" s="442"/>
      <c r="Z887" s="599"/>
      <c r="AA887" s="645"/>
      <c r="AB887" s="442"/>
      <c r="AC887" s="599"/>
      <c r="AD887" s="442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</row>
    <row r="888" spans="1:169" ht="16.5" thickBot="1">
      <c r="A888" s="158" t="e">
        <f>A883</f>
        <v>#REF!</v>
      </c>
      <c r="B888" s="398" t="s">
        <v>18</v>
      </c>
      <c r="C888" s="160" t="s">
        <v>60</v>
      </c>
      <c r="D888" s="161">
        <f>IFERROR(((F883+I883+L883+O883+R883+U883+X883+AA883)/D883),0)</f>
        <v>0</v>
      </c>
      <c r="E888" s="600"/>
      <c r="F888" s="646"/>
      <c r="G888" s="443"/>
      <c r="H888" s="600"/>
      <c r="I888" s="646"/>
      <c r="J888" s="443"/>
      <c r="K888" s="600"/>
      <c r="L888" s="646"/>
      <c r="M888" s="443"/>
      <c r="N888" s="600"/>
      <c r="O888" s="646"/>
      <c r="P888" s="443"/>
      <c r="Q888" s="600"/>
      <c r="R888" s="646"/>
      <c r="S888" s="443"/>
      <c r="T888" s="600"/>
      <c r="U888" s="646"/>
      <c r="V888" s="443"/>
      <c r="W888" s="600"/>
      <c r="X888" s="646"/>
      <c r="Y888" s="443"/>
      <c r="Z888" s="600"/>
      <c r="AA888" s="646"/>
      <c r="AB888" s="443"/>
      <c r="AC888" s="600"/>
      <c r="AD888" s="443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</row>
    <row r="889" spans="1:169" ht="17.25" thickTop="1" thickBot="1">
      <c r="A889" s="604" t="e">
        <f>#REF!</f>
        <v>#REF!</v>
      </c>
      <c r="B889" s="607" t="e">
        <f>#REF!</f>
        <v>#REF!</v>
      </c>
      <c r="C889" s="614" t="e">
        <f>#REF!</f>
        <v>#REF!</v>
      </c>
      <c r="D889" s="616" t="e">
        <f>#REF!</f>
        <v>#REF!</v>
      </c>
      <c r="E889" s="598" t="e">
        <f>#REF!</f>
        <v>#REF!</v>
      </c>
      <c r="F889" s="644" t="e">
        <f t="shared" ref="F889" si="1315">E889*$D889</f>
        <v>#REF!</v>
      </c>
      <c r="G889" s="441"/>
      <c r="H889" s="598" t="e">
        <f>#REF!</f>
        <v>#REF!</v>
      </c>
      <c r="I889" s="644" t="e">
        <f t="shared" ref="I889" si="1316">H889*$D889</f>
        <v>#REF!</v>
      </c>
      <c r="J889" s="441"/>
      <c r="K889" s="598" t="e">
        <f>#REF!</f>
        <v>#REF!</v>
      </c>
      <c r="L889" s="644" t="e">
        <f t="shared" ref="L889" si="1317">K889*$D889</f>
        <v>#REF!</v>
      </c>
      <c r="M889" s="441"/>
      <c r="N889" s="598" t="e">
        <f>#REF!</f>
        <v>#REF!</v>
      </c>
      <c r="O889" s="644" t="e">
        <f t="shared" ref="O889" si="1318">N889*$D889</f>
        <v>#REF!</v>
      </c>
      <c r="P889" s="441"/>
      <c r="Q889" s="598" t="e">
        <f>#REF!</f>
        <v>#REF!</v>
      </c>
      <c r="R889" s="644" t="e">
        <f t="shared" ref="R889" si="1319">Q889*$D889</f>
        <v>#REF!</v>
      </c>
      <c r="S889" s="441"/>
      <c r="T889" s="598" t="e">
        <f>#REF!</f>
        <v>#REF!</v>
      </c>
      <c r="U889" s="644" t="e">
        <f t="shared" ref="U889" si="1320">T889*$D889</f>
        <v>#REF!</v>
      </c>
      <c r="V889" s="441"/>
      <c r="W889" s="598" t="e">
        <f>#REF!</f>
        <v>#REF!</v>
      </c>
      <c r="X889" s="644" t="e">
        <f t="shared" ref="X889" si="1321">W889*$D889</f>
        <v>#REF!</v>
      </c>
      <c r="Y889" s="441"/>
      <c r="Z889" s="598" t="e">
        <f>#REF!</f>
        <v>#REF!</v>
      </c>
      <c r="AA889" s="644" t="e">
        <f t="shared" ref="AA889" si="1322">Z889*$D889</f>
        <v>#REF!</v>
      </c>
      <c r="AB889" s="441"/>
      <c r="AC889" s="598" t="e">
        <f t="shared" ref="AC889" si="1323">AA889+X889+U889+R889+O889+L889+I889+F889</f>
        <v>#REF!</v>
      </c>
      <c r="AD889" s="441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</row>
    <row r="890" spans="1:169" ht="16.5" thickBot="1">
      <c r="A890" s="605"/>
      <c r="B890" s="608"/>
      <c r="C890" s="615"/>
      <c r="D890" s="617"/>
      <c r="E890" s="599"/>
      <c r="F890" s="645"/>
      <c r="G890" s="442"/>
      <c r="H890" s="599"/>
      <c r="I890" s="645"/>
      <c r="J890" s="442"/>
      <c r="K890" s="599"/>
      <c r="L890" s="645"/>
      <c r="M890" s="442"/>
      <c r="N890" s="599"/>
      <c r="O890" s="645"/>
      <c r="P890" s="442"/>
      <c r="Q890" s="599"/>
      <c r="R890" s="645"/>
      <c r="S890" s="442"/>
      <c r="T890" s="599"/>
      <c r="U890" s="645"/>
      <c r="V890" s="442"/>
      <c r="W890" s="599"/>
      <c r="X890" s="645"/>
      <c r="Y890" s="442"/>
      <c r="Z890" s="599"/>
      <c r="AA890" s="645"/>
      <c r="AB890" s="442"/>
      <c r="AC890" s="599"/>
      <c r="AD890" s="442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</row>
    <row r="891" spans="1:169" ht="16.5" thickBot="1">
      <c r="A891" s="605"/>
      <c r="B891" s="608"/>
      <c r="C891" s="615"/>
      <c r="D891" s="617"/>
      <c r="E891" s="599"/>
      <c r="F891" s="645"/>
      <c r="G891" s="442"/>
      <c r="H891" s="599"/>
      <c r="I891" s="645"/>
      <c r="J891" s="442"/>
      <c r="K891" s="599"/>
      <c r="L891" s="645"/>
      <c r="M891" s="442"/>
      <c r="N891" s="599"/>
      <c r="O891" s="645"/>
      <c r="P891" s="442"/>
      <c r="Q891" s="599"/>
      <c r="R891" s="645"/>
      <c r="S891" s="442"/>
      <c r="T891" s="599"/>
      <c r="U891" s="645"/>
      <c r="V891" s="442"/>
      <c r="W891" s="599"/>
      <c r="X891" s="645"/>
      <c r="Y891" s="442"/>
      <c r="Z891" s="599"/>
      <c r="AA891" s="645"/>
      <c r="AB891" s="442"/>
      <c r="AC891" s="599"/>
      <c r="AD891" s="442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</row>
    <row r="892" spans="1:169" ht="16.5" thickBot="1">
      <c r="A892" s="605"/>
      <c r="B892" s="608"/>
      <c r="C892" s="615"/>
      <c r="D892" s="617"/>
      <c r="E892" s="599"/>
      <c r="F892" s="645"/>
      <c r="G892" s="442"/>
      <c r="H892" s="599"/>
      <c r="I892" s="645"/>
      <c r="J892" s="442"/>
      <c r="K892" s="599"/>
      <c r="L892" s="645"/>
      <c r="M892" s="442"/>
      <c r="N892" s="599"/>
      <c r="O892" s="645"/>
      <c r="P892" s="442"/>
      <c r="Q892" s="599"/>
      <c r="R892" s="645"/>
      <c r="S892" s="442"/>
      <c r="T892" s="599"/>
      <c r="U892" s="645"/>
      <c r="V892" s="442"/>
      <c r="W892" s="599"/>
      <c r="X892" s="645"/>
      <c r="Y892" s="442"/>
      <c r="Z892" s="599"/>
      <c r="AA892" s="645"/>
      <c r="AB892" s="442"/>
      <c r="AC892" s="599"/>
      <c r="AD892" s="442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</row>
    <row r="893" spans="1:169" ht="16.5" thickBot="1">
      <c r="A893" s="606"/>
      <c r="B893" s="609"/>
      <c r="C893" s="615"/>
      <c r="D893" s="617"/>
      <c r="E893" s="599"/>
      <c r="F893" s="645"/>
      <c r="G893" s="442"/>
      <c r="H893" s="599"/>
      <c r="I893" s="645"/>
      <c r="J893" s="442"/>
      <c r="K893" s="599"/>
      <c r="L893" s="645"/>
      <c r="M893" s="442"/>
      <c r="N893" s="599"/>
      <c r="O893" s="645"/>
      <c r="P893" s="442"/>
      <c r="Q893" s="599"/>
      <c r="R893" s="645"/>
      <c r="S893" s="442"/>
      <c r="T893" s="599"/>
      <c r="U893" s="645"/>
      <c r="V893" s="442"/>
      <c r="W893" s="599"/>
      <c r="X893" s="645"/>
      <c r="Y893" s="442"/>
      <c r="Z893" s="599"/>
      <c r="AA893" s="645"/>
      <c r="AB893" s="442"/>
      <c r="AC893" s="599"/>
      <c r="AD893" s="442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</row>
    <row r="894" spans="1:169" ht="16.5" thickBot="1">
      <c r="A894" s="158" t="e">
        <f>A889</f>
        <v>#REF!</v>
      </c>
      <c r="B894" s="398" t="s">
        <v>18</v>
      </c>
      <c r="C894" s="160" t="s">
        <v>60</v>
      </c>
      <c r="D894" s="161">
        <f>IFERROR(((F889+I889+L889+O889+R889+U889+X889+AA889)/D889),0)</f>
        <v>0</v>
      </c>
      <c r="E894" s="600"/>
      <c r="F894" s="646"/>
      <c r="G894" s="443"/>
      <c r="H894" s="600"/>
      <c r="I894" s="646"/>
      <c r="J894" s="443"/>
      <c r="K894" s="600"/>
      <c r="L894" s="646"/>
      <c r="M894" s="443"/>
      <c r="N894" s="600"/>
      <c r="O894" s="646"/>
      <c r="P894" s="443"/>
      <c r="Q894" s="600"/>
      <c r="R894" s="646"/>
      <c r="S894" s="443"/>
      <c r="T894" s="600"/>
      <c r="U894" s="646"/>
      <c r="V894" s="443"/>
      <c r="W894" s="600"/>
      <c r="X894" s="646"/>
      <c r="Y894" s="443"/>
      <c r="Z894" s="600"/>
      <c r="AA894" s="646"/>
      <c r="AB894" s="443"/>
      <c r="AC894" s="600"/>
      <c r="AD894" s="443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</row>
    <row r="895" spans="1:169" ht="17.25" thickTop="1" thickBot="1">
      <c r="A895" s="604" t="e">
        <f>#REF!</f>
        <v>#REF!</v>
      </c>
      <c r="B895" s="607" t="e">
        <f>#REF!</f>
        <v>#REF!</v>
      </c>
      <c r="C895" s="614" t="e">
        <f>#REF!</f>
        <v>#REF!</v>
      </c>
      <c r="D895" s="616" t="e">
        <f>#REF!</f>
        <v>#REF!</v>
      </c>
      <c r="E895" s="598" t="e">
        <f>#REF!</f>
        <v>#REF!</v>
      </c>
      <c r="F895" s="644" t="e">
        <f t="shared" ref="F895" si="1324">E895*$D895</f>
        <v>#REF!</v>
      </c>
      <c r="G895" s="441"/>
      <c r="H895" s="598" t="e">
        <f>#REF!</f>
        <v>#REF!</v>
      </c>
      <c r="I895" s="644" t="e">
        <f t="shared" ref="I895" si="1325">H895*$D895</f>
        <v>#REF!</v>
      </c>
      <c r="J895" s="441"/>
      <c r="K895" s="598" t="e">
        <f>#REF!</f>
        <v>#REF!</v>
      </c>
      <c r="L895" s="644" t="e">
        <f t="shared" ref="L895" si="1326">K895*$D895</f>
        <v>#REF!</v>
      </c>
      <c r="M895" s="441"/>
      <c r="N895" s="598" t="e">
        <f>#REF!</f>
        <v>#REF!</v>
      </c>
      <c r="O895" s="644" t="e">
        <f t="shared" ref="O895" si="1327">N895*$D895</f>
        <v>#REF!</v>
      </c>
      <c r="P895" s="441"/>
      <c r="Q895" s="598" t="e">
        <f>#REF!</f>
        <v>#REF!</v>
      </c>
      <c r="R895" s="644" t="e">
        <f t="shared" ref="R895" si="1328">Q895*$D895</f>
        <v>#REF!</v>
      </c>
      <c r="S895" s="441"/>
      <c r="T895" s="598" t="e">
        <f>#REF!</f>
        <v>#REF!</v>
      </c>
      <c r="U895" s="644" t="e">
        <f t="shared" ref="U895" si="1329">T895*$D895</f>
        <v>#REF!</v>
      </c>
      <c r="V895" s="441"/>
      <c r="W895" s="598" t="e">
        <f>#REF!</f>
        <v>#REF!</v>
      </c>
      <c r="X895" s="644" t="e">
        <f t="shared" ref="X895" si="1330">W895*$D895</f>
        <v>#REF!</v>
      </c>
      <c r="Y895" s="441"/>
      <c r="Z895" s="598" t="e">
        <f>#REF!</f>
        <v>#REF!</v>
      </c>
      <c r="AA895" s="644" t="e">
        <f t="shared" ref="AA895" si="1331">Z895*$D895</f>
        <v>#REF!</v>
      </c>
      <c r="AB895" s="441"/>
      <c r="AC895" s="598" t="e">
        <f t="shared" ref="AC895" si="1332">AA895+X895+U895+R895+O895+L895+I895+F895</f>
        <v>#REF!</v>
      </c>
      <c r="AD895" s="441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</row>
    <row r="896" spans="1:169" ht="16.5" thickBot="1">
      <c r="A896" s="605"/>
      <c r="B896" s="608"/>
      <c r="C896" s="615"/>
      <c r="D896" s="617"/>
      <c r="E896" s="599"/>
      <c r="F896" s="645"/>
      <c r="G896" s="442"/>
      <c r="H896" s="599"/>
      <c r="I896" s="645"/>
      <c r="J896" s="442"/>
      <c r="K896" s="599"/>
      <c r="L896" s="645"/>
      <c r="M896" s="442"/>
      <c r="N896" s="599"/>
      <c r="O896" s="645"/>
      <c r="P896" s="442"/>
      <c r="Q896" s="599"/>
      <c r="R896" s="645"/>
      <c r="S896" s="442"/>
      <c r="T896" s="599"/>
      <c r="U896" s="645"/>
      <c r="V896" s="442"/>
      <c r="W896" s="599"/>
      <c r="X896" s="645"/>
      <c r="Y896" s="442"/>
      <c r="Z896" s="599"/>
      <c r="AA896" s="645"/>
      <c r="AB896" s="442"/>
      <c r="AC896" s="599"/>
      <c r="AD896" s="442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</row>
    <row r="897" spans="1:169" ht="16.5" thickBot="1">
      <c r="A897" s="605"/>
      <c r="B897" s="608"/>
      <c r="C897" s="615"/>
      <c r="D897" s="617"/>
      <c r="E897" s="599"/>
      <c r="F897" s="645"/>
      <c r="G897" s="442"/>
      <c r="H897" s="599"/>
      <c r="I897" s="645"/>
      <c r="J897" s="442"/>
      <c r="K897" s="599"/>
      <c r="L897" s="645"/>
      <c r="M897" s="442"/>
      <c r="N897" s="599"/>
      <c r="O897" s="645"/>
      <c r="P897" s="442"/>
      <c r="Q897" s="599"/>
      <c r="R897" s="645"/>
      <c r="S897" s="442"/>
      <c r="T897" s="599"/>
      <c r="U897" s="645"/>
      <c r="V897" s="442"/>
      <c r="W897" s="599"/>
      <c r="X897" s="645"/>
      <c r="Y897" s="442"/>
      <c r="Z897" s="599"/>
      <c r="AA897" s="645"/>
      <c r="AB897" s="442"/>
      <c r="AC897" s="599"/>
      <c r="AD897" s="442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</row>
    <row r="898" spans="1:169" ht="16.5" thickBot="1">
      <c r="A898" s="605"/>
      <c r="B898" s="608"/>
      <c r="C898" s="615"/>
      <c r="D898" s="617"/>
      <c r="E898" s="599"/>
      <c r="F898" s="645"/>
      <c r="G898" s="442"/>
      <c r="H898" s="599"/>
      <c r="I898" s="645"/>
      <c r="J898" s="442"/>
      <c r="K898" s="599"/>
      <c r="L898" s="645"/>
      <c r="M898" s="442"/>
      <c r="N898" s="599"/>
      <c r="O898" s="645"/>
      <c r="P898" s="442"/>
      <c r="Q898" s="599"/>
      <c r="R898" s="645"/>
      <c r="S898" s="442"/>
      <c r="T898" s="599"/>
      <c r="U898" s="645"/>
      <c r="V898" s="442"/>
      <c r="W898" s="599"/>
      <c r="X898" s="645"/>
      <c r="Y898" s="442"/>
      <c r="Z898" s="599"/>
      <c r="AA898" s="645"/>
      <c r="AB898" s="442"/>
      <c r="AC898" s="599"/>
      <c r="AD898" s="442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</row>
    <row r="899" spans="1:169" ht="16.5" thickBot="1">
      <c r="A899" s="606"/>
      <c r="B899" s="609"/>
      <c r="C899" s="615"/>
      <c r="D899" s="617"/>
      <c r="E899" s="599"/>
      <c r="F899" s="645"/>
      <c r="G899" s="442"/>
      <c r="H899" s="599"/>
      <c r="I899" s="645"/>
      <c r="J899" s="442"/>
      <c r="K899" s="599"/>
      <c r="L899" s="645"/>
      <c r="M899" s="442"/>
      <c r="N899" s="599"/>
      <c r="O899" s="645"/>
      <c r="P899" s="442"/>
      <c r="Q899" s="599"/>
      <c r="R899" s="645"/>
      <c r="S899" s="442"/>
      <c r="T899" s="599"/>
      <c r="U899" s="645"/>
      <c r="V899" s="442"/>
      <c r="W899" s="599"/>
      <c r="X899" s="645"/>
      <c r="Y899" s="442"/>
      <c r="Z899" s="599"/>
      <c r="AA899" s="645"/>
      <c r="AB899" s="442"/>
      <c r="AC899" s="599"/>
      <c r="AD899" s="442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</row>
    <row r="900" spans="1:169" ht="16.5" thickBot="1">
      <c r="A900" s="158" t="e">
        <f>A895</f>
        <v>#REF!</v>
      </c>
      <c r="B900" s="398" t="s">
        <v>18</v>
      </c>
      <c r="C900" s="160" t="s">
        <v>60</v>
      </c>
      <c r="D900" s="161">
        <f>IFERROR(((F895+I895+L895+O895+R895+U895+X895+AA895)/D895),0)</f>
        <v>0</v>
      </c>
      <c r="E900" s="600"/>
      <c r="F900" s="646"/>
      <c r="G900" s="443"/>
      <c r="H900" s="600"/>
      <c r="I900" s="646"/>
      <c r="J900" s="443"/>
      <c r="K900" s="600"/>
      <c r="L900" s="646"/>
      <c r="M900" s="443"/>
      <c r="N900" s="600"/>
      <c r="O900" s="646"/>
      <c r="P900" s="443"/>
      <c r="Q900" s="600"/>
      <c r="R900" s="646"/>
      <c r="S900" s="443"/>
      <c r="T900" s="600"/>
      <c r="U900" s="646"/>
      <c r="V900" s="443"/>
      <c r="W900" s="600"/>
      <c r="X900" s="646"/>
      <c r="Y900" s="443"/>
      <c r="Z900" s="600"/>
      <c r="AA900" s="646"/>
      <c r="AB900" s="443"/>
      <c r="AC900" s="600"/>
      <c r="AD900" s="443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</row>
    <row r="901" spans="1:169" ht="17.25" thickTop="1" thickBot="1">
      <c r="A901" s="604" t="e">
        <f>#REF!</f>
        <v>#REF!</v>
      </c>
      <c r="B901" s="607" t="e">
        <f>#REF!</f>
        <v>#REF!</v>
      </c>
      <c r="C901" s="614" t="e">
        <f>#REF!</f>
        <v>#REF!</v>
      </c>
      <c r="D901" s="616" t="e">
        <f>#REF!</f>
        <v>#REF!</v>
      </c>
      <c r="E901" s="598" t="e">
        <f>#REF!</f>
        <v>#REF!</v>
      </c>
      <c r="F901" s="644" t="e">
        <f t="shared" ref="F901" si="1333">E901*$D901</f>
        <v>#REF!</v>
      </c>
      <c r="G901" s="441"/>
      <c r="H901" s="598" t="e">
        <f>#REF!</f>
        <v>#REF!</v>
      </c>
      <c r="I901" s="644" t="e">
        <f t="shared" ref="I901" si="1334">H901*$D901</f>
        <v>#REF!</v>
      </c>
      <c r="J901" s="441"/>
      <c r="K901" s="598" t="e">
        <f>#REF!</f>
        <v>#REF!</v>
      </c>
      <c r="L901" s="644" t="e">
        <f t="shared" ref="L901" si="1335">K901*$D901</f>
        <v>#REF!</v>
      </c>
      <c r="M901" s="441"/>
      <c r="N901" s="598" t="e">
        <f>#REF!</f>
        <v>#REF!</v>
      </c>
      <c r="O901" s="644" t="e">
        <f t="shared" ref="O901" si="1336">N901*$D901</f>
        <v>#REF!</v>
      </c>
      <c r="P901" s="441"/>
      <c r="Q901" s="598" t="e">
        <f>#REF!</f>
        <v>#REF!</v>
      </c>
      <c r="R901" s="644" t="e">
        <f t="shared" ref="R901" si="1337">Q901*$D901</f>
        <v>#REF!</v>
      </c>
      <c r="S901" s="441"/>
      <c r="T901" s="598" t="e">
        <f>#REF!</f>
        <v>#REF!</v>
      </c>
      <c r="U901" s="644" t="e">
        <f t="shared" ref="U901" si="1338">T901*$D901</f>
        <v>#REF!</v>
      </c>
      <c r="V901" s="441"/>
      <c r="W901" s="598" t="e">
        <f>#REF!</f>
        <v>#REF!</v>
      </c>
      <c r="X901" s="644" t="e">
        <f t="shared" ref="X901" si="1339">W901*$D901</f>
        <v>#REF!</v>
      </c>
      <c r="Y901" s="441"/>
      <c r="Z901" s="598" t="e">
        <f>#REF!</f>
        <v>#REF!</v>
      </c>
      <c r="AA901" s="644" t="e">
        <f t="shared" ref="AA901" si="1340">Z901*$D901</f>
        <v>#REF!</v>
      </c>
      <c r="AB901" s="441"/>
      <c r="AC901" s="598" t="e">
        <f t="shared" ref="AC901" si="1341">AA901+X901+U901+R901+O901+L901+I901+F901</f>
        <v>#REF!</v>
      </c>
      <c r="AD901" s="441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</row>
    <row r="902" spans="1:169" ht="16.5" thickBot="1">
      <c r="A902" s="605"/>
      <c r="B902" s="608"/>
      <c r="C902" s="615"/>
      <c r="D902" s="617"/>
      <c r="E902" s="599"/>
      <c r="F902" s="645"/>
      <c r="G902" s="442"/>
      <c r="H902" s="599"/>
      <c r="I902" s="645"/>
      <c r="J902" s="442"/>
      <c r="K902" s="599"/>
      <c r="L902" s="645"/>
      <c r="M902" s="442"/>
      <c r="N902" s="599"/>
      <c r="O902" s="645"/>
      <c r="P902" s="442"/>
      <c r="Q902" s="599"/>
      <c r="R902" s="645"/>
      <c r="S902" s="442"/>
      <c r="T902" s="599"/>
      <c r="U902" s="645"/>
      <c r="V902" s="442"/>
      <c r="W902" s="599"/>
      <c r="X902" s="645"/>
      <c r="Y902" s="442"/>
      <c r="Z902" s="599"/>
      <c r="AA902" s="645"/>
      <c r="AB902" s="442"/>
      <c r="AC902" s="599"/>
      <c r="AD902" s="442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</row>
    <row r="903" spans="1:169" ht="16.5" thickBot="1">
      <c r="A903" s="605"/>
      <c r="B903" s="608"/>
      <c r="C903" s="615"/>
      <c r="D903" s="617"/>
      <c r="E903" s="599"/>
      <c r="F903" s="645"/>
      <c r="G903" s="442"/>
      <c r="H903" s="599"/>
      <c r="I903" s="645"/>
      <c r="J903" s="442"/>
      <c r="K903" s="599"/>
      <c r="L903" s="645"/>
      <c r="M903" s="442"/>
      <c r="N903" s="599"/>
      <c r="O903" s="645"/>
      <c r="P903" s="442"/>
      <c r="Q903" s="599"/>
      <c r="R903" s="645"/>
      <c r="S903" s="442"/>
      <c r="T903" s="599"/>
      <c r="U903" s="645"/>
      <c r="V903" s="442"/>
      <c r="W903" s="599"/>
      <c r="X903" s="645"/>
      <c r="Y903" s="442"/>
      <c r="Z903" s="599"/>
      <c r="AA903" s="645"/>
      <c r="AB903" s="442"/>
      <c r="AC903" s="599"/>
      <c r="AD903" s="442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</row>
    <row r="904" spans="1:169" ht="16.5" thickBot="1">
      <c r="A904" s="605"/>
      <c r="B904" s="608"/>
      <c r="C904" s="615"/>
      <c r="D904" s="617"/>
      <c r="E904" s="599"/>
      <c r="F904" s="645"/>
      <c r="G904" s="442"/>
      <c r="H904" s="599"/>
      <c r="I904" s="645"/>
      <c r="J904" s="442"/>
      <c r="K904" s="599"/>
      <c r="L904" s="645"/>
      <c r="M904" s="442"/>
      <c r="N904" s="599"/>
      <c r="O904" s="645"/>
      <c r="P904" s="442"/>
      <c r="Q904" s="599"/>
      <c r="R904" s="645"/>
      <c r="S904" s="442"/>
      <c r="T904" s="599"/>
      <c r="U904" s="645"/>
      <c r="V904" s="442"/>
      <c r="W904" s="599"/>
      <c r="X904" s="645"/>
      <c r="Y904" s="442"/>
      <c r="Z904" s="599"/>
      <c r="AA904" s="645"/>
      <c r="AB904" s="442"/>
      <c r="AC904" s="599"/>
      <c r="AD904" s="442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</row>
    <row r="905" spans="1:169" ht="16.5" thickBot="1">
      <c r="A905" s="606"/>
      <c r="B905" s="609"/>
      <c r="C905" s="615"/>
      <c r="D905" s="617"/>
      <c r="E905" s="599"/>
      <c r="F905" s="645"/>
      <c r="G905" s="442"/>
      <c r="H905" s="599"/>
      <c r="I905" s="645"/>
      <c r="J905" s="442"/>
      <c r="K905" s="599"/>
      <c r="L905" s="645"/>
      <c r="M905" s="442"/>
      <c r="N905" s="599"/>
      <c r="O905" s="645"/>
      <c r="P905" s="442"/>
      <c r="Q905" s="599"/>
      <c r="R905" s="645"/>
      <c r="S905" s="442"/>
      <c r="T905" s="599"/>
      <c r="U905" s="645"/>
      <c r="V905" s="442"/>
      <c r="W905" s="599"/>
      <c r="X905" s="645"/>
      <c r="Y905" s="442"/>
      <c r="Z905" s="599"/>
      <c r="AA905" s="645"/>
      <c r="AB905" s="442"/>
      <c r="AC905" s="599"/>
      <c r="AD905" s="442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</row>
    <row r="906" spans="1:169" ht="16.5" thickBot="1">
      <c r="A906" s="158" t="e">
        <f>A901</f>
        <v>#REF!</v>
      </c>
      <c r="B906" s="398" t="s">
        <v>18</v>
      </c>
      <c r="C906" s="160" t="s">
        <v>60</v>
      </c>
      <c r="D906" s="161">
        <f>IFERROR(((F901+I901+L901+O901+R901+U901+X901+AA901)/D901),0)</f>
        <v>0</v>
      </c>
      <c r="E906" s="600"/>
      <c r="F906" s="646"/>
      <c r="G906" s="443"/>
      <c r="H906" s="600"/>
      <c r="I906" s="646"/>
      <c r="J906" s="443"/>
      <c r="K906" s="600"/>
      <c r="L906" s="646"/>
      <c r="M906" s="443"/>
      <c r="N906" s="600"/>
      <c r="O906" s="646"/>
      <c r="P906" s="443"/>
      <c r="Q906" s="600"/>
      <c r="R906" s="646"/>
      <c r="S906" s="443"/>
      <c r="T906" s="600"/>
      <c r="U906" s="646"/>
      <c r="V906" s="443"/>
      <c r="W906" s="600"/>
      <c r="X906" s="646"/>
      <c r="Y906" s="443"/>
      <c r="Z906" s="600"/>
      <c r="AA906" s="646"/>
      <c r="AB906" s="443"/>
      <c r="AC906" s="600"/>
      <c r="AD906" s="443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</row>
    <row r="907" spans="1:169" ht="17.25" thickTop="1" thickBot="1">
      <c r="A907" s="604" t="e">
        <f>#REF!</f>
        <v>#REF!</v>
      </c>
      <c r="B907" s="607" t="e">
        <f>#REF!</f>
        <v>#REF!</v>
      </c>
      <c r="C907" s="614" t="e">
        <f>#REF!</f>
        <v>#REF!</v>
      </c>
      <c r="D907" s="616" t="e">
        <f>#REF!</f>
        <v>#REF!</v>
      </c>
      <c r="E907" s="598" t="e">
        <f>#REF!</f>
        <v>#REF!</v>
      </c>
      <c r="F907" s="644" t="e">
        <f t="shared" ref="F907" si="1342">E907*$D907</f>
        <v>#REF!</v>
      </c>
      <c r="G907" s="441"/>
      <c r="H907" s="598" t="e">
        <f>#REF!</f>
        <v>#REF!</v>
      </c>
      <c r="I907" s="644" t="e">
        <f t="shared" ref="I907" si="1343">H907*$D907</f>
        <v>#REF!</v>
      </c>
      <c r="J907" s="441"/>
      <c r="K907" s="598" t="e">
        <f>#REF!</f>
        <v>#REF!</v>
      </c>
      <c r="L907" s="644" t="e">
        <f t="shared" ref="L907" si="1344">K907*$D907</f>
        <v>#REF!</v>
      </c>
      <c r="M907" s="441"/>
      <c r="N907" s="598" t="e">
        <f>#REF!</f>
        <v>#REF!</v>
      </c>
      <c r="O907" s="644" t="e">
        <f t="shared" ref="O907" si="1345">N907*$D907</f>
        <v>#REF!</v>
      </c>
      <c r="P907" s="441"/>
      <c r="Q907" s="598" t="e">
        <f>#REF!</f>
        <v>#REF!</v>
      </c>
      <c r="R907" s="644" t="e">
        <f t="shared" ref="R907" si="1346">Q907*$D907</f>
        <v>#REF!</v>
      </c>
      <c r="S907" s="441"/>
      <c r="T907" s="598" t="e">
        <f>#REF!</f>
        <v>#REF!</v>
      </c>
      <c r="U907" s="644" t="e">
        <f t="shared" ref="U907" si="1347">T907*$D907</f>
        <v>#REF!</v>
      </c>
      <c r="V907" s="441"/>
      <c r="W907" s="598" t="e">
        <f>#REF!</f>
        <v>#REF!</v>
      </c>
      <c r="X907" s="644" t="e">
        <f t="shared" ref="X907" si="1348">W907*$D907</f>
        <v>#REF!</v>
      </c>
      <c r="Y907" s="441"/>
      <c r="Z907" s="598" t="e">
        <f>#REF!</f>
        <v>#REF!</v>
      </c>
      <c r="AA907" s="644" t="e">
        <f t="shared" ref="AA907" si="1349">Z907*$D907</f>
        <v>#REF!</v>
      </c>
      <c r="AB907" s="441"/>
      <c r="AC907" s="598" t="e">
        <f t="shared" ref="AC907" si="1350">AA907+X907+U907+R907+O907+L907+I907+F907</f>
        <v>#REF!</v>
      </c>
      <c r="AD907" s="441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</row>
    <row r="908" spans="1:169" ht="16.5" thickBot="1">
      <c r="A908" s="605"/>
      <c r="B908" s="608"/>
      <c r="C908" s="615"/>
      <c r="D908" s="617"/>
      <c r="E908" s="599"/>
      <c r="F908" s="645"/>
      <c r="G908" s="442"/>
      <c r="H908" s="599"/>
      <c r="I908" s="645"/>
      <c r="J908" s="442"/>
      <c r="K908" s="599"/>
      <c r="L908" s="645"/>
      <c r="M908" s="442"/>
      <c r="N908" s="599"/>
      <c r="O908" s="645"/>
      <c r="P908" s="442"/>
      <c r="Q908" s="599"/>
      <c r="R908" s="645"/>
      <c r="S908" s="442"/>
      <c r="T908" s="599"/>
      <c r="U908" s="645"/>
      <c r="V908" s="442"/>
      <c r="W908" s="599"/>
      <c r="X908" s="645"/>
      <c r="Y908" s="442"/>
      <c r="Z908" s="599"/>
      <c r="AA908" s="645"/>
      <c r="AB908" s="442"/>
      <c r="AC908" s="599"/>
      <c r="AD908" s="442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</row>
    <row r="909" spans="1:169" ht="16.5" thickBot="1">
      <c r="A909" s="605"/>
      <c r="B909" s="608"/>
      <c r="C909" s="615"/>
      <c r="D909" s="617"/>
      <c r="E909" s="599"/>
      <c r="F909" s="645"/>
      <c r="G909" s="442"/>
      <c r="H909" s="599"/>
      <c r="I909" s="645"/>
      <c r="J909" s="442"/>
      <c r="K909" s="599"/>
      <c r="L909" s="645"/>
      <c r="M909" s="442"/>
      <c r="N909" s="599"/>
      <c r="O909" s="645"/>
      <c r="P909" s="442"/>
      <c r="Q909" s="599"/>
      <c r="R909" s="645"/>
      <c r="S909" s="442"/>
      <c r="T909" s="599"/>
      <c r="U909" s="645"/>
      <c r="V909" s="442"/>
      <c r="W909" s="599"/>
      <c r="X909" s="645"/>
      <c r="Y909" s="442"/>
      <c r="Z909" s="599"/>
      <c r="AA909" s="645"/>
      <c r="AB909" s="442"/>
      <c r="AC909" s="599"/>
      <c r="AD909" s="442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</row>
    <row r="910" spans="1:169" ht="16.5" thickBot="1">
      <c r="A910" s="605"/>
      <c r="B910" s="608"/>
      <c r="C910" s="615"/>
      <c r="D910" s="617"/>
      <c r="E910" s="599"/>
      <c r="F910" s="645"/>
      <c r="G910" s="442"/>
      <c r="H910" s="599"/>
      <c r="I910" s="645"/>
      <c r="J910" s="442"/>
      <c r="K910" s="599"/>
      <c r="L910" s="645"/>
      <c r="M910" s="442"/>
      <c r="N910" s="599"/>
      <c r="O910" s="645"/>
      <c r="P910" s="442"/>
      <c r="Q910" s="599"/>
      <c r="R910" s="645"/>
      <c r="S910" s="442"/>
      <c r="T910" s="599"/>
      <c r="U910" s="645"/>
      <c r="V910" s="442"/>
      <c r="W910" s="599"/>
      <c r="X910" s="645"/>
      <c r="Y910" s="442"/>
      <c r="Z910" s="599"/>
      <c r="AA910" s="645"/>
      <c r="AB910" s="442"/>
      <c r="AC910" s="599"/>
      <c r="AD910" s="442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</row>
    <row r="911" spans="1:169" ht="16.5" thickBot="1">
      <c r="A911" s="606"/>
      <c r="B911" s="609"/>
      <c r="C911" s="615"/>
      <c r="D911" s="617"/>
      <c r="E911" s="599"/>
      <c r="F911" s="645"/>
      <c r="G911" s="442"/>
      <c r="H911" s="599"/>
      <c r="I911" s="645"/>
      <c r="J911" s="442"/>
      <c r="K911" s="599"/>
      <c r="L911" s="645"/>
      <c r="M911" s="442"/>
      <c r="N911" s="599"/>
      <c r="O911" s="645"/>
      <c r="P911" s="442"/>
      <c r="Q911" s="599"/>
      <c r="R911" s="645"/>
      <c r="S911" s="442"/>
      <c r="T911" s="599"/>
      <c r="U911" s="645"/>
      <c r="V911" s="442"/>
      <c r="W911" s="599"/>
      <c r="X911" s="645"/>
      <c r="Y911" s="442"/>
      <c r="Z911" s="599"/>
      <c r="AA911" s="645"/>
      <c r="AB911" s="442"/>
      <c r="AC911" s="599"/>
      <c r="AD911" s="442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</row>
    <row r="912" spans="1:169" ht="16.5" thickBot="1">
      <c r="A912" s="158" t="e">
        <f>A907</f>
        <v>#REF!</v>
      </c>
      <c r="B912" s="398" t="s">
        <v>18</v>
      </c>
      <c r="C912" s="160" t="s">
        <v>60</v>
      </c>
      <c r="D912" s="161">
        <f>IFERROR(((F907+I907+L907+O907+R907+U907+X907+AA907)/D907),0)</f>
        <v>0</v>
      </c>
      <c r="E912" s="600"/>
      <c r="F912" s="646"/>
      <c r="G912" s="443"/>
      <c r="H912" s="600"/>
      <c r="I912" s="646"/>
      <c r="J912" s="443"/>
      <c r="K912" s="600"/>
      <c r="L912" s="646"/>
      <c r="M912" s="443"/>
      <c r="N912" s="600"/>
      <c r="O912" s="646"/>
      <c r="P912" s="443"/>
      <c r="Q912" s="600"/>
      <c r="R912" s="646"/>
      <c r="S912" s="443"/>
      <c r="T912" s="600"/>
      <c r="U912" s="646"/>
      <c r="V912" s="443"/>
      <c r="W912" s="600"/>
      <c r="X912" s="646"/>
      <c r="Y912" s="443"/>
      <c r="Z912" s="600"/>
      <c r="AA912" s="646"/>
      <c r="AB912" s="443"/>
      <c r="AC912" s="600"/>
      <c r="AD912" s="443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</row>
    <row r="913" spans="1:169" ht="17.25" thickTop="1" thickBot="1">
      <c r="A913" s="604" t="e">
        <f>#REF!</f>
        <v>#REF!</v>
      </c>
      <c r="B913" s="607" t="e">
        <f>#REF!</f>
        <v>#REF!</v>
      </c>
      <c r="C913" s="614" t="e">
        <f>#REF!</f>
        <v>#REF!</v>
      </c>
      <c r="D913" s="616" t="e">
        <f>#REF!</f>
        <v>#REF!</v>
      </c>
      <c r="E913" s="598" t="e">
        <f>#REF!</f>
        <v>#REF!</v>
      </c>
      <c r="F913" s="644" t="e">
        <f t="shared" ref="F913" si="1351">E913*$D913</f>
        <v>#REF!</v>
      </c>
      <c r="G913" s="441"/>
      <c r="H913" s="598" t="e">
        <f>#REF!</f>
        <v>#REF!</v>
      </c>
      <c r="I913" s="644" t="e">
        <f t="shared" ref="I913" si="1352">H913*$D913</f>
        <v>#REF!</v>
      </c>
      <c r="J913" s="441"/>
      <c r="K913" s="598" t="e">
        <f>#REF!</f>
        <v>#REF!</v>
      </c>
      <c r="L913" s="644" t="e">
        <f t="shared" ref="L913" si="1353">K913*$D913</f>
        <v>#REF!</v>
      </c>
      <c r="M913" s="441"/>
      <c r="N913" s="598" t="e">
        <f>#REF!</f>
        <v>#REF!</v>
      </c>
      <c r="O913" s="644" t="e">
        <f t="shared" ref="O913" si="1354">N913*$D913</f>
        <v>#REF!</v>
      </c>
      <c r="P913" s="441"/>
      <c r="Q913" s="598" t="e">
        <f>#REF!</f>
        <v>#REF!</v>
      </c>
      <c r="R913" s="644" t="e">
        <f t="shared" ref="R913" si="1355">Q913*$D913</f>
        <v>#REF!</v>
      </c>
      <c r="S913" s="441"/>
      <c r="T913" s="598" t="e">
        <f>#REF!</f>
        <v>#REF!</v>
      </c>
      <c r="U913" s="644" t="e">
        <f t="shared" ref="U913" si="1356">T913*$D913</f>
        <v>#REF!</v>
      </c>
      <c r="V913" s="441"/>
      <c r="W913" s="598" t="e">
        <f>#REF!</f>
        <v>#REF!</v>
      </c>
      <c r="X913" s="644" t="e">
        <f t="shared" ref="X913" si="1357">W913*$D913</f>
        <v>#REF!</v>
      </c>
      <c r="Y913" s="441"/>
      <c r="Z913" s="598" t="e">
        <f>#REF!</f>
        <v>#REF!</v>
      </c>
      <c r="AA913" s="644" t="e">
        <f t="shared" ref="AA913" si="1358">Z913*$D913</f>
        <v>#REF!</v>
      </c>
      <c r="AB913" s="441"/>
      <c r="AC913" s="598" t="e">
        <f t="shared" ref="AC913" si="1359">AA913+X913+U913+R913+O913+L913+I913+F913</f>
        <v>#REF!</v>
      </c>
      <c r="AD913" s="441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</row>
    <row r="914" spans="1:169" ht="16.5" thickBot="1">
      <c r="A914" s="605"/>
      <c r="B914" s="608"/>
      <c r="C914" s="615"/>
      <c r="D914" s="617"/>
      <c r="E914" s="599"/>
      <c r="F914" s="645"/>
      <c r="G914" s="442"/>
      <c r="H914" s="599"/>
      <c r="I914" s="645"/>
      <c r="J914" s="442"/>
      <c r="K914" s="599"/>
      <c r="L914" s="645"/>
      <c r="M914" s="442"/>
      <c r="N914" s="599"/>
      <c r="O914" s="645"/>
      <c r="P914" s="442"/>
      <c r="Q914" s="599"/>
      <c r="R914" s="645"/>
      <c r="S914" s="442"/>
      <c r="T914" s="599"/>
      <c r="U914" s="645"/>
      <c r="V914" s="442"/>
      <c r="W914" s="599"/>
      <c r="X914" s="645"/>
      <c r="Y914" s="442"/>
      <c r="Z914" s="599"/>
      <c r="AA914" s="645"/>
      <c r="AB914" s="442"/>
      <c r="AC914" s="599"/>
      <c r="AD914" s="442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</row>
    <row r="915" spans="1:169" ht="16.5" thickBot="1">
      <c r="A915" s="605"/>
      <c r="B915" s="608"/>
      <c r="C915" s="615"/>
      <c r="D915" s="617"/>
      <c r="E915" s="599"/>
      <c r="F915" s="645"/>
      <c r="G915" s="442"/>
      <c r="H915" s="599"/>
      <c r="I915" s="645"/>
      <c r="J915" s="442"/>
      <c r="K915" s="599"/>
      <c r="L915" s="645"/>
      <c r="M915" s="442"/>
      <c r="N915" s="599"/>
      <c r="O915" s="645"/>
      <c r="P915" s="442"/>
      <c r="Q915" s="599"/>
      <c r="R915" s="645"/>
      <c r="S915" s="442"/>
      <c r="T915" s="599"/>
      <c r="U915" s="645"/>
      <c r="V915" s="442"/>
      <c r="W915" s="599"/>
      <c r="X915" s="645"/>
      <c r="Y915" s="442"/>
      <c r="Z915" s="599"/>
      <c r="AA915" s="645"/>
      <c r="AB915" s="442"/>
      <c r="AC915" s="599"/>
      <c r="AD915" s="442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</row>
    <row r="916" spans="1:169" ht="16.5" thickBot="1">
      <c r="A916" s="605"/>
      <c r="B916" s="608"/>
      <c r="C916" s="615"/>
      <c r="D916" s="617"/>
      <c r="E916" s="599"/>
      <c r="F916" s="645"/>
      <c r="G916" s="442"/>
      <c r="H916" s="599"/>
      <c r="I916" s="645"/>
      <c r="J916" s="442"/>
      <c r="K916" s="599"/>
      <c r="L916" s="645"/>
      <c r="M916" s="442"/>
      <c r="N916" s="599"/>
      <c r="O916" s="645"/>
      <c r="P916" s="442"/>
      <c r="Q916" s="599"/>
      <c r="R916" s="645"/>
      <c r="S916" s="442"/>
      <c r="T916" s="599"/>
      <c r="U916" s="645"/>
      <c r="V916" s="442"/>
      <c r="W916" s="599"/>
      <c r="X916" s="645"/>
      <c r="Y916" s="442"/>
      <c r="Z916" s="599"/>
      <c r="AA916" s="645"/>
      <c r="AB916" s="442"/>
      <c r="AC916" s="599"/>
      <c r="AD916" s="442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</row>
    <row r="917" spans="1:169" ht="16.5" thickBot="1">
      <c r="A917" s="606"/>
      <c r="B917" s="609"/>
      <c r="C917" s="615"/>
      <c r="D917" s="617"/>
      <c r="E917" s="599"/>
      <c r="F917" s="645"/>
      <c r="G917" s="442"/>
      <c r="H917" s="599"/>
      <c r="I917" s="645"/>
      <c r="J917" s="442"/>
      <c r="K917" s="599"/>
      <c r="L917" s="645"/>
      <c r="M917" s="442"/>
      <c r="N917" s="599"/>
      <c r="O917" s="645"/>
      <c r="P917" s="442"/>
      <c r="Q917" s="599"/>
      <c r="R917" s="645"/>
      <c r="S917" s="442"/>
      <c r="T917" s="599"/>
      <c r="U917" s="645"/>
      <c r="V917" s="442"/>
      <c r="W917" s="599"/>
      <c r="X917" s="645"/>
      <c r="Y917" s="442"/>
      <c r="Z917" s="599"/>
      <c r="AA917" s="645"/>
      <c r="AB917" s="442"/>
      <c r="AC917" s="599"/>
      <c r="AD917" s="442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</row>
    <row r="918" spans="1:169" ht="16.5" thickBot="1">
      <c r="A918" s="158" t="e">
        <f>A913</f>
        <v>#REF!</v>
      </c>
      <c r="B918" s="398" t="s">
        <v>18</v>
      </c>
      <c r="C918" s="160" t="s">
        <v>60</v>
      </c>
      <c r="D918" s="161">
        <f>IFERROR(((F913+I913+L913+O913+R913+U913+X913+AA913)/D913),0)</f>
        <v>0</v>
      </c>
      <c r="E918" s="600"/>
      <c r="F918" s="646"/>
      <c r="G918" s="443"/>
      <c r="H918" s="600"/>
      <c r="I918" s="646"/>
      <c r="J918" s="443"/>
      <c r="K918" s="600"/>
      <c r="L918" s="646"/>
      <c r="M918" s="443"/>
      <c r="N918" s="600"/>
      <c r="O918" s="646"/>
      <c r="P918" s="443"/>
      <c r="Q918" s="600"/>
      <c r="R918" s="646"/>
      <c r="S918" s="443"/>
      <c r="T918" s="600"/>
      <c r="U918" s="646"/>
      <c r="V918" s="443"/>
      <c r="W918" s="600"/>
      <c r="X918" s="646"/>
      <c r="Y918" s="443"/>
      <c r="Z918" s="600"/>
      <c r="AA918" s="646"/>
      <c r="AB918" s="443"/>
      <c r="AC918" s="600"/>
      <c r="AD918" s="443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</row>
    <row r="919" spans="1:169" ht="17.25" thickTop="1" thickBot="1">
      <c r="A919" s="604" t="e">
        <f>#REF!</f>
        <v>#REF!</v>
      </c>
      <c r="B919" s="607" t="e">
        <f>#REF!</f>
        <v>#REF!</v>
      </c>
      <c r="C919" s="614" t="e">
        <f>#REF!</f>
        <v>#REF!</v>
      </c>
      <c r="D919" s="616" t="e">
        <f>#REF!</f>
        <v>#REF!</v>
      </c>
      <c r="E919" s="598" t="e">
        <f>#REF!</f>
        <v>#REF!</v>
      </c>
      <c r="F919" s="644" t="e">
        <f t="shared" ref="F919" si="1360">E919*$D919</f>
        <v>#REF!</v>
      </c>
      <c r="G919" s="441"/>
      <c r="H919" s="598" t="e">
        <f>#REF!</f>
        <v>#REF!</v>
      </c>
      <c r="I919" s="644" t="e">
        <f t="shared" ref="I919" si="1361">H919*$D919</f>
        <v>#REF!</v>
      </c>
      <c r="J919" s="441"/>
      <c r="K919" s="598" t="e">
        <f>#REF!</f>
        <v>#REF!</v>
      </c>
      <c r="L919" s="644" t="e">
        <f t="shared" ref="L919" si="1362">K919*$D919</f>
        <v>#REF!</v>
      </c>
      <c r="M919" s="441"/>
      <c r="N919" s="598" t="e">
        <f>#REF!</f>
        <v>#REF!</v>
      </c>
      <c r="O919" s="644" t="e">
        <f t="shared" ref="O919" si="1363">N919*$D919</f>
        <v>#REF!</v>
      </c>
      <c r="P919" s="441"/>
      <c r="Q919" s="598" t="e">
        <f>#REF!</f>
        <v>#REF!</v>
      </c>
      <c r="R919" s="644" t="e">
        <f t="shared" ref="R919" si="1364">Q919*$D919</f>
        <v>#REF!</v>
      </c>
      <c r="S919" s="441"/>
      <c r="T919" s="598" t="e">
        <f>#REF!</f>
        <v>#REF!</v>
      </c>
      <c r="U919" s="644" t="e">
        <f t="shared" ref="U919" si="1365">T919*$D919</f>
        <v>#REF!</v>
      </c>
      <c r="V919" s="441"/>
      <c r="W919" s="598" t="e">
        <f>#REF!</f>
        <v>#REF!</v>
      </c>
      <c r="X919" s="644" t="e">
        <f t="shared" ref="X919" si="1366">W919*$D919</f>
        <v>#REF!</v>
      </c>
      <c r="Y919" s="441"/>
      <c r="Z919" s="598" t="e">
        <f>#REF!</f>
        <v>#REF!</v>
      </c>
      <c r="AA919" s="644" t="e">
        <f t="shared" ref="AA919" si="1367">Z919*$D919</f>
        <v>#REF!</v>
      </c>
      <c r="AB919" s="441"/>
      <c r="AC919" s="598" t="e">
        <f t="shared" ref="AC919" si="1368">AA919+X919+U919+R919+O919+L919+I919+F919</f>
        <v>#REF!</v>
      </c>
      <c r="AD919" s="441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</row>
    <row r="920" spans="1:169" ht="16.5" thickBot="1">
      <c r="A920" s="605"/>
      <c r="B920" s="608"/>
      <c r="C920" s="615"/>
      <c r="D920" s="617"/>
      <c r="E920" s="599"/>
      <c r="F920" s="645"/>
      <c r="G920" s="442"/>
      <c r="H920" s="599"/>
      <c r="I920" s="645"/>
      <c r="J920" s="442"/>
      <c r="K920" s="599"/>
      <c r="L920" s="645"/>
      <c r="M920" s="442"/>
      <c r="N920" s="599"/>
      <c r="O920" s="645"/>
      <c r="P920" s="442"/>
      <c r="Q920" s="599"/>
      <c r="R920" s="645"/>
      <c r="S920" s="442"/>
      <c r="T920" s="599"/>
      <c r="U920" s="645"/>
      <c r="V920" s="442"/>
      <c r="W920" s="599"/>
      <c r="X920" s="645"/>
      <c r="Y920" s="442"/>
      <c r="Z920" s="599"/>
      <c r="AA920" s="645"/>
      <c r="AB920" s="442"/>
      <c r="AC920" s="599"/>
      <c r="AD920" s="442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</row>
    <row r="921" spans="1:169" ht="16.5" thickBot="1">
      <c r="A921" s="605"/>
      <c r="B921" s="608"/>
      <c r="C921" s="615"/>
      <c r="D921" s="617"/>
      <c r="E921" s="599"/>
      <c r="F921" s="645"/>
      <c r="G921" s="442"/>
      <c r="H921" s="599"/>
      <c r="I921" s="645"/>
      <c r="J921" s="442"/>
      <c r="K921" s="599"/>
      <c r="L921" s="645"/>
      <c r="M921" s="442"/>
      <c r="N921" s="599"/>
      <c r="O921" s="645"/>
      <c r="P921" s="442"/>
      <c r="Q921" s="599"/>
      <c r="R921" s="645"/>
      <c r="S921" s="442"/>
      <c r="T921" s="599"/>
      <c r="U921" s="645"/>
      <c r="V921" s="442"/>
      <c r="W921" s="599"/>
      <c r="X921" s="645"/>
      <c r="Y921" s="442"/>
      <c r="Z921" s="599"/>
      <c r="AA921" s="645"/>
      <c r="AB921" s="442"/>
      <c r="AC921" s="599"/>
      <c r="AD921" s="442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</row>
    <row r="922" spans="1:169" ht="16.5" thickBot="1">
      <c r="A922" s="605"/>
      <c r="B922" s="608"/>
      <c r="C922" s="615"/>
      <c r="D922" s="617"/>
      <c r="E922" s="599"/>
      <c r="F922" s="645"/>
      <c r="G922" s="442"/>
      <c r="H922" s="599"/>
      <c r="I922" s="645"/>
      <c r="J922" s="442"/>
      <c r="K922" s="599"/>
      <c r="L922" s="645"/>
      <c r="M922" s="442"/>
      <c r="N922" s="599"/>
      <c r="O922" s="645"/>
      <c r="P922" s="442"/>
      <c r="Q922" s="599"/>
      <c r="R922" s="645"/>
      <c r="S922" s="442"/>
      <c r="T922" s="599"/>
      <c r="U922" s="645"/>
      <c r="V922" s="442"/>
      <c r="W922" s="599"/>
      <c r="X922" s="645"/>
      <c r="Y922" s="442"/>
      <c r="Z922" s="599"/>
      <c r="AA922" s="645"/>
      <c r="AB922" s="442"/>
      <c r="AC922" s="599"/>
      <c r="AD922" s="442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</row>
    <row r="923" spans="1:169" ht="16.5" thickBot="1">
      <c r="A923" s="606"/>
      <c r="B923" s="609"/>
      <c r="C923" s="615"/>
      <c r="D923" s="617"/>
      <c r="E923" s="599"/>
      <c r="F923" s="645"/>
      <c r="G923" s="442"/>
      <c r="H923" s="599"/>
      <c r="I923" s="645"/>
      <c r="J923" s="442"/>
      <c r="K923" s="599"/>
      <c r="L923" s="645"/>
      <c r="M923" s="442"/>
      <c r="N923" s="599"/>
      <c r="O923" s="645"/>
      <c r="P923" s="442"/>
      <c r="Q923" s="599"/>
      <c r="R923" s="645"/>
      <c r="S923" s="442"/>
      <c r="T923" s="599"/>
      <c r="U923" s="645"/>
      <c r="V923" s="442"/>
      <c r="W923" s="599"/>
      <c r="X923" s="645"/>
      <c r="Y923" s="442"/>
      <c r="Z923" s="599"/>
      <c r="AA923" s="645"/>
      <c r="AB923" s="442"/>
      <c r="AC923" s="599"/>
      <c r="AD923" s="442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</row>
    <row r="924" spans="1:169" ht="16.5" thickBot="1">
      <c r="A924" s="158" t="e">
        <f>A919</f>
        <v>#REF!</v>
      </c>
      <c r="B924" s="398" t="s">
        <v>18</v>
      </c>
      <c r="C924" s="160" t="s">
        <v>60</v>
      </c>
      <c r="D924" s="161">
        <f>IFERROR(((F919+I919+L919+O919+R919+U919+X919+AA919)/D919),0)</f>
        <v>0</v>
      </c>
      <c r="E924" s="600"/>
      <c r="F924" s="646"/>
      <c r="G924" s="443"/>
      <c r="H924" s="600"/>
      <c r="I924" s="646"/>
      <c r="J924" s="443"/>
      <c r="K924" s="600"/>
      <c r="L924" s="646"/>
      <c r="M924" s="443"/>
      <c r="N924" s="600"/>
      <c r="O924" s="646"/>
      <c r="P924" s="443"/>
      <c r="Q924" s="600"/>
      <c r="R924" s="646"/>
      <c r="S924" s="443"/>
      <c r="T924" s="600"/>
      <c r="U924" s="646"/>
      <c r="V924" s="443"/>
      <c r="W924" s="600"/>
      <c r="X924" s="646"/>
      <c r="Y924" s="443"/>
      <c r="Z924" s="600"/>
      <c r="AA924" s="646"/>
      <c r="AB924" s="443"/>
      <c r="AC924" s="600"/>
      <c r="AD924" s="443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</row>
    <row r="925" spans="1:169" ht="17.25" thickTop="1" thickBot="1">
      <c r="A925" s="604" t="e">
        <f>#REF!</f>
        <v>#REF!</v>
      </c>
      <c r="B925" s="607" t="e">
        <f>#REF!</f>
        <v>#REF!</v>
      </c>
      <c r="C925" s="614" t="e">
        <f>#REF!</f>
        <v>#REF!</v>
      </c>
      <c r="D925" s="616" t="e">
        <f>#REF!</f>
        <v>#REF!</v>
      </c>
      <c r="E925" s="598" t="e">
        <f>#REF!</f>
        <v>#REF!</v>
      </c>
      <c r="F925" s="644" t="e">
        <f t="shared" ref="F925" si="1369">E925*$D925</f>
        <v>#REF!</v>
      </c>
      <c r="G925" s="441"/>
      <c r="H925" s="598" t="e">
        <f>#REF!</f>
        <v>#REF!</v>
      </c>
      <c r="I925" s="644" t="e">
        <f t="shared" ref="I925" si="1370">H925*$D925</f>
        <v>#REF!</v>
      </c>
      <c r="J925" s="441"/>
      <c r="K925" s="598" t="e">
        <f>#REF!</f>
        <v>#REF!</v>
      </c>
      <c r="L925" s="644" t="e">
        <f t="shared" ref="L925" si="1371">K925*$D925</f>
        <v>#REF!</v>
      </c>
      <c r="M925" s="441"/>
      <c r="N925" s="598" t="e">
        <f>#REF!</f>
        <v>#REF!</v>
      </c>
      <c r="O925" s="644" t="e">
        <f t="shared" ref="O925" si="1372">N925*$D925</f>
        <v>#REF!</v>
      </c>
      <c r="P925" s="441"/>
      <c r="Q925" s="598" t="e">
        <f>#REF!</f>
        <v>#REF!</v>
      </c>
      <c r="R925" s="644" t="e">
        <f t="shared" ref="R925" si="1373">Q925*$D925</f>
        <v>#REF!</v>
      </c>
      <c r="S925" s="441"/>
      <c r="T925" s="598" t="e">
        <f>#REF!</f>
        <v>#REF!</v>
      </c>
      <c r="U925" s="644" t="e">
        <f t="shared" ref="U925" si="1374">T925*$D925</f>
        <v>#REF!</v>
      </c>
      <c r="V925" s="441"/>
      <c r="W925" s="598" t="e">
        <f>#REF!</f>
        <v>#REF!</v>
      </c>
      <c r="X925" s="644" t="e">
        <f t="shared" ref="X925" si="1375">W925*$D925</f>
        <v>#REF!</v>
      </c>
      <c r="Y925" s="441"/>
      <c r="Z925" s="598" t="e">
        <f>#REF!</f>
        <v>#REF!</v>
      </c>
      <c r="AA925" s="644" t="e">
        <f t="shared" ref="AA925" si="1376">Z925*$D925</f>
        <v>#REF!</v>
      </c>
      <c r="AB925" s="441"/>
      <c r="AC925" s="598" t="e">
        <f t="shared" ref="AC925" si="1377">AA925+X925+U925+R925+O925+L925+I925+F925</f>
        <v>#REF!</v>
      </c>
      <c r="AD925" s="441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</row>
    <row r="926" spans="1:169" ht="16.5" thickBot="1">
      <c r="A926" s="605"/>
      <c r="B926" s="608"/>
      <c r="C926" s="615"/>
      <c r="D926" s="617"/>
      <c r="E926" s="599"/>
      <c r="F926" s="645"/>
      <c r="G926" s="442"/>
      <c r="H926" s="599"/>
      <c r="I926" s="645"/>
      <c r="J926" s="442"/>
      <c r="K926" s="599"/>
      <c r="L926" s="645"/>
      <c r="M926" s="442"/>
      <c r="N926" s="599"/>
      <c r="O926" s="645"/>
      <c r="P926" s="442"/>
      <c r="Q926" s="599"/>
      <c r="R926" s="645"/>
      <c r="S926" s="442"/>
      <c r="T926" s="599"/>
      <c r="U926" s="645"/>
      <c r="V926" s="442"/>
      <c r="W926" s="599"/>
      <c r="X926" s="645"/>
      <c r="Y926" s="442"/>
      <c r="Z926" s="599"/>
      <c r="AA926" s="645"/>
      <c r="AB926" s="442"/>
      <c r="AC926" s="599"/>
      <c r="AD926" s="442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</row>
    <row r="927" spans="1:169" ht="16.5" thickBot="1">
      <c r="A927" s="605"/>
      <c r="B927" s="608"/>
      <c r="C927" s="615"/>
      <c r="D927" s="617"/>
      <c r="E927" s="599"/>
      <c r="F927" s="645"/>
      <c r="G927" s="442"/>
      <c r="H927" s="599"/>
      <c r="I927" s="645"/>
      <c r="J927" s="442"/>
      <c r="K927" s="599"/>
      <c r="L927" s="645"/>
      <c r="M927" s="442"/>
      <c r="N927" s="599"/>
      <c r="O927" s="645"/>
      <c r="P927" s="442"/>
      <c r="Q927" s="599"/>
      <c r="R927" s="645"/>
      <c r="S927" s="442"/>
      <c r="T927" s="599"/>
      <c r="U927" s="645"/>
      <c r="V927" s="442"/>
      <c r="W927" s="599"/>
      <c r="X927" s="645"/>
      <c r="Y927" s="442"/>
      <c r="Z927" s="599"/>
      <c r="AA927" s="645"/>
      <c r="AB927" s="442"/>
      <c r="AC927" s="599"/>
      <c r="AD927" s="442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</row>
    <row r="928" spans="1:169" ht="16.5" thickBot="1">
      <c r="A928" s="605"/>
      <c r="B928" s="608"/>
      <c r="C928" s="615"/>
      <c r="D928" s="617"/>
      <c r="E928" s="599"/>
      <c r="F928" s="645"/>
      <c r="G928" s="442"/>
      <c r="H928" s="599"/>
      <c r="I928" s="645"/>
      <c r="J928" s="442"/>
      <c r="K928" s="599"/>
      <c r="L928" s="645"/>
      <c r="M928" s="442"/>
      <c r="N928" s="599"/>
      <c r="O928" s="645"/>
      <c r="P928" s="442"/>
      <c r="Q928" s="599"/>
      <c r="R928" s="645"/>
      <c r="S928" s="442"/>
      <c r="T928" s="599"/>
      <c r="U928" s="645"/>
      <c r="V928" s="442"/>
      <c r="W928" s="599"/>
      <c r="X928" s="645"/>
      <c r="Y928" s="442"/>
      <c r="Z928" s="599"/>
      <c r="AA928" s="645"/>
      <c r="AB928" s="442"/>
      <c r="AC928" s="599"/>
      <c r="AD928" s="442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</row>
    <row r="929" spans="1:169" ht="16.5" thickBot="1">
      <c r="A929" s="606"/>
      <c r="B929" s="609"/>
      <c r="C929" s="615"/>
      <c r="D929" s="617"/>
      <c r="E929" s="599"/>
      <c r="F929" s="645"/>
      <c r="G929" s="442"/>
      <c r="H929" s="599"/>
      <c r="I929" s="645"/>
      <c r="J929" s="442"/>
      <c r="K929" s="599"/>
      <c r="L929" s="645"/>
      <c r="M929" s="442"/>
      <c r="N929" s="599"/>
      <c r="O929" s="645"/>
      <c r="P929" s="442"/>
      <c r="Q929" s="599"/>
      <c r="R929" s="645"/>
      <c r="S929" s="442"/>
      <c r="T929" s="599"/>
      <c r="U929" s="645"/>
      <c r="V929" s="442"/>
      <c r="W929" s="599"/>
      <c r="X929" s="645"/>
      <c r="Y929" s="442"/>
      <c r="Z929" s="599"/>
      <c r="AA929" s="645"/>
      <c r="AB929" s="442"/>
      <c r="AC929" s="599"/>
      <c r="AD929" s="442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</row>
    <row r="930" spans="1:169" ht="16.5" thickBot="1">
      <c r="A930" s="158" t="e">
        <f>A925</f>
        <v>#REF!</v>
      </c>
      <c r="B930" s="398" t="s">
        <v>18</v>
      </c>
      <c r="C930" s="160" t="s">
        <v>60</v>
      </c>
      <c r="D930" s="161">
        <f>IFERROR(((F925+I925+L925+O925+R925+U925+X925+AA925)/D925),0)</f>
        <v>0</v>
      </c>
      <c r="E930" s="600"/>
      <c r="F930" s="646"/>
      <c r="G930" s="443"/>
      <c r="H930" s="600"/>
      <c r="I930" s="646"/>
      <c r="J930" s="443"/>
      <c r="K930" s="600"/>
      <c r="L930" s="646"/>
      <c r="M930" s="443"/>
      <c r="N930" s="600"/>
      <c r="O930" s="646"/>
      <c r="P930" s="443"/>
      <c r="Q930" s="600"/>
      <c r="R930" s="646"/>
      <c r="S930" s="443"/>
      <c r="T930" s="600"/>
      <c r="U930" s="646"/>
      <c r="V930" s="443"/>
      <c r="W930" s="600"/>
      <c r="X930" s="646"/>
      <c r="Y930" s="443"/>
      <c r="Z930" s="600"/>
      <c r="AA930" s="646"/>
      <c r="AB930" s="443"/>
      <c r="AC930" s="600"/>
      <c r="AD930" s="443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</row>
    <row r="931" spans="1:169" ht="17.25" thickTop="1" thickBot="1">
      <c r="A931" s="604" t="e">
        <f>#REF!</f>
        <v>#REF!</v>
      </c>
      <c r="B931" s="607" t="e">
        <f>#REF!</f>
        <v>#REF!</v>
      </c>
      <c r="C931" s="614" t="e">
        <f>#REF!</f>
        <v>#REF!</v>
      </c>
      <c r="D931" s="616" t="e">
        <f>#REF!</f>
        <v>#REF!</v>
      </c>
      <c r="E931" s="598" t="e">
        <f>#REF!</f>
        <v>#REF!</v>
      </c>
      <c r="F931" s="644" t="e">
        <f t="shared" ref="F931" si="1378">E931*$D931</f>
        <v>#REF!</v>
      </c>
      <c r="G931" s="441"/>
      <c r="H931" s="598" t="e">
        <f>#REF!</f>
        <v>#REF!</v>
      </c>
      <c r="I931" s="644" t="e">
        <f t="shared" ref="I931" si="1379">H931*$D931</f>
        <v>#REF!</v>
      </c>
      <c r="J931" s="441"/>
      <c r="K931" s="598" t="e">
        <f>#REF!</f>
        <v>#REF!</v>
      </c>
      <c r="L931" s="644" t="e">
        <f t="shared" ref="L931" si="1380">K931*$D931</f>
        <v>#REF!</v>
      </c>
      <c r="M931" s="441"/>
      <c r="N931" s="598" t="e">
        <f>#REF!</f>
        <v>#REF!</v>
      </c>
      <c r="O931" s="644" t="e">
        <f t="shared" ref="O931" si="1381">N931*$D931</f>
        <v>#REF!</v>
      </c>
      <c r="P931" s="441"/>
      <c r="Q931" s="598" t="e">
        <f>#REF!</f>
        <v>#REF!</v>
      </c>
      <c r="R931" s="644" t="e">
        <f t="shared" ref="R931" si="1382">Q931*$D931</f>
        <v>#REF!</v>
      </c>
      <c r="S931" s="441"/>
      <c r="T931" s="598" t="e">
        <f>#REF!</f>
        <v>#REF!</v>
      </c>
      <c r="U931" s="644" t="e">
        <f t="shared" ref="U931" si="1383">T931*$D931</f>
        <v>#REF!</v>
      </c>
      <c r="V931" s="441"/>
      <c r="W931" s="598" t="e">
        <f>#REF!</f>
        <v>#REF!</v>
      </c>
      <c r="X931" s="644" t="e">
        <f t="shared" ref="X931" si="1384">W931*$D931</f>
        <v>#REF!</v>
      </c>
      <c r="Y931" s="441"/>
      <c r="Z931" s="598" t="e">
        <f>#REF!</f>
        <v>#REF!</v>
      </c>
      <c r="AA931" s="644" t="e">
        <f t="shared" ref="AA931" si="1385">Z931*$D931</f>
        <v>#REF!</v>
      </c>
      <c r="AB931" s="441"/>
      <c r="AC931" s="598" t="e">
        <f t="shared" ref="AC931" si="1386">AA931+X931+U931+R931+O931+L931+I931+F931</f>
        <v>#REF!</v>
      </c>
      <c r="AD931" s="441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</row>
    <row r="932" spans="1:169" ht="16.5" thickBot="1">
      <c r="A932" s="605"/>
      <c r="B932" s="608"/>
      <c r="C932" s="615"/>
      <c r="D932" s="617"/>
      <c r="E932" s="599"/>
      <c r="F932" s="645"/>
      <c r="G932" s="442"/>
      <c r="H932" s="599"/>
      <c r="I932" s="645"/>
      <c r="J932" s="442"/>
      <c r="K932" s="599"/>
      <c r="L932" s="645"/>
      <c r="M932" s="442"/>
      <c r="N932" s="599"/>
      <c r="O932" s="645"/>
      <c r="P932" s="442"/>
      <c r="Q932" s="599"/>
      <c r="R932" s="645"/>
      <c r="S932" s="442"/>
      <c r="T932" s="599"/>
      <c r="U932" s="645"/>
      <c r="V932" s="442"/>
      <c r="W932" s="599"/>
      <c r="X932" s="645"/>
      <c r="Y932" s="442"/>
      <c r="Z932" s="599"/>
      <c r="AA932" s="645"/>
      <c r="AB932" s="442"/>
      <c r="AC932" s="599"/>
      <c r="AD932" s="442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</row>
    <row r="933" spans="1:169" ht="16.5" thickBot="1">
      <c r="A933" s="605"/>
      <c r="B933" s="608"/>
      <c r="C933" s="615"/>
      <c r="D933" s="617"/>
      <c r="E933" s="599"/>
      <c r="F933" s="645"/>
      <c r="G933" s="442"/>
      <c r="H933" s="599"/>
      <c r="I933" s="645"/>
      <c r="J933" s="442"/>
      <c r="K933" s="599"/>
      <c r="L933" s="645"/>
      <c r="M933" s="442"/>
      <c r="N933" s="599"/>
      <c r="O933" s="645"/>
      <c r="P933" s="442"/>
      <c r="Q933" s="599"/>
      <c r="R933" s="645"/>
      <c r="S933" s="442"/>
      <c r="T933" s="599"/>
      <c r="U933" s="645"/>
      <c r="V933" s="442"/>
      <c r="W933" s="599"/>
      <c r="X933" s="645"/>
      <c r="Y933" s="442"/>
      <c r="Z933" s="599"/>
      <c r="AA933" s="645"/>
      <c r="AB933" s="442"/>
      <c r="AC933" s="599"/>
      <c r="AD933" s="442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</row>
    <row r="934" spans="1:169" ht="16.5" thickBot="1">
      <c r="A934" s="605"/>
      <c r="B934" s="608"/>
      <c r="C934" s="615"/>
      <c r="D934" s="617"/>
      <c r="E934" s="599"/>
      <c r="F934" s="645"/>
      <c r="G934" s="442"/>
      <c r="H934" s="599"/>
      <c r="I934" s="645"/>
      <c r="J934" s="442"/>
      <c r="K934" s="599"/>
      <c r="L934" s="645"/>
      <c r="M934" s="442"/>
      <c r="N934" s="599"/>
      <c r="O934" s="645"/>
      <c r="P934" s="442"/>
      <c r="Q934" s="599"/>
      <c r="R934" s="645"/>
      <c r="S934" s="442"/>
      <c r="T934" s="599"/>
      <c r="U934" s="645"/>
      <c r="V934" s="442"/>
      <c r="W934" s="599"/>
      <c r="X934" s="645"/>
      <c r="Y934" s="442"/>
      <c r="Z934" s="599"/>
      <c r="AA934" s="645"/>
      <c r="AB934" s="442"/>
      <c r="AC934" s="599"/>
      <c r="AD934" s="442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</row>
    <row r="935" spans="1:169" ht="16.5" thickBot="1">
      <c r="A935" s="606"/>
      <c r="B935" s="609"/>
      <c r="C935" s="615"/>
      <c r="D935" s="617"/>
      <c r="E935" s="599"/>
      <c r="F935" s="645"/>
      <c r="G935" s="442"/>
      <c r="H935" s="599"/>
      <c r="I935" s="645"/>
      <c r="J935" s="442"/>
      <c r="K935" s="599"/>
      <c r="L935" s="645"/>
      <c r="M935" s="442"/>
      <c r="N935" s="599"/>
      <c r="O935" s="645"/>
      <c r="P935" s="442"/>
      <c r="Q935" s="599"/>
      <c r="R935" s="645"/>
      <c r="S935" s="442"/>
      <c r="T935" s="599"/>
      <c r="U935" s="645"/>
      <c r="V935" s="442"/>
      <c r="W935" s="599"/>
      <c r="X935" s="645"/>
      <c r="Y935" s="442"/>
      <c r="Z935" s="599"/>
      <c r="AA935" s="645"/>
      <c r="AB935" s="442"/>
      <c r="AC935" s="599"/>
      <c r="AD935" s="442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</row>
    <row r="936" spans="1:169" ht="16.5" thickBot="1">
      <c r="A936" s="158" t="e">
        <f>A931</f>
        <v>#REF!</v>
      </c>
      <c r="B936" s="398" t="s">
        <v>18</v>
      </c>
      <c r="C936" s="160" t="s">
        <v>60</v>
      </c>
      <c r="D936" s="161">
        <f>IFERROR(((F931+I931+L931+O931+R931+U931+X931+AA931)/D931),0)</f>
        <v>0</v>
      </c>
      <c r="E936" s="600"/>
      <c r="F936" s="646"/>
      <c r="G936" s="443"/>
      <c r="H936" s="600"/>
      <c r="I936" s="646"/>
      <c r="J936" s="443"/>
      <c r="K936" s="600"/>
      <c r="L936" s="646"/>
      <c r="M936" s="443"/>
      <c r="N936" s="600"/>
      <c r="O936" s="646"/>
      <c r="P936" s="443"/>
      <c r="Q936" s="600"/>
      <c r="R936" s="646"/>
      <c r="S936" s="443"/>
      <c r="T936" s="600"/>
      <c r="U936" s="646"/>
      <c r="V936" s="443"/>
      <c r="W936" s="600"/>
      <c r="X936" s="646"/>
      <c r="Y936" s="443"/>
      <c r="Z936" s="600"/>
      <c r="AA936" s="646"/>
      <c r="AB936" s="443"/>
      <c r="AC936" s="600"/>
      <c r="AD936" s="443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</row>
    <row r="937" spans="1:169" ht="17.25" thickTop="1" thickBot="1">
      <c r="A937" s="604" t="e">
        <f>#REF!</f>
        <v>#REF!</v>
      </c>
      <c r="B937" s="607" t="e">
        <f>#REF!</f>
        <v>#REF!</v>
      </c>
      <c r="C937" s="614" t="e">
        <f>#REF!</f>
        <v>#REF!</v>
      </c>
      <c r="D937" s="616" t="e">
        <f>#REF!</f>
        <v>#REF!</v>
      </c>
      <c r="E937" s="598" t="e">
        <f>#REF!</f>
        <v>#REF!</v>
      </c>
      <c r="F937" s="644" t="e">
        <f t="shared" ref="F937" si="1387">E937*$D937</f>
        <v>#REF!</v>
      </c>
      <c r="G937" s="441"/>
      <c r="H937" s="598" t="e">
        <f>#REF!</f>
        <v>#REF!</v>
      </c>
      <c r="I937" s="644" t="e">
        <f t="shared" ref="I937" si="1388">H937*$D937</f>
        <v>#REF!</v>
      </c>
      <c r="J937" s="441"/>
      <c r="K937" s="598" t="e">
        <f>#REF!</f>
        <v>#REF!</v>
      </c>
      <c r="L937" s="644" t="e">
        <f t="shared" ref="L937" si="1389">K937*$D937</f>
        <v>#REF!</v>
      </c>
      <c r="M937" s="441"/>
      <c r="N937" s="598" t="e">
        <f>#REF!</f>
        <v>#REF!</v>
      </c>
      <c r="O937" s="644" t="e">
        <f t="shared" ref="O937" si="1390">N937*$D937</f>
        <v>#REF!</v>
      </c>
      <c r="P937" s="441"/>
      <c r="Q937" s="598" t="e">
        <f>#REF!</f>
        <v>#REF!</v>
      </c>
      <c r="R937" s="644" t="e">
        <f t="shared" ref="R937" si="1391">Q937*$D937</f>
        <v>#REF!</v>
      </c>
      <c r="S937" s="441"/>
      <c r="T937" s="598" t="e">
        <f>#REF!</f>
        <v>#REF!</v>
      </c>
      <c r="U937" s="644" t="e">
        <f t="shared" ref="U937" si="1392">T937*$D937</f>
        <v>#REF!</v>
      </c>
      <c r="V937" s="441"/>
      <c r="W937" s="598" t="e">
        <f>#REF!</f>
        <v>#REF!</v>
      </c>
      <c r="X937" s="644" t="e">
        <f t="shared" ref="X937" si="1393">W937*$D937</f>
        <v>#REF!</v>
      </c>
      <c r="Y937" s="441"/>
      <c r="Z937" s="598" t="e">
        <f>#REF!</f>
        <v>#REF!</v>
      </c>
      <c r="AA937" s="644" t="e">
        <f t="shared" ref="AA937" si="1394">Z937*$D937</f>
        <v>#REF!</v>
      </c>
      <c r="AB937" s="441"/>
      <c r="AC937" s="598" t="e">
        <f t="shared" ref="AC937" si="1395">AA937+X937+U937+R937+O937+L937+I937+F937</f>
        <v>#REF!</v>
      </c>
      <c r="AD937" s="441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</row>
    <row r="938" spans="1:169" ht="16.5" thickBot="1">
      <c r="A938" s="605"/>
      <c r="B938" s="608"/>
      <c r="C938" s="615"/>
      <c r="D938" s="617"/>
      <c r="E938" s="599"/>
      <c r="F938" s="645"/>
      <c r="G938" s="442"/>
      <c r="H938" s="599"/>
      <c r="I938" s="645"/>
      <c r="J938" s="442"/>
      <c r="K938" s="599"/>
      <c r="L938" s="645"/>
      <c r="M938" s="442"/>
      <c r="N938" s="599"/>
      <c r="O938" s="645"/>
      <c r="P938" s="442"/>
      <c r="Q938" s="599"/>
      <c r="R938" s="645"/>
      <c r="S938" s="442"/>
      <c r="T938" s="599"/>
      <c r="U938" s="645"/>
      <c r="V938" s="442"/>
      <c r="W938" s="599"/>
      <c r="X938" s="645"/>
      <c r="Y938" s="442"/>
      <c r="Z938" s="599"/>
      <c r="AA938" s="645"/>
      <c r="AB938" s="442"/>
      <c r="AC938" s="599"/>
      <c r="AD938" s="442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</row>
    <row r="939" spans="1:169" ht="16.5" thickBot="1">
      <c r="A939" s="605"/>
      <c r="B939" s="608"/>
      <c r="C939" s="615"/>
      <c r="D939" s="617"/>
      <c r="E939" s="599"/>
      <c r="F939" s="645"/>
      <c r="G939" s="442"/>
      <c r="H939" s="599"/>
      <c r="I939" s="645"/>
      <c r="J939" s="442"/>
      <c r="K939" s="599"/>
      <c r="L939" s="645"/>
      <c r="M939" s="442"/>
      <c r="N939" s="599"/>
      <c r="O939" s="645"/>
      <c r="P939" s="442"/>
      <c r="Q939" s="599"/>
      <c r="R939" s="645"/>
      <c r="S939" s="442"/>
      <c r="T939" s="599"/>
      <c r="U939" s="645"/>
      <c r="V939" s="442"/>
      <c r="W939" s="599"/>
      <c r="X939" s="645"/>
      <c r="Y939" s="442"/>
      <c r="Z939" s="599"/>
      <c r="AA939" s="645"/>
      <c r="AB939" s="442"/>
      <c r="AC939" s="599"/>
      <c r="AD939" s="442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</row>
    <row r="940" spans="1:169" ht="16.5" thickBot="1">
      <c r="A940" s="605"/>
      <c r="B940" s="608"/>
      <c r="C940" s="615"/>
      <c r="D940" s="617"/>
      <c r="E940" s="599"/>
      <c r="F940" s="645"/>
      <c r="G940" s="442"/>
      <c r="H940" s="599"/>
      <c r="I940" s="645"/>
      <c r="J940" s="442"/>
      <c r="K940" s="599"/>
      <c r="L940" s="645"/>
      <c r="M940" s="442"/>
      <c r="N940" s="599"/>
      <c r="O940" s="645"/>
      <c r="P940" s="442"/>
      <c r="Q940" s="599"/>
      <c r="R940" s="645"/>
      <c r="S940" s="442"/>
      <c r="T940" s="599"/>
      <c r="U940" s="645"/>
      <c r="V940" s="442"/>
      <c r="W940" s="599"/>
      <c r="X940" s="645"/>
      <c r="Y940" s="442"/>
      <c r="Z940" s="599"/>
      <c r="AA940" s="645"/>
      <c r="AB940" s="442"/>
      <c r="AC940" s="599"/>
      <c r="AD940" s="442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</row>
    <row r="941" spans="1:169" ht="16.5" thickBot="1">
      <c r="A941" s="606"/>
      <c r="B941" s="609"/>
      <c r="C941" s="615"/>
      <c r="D941" s="617"/>
      <c r="E941" s="599"/>
      <c r="F941" s="645"/>
      <c r="G941" s="442"/>
      <c r="H941" s="599"/>
      <c r="I941" s="645"/>
      <c r="J941" s="442"/>
      <c r="K941" s="599"/>
      <c r="L941" s="645"/>
      <c r="M941" s="442"/>
      <c r="N941" s="599"/>
      <c r="O941" s="645"/>
      <c r="P941" s="442"/>
      <c r="Q941" s="599"/>
      <c r="R941" s="645"/>
      <c r="S941" s="442"/>
      <c r="T941" s="599"/>
      <c r="U941" s="645"/>
      <c r="V941" s="442"/>
      <c r="W941" s="599"/>
      <c r="X941" s="645"/>
      <c r="Y941" s="442"/>
      <c r="Z941" s="599"/>
      <c r="AA941" s="645"/>
      <c r="AB941" s="442"/>
      <c r="AC941" s="599"/>
      <c r="AD941" s="442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</row>
    <row r="942" spans="1:169" ht="16.5" thickBot="1">
      <c r="A942" s="158" t="e">
        <f>A937</f>
        <v>#REF!</v>
      </c>
      <c r="B942" s="398" t="s">
        <v>18</v>
      </c>
      <c r="C942" s="160" t="s">
        <v>60</v>
      </c>
      <c r="D942" s="161">
        <f>IFERROR(((F937+I937+L937+O937+R937+U937+X937+AA937)/D937),0)</f>
        <v>0</v>
      </c>
      <c r="E942" s="600"/>
      <c r="F942" s="646"/>
      <c r="G942" s="443"/>
      <c r="H942" s="600"/>
      <c r="I942" s="646"/>
      <c r="J942" s="443"/>
      <c r="K942" s="600"/>
      <c r="L942" s="646"/>
      <c r="M942" s="443"/>
      <c r="N942" s="600"/>
      <c r="O942" s="646"/>
      <c r="P942" s="443"/>
      <c r="Q942" s="600"/>
      <c r="R942" s="646"/>
      <c r="S942" s="443"/>
      <c r="T942" s="600"/>
      <c r="U942" s="646"/>
      <c r="V942" s="443"/>
      <c r="W942" s="600"/>
      <c r="X942" s="646"/>
      <c r="Y942" s="443"/>
      <c r="Z942" s="600"/>
      <c r="AA942" s="646"/>
      <c r="AB942" s="443"/>
      <c r="AC942" s="600"/>
      <c r="AD942" s="443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</row>
    <row r="943" spans="1:169" ht="17.25" thickTop="1" thickBot="1">
      <c r="A943" s="604" t="e">
        <f>#REF!</f>
        <v>#REF!</v>
      </c>
      <c r="B943" s="607" t="e">
        <f>#REF!</f>
        <v>#REF!</v>
      </c>
      <c r="C943" s="614" t="e">
        <f>#REF!</f>
        <v>#REF!</v>
      </c>
      <c r="D943" s="616" t="e">
        <f>#REF!</f>
        <v>#REF!</v>
      </c>
      <c r="E943" s="598" t="e">
        <f>#REF!</f>
        <v>#REF!</v>
      </c>
      <c r="F943" s="644" t="e">
        <f t="shared" ref="F943" si="1396">E943*$D943</f>
        <v>#REF!</v>
      </c>
      <c r="G943" s="441"/>
      <c r="H943" s="598" t="e">
        <f>#REF!</f>
        <v>#REF!</v>
      </c>
      <c r="I943" s="644" t="e">
        <f t="shared" ref="I943" si="1397">H943*$D943</f>
        <v>#REF!</v>
      </c>
      <c r="J943" s="441"/>
      <c r="K943" s="598" t="e">
        <f>#REF!</f>
        <v>#REF!</v>
      </c>
      <c r="L943" s="644" t="e">
        <f t="shared" ref="L943" si="1398">K943*$D943</f>
        <v>#REF!</v>
      </c>
      <c r="M943" s="441"/>
      <c r="N943" s="598" t="e">
        <f>#REF!</f>
        <v>#REF!</v>
      </c>
      <c r="O943" s="644" t="e">
        <f t="shared" ref="O943" si="1399">N943*$D943</f>
        <v>#REF!</v>
      </c>
      <c r="P943" s="441"/>
      <c r="Q943" s="598" t="e">
        <f>#REF!</f>
        <v>#REF!</v>
      </c>
      <c r="R943" s="644" t="e">
        <f t="shared" ref="R943" si="1400">Q943*$D943</f>
        <v>#REF!</v>
      </c>
      <c r="S943" s="441"/>
      <c r="T943" s="598" t="e">
        <f>#REF!</f>
        <v>#REF!</v>
      </c>
      <c r="U943" s="644" t="e">
        <f t="shared" ref="U943" si="1401">T943*$D943</f>
        <v>#REF!</v>
      </c>
      <c r="V943" s="441"/>
      <c r="W943" s="598" t="e">
        <f>#REF!</f>
        <v>#REF!</v>
      </c>
      <c r="X943" s="644" t="e">
        <f t="shared" ref="X943" si="1402">W943*$D943</f>
        <v>#REF!</v>
      </c>
      <c r="Y943" s="441"/>
      <c r="Z943" s="598" t="e">
        <f>#REF!</f>
        <v>#REF!</v>
      </c>
      <c r="AA943" s="644" t="e">
        <f t="shared" ref="AA943" si="1403">Z943*$D943</f>
        <v>#REF!</v>
      </c>
      <c r="AB943" s="441"/>
      <c r="AC943" s="598" t="e">
        <f t="shared" ref="AC943" si="1404">AA943+X943+U943+R943+O943+L943+I943+F943</f>
        <v>#REF!</v>
      </c>
      <c r="AD943" s="441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</row>
    <row r="944" spans="1:169" ht="16.5" thickBot="1">
      <c r="A944" s="605"/>
      <c r="B944" s="608"/>
      <c r="C944" s="615"/>
      <c r="D944" s="617"/>
      <c r="E944" s="599"/>
      <c r="F944" s="645"/>
      <c r="G944" s="442"/>
      <c r="H944" s="599"/>
      <c r="I944" s="645"/>
      <c r="J944" s="442"/>
      <c r="K944" s="599"/>
      <c r="L944" s="645"/>
      <c r="M944" s="442"/>
      <c r="N944" s="599"/>
      <c r="O944" s="645"/>
      <c r="P944" s="442"/>
      <c r="Q944" s="599"/>
      <c r="R944" s="645"/>
      <c r="S944" s="442"/>
      <c r="T944" s="599"/>
      <c r="U944" s="645"/>
      <c r="V944" s="442"/>
      <c r="W944" s="599"/>
      <c r="X944" s="645"/>
      <c r="Y944" s="442"/>
      <c r="Z944" s="599"/>
      <c r="AA944" s="645"/>
      <c r="AB944" s="442"/>
      <c r="AC944" s="599"/>
      <c r="AD944" s="442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</row>
    <row r="945" spans="1:169" ht="16.5" thickBot="1">
      <c r="A945" s="605"/>
      <c r="B945" s="608"/>
      <c r="C945" s="615"/>
      <c r="D945" s="617"/>
      <c r="E945" s="599"/>
      <c r="F945" s="645"/>
      <c r="G945" s="442"/>
      <c r="H945" s="599"/>
      <c r="I945" s="645"/>
      <c r="J945" s="442"/>
      <c r="K945" s="599"/>
      <c r="L945" s="645"/>
      <c r="M945" s="442"/>
      <c r="N945" s="599"/>
      <c r="O945" s="645"/>
      <c r="P945" s="442"/>
      <c r="Q945" s="599"/>
      <c r="R945" s="645"/>
      <c r="S945" s="442"/>
      <c r="T945" s="599"/>
      <c r="U945" s="645"/>
      <c r="V945" s="442"/>
      <c r="W945" s="599"/>
      <c r="X945" s="645"/>
      <c r="Y945" s="442"/>
      <c r="Z945" s="599"/>
      <c r="AA945" s="645"/>
      <c r="AB945" s="442"/>
      <c r="AC945" s="599"/>
      <c r="AD945" s="442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</row>
    <row r="946" spans="1:169" ht="16.5" thickBot="1">
      <c r="A946" s="605"/>
      <c r="B946" s="608"/>
      <c r="C946" s="615"/>
      <c r="D946" s="617"/>
      <c r="E946" s="599"/>
      <c r="F946" s="645"/>
      <c r="G946" s="442"/>
      <c r="H946" s="599"/>
      <c r="I946" s="645"/>
      <c r="J946" s="442"/>
      <c r="K946" s="599"/>
      <c r="L946" s="645"/>
      <c r="M946" s="442"/>
      <c r="N946" s="599"/>
      <c r="O946" s="645"/>
      <c r="P946" s="442"/>
      <c r="Q946" s="599"/>
      <c r="R946" s="645"/>
      <c r="S946" s="442"/>
      <c r="T946" s="599"/>
      <c r="U946" s="645"/>
      <c r="V946" s="442"/>
      <c r="W946" s="599"/>
      <c r="X946" s="645"/>
      <c r="Y946" s="442"/>
      <c r="Z946" s="599"/>
      <c r="AA946" s="645"/>
      <c r="AB946" s="442"/>
      <c r="AC946" s="599"/>
      <c r="AD946" s="442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</row>
    <row r="947" spans="1:169" ht="16.5" thickBot="1">
      <c r="A947" s="606"/>
      <c r="B947" s="609"/>
      <c r="C947" s="615"/>
      <c r="D947" s="617"/>
      <c r="E947" s="599"/>
      <c r="F947" s="645"/>
      <c r="G947" s="442"/>
      <c r="H947" s="599"/>
      <c r="I947" s="645"/>
      <c r="J947" s="442"/>
      <c r="K947" s="599"/>
      <c r="L947" s="645"/>
      <c r="M947" s="442"/>
      <c r="N947" s="599"/>
      <c r="O947" s="645"/>
      <c r="P947" s="442"/>
      <c r="Q947" s="599"/>
      <c r="R947" s="645"/>
      <c r="S947" s="442"/>
      <c r="T947" s="599"/>
      <c r="U947" s="645"/>
      <c r="V947" s="442"/>
      <c r="W947" s="599"/>
      <c r="X947" s="645"/>
      <c r="Y947" s="442"/>
      <c r="Z947" s="599"/>
      <c r="AA947" s="645"/>
      <c r="AB947" s="442"/>
      <c r="AC947" s="599"/>
      <c r="AD947" s="442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</row>
    <row r="948" spans="1:169" ht="16.5" thickBot="1">
      <c r="A948" s="158" t="e">
        <f>A943</f>
        <v>#REF!</v>
      </c>
      <c r="B948" s="398" t="s">
        <v>18</v>
      </c>
      <c r="C948" s="160" t="s">
        <v>60</v>
      </c>
      <c r="D948" s="161">
        <f>IFERROR(((F943+I943+L943+O943+R943+U943+X943+AA943)/D943),0)</f>
        <v>0</v>
      </c>
      <c r="E948" s="600"/>
      <c r="F948" s="646"/>
      <c r="G948" s="443"/>
      <c r="H948" s="600"/>
      <c r="I948" s="646"/>
      <c r="J948" s="443"/>
      <c r="K948" s="600"/>
      <c r="L948" s="646"/>
      <c r="M948" s="443"/>
      <c r="N948" s="600"/>
      <c r="O948" s="646"/>
      <c r="P948" s="443"/>
      <c r="Q948" s="600"/>
      <c r="R948" s="646"/>
      <c r="S948" s="443"/>
      <c r="T948" s="600"/>
      <c r="U948" s="646"/>
      <c r="V948" s="443"/>
      <c r="W948" s="600"/>
      <c r="X948" s="646"/>
      <c r="Y948" s="443"/>
      <c r="Z948" s="600"/>
      <c r="AA948" s="646"/>
      <c r="AB948" s="443"/>
      <c r="AC948" s="600"/>
      <c r="AD948" s="443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</row>
    <row r="949" spans="1:169" ht="17.25" thickTop="1" thickBot="1">
      <c r="A949" s="604" t="e">
        <f>#REF!</f>
        <v>#REF!</v>
      </c>
      <c r="B949" s="607" t="e">
        <f>#REF!</f>
        <v>#REF!</v>
      </c>
      <c r="C949" s="614" t="e">
        <f>#REF!</f>
        <v>#REF!</v>
      </c>
      <c r="D949" s="616" t="e">
        <f>#REF!</f>
        <v>#REF!</v>
      </c>
      <c r="E949" s="598" t="e">
        <f>#REF!</f>
        <v>#REF!</v>
      </c>
      <c r="F949" s="644" t="e">
        <f t="shared" ref="F949" si="1405">E949*$D949</f>
        <v>#REF!</v>
      </c>
      <c r="G949" s="441"/>
      <c r="H949" s="598" t="e">
        <f>#REF!</f>
        <v>#REF!</v>
      </c>
      <c r="I949" s="644" t="e">
        <f t="shared" ref="I949" si="1406">H949*$D949</f>
        <v>#REF!</v>
      </c>
      <c r="J949" s="441"/>
      <c r="K949" s="598" t="e">
        <f>#REF!</f>
        <v>#REF!</v>
      </c>
      <c r="L949" s="644" t="e">
        <f t="shared" ref="L949" si="1407">K949*$D949</f>
        <v>#REF!</v>
      </c>
      <c r="M949" s="441"/>
      <c r="N949" s="598" t="e">
        <f>#REF!</f>
        <v>#REF!</v>
      </c>
      <c r="O949" s="644" t="e">
        <f t="shared" ref="O949" si="1408">N949*$D949</f>
        <v>#REF!</v>
      </c>
      <c r="P949" s="441"/>
      <c r="Q949" s="598" t="e">
        <f>#REF!</f>
        <v>#REF!</v>
      </c>
      <c r="R949" s="644" t="e">
        <f t="shared" ref="R949" si="1409">Q949*$D949</f>
        <v>#REF!</v>
      </c>
      <c r="S949" s="441"/>
      <c r="T949" s="598" t="e">
        <f>#REF!</f>
        <v>#REF!</v>
      </c>
      <c r="U949" s="644" t="e">
        <f t="shared" ref="U949" si="1410">T949*$D949</f>
        <v>#REF!</v>
      </c>
      <c r="V949" s="441"/>
      <c r="W949" s="598" t="e">
        <f>#REF!</f>
        <v>#REF!</v>
      </c>
      <c r="X949" s="644" t="e">
        <f t="shared" ref="X949" si="1411">W949*$D949</f>
        <v>#REF!</v>
      </c>
      <c r="Y949" s="441"/>
      <c r="Z949" s="598" t="e">
        <f>#REF!</f>
        <v>#REF!</v>
      </c>
      <c r="AA949" s="644" t="e">
        <f t="shared" ref="AA949" si="1412">Z949*$D949</f>
        <v>#REF!</v>
      </c>
      <c r="AB949" s="441"/>
      <c r="AC949" s="598" t="e">
        <f t="shared" ref="AC949" si="1413">AA949+X949+U949+R949+O949+L949+I949+F949</f>
        <v>#REF!</v>
      </c>
      <c r="AD949" s="441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</row>
    <row r="950" spans="1:169" ht="16.5" thickBot="1">
      <c r="A950" s="605"/>
      <c r="B950" s="608"/>
      <c r="C950" s="615"/>
      <c r="D950" s="617"/>
      <c r="E950" s="599"/>
      <c r="F950" s="645"/>
      <c r="G950" s="442"/>
      <c r="H950" s="599"/>
      <c r="I950" s="645"/>
      <c r="J950" s="442"/>
      <c r="K950" s="599"/>
      <c r="L950" s="645"/>
      <c r="M950" s="442"/>
      <c r="N950" s="599"/>
      <c r="O950" s="645"/>
      <c r="P950" s="442"/>
      <c r="Q950" s="599"/>
      <c r="R950" s="645"/>
      <c r="S950" s="442"/>
      <c r="T950" s="599"/>
      <c r="U950" s="645"/>
      <c r="V950" s="442"/>
      <c r="W950" s="599"/>
      <c r="X950" s="645"/>
      <c r="Y950" s="442"/>
      <c r="Z950" s="599"/>
      <c r="AA950" s="645"/>
      <c r="AB950" s="442"/>
      <c r="AC950" s="599"/>
      <c r="AD950" s="442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</row>
    <row r="951" spans="1:169" ht="16.5" thickBot="1">
      <c r="A951" s="605"/>
      <c r="B951" s="608"/>
      <c r="C951" s="615"/>
      <c r="D951" s="617"/>
      <c r="E951" s="599"/>
      <c r="F951" s="645"/>
      <c r="G951" s="442"/>
      <c r="H951" s="599"/>
      <c r="I951" s="645"/>
      <c r="J951" s="442"/>
      <c r="K951" s="599"/>
      <c r="L951" s="645"/>
      <c r="M951" s="442"/>
      <c r="N951" s="599"/>
      <c r="O951" s="645"/>
      <c r="P951" s="442"/>
      <c r="Q951" s="599"/>
      <c r="R951" s="645"/>
      <c r="S951" s="442"/>
      <c r="T951" s="599"/>
      <c r="U951" s="645"/>
      <c r="V951" s="442"/>
      <c r="W951" s="599"/>
      <c r="X951" s="645"/>
      <c r="Y951" s="442"/>
      <c r="Z951" s="599"/>
      <c r="AA951" s="645"/>
      <c r="AB951" s="442"/>
      <c r="AC951" s="599"/>
      <c r="AD951" s="442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</row>
    <row r="952" spans="1:169" ht="16.5" thickBot="1">
      <c r="A952" s="605"/>
      <c r="B952" s="608"/>
      <c r="C952" s="615"/>
      <c r="D952" s="617"/>
      <c r="E952" s="599"/>
      <c r="F952" s="645"/>
      <c r="G952" s="442"/>
      <c r="H952" s="599"/>
      <c r="I952" s="645"/>
      <c r="J952" s="442"/>
      <c r="K952" s="599"/>
      <c r="L952" s="645"/>
      <c r="M952" s="442"/>
      <c r="N952" s="599"/>
      <c r="O952" s="645"/>
      <c r="P952" s="442"/>
      <c r="Q952" s="599"/>
      <c r="R952" s="645"/>
      <c r="S952" s="442"/>
      <c r="T952" s="599"/>
      <c r="U952" s="645"/>
      <c r="V952" s="442"/>
      <c r="W952" s="599"/>
      <c r="X952" s="645"/>
      <c r="Y952" s="442"/>
      <c r="Z952" s="599"/>
      <c r="AA952" s="645"/>
      <c r="AB952" s="442"/>
      <c r="AC952" s="599"/>
      <c r="AD952" s="442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</row>
    <row r="953" spans="1:169" ht="16.5" thickBot="1">
      <c r="A953" s="606"/>
      <c r="B953" s="609"/>
      <c r="C953" s="615"/>
      <c r="D953" s="617"/>
      <c r="E953" s="599"/>
      <c r="F953" s="645"/>
      <c r="G953" s="442"/>
      <c r="H953" s="599"/>
      <c r="I953" s="645"/>
      <c r="J953" s="442"/>
      <c r="K953" s="599"/>
      <c r="L953" s="645"/>
      <c r="M953" s="442"/>
      <c r="N953" s="599"/>
      <c r="O953" s="645"/>
      <c r="P953" s="442"/>
      <c r="Q953" s="599"/>
      <c r="R953" s="645"/>
      <c r="S953" s="442"/>
      <c r="T953" s="599"/>
      <c r="U953" s="645"/>
      <c r="V953" s="442"/>
      <c r="W953" s="599"/>
      <c r="X953" s="645"/>
      <c r="Y953" s="442"/>
      <c r="Z953" s="599"/>
      <c r="AA953" s="645"/>
      <c r="AB953" s="442"/>
      <c r="AC953" s="599"/>
      <c r="AD953" s="442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</row>
    <row r="954" spans="1:169" ht="16.5" thickBot="1">
      <c r="A954" s="158" t="e">
        <f>A949</f>
        <v>#REF!</v>
      </c>
      <c r="B954" s="398" t="s">
        <v>18</v>
      </c>
      <c r="C954" s="160" t="s">
        <v>60</v>
      </c>
      <c r="D954" s="161">
        <f>IFERROR(((F949+I949+L949+O949+R949+U949+X949+AA949)/D949),0)</f>
        <v>0</v>
      </c>
      <c r="E954" s="600"/>
      <c r="F954" s="646"/>
      <c r="G954" s="443"/>
      <c r="H954" s="600"/>
      <c r="I954" s="646"/>
      <c r="J954" s="443"/>
      <c r="K954" s="600"/>
      <c r="L954" s="646"/>
      <c r="M954" s="443"/>
      <c r="N954" s="600"/>
      <c r="O954" s="646"/>
      <c r="P954" s="443"/>
      <c r="Q954" s="600"/>
      <c r="R954" s="646"/>
      <c r="S954" s="443"/>
      <c r="T954" s="600"/>
      <c r="U954" s="646"/>
      <c r="V954" s="443"/>
      <c r="W954" s="600"/>
      <c r="X954" s="646"/>
      <c r="Y954" s="443"/>
      <c r="Z954" s="600"/>
      <c r="AA954" s="646"/>
      <c r="AB954" s="443"/>
      <c r="AC954" s="600"/>
      <c r="AD954" s="443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</row>
    <row r="955" spans="1:169" ht="17.25" thickTop="1" thickBot="1">
      <c r="A955" s="604" t="e">
        <f>#REF!</f>
        <v>#REF!</v>
      </c>
      <c r="B955" s="607" t="e">
        <f>#REF!</f>
        <v>#REF!</v>
      </c>
      <c r="C955" s="614" t="e">
        <f>#REF!</f>
        <v>#REF!</v>
      </c>
      <c r="D955" s="616" t="e">
        <f>#REF!</f>
        <v>#REF!</v>
      </c>
      <c r="E955" s="598" t="e">
        <f>#REF!</f>
        <v>#REF!</v>
      </c>
      <c r="F955" s="644" t="e">
        <f t="shared" ref="F955" si="1414">E955*$D955</f>
        <v>#REF!</v>
      </c>
      <c r="G955" s="441"/>
      <c r="H955" s="598" t="e">
        <f>#REF!</f>
        <v>#REF!</v>
      </c>
      <c r="I955" s="644" t="e">
        <f t="shared" ref="I955" si="1415">H955*$D955</f>
        <v>#REF!</v>
      </c>
      <c r="J955" s="441"/>
      <c r="K955" s="598" t="e">
        <f>#REF!</f>
        <v>#REF!</v>
      </c>
      <c r="L955" s="644" t="e">
        <f t="shared" ref="L955" si="1416">K955*$D955</f>
        <v>#REF!</v>
      </c>
      <c r="M955" s="441"/>
      <c r="N955" s="598" t="e">
        <f>#REF!</f>
        <v>#REF!</v>
      </c>
      <c r="O955" s="644" t="e">
        <f t="shared" ref="O955" si="1417">N955*$D955</f>
        <v>#REF!</v>
      </c>
      <c r="P955" s="441"/>
      <c r="Q955" s="598" t="e">
        <f>#REF!</f>
        <v>#REF!</v>
      </c>
      <c r="R955" s="644" t="e">
        <f t="shared" ref="R955" si="1418">Q955*$D955</f>
        <v>#REF!</v>
      </c>
      <c r="S955" s="441"/>
      <c r="T955" s="598" t="e">
        <f>#REF!</f>
        <v>#REF!</v>
      </c>
      <c r="U955" s="644" t="e">
        <f t="shared" ref="U955" si="1419">T955*$D955</f>
        <v>#REF!</v>
      </c>
      <c r="V955" s="441"/>
      <c r="W955" s="598" t="e">
        <f>#REF!</f>
        <v>#REF!</v>
      </c>
      <c r="X955" s="644" t="e">
        <f t="shared" ref="X955" si="1420">W955*$D955</f>
        <v>#REF!</v>
      </c>
      <c r="Y955" s="441"/>
      <c r="Z955" s="598" t="e">
        <f>#REF!</f>
        <v>#REF!</v>
      </c>
      <c r="AA955" s="644" t="e">
        <f t="shared" ref="AA955" si="1421">Z955*$D955</f>
        <v>#REF!</v>
      </c>
      <c r="AB955" s="441"/>
      <c r="AC955" s="598" t="e">
        <f t="shared" ref="AC955" si="1422">AA955+X955+U955+R955+O955+L955+I955+F955</f>
        <v>#REF!</v>
      </c>
      <c r="AD955" s="441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</row>
    <row r="956" spans="1:169" ht="16.5" thickBot="1">
      <c r="A956" s="605"/>
      <c r="B956" s="608"/>
      <c r="C956" s="615"/>
      <c r="D956" s="617"/>
      <c r="E956" s="599"/>
      <c r="F956" s="645"/>
      <c r="G956" s="442"/>
      <c r="H956" s="599"/>
      <c r="I956" s="645"/>
      <c r="J956" s="442"/>
      <c r="K956" s="599"/>
      <c r="L956" s="645"/>
      <c r="M956" s="442"/>
      <c r="N956" s="599"/>
      <c r="O956" s="645"/>
      <c r="P956" s="442"/>
      <c r="Q956" s="599"/>
      <c r="R956" s="645"/>
      <c r="S956" s="442"/>
      <c r="T956" s="599"/>
      <c r="U956" s="645"/>
      <c r="V956" s="442"/>
      <c r="W956" s="599"/>
      <c r="X956" s="645"/>
      <c r="Y956" s="442"/>
      <c r="Z956" s="599"/>
      <c r="AA956" s="645"/>
      <c r="AB956" s="442"/>
      <c r="AC956" s="599"/>
      <c r="AD956" s="442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</row>
    <row r="957" spans="1:169" ht="16.5" thickBot="1">
      <c r="A957" s="605"/>
      <c r="B957" s="608"/>
      <c r="C957" s="615"/>
      <c r="D957" s="617"/>
      <c r="E957" s="599"/>
      <c r="F957" s="645"/>
      <c r="G957" s="442"/>
      <c r="H957" s="599"/>
      <c r="I957" s="645"/>
      <c r="J957" s="442"/>
      <c r="K957" s="599"/>
      <c r="L957" s="645"/>
      <c r="M957" s="442"/>
      <c r="N957" s="599"/>
      <c r="O957" s="645"/>
      <c r="P957" s="442"/>
      <c r="Q957" s="599"/>
      <c r="R957" s="645"/>
      <c r="S957" s="442"/>
      <c r="T957" s="599"/>
      <c r="U957" s="645"/>
      <c r="V957" s="442"/>
      <c r="W957" s="599"/>
      <c r="X957" s="645"/>
      <c r="Y957" s="442"/>
      <c r="Z957" s="599"/>
      <c r="AA957" s="645"/>
      <c r="AB957" s="442"/>
      <c r="AC957" s="599"/>
      <c r="AD957" s="442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</row>
    <row r="958" spans="1:169" ht="16.5" thickBot="1">
      <c r="A958" s="605"/>
      <c r="B958" s="608"/>
      <c r="C958" s="615"/>
      <c r="D958" s="617"/>
      <c r="E958" s="599"/>
      <c r="F958" s="645"/>
      <c r="G958" s="442"/>
      <c r="H958" s="599"/>
      <c r="I958" s="645"/>
      <c r="J958" s="442"/>
      <c r="K958" s="599"/>
      <c r="L958" s="645"/>
      <c r="M958" s="442"/>
      <c r="N958" s="599"/>
      <c r="O958" s="645"/>
      <c r="P958" s="442"/>
      <c r="Q958" s="599"/>
      <c r="R958" s="645"/>
      <c r="S958" s="442"/>
      <c r="T958" s="599"/>
      <c r="U958" s="645"/>
      <c r="V958" s="442"/>
      <c r="W958" s="599"/>
      <c r="X958" s="645"/>
      <c r="Y958" s="442"/>
      <c r="Z958" s="599"/>
      <c r="AA958" s="645"/>
      <c r="AB958" s="442"/>
      <c r="AC958" s="599"/>
      <c r="AD958" s="442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</row>
    <row r="959" spans="1:169" ht="16.5" thickBot="1">
      <c r="A959" s="606"/>
      <c r="B959" s="609"/>
      <c r="C959" s="615"/>
      <c r="D959" s="617"/>
      <c r="E959" s="599"/>
      <c r="F959" s="645"/>
      <c r="G959" s="442"/>
      <c r="H959" s="599"/>
      <c r="I959" s="645"/>
      <c r="J959" s="442"/>
      <c r="K959" s="599"/>
      <c r="L959" s="645"/>
      <c r="M959" s="442"/>
      <c r="N959" s="599"/>
      <c r="O959" s="645"/>
      <c r="P959" s="442"/>
      <c r="Q959" s="599"/>
      <c r="R959" s="645"/>
      <c r="S959" s="442"/>
      <c r="T959" s="599"/>
      <c r="U959" s="645"/>
      <c r="V959" s="442"/>
      <c r="W959" s="599"/>
      <c r="X959" s="645"/>
      <c r="Y959" s="442"/>
      <c r="Z959" s="599"/>
      <c r="AA959" s="645"/>
      <c r="AB959" s="442"/>
      <c r="AC959" s="599"/>
      <c r="AD959" s="442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</row>
    <row r="960" spans="1:169" ht="16.5" thickBot="1">
      <c r="A960" s="158" t="e">
        <f>A955</f>
        <v>#REF!</v>
      </c>
      <c r="B960" s="398" t="s">
        <v>18</v>
      </c>
      <c r="C960" s="160" t="s">
        <v>60</v>
      </c>
      <c r="D960" s="161">
        <f>IFERROR(((F955+I955+L955+O955+R955+U955+X955+AA955)/D955),0)</f>
        <v>0</v>
      </c>
      <c r="E960" s="600"/>
      <c r="F960" s="646"/>
      <c r="G960" s="443"/>
      <c r="H960" s="600"/>
      <c r="I960" s="646"/>
      <c r="J960" s="443"/>
      <c r="K960" s="600"/>
      <c r="L960" s="646"/>
      <c r="M960" s="443"/>
      <c r="N960" s="600"/>
      <c r="O960" s="646"/>
      <c r="P960" s="443"/>
      <c r="Q960" s="600"/>
      <c r="R960" s="646"/>
      <c r="S960" s="443"/>
      <c r="T960" s="600"/>
      <c r="U960" s="646"/>
      <c r="V960" s="443"/>
      <c r="W960" s="600"/>
      <c r="X960" s="646"/>
      <c r="Y960" s="443"/>
      <c r="Z960" s="600"/>
      <c r="AA960" s="646"/>
      <c r="AB960" s="443"/>
      <c r="AC960" s="600"/>
      <c r="AD960" s="443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</row>
    <row r="961" spans="1:169" ht="17.25" thickTop="1" thickBot="1">
      <c r="A961" s="604" t="e">
        <f>#REF!</f>
        <v>#REF!</v>
      </c>
      <c r="B961" s="607" t="e">
        <f>#REF!</f>
        <v>#REF!</v>
      </c>
      <c r="C961" s="614" t="e">
        <f>#REF!</f>
        <v>#REF!</v>
      </c>
      <c r="D961" s="616" t="e">
        <f>#REF!</f>
        <v>#REF!</v>
      </c>
      <c r="E961" s="598" t="e">
        <f>#REF!</f>
        <v>#REF!</v>
      </c>
      <c r="F961" s="644" t="e">
        <f t="shared" ref="F961" si="1423">E961*$D961</f>
        <v>#REF!</v>
      </c>
      <c r="G961" s="441"/>
      <c r="H961" s="598" t="e">
        <f>#REF!</f>
        <v>#REF!</v>
      </c>
      <c r="I961" s="644" t="e">
        <f t="shared" ref="I961" si="1424">H961*$D961</f>
        <v>#REF!</v>
      </c>
      <c r="J961" s="441"/>
      <c r="K961" s="598" t="e">
        <f>#REF!</f>
        <v>#REF!</v>
      </c>
      <c r="L961" s="644" t="e">
        <f t="shared" ref="L961" si="1425">K961*$D961</f>
        <v>#REF!</v>
      </c>
      <c r="M961" s="441"/>
      <c r="N961" s="598" t="e">
        <f>#REF!</f>
        <v>#REF!</v>
      </c>
      <c r="O961" s="644" t="e">
        <f t="shared" ref="O961" si="1426">N961*$D961</f>
        <v>#REF!</v>
      </c>
      <c r="P961" s="441"/>
      <c r="Q961" s="598" t="e">
        <f>#REF!</f>
        <v>#REF!</v>
      </c>
      <c r="R961" s="644" t="e">
        <f t="shared" ref="R961" si="1427">Q961*$D961</f>
        <v>#REF!</v>
      </c>
      <c r="S961" s="441"/>
      <c r="T961" s="598" t="e">
        <f>#REF!</f>
        <v>#REF!</v>
      </c>
      <c r="U961" s="644" t="e">
        <f t="shared" ref="U961" si="1428">T961*$D961</f>
        <v>#REF!</v>
      </c>
      <c r="V961" s="441"/>
      <c r="W961" s="598" t="e">
        <f>#REF!</f>
        <v>#REF!</v>
      </c>
      <c r="X961" s="644" t="e">
        <f t="shared" ref="X961" si="1429">W961*$D961</f>
        <v>#REF!</v>
      </c>
      <c r="Y961" s="441"/>
      <c r="Z961" s="598" t="e">
        <f>#REF!</f>
        <v>#REF!</v>
      </c>
      <c r="AA961" s="644" t="e">
        <f t="shared" ref="AA961" si="1430">Z961*$D961</f>
        <v>#REF!</v>
      </c>
      <c r="AB961" s="441"/>
      <c r="AC961" s="598" t="e">
        <f t="shared" ref="AC961" si="1431">AA961+X961+U961+R961+O961+L961+I961+F961</f>
        <v>#REF!</v>
      </c>
      <c r="AD961" s="441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</row>
    <row r="962" spans="1:169" ht="16.5" thickBot="1">
      <c r="A962" s="605"/>
      <c r="B962" s="608"/>
      <c r="C962" s="615"/>
      <c r="D962" s="617"/>
      <c r="E962" s="599"/>
      <c r="F962" s="645"/>
      <c r="G962" s="442"/>
      <c r="H962" s="599"/>
      <c r="I962" s="645"/>
      <c r="J962" s="442"/>
      <c r="K962" s="599"/>
      <c r="L962" s="645"/>
      <c r="M962" s="442"/>
      <c r="N962" s="599"/>
      <c r="O962" s="645"/>
      <c r="P962" s="442"/>
      <c r="Q962" s="599"/>
      <c r="R962" s="645"/>
      <c r="S962" s="442"/>
      <c r="T962" s="599"/>
      <c r="U962" s="645"/>
      <c r="V962" s="442"/>
      <c r="W962" s="599"/>
      <c r="X962" s="645"/>
      <c r="Y962" s="442"/>
      <c r="Z962" s="599"/>
      <c r="AA962" s="645"/>
      <c r="AB962" s="442"/>
      <c r="AC962" s="599"/>
      <c r="AD962" s="442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</row>
    <row r="963" spans="1:169" ht="16.5" thickBot="1">
      <c r="A963" s="605"/>
      <c r="B963" s="608"/>
      <c r="C963" s="615"/>
      <c r="D963" s="617"/>
      <c r="E963" s="599"/>
      <c r="F963" s="645"/>
      <c r="G963" s="442"/>
      <c r="H963" s="599"/>
      <c r="I963" s="645"/>
      <c r="J963" s="442"/>
      <c r="K963" s="599"/>
      <c r="L963" s="645"/>
      <c r="M963" s="442"/>
      <c r="N963" s="599"/>
      <c r="O963" s="645"/>
      <c r="P963" s="442"/>
      <c r="Q963" s="599"/>
      <c r="R963" s="645"/>
      <c r="S963" s="442"/>
      <c r="T963" s="599"/>
      <c r="U963" s="645"/>
      <c r="V963" s="442"/>
      <c r="W963" s="599"/>
      <c r="X963" s="645"/>
      <c r="Y963" s="442"/>
      <c r="Z963" s="599"/>
      <c r="AA963" s="645"/>
      <c r="AB963" s="442"/>
      <c r="AC963" s="599"/>
      <c r="AD963" s="442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</row>
    <row r="964" spans="1:169" ht="16.5" thickBot="1">
      <c r="A964" s="605"/>
      <c r="B964" s="608"/>
      <c r="C964" s="615"/>
      <c r="D964" s="617"/>
      <c r="E964" s="599"/>
      <c r="F964" s="645"/>
      <c r="G964" s="442"/>
      <c r="H964" s="599"/>
      <c r="I964" s="645"/>
      <c r="J964" s="442"/>
      <c r="K964" s="599"/>
      <c r="L964" s="645"/>
      <c r="M964" s="442"/>
      <c r="N964" s="599"/>
      <c r="O964" s="645"/>
      <c r="P964" s="442"/>
      <c r="Q964" s="599"/>
      <c r="R964" s="645"/>
      <c r="S964" s="442"/>
      <c r="T964" s="599"/>
      <c r="U964" s="645"/>
      <c r="V964" s="442"/>
      <c r="W964" s="599"/>
      <c r="X964" s="645"/>
      <c r="Y964" s="442"/>
      <c r="Z964" s="599"/>
      <c r="AA964" s="645"/>
      <c r="AB964" s="442"/>
      <c r="AC964" s="599"/>
      <c r="AD964" s="442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</row>
    <row r="965" spans="1:169" ht="16.5" thickBot="1">
      <c r="A965" s="606"/>
      <c r="B965" s="609"/>
      <c r="C965" s="615"/>
      <c r="D965" s="617"/>
      <c r="E965" s="599"/>
      <c r="F965" s="645"/>
      <c r="G965" s="442"/>
      <c r="H965" s="599"/>
      <c r="I965" s="645"/>
      <c r="J965" s="442"/>
      <c r="K965" s="599"/>
      <c r="L965" s="645"/>
      <c r="M965" s="442"/>
      <c r="N965" s="599"/>
      <c r="O965" s="645"/>
      <c r="P965" s="442"/>
      <c r="Q965" s="599"/>
      <c r="R965" s="645"/>
      <c r="S965" s="442"/>
      <c r="T965" s="599"/>
      <c r="U965" s="645"/>
      <c r="V965" s="442"/>
      <c r="W965" s="599"/>
      <c r="X965" s="645"/>
      <c r="Y965" s="442"/>
      <c r="Z965" s="599"/>
      <c r="AA965" s="645"/>
      <c r="AB965" s="442"/>
      <c r="AC965" s="599"/>
      <c r="AD965" s="442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</row>
    <row r="966" spans="1:169" ht="16.5" thickBot="1">
      <c r="A966" s="158" t="e">
        <f>A961</f>
        <v>#REF!</v>
      </c>
      <c r="B966" s="398" t="s">
        <v>18</v>
      </c>
      <c r="C966" s="160" t="s">
        <v>60</v>
      </c>
      <c r="D966" s="161">
        <f>IFERROR(((F961+I961+L961+O961+R961+U961+X961+AA961)/D961),0)</f>
        <v>0</v>
      </c>
      <c r="E966" s="600"/>
      <c r="F966" s="646"/>
      <c r="G966" s="443"/>
      <c r="H966" s="600"/>
      <c r="I966" s="646"/>
      <c r="J966" s="443"/>
      <c r="K966" s="600"/>
      <c r="L966" s="646"/>
      <c r="M966" s="443"/>
      <c r="N966" s="600"/>
      <c r="O966" s="646"/>
      <c r="P966" s="443"/>
      <c r="Q966" s="600"/>
      <c r="R966" s="646"/>
      <c r="S966" s="443"/>
      <c r="T966" s="600"/>
      <c r="U966" s="646"/>
      <c r="V966" s="443"/>
      <c r="W966" s="600"/>
      <c r="X966" s="646"/>
      <c r="Y966" s="443"/>
      <c r="Z966" s="600"/>
      <c r="AA966" s="646"/>
      <c r="AB966" s="443"/>
      <c r="AC966" s="600"/>
      <c r="AD966" s="443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</row>
    <row r="967" spans="1:169" ht="17.25" thickTop="1" thickBot="1">
      <c r="A967" s="604" t="e">
        <f>#REF!</f>
        <v>#REF!</v>
      </c>
      <c r="B967" s="607" t="e">
        <f>#REF!</f>
        <v>#REF!</v>
      </c>
      <c r="C967" s="614" t="e">
        <f>#REF!</f>
        <v>#REF!</v>
      </c>
      <c r="D967" s="616" t="e">
        <f>#REF!</f>
        <v>#REF!</v>
      </c>
      <c r="E967" s="598" t="e">
        <f>#REF!</f>
        <v>#REF!</v>
      </c>
      <c r="F967" s="644" t="e">
        <f t="shared" ref="F967" si="1432">E967*$D967</f>
        <v>#REF!</v>
      </c>
      <c r="G967" s="441"/>
      <c r="H967" s="598" t="e">
        <f>#REF!</f>
        <v>#REF!</v>
      </c>
      <c r="I967" s="644" t="e">
        <f t="shared" ref="I967" si="1433">H967*$D967</f>
        <v>#REF!</v>
      </c>
      <c r="J967" s="441"/>
      <c r="K967" s="598" t="e">
        <f>#REF!</f>
        <v>#REF!</v>
      </c>
      <c r="L967" s="644" t="e">
        <f t="shared" ref="L967" si="1434">K967*$D967</f>
        <v>#REF!</v>
      </c>
      <c r="M967" s="441"/>
      <c r="N967" s="598" t="e">
        <f>#REF!</f>
        <v>#REF!</v>
      </c>
      <c r="O967" s="644" t="e">
        <f t="shared" ref="O967" si="1435">N967*$D967</f>
        <v>#REF!</v>
      </c>
      <c r="P967" s="441"/>
      <c r="Q967" s="598" t="e">
        <f>#REF!</f>
        <v>#REF!</v>
      </c>
      <c r="R967" s="644" t="e">
        <f t="shared" ref="R967" si="1436">Q967*$D967</f>
        <v>#REF!</v>
      </c>
      <c r="S967" s="441"/>
      <c r="T967" s="598" t="e">
        <f>#REF!</f>
        <v>#REF!</v>
      </c>
      <c r="U967" s="644" t="e">
        <f t="shared" ref="U967" si="1437">T967*$D967</f>
        <v>#REF!</v>
      </c>
      <c r="V967" s="441"/>
      <c r="W967" s="598" t="e">
        <f>#REF!</f>
        <v>#REF!</v>
      </c>
      <c r="X967" s="644" t="e">
        <f t="shared" ref="X967" si="1438">W967*$D967</f>
        <v>#REF!</v>
      </c>
      <c r="Y967" s="441"/>
      <c r="Z967" s="598" t="e">
        <f>#REF!</f>
        <v>#REF!</v>
      </c>
      <c r="AA967" s="644" t="e">
        <f t="shared" ref="AA967" si="1439">Z967*$D967</f>
        <v>#REF!</v>
      </c>
      <c r="AB967" s="441"/>
      <c r="AC967" s="598" t="e">
        <f t="shared" ref="AC967" si="1440">AA967+X967+U967+R967+O967+L967+I967+F967</f>
        <v>#REF!</v>
      </c>
      <c r="AD967" s="441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</row>
    <row r="968" spans="1:169" ht="16.5" thickBot="1">
      <c r="A968" s="605"/>
      <c r="B968" s="608"/>
      <c r="C968" s="615"/>
      <c r="D968" s="617"/>
      <c r="E968" s="599"/>
      <c r="F968" s="645"/>
      <c r="G968" s="442"/>
      <c r="H968" s="599"/>
      <c r="I968" s="645"/>
      <c r="J968" s="442"/>
      <c r="K968" s="599"/>
      <c r="L968" s="645"/>
      <c r="M968" s="442"/>
      <c r="N968" s="599"/>
      <c r="O968" s="645"/>
      <c r="P968" s="442"/>
      <c r="Q968" s="599"/>
      <c r="R968" s="645"/>
      <c r="S968" s="442"/>
      <c r="T968" s="599"/>
      <c r="U968" s="645"/>
      <c r="V968" s="442"/>
      <c r="W968" s="599"/>
      <c r="X968" s="645"/>
      <c r="Y968" s="442"/>
      <c r="Z968" s="599"/>
      <c r="AA968" s="645"/>
      <c r="AB968" s="442"/>
      <c r="AC968" s="599"/>
      <c r="AD968" s="442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</row>
    <row r="969" spans="1:169" ht="16.5" thickBot="1">
      <c r="A969" s="605"/>
      <c r="B969" s="608"/>
      <c r="C969" s="615"/>
      <c r="D969" s="617"/>
      <c r="E969" s="599"/>
      <c r="F969" s="645"/>
      <c r="G969" s="442"/>
      <c r="H969" s="599"/>
      <c r="I969" s="645"/>
      <c r="J969" s="442"/>
      <c r="K969" s="599"/>
      <c r="L969" s="645"/>
      <c r="M969" s="442"/>
      <c r="N969" s="599"/>
      <c r="O969" s="645"/>
      <c r="P969" s="442"/>
      <c r="Q969" s="599"/>
      <c r="R969" s="645"/>
      <c r="S969" s="442"/>
      <c r="T969" s="599"/>
      <c r="U969" s="645"/>
      <c r="V969" s="442"/>
      <c r="W969" s="599"/>
      <c r="X969" s="645"/>
      <c r="Y969" s="442"/>
      <c r="Z969" s="599"/>
      <c r="AA969" s="645"/>
      <c r="AB969" s="442"/>
      <c r="AC969" s="599"/>
      <c r="AD969" s="442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</row>
    <row r="970" spans="1:169" ht="16.5" thickBot="1">
      <c r="A970" s="605"/>
      <c r="B970" s="608"/>
      <c r="C970" s="615"/>
      <c r="D970" s="617"/>
      <c r="E970" s="599"/>
      <c r="F970" s="645"/>
      <c r="G970" s="442"/>
      <c r="H970" s="599"/>
      <c r="I970" s="645"/>
      <c r="J970" s="442"/>
      <c r="K970" s="599"/>
      <c r="L970" s="645"/>
      <c r="M970" s="442"/>
      <c r="N970" s="599"/>
      <c r="O970" s="645"/>
      <c r="P970" s="442"/>
      <c r="Q970" s="599"/>
      <c r="R970" s="645"/>
      <c r="S970" s="442"/>
      <c r="T970" s="599"/>
      <c r="U970" s="645"/>
      <c r="V970" s="442"/>
      <c r="W970" s="599"/>
      <c r="X970" s="645"/>
      <c r="Y970" s="442"/>
      <c r="Z970" s="599"/>
      <c r="AA970" s="645"/>
      <c r="AB970" s="442"/>
      <c r="AC970" s="599"/>
      <c r="AD970" s="442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</row>
    <row r="971" spans="1:169" ht="16.5" thickBot="1">
      <c r="A971" s="606"/>
      <c r="B971" s="609"/>
      <c r="C971" s="615"/>
      <c r="D971" s="617"/>
      <c r="E971" s="599"/>
      <c r="F971" s="645"/>
      <c r="G971" s="442"/>
      <c r="H971" s="599"/>
      <c r="I971" s="645"/>
      <c r="J971" s="442"/>
      <c r="K971" s="599"/>
      <c r="L971" s="645"/>
      <c r="M971" s="442"/>
      <c r="N971" s="599"/>
      <c r="O971" s="645"/>
      <c r="P971" s="442"/>
      <c r="Q971" s="599"/>
      <c r="R971" s="645"/>
      <c r="S971" s="442"/>
      <c r="T971" s="599"/>
      <c r="U971" s="645"/>
      <c r="V971" s="442"/>
      <c r="W971" s="599"/>
      <c r="X971" s="645"/>
      <c r="Y971" s="442"/>
      <c r="Z971" s="599"/>
      <c r="AA971" s="645"/>
      <c r="AB971" s="442"/>
      <c r="AC971" s="599"/>
      <c r="AD971" s="442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</row>
    <row r="972" spans="1:169" ht="16.5" thickBot="1">
      <c r="A972" s="158" t="e">
        <f>A967</f>
        <v>#REF!</v>
      </c>
      <c r="B972" s="398" t="s">
        <v>18</v>
      </c>
      <c r="C972" s="160" t="s">
        <v>60</v>
      </c>
      <c r="D972" s="161">
        <f>IFERROR(((F967+I967+L967+O967+R967+U967+X967+AA967)/D967),0)</f>
        <v>0</v>
      </c>
      <c r="E972" s="600"/>
      <c r="F972" s="646"/>
      <c r="G972" s="443"/>
      <c r="H972" s="600"/>
      <c r="I972" s="646"/>
      <c r="J972" s="443"/>
      <c r="K972" s="600"/>
      <c r="L972" s="646"/>
      <c r="M972" s="443"/>
      <c r="N972" s="600"/>
      <c r="O972" s="646"/>
      <c r="P972" s="443"/>
      <c r="Q972" s="600"/>
      <c r="R972" s="646"/>
      <c r="S972" s="443"/>
      <c r="T972" s="600"/>
      <c r="U972" s="646"/>
      <c r="V972" s="443"/>
      <c r="W972" s="600"/>
      <c r="X972" s="646"/>
      <c r="Y972" s="443"/>
      <c r="Z972" s="600"/>
      <c r="AA972" s="646"/>
      <c r="AB972" s="443"/>
      <c r="AC972" s="600"/>
      <c r="AD972" s="443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</row>
    <row r="973" spans="1:169" ht="17.25" thickTop="1" thickBot="1">
      <c r="A973" s="604" t="e">
        <f>#REF!</f>
        <v>#REF!</v>
      </c>
      <c r="B973" s="607" t="e">
        <f>#REF!</f>
        <v>#REF!</v>
      </c>
      <c r="C973" s="614" t="e">
        <f>#REF!</f>
        <v>#REF!</v>
      </c>
      <c r="D973" s="616" t="e">
        <f>#REF!</f>
        <v>#REF!</v>
      </c>
      <c r="E973" s="598" t="e">
        <f>#REF!</f>
        <v>#REF!</v>
      </c>
      <c r="F973" s="644" t="e">
        <f t="shared" ref="F973" si="1441">E973*$D973</f>
        <v>#REF!</v>
      </c>
      <c r="G973" s="441"/>
      <c r="H973" s="598" t="e">
        <f>#REF!</f>
        <v>#REF!</v>
      </c>
      <c r="I973" s="644" t="e">
        <f t="shared" ref="I973" si="1442">H973*$D973</f>
        <v>#REF!</v>
      </c>
      <c r="J973" s="441"/>
      <c r="K973" s="598" t="e">
        <f>#REF!</f>
        <v>#REF!</v>
      </c>
      <c r="L973" s="644" t="e">
        <f t="shared" ref="L973" si="1443">K973*$D973</f>
        <v>#REF!</v>
      </c>
      <c r="M973" s="441"/>
      <c r="N973" s="598" t="e">
        <f>#REF!</f>
        <v>#REF!</v>
      </c>
      <c r="O973" s="644" t="e">
        <f t="shared" ref="O973" si="1444">N973*$D973</f>
        <v>#REF!</v>
      </c>
      <c r="P973" s="441"/>
      <c r="Q973" s="598" t="e">
        <f>#REF!</f>
        <v>#REF!</v>
      </c>
      <c r="R973" s="644" t="e">
        <f t="shared" ref="R973" si="1445">Q973*$D973</f>
        <v>#REF!</v>
      </c>
      <c r="S973" s="441"/>
      <c r="T973" s="598" t="e">
        <f>#REF!</f>
        <v>#REF!</v>
      </c>
      <c r="U973" s="644" t="e">
        <f t="shared" ref="U973" si="1446">T973*$D973</f>
        <v>#REF!</v>
      </c>
      <c r="V973" s="441"/>
      <c r="W973" s="598" t="e">
        <f>#REF!</f>
        <v>#REF!</v>
      </c>
      <c r="X973" s="644" t="e">
        <f t="shared" ref="X973" si="1447">W973*$D973</f>
        <v>#REF!</v>
      </c>
      <c r="Y973" s="441"/>
      <c r="Z973" s="598" t="e">
        <f>#REF!</f>
        <v>#REF!</v>
      </c>
      <c r="AA973" s="644" t="e">
        <f t="shared" ref="AA973" si="1448">Z973*$D973</f>
        <v>#REF!</v>
      </c>
      <c r="AB973" s="441"/>
      <c r="AC973" s="598" t="e">
        <f t="shared" ref="AC973" si="1449">AA973+X973+U973+R973+O973+L973+I973+F973</f>
        <v>#REF!</v>
      </c>
      <c r="AD973" s="441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</row>
    <row r="974" spans="1:169" ht="16.5" thickBot="1">
      <c r="A974" s="605"/>
      <c r="B974" s="608"/>
      <c r="C974" s="615"/>
      <c r="D974" s="617"/>
      <c r="E974" s="599"/>
      <c r="F974" s="645"/>
      <c r="G974" s="442"/>
      <c r="H974" s="599"/>
      <c r="I974" s="645"/>
      <c r="J974" s="442"/>
      <c r="K974" s="599"/>
      <c r="L974" s="645"/>
      <c r="M974" s="442"/>
      <c r="N974" s="599"/>
      <c r="O974" s="645"/>
      <c r="P974" s="442"/>
      <c r="Q974" s="599"/>
      <c r="R974" s="645"/>
      <c r="S974" s="442"/>
      <c r="T974" s="599"/>
      <c r="U974" s="645"/>
      <c r="V974" s="442"/>
      <c r="W974" s="599"/>
      <c r="X974" s="645"/>
      <c r="Y974" s="442"/>
      <c r="Z974" s="599"/>
      <c r="AA974" s="645"/>
      <c r="AB974" s="442"/>
      <c r="AC974" s="599"/>
      <c r="AD974" s="442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</row>
    <row r="975" spans="1:169" ht="16.5" thickBot="1">
      <c r="A975" s="605"/>
      <c r="B975" s="608"/>
      <c r="C975" s="615"/>
      <c r="D975" s="617"/>
      <c r="E975" s="599"/>
      <c r="F975" s="645"/>
      <c r="G975" s="442"/>
      <c r="H975" s="599"/>
      <c r="I975" s="645"/>
      <c r="J975" s="442"/>
      <c r="K975" s="599"/>
      <c r="L975" s="645"/>
      <c r="M975" s="442"/>
      <c r="N975" s="599"/>
      <c r="O975" s="645"/>
      <c r="P975" s="442"/>
      <c r="Q975" s="599"/>
      <c r="R975" s="645"/>
      <c r="S975" s="442"/>
      <c r="T975" s="599"/>
      <c r="U975" s="645"/>
      <c r="V975" s="442"/>
      <c r="W975" s="599"/>
      <c r="X975" s="645"/>
      <c r="Y975" s="442"/>
      <c r="Z975" s="599"/>
      <c r="AA975" s="645"/>
      <c r="AB975" s="442"/>
      <c r="AC975" s="599"/>
      <c r="AD975" s="442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</row>
    <row r="976" spans="1:169" ht="16.5" thickBot="1">
      <c r="A976" s="605"/>
      <c r="B976" s="608"/>
      <c r="C976" s="615"/>
      <c r="D976" s="617"/>
      <c r="E976" s="599"/>
      <c r="F976" s="645"/>
      <c r="G976" s="442"/>
      <c r="H976" s="599"/>
      <c r="I976" s="645"/>
      <c r="J976" s="442"/>
      <c r="K976" s="599"/>
      <c r="L976" s="645"/>
      <c r="M976" s="442"/>
      <c r="N976" s="599"/>
      <c r="O976" s="645"/>
      <c r="P976" s="442"/>
      <c r="Q976" s="599"/>
      <c r="R976" s="645"/>
      <c r="S976" s="442"/>
      <c r="T976" s="599"/>
      <c r="U976" s="645"/>
      <c r="V976" s="442"/>
      <c r="W976" s="599"/>
      <c r="X976" s="645"/>
      <c r="Y976" s="442"/>
      <c r="Z976" s="599"/>
      <c r="AA976" s="645"/>
      <c r="AB976" s="442"/>
      <c r="AC976" s="599"/>
      <c r="AD976" s="442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</row>
    <row r="977" spans="1:169" ht="16.5" thickBot="1">
      <c r="A977" s="606"/>
      <c r="B977" s="609"/>
      <c r="C977" s="615"/>
      <c r="D977" s="617"/>
      <c r="E977" s="599"/>
      <c r="F977" s="645"/>
      <c r="G977" s="442"/>
      <c r="H977" s="599"/>
      <c r="I977" s="645"/>
      <c r="J977" s="442"/>
      <c r="K977" s="599"/>
      <c r="L977" s="645"/>
      <c r="M977" s="442"/>
      <c r="N977" s="599"/>
      <c r="O977" s="645"/>
      <c r="P977" s="442"/>
      <c r="Q977" s="599"/>
      <c r="R977" s="645"/>
      <c r="S977" s="442"/>
      <c r="T977" s="599"/>
      <c r="U977" s="645"/>
      <c r="V977" s="442"/>
      <c r="W977" s="599"/>
      <c r="X977" s="645"/>
      <c r="Y977" s="442"/>
      <c r="Z977" s="599"/>
      <c r="AA977" s="645"/>
      <c r="AB977" s="442"/>
      <c r="AC977" s="599"/>
      <c r="AD977" s="442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</row>
    <row r="978" spans="1:169" ht="16.5" thickBot="1">
      <c r="A978" s="158" t="e">
        <f>A973</f>
        <v>#REF!</v>
      </c>
      <c r="B978" s="398" t="s">
        <v>18</v>
      </c>
      <c r="C978" s="160" t="s">
        <v>60</v>
      </c>
      <c r="D978" s="161">
        <f>IFERROR(((F973+I973+L973+O973+R973+U973+X973+AA973)/D973),0)</f>
        <v>0</v>
      </c>
      <c r="E978" s="600"/>
      <c r="F978" s="646"/>
      <c r="G978" s="443"/>
      <c r="H978" s="600"/>
      <c r="I978" s="646"/>
      <c r="J978" s="443"/>
      <c r="K978" s="600"/>
      <c r="L978" s="646"/>
      <c r="M978" s="443"/>
      <c r="N978" s="600"/>
      <c r="O978" s="646"/>
      <c r="P978" s="443"/>
      <c r="Q978" s="600"/>
      <c r="R978" s="646"/>
      <c r="S978" s="443"/>
      <c r="T978" s="600"/>
      <c r="U978" s="646"/>
      <c r="V978" s="443"/>
      <c r="W978" s="600"/>
      <c r="X978" s="646"/>
      <c r="Y978" s="443"/>
      <c r="Z978" s="600"/>
      <c r="AA978" s="646"/>
      <c r="AB978" s="443"/>
      <c r="AC978" s="600"/>
      <c r="AD978" s="443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</row>
    <row r="979" spans="1:169" ht="17.25" thickTop="1" thickBot="1">
      <c r="A979" s="604" t="e">
        <f>#REF!</f>
        <v>#REF!</v>
      </c>
      <c r="B979" s="607" t="e">
        <f>#REF!</f>
        <v>#REF!</v>
      </c>
      <c r="C979" s="614" t="e">
        <f>#REF!</f>
        <v>#REF!</v>
      </c>
      <c r="D979" s="616" t="e">
        <f>#REF!</f>
        <v>#REF!</v>
      </c>
      <c r="E979" s="598" t="e">
        <f>#REF!</f>
        <v>#REF!</v>
      </c>
      <c r="F979" s="644" t="e">
        <f t="shared" ref="F979" si="1450">E979*$D979</f>
        <v>#REF!</v>
      </c>
      <c r="G979" s="441"/>
      <c r="H979" s="598" t="e">
        <f>#REF!</f>
        <v>#REF!</v>
      </c>
      <c r="I979" s="644" t="e">
        <f t="shared" ref="I979" si="1451">H979*$D979</f>
        <v>#REF!</v>
      </c>
      <c r="J979" s="441"/>
      <c r="K979" s="598" t="e">
        <f>#REF!</f>
        <v>#REF!</v>
      </c>
      <c r="L979" s="644" t="e">
        <f t="shared" ref="L979" si="1452">K979*$D979</f>
        <v>#REF!</v>
      </c>
      <c r="M979" s="441"/>
      <c r="N979" s="598" t="e">
        <f>#REF!</f>
        <v>#REF!</v>
      </c>
      <c r="O979" s="644" t="e">
        <f t="shared" ref="O979" si="1453">N979*$D979</f>
        <v>#REF!</v>
      </c>
      <c r="P979" s="441"/>
      <c r="Q979" s="598" t="e">
        <f>#REF!</f>
        <v>#REF!</v>
      </c>
      <c r="R979" s="644" t="e">
        <f t="shared" ref="R979" si="1454">Q979*$D979</f>
        <v>#REF!</v>
      </c>
      <c r="S979" s="441"/>
      <c r="T979" s="598" t="e">
        <f>#REF!</f>
        <v>#REF!</v>
      </c>
      <c r="U979" s="644" t="e">
        <f t="shared" ref="U979" si="1455">T979*$D979</f>
        <v>#REF!</v>
      </c>
      <c r="V979" s="441"/>
      <c r="W979" s="598" t="e">
        <f>#REF!</f>
        <v>#REF!</v>
      </c>
      <c r="X979" s="644" t="e">
        <f t="shared" ref="X979" si="1456">W979*$D979</f>
        <v>#REF!</v>
      </c>
      <c r="Y979" s="441"/>
      <c r="Z979" s="598" t="e">
        <f>#REF!</f>
        <v>#REF!</v>
      </c>
      <c r="AA979" s="644" t="e">
        <f t="shared" ref="AA979" si="1457">Z979*$D979</f>
        <v>#REF!</v>
      </c>
      <c r="AB979" s="441"/>
      <c r="AC979" s="598" t="e">
        <f t="shared" ref="AC979" si="1458">AA979+X979+U979+R979+O979+L979+I979+F979</f>
        <v>#REF!</v>
      </c>
      <c r="AD979" s="441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</row>
    <row r="980" spans="1:169" ht="16.5" thickBot="1">
      <c r="A980" s="605"/>
      <c r="B980" s="608"/>
      <c r="C980" s="615"/>
      <c r="D980" s="617"/>
      <c r="E980" s="599"/>
      <c r="F980" s="645"/>
      <c r="G980" s="442"/>
      <c r="H980" s="599"/>
      <c r="I980" s="645"/>
      <c r="J980" s="442"/>
      <c r="K980" s="599"/>
      <c r="L980" s="645"/>
      <c r="M980" s="442"/>
      <c r="N980" s="599"/>
      <c r="O980" s="645"/>
      <c r="P980" s="442"/>
      <c r="Q980" s="599"/>
      <c r="R980" s="645"/>
      <c r="S980" s="442"/>
      <c r="T980" s="599"/>
      <c r="U980" s="645"/>
      <c r="V980" s="442"/>
      <c r="W980" s="599"/>
      <c r="X980" s="645"/>
      <c r="Y980" s="442"/>
      <c r="Z980" s="599"/>
      <c r="AA980" s="645"/>
      <c r="AB980" s="442"/>
      <c r="AC980" s="599"/>
      <c r="AD980" s="442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</row>
    <row r="981" spans="1:169" ht="16.5" thickBot="1">
      <c r="A981" s="605"/>
      <c r="B981" s="608"/>
      <c r="C981" s="615"/>
      <c r="D981" s="617"/>
      <c r="E981" s="599"/>
      <c r="F981" s="645"/>
      <c r="G981" s="442"/>
      <c r="H981" s="599"/>
      <c r="I981" s="645"/>
      <c r="J981" s="442"/>
      <c r="K981" s="599"/>
      <c r="L981" s="645"/>
      <c r="M981" s="442"/>
      <c r="N981" s="599"/>
      <c r="O981" s="645"/>
      <c r="P981" s="442"/>
      <c r="Q981" s="599"/>
      <c r="R981" s="645"/>
      <c r="S981" s="442"/>
      <c r="T981" s="599"/>
      <c r="U981" s="645"/>
      <c r="V981" s="442"/>
      <c r="W981" s="599"/>
      <c r="X981" s="645"/>
      <c r="Y981" s="442"/>
      <c r="Z981" s="599"/>
      <c r="AA981" s="645"/>
      <c r="AB981" s="442"/>
      <c r="AC981" s="599"/>
      <c r="AD981" s="442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</row>
    <row r="982" spans="1:169" ht="16.5" thickBot="1">
      <c r="A982" s="605"/>
      <c r="B982" s="608"/>
      <c r="C982" s="615"/>
      <c r="D982" s="617"/>
      <c r="E982" s="599"/>
      <c r="F982" s="645"/>
      <c r="G982" s="442"/>
      <c r="H982" s="599"/>
      <c r="I982" s="645"/>
      <c r="J982" s="442"/>
      <c r="K982" s="599"/>
      <c r="L982" s="645"/>
      <c r="M982" s="442"/>
      <c r="N982" s="599"/>
      <c r="O982" s="645"/>
      <c r="P982" s="442"/>
      <c r="Q982" s="599"/>
      <c r="R982" s="645"/>
      <c r="S982" s="442"/>
      <c r="T982" s="599"/>
      <c r="U982" s="645"/>
      <c r="V982" s="442"/>
      <c r="W982" s="599"/>
      <c r="X982" s="645"/>
      <c r="Y982" s="442"/>
      <c r="Z982" s="599"/>
      <c r="AA982" s="645"/>
      <c r="AB982" s="442"/>
      <c r="AC982" s="599"/>
      <c r="AD982" s="442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</row>
    <row r="983" spans="1:169" ht="16.5" thickBot="1">
      <c r="A983" s="606"/>
      <c r="B983" s="609"/>
      <c r="C983" s="615"/>
      <c r="D983" s="617"/>
      <c r="E983" s="599"/>
      <c r="F983" s="645"/>
      <c r="G983" s="442"/>
      <c r="H983" s="599"/>
      <c r="I983" s="645"/>
      <c r="J983" s="442"/>
      <c r="K983" s="599"/>
      <c r="L983" s="645"/>
      <c r="M983" s="442"/>
      <c r="N983" s="599"/>
      <c r="O983" s="645"/>
      <c r="P983" s="442"/>
      <c r="Q983" s="599"/>
      <c r="R983" s="645"/>
      <c r="S983" s="442"/>
      <c r="T983" s="599"/>
      <c r="U983" s="645"/>
      <c r="V983" s="442"/>
      <c r="W983" s="599"/>
      <c r="X983" s="645"/>
      <c r="Y983" s="442"/>
      <c r="Z983" s="599"/>
      <c r="AA983" s="645"/>
      <c r="AB983" s="442"/>
      <c r="AC983" s="599"/>
      <c r="AD983" s="442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</row>
    <row r="984" spans="1:169" ht="16.5" thickBot="1">
      <c r="A984" s="158" t="e">
        <f>A979</f>
        <v>#REF!</v>
      </c>
      <c r="B984" s="398" t="s">
        <v>18</v>
      </c>
      <c r="C984" s="160" t="s">
        <v>60</v>
      </c>
      <c r="D984" s="161">
        <f>IFERROR(((F979+I979+L979+O979+R979+U979+X979+AA979)/D979),0)</f>
        <v>0</v>
      </c>
      <c r="E984" s="600"/>
      <c r="F984" s="646"/>
      <c r="G984" s="443"/>
      <c r="H984" s="600"/>
      <c r="I984" s="646"/>
      <c r="J984" s="443"/>
      <c r="K984" s="600"/>
      <c r="L984" s="646"/>
      <c r="M984" s="443"/>
      <c r="N984" s="600"/>
      <c r="O984" s="646"/>
      <c r="P984" s="443"/>
      <c r="Q984" s="600"/>
      <c r="R984" s="646"/>
      <c r="S984" s="443"/>
      <c r="T984" s="600"/>
      <c r="U984" s="646"/>
      <c r="V984" s="443"/>
      <c r="W984" s="600"/>
      <c r="X984" s="646"/>
      <c r="Y984" s="443"/>
      <c r="Z984" s="600"/>
      <c r="AA984" s="646"/>
      <c r="AB984" s="443"/>
      <c r="AC984" s="600"/>
      <c r="AD984" s="443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</row>
    <row r="985" spans="1:169" ht="17.25" thickTop="1" thickBot="1">
      <c r="A985" s="604" t="e">
        <f>#REF!</f>
        <v>#REF!</v>
      </c>
      <c r="B985" s="607" t="e">
        <f>#REF!</f>
        <v>#REF!</v>
      </c>
      <c r="C985" s="614" t="e">
        <f>#REF!</f>
        <v>#REF!</v>
      </c>
      <c r="D985" s="616" t="e">
        <f>#REF!</f>
        <v>#REF!</v>
      </c>
      <c r="E985" s="598" t="e">
        <f>#REF!</f>
        <v>#REF!</v>
      </c>
      <c r="F985" s="644" t="e">
        <f t="shared" ref="F985" si="1459">E985*$D985</f>
        <v>#REF!</v>
      </c>
      <c r="G985" s="441"/>
      <c r="H985" s="598" t="e">
        <f>#REF!</f>
        <v>#REF!</v>
      </c>
      <c r="I985" s="644" t="e">
        <f t="shared" ref="I985" si="1460">H985*$D985</f>
        <v>#REF!</v>
      </c>
      <c r="J985" s="441"/>
      <c r="K985" s="598" t="e">
        <f>#REF!</f>
        <v>#REF!</v>
      </c>
      <c r="L985" s="644" t="e">
        <f t="shared" ref="L985" si="1461">K985*$D985</f>
        <v>#REF!</v>
      </c>
      <c r="M985" s="441"/>
      <c r="N985" s="598" t="e">
        <f>#REF!</f>
        <v>#REF!</v>
      </c>
      <c r="O985" s="644" t="e">
        <f t="shared" ref="O985" si="1462">N985*$D985</f>
        <v>#REF!</v>
      </c>
      <c r="P985" s="441"/>
      <c r="Q985" s="598" t="e">
        <f>#REF!</f>
        <v>#REF!</v>
      </c>
      <c r="R985" s="644" t="e">
        <f t="shared" ref="R985" si="1463">Q985*$D985</f>
        <v>#REF!</v>
      </c>
      <c r="S985" s="441"/>
      <c r="T985" s="598" t="e">
        <f>#REF!</f>
        <v>#REF!</v>
      </c>
      <c r="U985" s="644" t="e">
        <f t="shared" ref="U985" si="1464">T985*$D985</f>
        <v>#REF!</v>
      </c>
      <c r="V985" s="441"/>
      <c r="W985" s="598" t="e">
        <f>#REF!</f>
        <v>#REF!</v>
      </c>
      <c r="X985" s="644" t="e">
        <f t="shared" ref="X985" si="1465">W985*$D985</f>
        <v>#REF!</v>
      </c>
      <c r="Y985" s="441"/>
      <c r="Z985" s="598" t="e">
        <f>#REF!</f>
        <v>#REF!</v>
      </c>
      <c r="AA985" s="644" t="e">
        <f t="shared" ref="AA985" si="1466">Z985*$D985</f>
        <v>#REF!</v>
      </c>
      <c r="AB985" s="441"/>
      <c r="AC985" s="598" t="e">
        <f t="shared" ref="AC985" si="1467">AA985+X985+U985+R985+O985+L985+I985+F985</f>
        <v>#REF!</v>
      </c>
      <c r="AD985" s="441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</row>
    <row r="986" spans="1:169" ht="16.5" thickBot="1">
      <c r="A986" s="605"/>
      <c r="B986" s="608"/>
      <c r="C986" s="615"/>
      <c r="D986" s="617"/>
      <c r="E986" s="599"/>
      <c r="F986" s="645"/>
      <c r="G986" s="442"/>
      <c r="H986" s="599"/>
      <c r="I986" s="645"/>
      <c r="J986" s="442"/>
      <c r="K986" s="599"/>
      <c r="L986" s="645"/>
      <c r="M986" s="442"/>
      <c r="N986" s="599"/>
      <c r="O986" s="645"/>
      <c r="P986" s="442"/>
      <c r="Q986" s="599"/>
      <c r="R986" s="645"/>
      <c r="S986" s="442"/>
      <c r="T986" s="599"/>
      <c r="U986" s="645"/>
      <c r="V986" s="442"/>
      <c r="W986" s="599"/>
      <c r="X986" s="645"/>
      <c r="Y986" s="442"/>
      <c r="Z986" s="599"/>
      <c r="AA986" s="645"/>
      <c r="AB986" s="442"/>
      <c r="AC986" s="599"/>
      <c r="AD986" s="442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</row>
    <row r="987" spans="1:169" ht="16.5" thickBot="1">
      <c r="A987" s="605"/>
      <c r="B987" s="608"/>
      <c r="C987" s="615"/>
      <c r="D987" s="617"/>
      <c r="E987" s="599"/>
      <c r="F987" s="645"/>
      <c r="G987" s="442"/>
      <c r="H987" s="599"/>
      <c r="I987" s="645"/>
      <c r="J987" s="442"/>
      <c r="K987" s="599"/>
      <c r="L987" s="645"/>
      <c r="M987" s="442"/>
      <c r="N987" s="599"/>
      <c r="O987" s="645"/>
      <c r="P987" s="442"/>
      <c r="Q987" s="599"/>
      <c r="R987" s="645"/>
      <c r="S987" s="442"/>
      <c r="T987" s="599"/>
      <c r="U987" s="645"/>
      <c r="V987" s="442"/>
      <c r="W987" s="599"/>
      <c r="X987" s="645"/>
      <c r="Y987" s="442"/>
      <c r="Z987" s="599"/>
      <c r="AA987" s="645"/>
      <c r="AB987" s="442"/>
      <c r="AC987" s="599"/>
      <c r="AD987" s="442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</row>
    <row r="988" spans="1:169" ht="16.5" thickBot="1">
      <c r="A988" s="605"/>
      <c r="B988" s="608"/>
      <c r="C988" s="615"/>
      <c r="D988" s="617"/>
      <c r="E988" s="599"/>
      <c r="F988" s="645"/>
      <c r="G988" s="442"/>
      <c r="H988" s="599"/>
      <c r="I988" s="645"/>
      <c r="J988" s="442"/>
      <c r="K988" s="599"/>
      <c r="L988" s="645"/>
      <c r="M988" s="442"/>
      <c r="N988" s="599"/>
      <c r="O988" s="645"/>
      <c r="P988" s="442"/>
      <c r="Q988" s="599"/>
      <c r="R988" s="645"/>
      <c r="S988" s="442"/>
      <c r="T988" s="599"/>
      <c r="U988" s="645"/>
      <c r="V988" s="442"/>
      <c r="W988" s="599"/>
      <c r="X988" s="645"/>
      <c r="Y988" s="442"/>
      <c r="Z988" s="599"/>
      <c r="AA988" s="645"/>
      <c r="AB988" s="442"/>
      <c r="AC988" s="599"/>
      <c r="AD988" s="442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</row>
    <row r="989" spans="1:169" ht="16.5" thickBot="1">
      <c r="A989" s="606"/>
      <c r="B989" s="609"/>
      <c r="C989" s="615"/>
      <c r="D989" s="617"/>
      <c r="E989" s="599"/>
      <c r="F989" s="645"/>
      <c r="G989" s="442"/>
      <c r="H989" s="599"/>
      <c r="I989" s="645"/>
      <c r="J989" s="442"/>
      <c r="K989" s="599"/>
      <c r="L989" s="645"/>
      <c r="M989" s="442"/>
      <c r="N989" s="599"/>
      <c r="O989" s="645"/>
      <c r="P989" s="442"/>
      <c r="Q989" s="599"/>
      <c r="R989" s="645"/>
      <c r="S989" s="442"/>
      <c r="T989" s="599"/>
      <c r="U989" s="645"/>
      <c r="V989" s="442"/>
      <c r="W989" s="599"/>
      <c r="X989" s="645"/>
      <c r="Y989" s="442"/>
      <c r="Z989" s="599"/>
      <c r="AA989" s="645"/>
      <c r="AB989" s="442"/>
      <c r="AC989" s="599"/>
      <c r="AD989" s="442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</row>
    <row r="990" spans="1:169" ht="16.5" thickBot="1">
      <c r="A990" s="158" t="e">
        <f>A985</f>
        <v>#REF!</v>
      </c>
      <c r="B990" s="398" t="s">
        <v>18</v>
      </c>
      <c r="C990" s="160" t="s">
        <v>60</v>
      </c>
      <c r="D990" s="161">
        <f>IFERROR(((F985+I985+L985+O985+R985+U985+X985+AA985)/D985),0)</f>
        <v>0</v>
      </c>
      <c r="E990" s="600"/>
      <c r="F990" s="646"/>
      <c r="G990" s="443"/>
      <c r="H990" s="600"/>
      <c r="I990" s="646"/>
      <c r="J990" s="443"/>
      <c r="K990" s="600"/>
      <c r="L990" s="646"/>
      <c r="M990" s="443"/>
      <c r="N990" s="600"/>
      <c r="O990" s="646"/>
      <c r="P990" s="443"/>
      <c r="Q990" s="600"/>
      <c r="R990" s="646"/>
      <c r="S990" s="443"/>
      <c r="T990" s="600"/>
      <c r="U990" s="646"/>
      <c r="V990" s="443"/>
      <c r="W990" s="600"/>
      <c r="X990" s="646"/>
      <c r="Y990" s="443"/>
      <c r="Z990" s="600"/>
      <c r="AA990" s="646"/>
      <c r="AB990" s="443"/>
      <c r="AC990" s="600"/>
      <c r="AD990" s="443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</row>
    <row r="991" spans="1:169" ht="17.25" thickTop="1" thickBot="1">
      <c r="A991" s="604" t="e">
        <f>#REF!</f>
        <v>#REF!</v>
      </c>
      <c r="B991" s="607" t="e">
        <f>#REF!</f>
        <v>#REF!</v>
      </c>
      <c r="C991" s="614" t="e">
        <f>#REF!</f>
        <v>#REF!</v>
      </c>
      <c r="D991" s="616" t="e">
        <f>#REF!</f>
        <v>#REF!</v>
      </c>
      <c r="E991" s="598" t="e">
        <f>#REF!</f>
        <v>#REF!</v>
      </c>
      <c r="F991" s="644" t="e">
        <f t="shared" ref="F991" si="1468">E991*$D991</f>
        <v>#REF!</v>
      </c>
      <c r="G991" s="441"/>
      <c r="H991" s="598" t="e">
        <f>#REF!</f>
        <v>#REF!</v>
      </c>
      <c r="I991" s="644" t="e">
        <f t="shared" ref="I991" si="1469">H991*$D991</f>
        <v>#REF!</v>
      </c>
      <c r="J991" s="441"/>
      <c r="K991" s="598" t="e">
        <f>#REF!</f>
        <v>#REF!</v>
      </c>
      <c r="L991" s="644" t="e">
        <f t="shared" ref="L991" si="1470">K991*$D991</f>
        <v>#REF!</v>
      </c>
      <c r="M991" s="441"/>
      <c r="N991" s="598" t="e">
        <f>#REF!</f>
        <v>#REF!</v>
      </c>
      <c r="O991" s="644" t="e">
        <f t="shared" ref="O991" si="1471">N991*$D991</f>
        <v>#REF!</v>
      </c>
      <c r="P991" s="441"/>
      <c r="Q991" s="598" t="e">
        <f>#REF!</f>
        <v>#REF!</v>
      </c>
      <c r="R991" s="644" t="e">
        <f t="shared" ref="R991" si="1472">Q991*$D991</f>
        <v>#REF!</v>
      </c>
      <c r="S991" s="441"/>
      <c r="T991" s="598" t="e">
        <f>#REF!</f>
        <v>#REF!</v>
      </c>
      <c r="U991" s="644" t="e">
        <f t="shared" ref="U991" si="1473">T991*$D991</f>
        <v>#REF!</v>
      </c>
      <c r="V991" s="441"/>
      <c r="W991" s="598" t="e">
        <f>#REF!</f>
        <v>#REF!</v>
      </c>
      <c r="X991" s="644" t="e">
        <f t="shared" ref="X991" si="1474">W991*$D991</f>
        <v>#REF!</v>
      </c>
      <c r="Y991" s="441"/>
      <c r="Z991" s="598" t="e">
        <f>#REF!</f>
        <v>#REF!</v>
      </c>
      <c r="AA991" s="644" t="e">
        <f t="shared" ref="AA991" si="1475">Z991*$D991</f>
        <v>#REF!</v>
      </c>
      <c r="AB991" s="441"/>
      <c r="AC991" s="598" t="e">
        <f t="shared" ref="AC991" si="1476">AA991+X991+U991+R991+O991+L991+I991+F991</f>
        <v>#REF!</v>
      </c>
      <c r="AD991" s="441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</row>
    <row r="992" spans="1:169" ht="16.5" thickBot="1">
      <c r="A992" s="605"/>
      <c r="B992" s="608"/>
      <c r="C992" s="615"/>
      <c r="D992" s="617"/>
      <c r="E992" s="599"/>
      <c r="F992" s="645"/>
      <c r="G992" s="442"/>
      <c r="H992" s="599"/>
      <c r="I992" s="645"/>
      <c r="J992" s="442"/>
      <c r="K992" s="599"/>
      <c r="L992" s="645"/>
      <c r="M992" s="442"/>
      <c r="N992" s="599"/>
      <c r="O992" s="645"/>
      <c r="P992" s="442"/>
      <c r="Q992" s="599"/>
      <c r="R992" s="645"/>
      <c r="S992" s="442"/>
      <c r="T992" s="599"/>
      <c r="U992" s="645"/>
      <c r="V992" s="442"/>
      <c r="W992" s="599"/>
      <c r="X992" s="645"/>
      <c r="Y992" s="442"/>
      <c r="Z992" s="599"/>
      <c r="AA992" s="645"/>
      <c r="AB992" s="442"/>
      <c r="AC992" s="599"/>
      <c r="AD992" s="442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</row>
    <row r="993" spans="1:169" ht="16.5" thickBot="1">
      <c r="A993" s="605"/>
      <c r="B993" s="608"/>
      <c r="C993" s="615"/>
      <c r="D993" s="617"/>
      <c r="E993" s="599"/>
      <c r="F993" s="645"/>
      <c r="G993" s="442"/>
      <c r="H993" s="599"/>
      <c r="I993" s="645"/>
      <c r="J993" s="442"/>
      <c r="K993" s="599"/>
      <c r="L993" s="645"/>
      <c r="M993" s="442"/>
      <c r="N993" s="599"/>
      <c r="O993" s="645"/>
      <c r="P993" s="442"/>
      <c r="Q993" s="599"/>
      <c r="R993" s="645"/>
      <c r="S993" s="442"/>
      <c r="T993" s="599"/>
      <c r="U993" s="645"/>
      <c r="V993" s="442"/>
      <c r="W993" s="599"/>
      <c r="X993" s="645"/>
      <c r="Y993" s="442"/>
      <c r="Z993" s="599"/>
      <c r="AA993" s="645"/>
      <c r="AB993" s="442"/>
      <c r="AC993" s="599"/>
      <c r="AD993" s="442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</row>
    <row r="994" spans="1:169" ht="16.5" thickBot="1">
      <c r="A994" s="605"/>
      <c r="B994" s="608"/>
      <c r="C994" s="615"/>
      <c r="D994" s="617"/>
      <c r="E994" s="599"/>
      <c r="F994" s="645"/>
      <c r="G994" s="442"/>
      <c r="H994" s="599"/>
      <c r="I994" s="645"/>
      <c r="J994" s="442"/>
      <c r="K994" s="599"/>
      <c r="L994" s="645"/>
      <c r="M994" s="442"/>
      <c r="N994" s="599"/>
      <c r="O994" s="645"/>
      <c r="P994" s="442"/>
      <c r="Q994" s="599"/>
      <c r="R994" s="645"/>
      <c r="S994" s="442"/>
      <c r="T994" s="599"/>
      <c r="U994" s="645"/>
      <c r="V994" s="442"/>
      <c r="W994" s="599"/>
      <c r="X994" s="645"/>
      <c r="Y994" s="442"/>
      <c r="Z994" s="599"/>
      <c r="AA994" s="645"/>
      <c r="AB994" s="442"/>
      <c r="AC994" s="599"/>
      <c r="AD994" s="442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</row>
    <row r="995" spans="1:169" ht="16.5" thickBot="1">
      <c r="A995" s="606"/>
      <c r="B995" s="609"/>
      <c r="C995" s="615"/>
      <c r="D995" s="617"/>
      <c r="E995" s="599"/>
      <c r="F995" s="645"/>
      <c r="G995" s="442"/>
      <c r="H995" s="599"/>
      <c r="I995" s="645"/>
      <c r="J995" s="442"/>
      <c r="K995" s="599"/>
      <c r="L995" s="645"/>
      <c r="M995" s="442"/>
      <c r="N995" s="599"/>
      <c r="O995" s="645"/>
      <c r="P995" s="442"/>
      <c r="Q995" s="599"/>
      <c r="R995" s="645"/>
      <c r="S995" s="442"/>
      <c r="T995" s="599"/>
      <c r="U995" s="645"/>
      <c r="V995" s="442"/>
      <c r="W995" s="599"/>
      <c r="X995" s="645"/>
      <c r="Y995" s="442"/>
      <c r="Z995" s="599"/>
      <c r="AA995" s="645"/>
      <c r="AB995" s="442"/>
      <c r="AC995" s="599"/>
      <c r="AD995" s="442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</row>
    <row r="996" spans="1:169" ht="16.5" thickBot="1">
      <c r="A996" s="158" t="e">
        <f>A991</f>
        <v>#REF!</v>
      </c>
      <c r="B996" s="398" t="s">
        <v>18</v>
      </c>
      <c r="C996" s="160" t="s">
        <v>60</v>
      </c>
      <c r="D996" s="161">
        <f>IFERROR(((F991+I991+L991+O991+R991+U991+X991+AA991)/D991),0)</f>
        <v>0</v>
      </c>
      <c r="E996" s="600"/>
      <c r="F996" s="646"/>
      <c r="G996" s="443"/>
      <c r="H996" s="600"/>
      <c r="I996" s="646"/>
      <c r="J996" s="443"/>
      <c r="K996" s="600"/>
      <c r="L996" s="646"/>
      <c r="M996" s="443"/>
      <c r="N996" s="600"/>
      <c r="O996" s="646"/>
      <c r="P996" s="443"/>
      <c r="Q996" s="600"/>
      <c r="R996" s="646"/>
      <c r="S996" s="443"/>
      <c r="T996" s="600"/>
      <c r="U996" s="646"/>
      <c r="V996" s="443"/>
      <c r="W996" s="600"/>
      <c r="X996" s="646"/>
      <c r="Y996" s="443"/>
      <c r="Z996" s="600"/>
      <c r="AA996" s="646"/>
      <c r="AB996" s="443"/>
      <c r="AC996" s="600"/>
      <c r="AD996" s="443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</row>
    <row r="997" spans="1:169" ht="17.25" thickTop="1" thickBot="1">
      <c r="A997" s="604" t="e">
        <f>#REF!</f>
        <v>#REF!</v>
      </c>
      <c r="B997" s="607" t="e">
        <f>#REF!</f>
        <v>#REF!</v>
      </c>
      <c r="C997" s="614" t="e">
        <f>#REF!</f>
        <v>#REF!</v>
      </c>
      <c r="D997" s="616" t="e">
        <f>#REF!</f>
        <v>#REF!</v>
      </c>
      <c r="E997" s="598" t="e">
        <f>#REF!</f>
        <v>#REF!</v>
      </c>
      <c r="F997" s="644" t="e">
        <f t="shared" ref="F997" si="1477">E997*$D997</f>
        <v>#REF!</v>
      </c>
      <c r="G997" s="441"/>
      <c r="H997" s="598" t="e">
        <f>#REF!</f>
        <v>#REF!</v>
      </c>
      <c r="I997" s="644" t="e">
        <f t="shared" ref="I997" si="1478">H997*$D997</f>
        <v>#REF!</v>
      </c>
      <c r="J997" s="441"/>
      <c r="K997" s="598" t="e">
        <f>#REF!</f>
        <v>#REF!</v>
      </c>
      <c r="L997" s="644" t="e">
        <f t="shared" ref="L997" si="1479">K997*$D997</f>
        <v>#REF!</v>
      </c>
      <c r="M997" s="441"/>
      <c r="N997" s="598" t="e">
        <f>#REF!</f>
        <v>#REF!</v>
      </c>
      <c r="O997" s="644" t="e">
        <f t="shared" ref="O997" si="1480">N997*$D997</f>
        <v>#REF!</v>
      </c>
      <c r="P997" s="441"/>
      <c r="Q997" s="598" t="e">
        <f>#REF!</f>
        <v>#REF!</v>
      </c>
      <c r="R997" s="644" t="e">
        <f t="shared" ref="R997" si="1481">Q997*$D997</f>
        <v>#REF!</v>
      </c>
      <c r="S997" s="441"/>
      <c r="T997" s="598" t="e">
        <f>#REF!</f>
        <v>#REF!</v>
      </c>
      <c r="U997" s="644" t="e">
        <f t="shared" ref="U997" si="1482">T997*$D997</f>
        <v>#REF!</v>
      </c>
      <c r="V997" s="441"/>
      <c r="W997" s="598" t="e">
        <f>#REF!</f>
        <v>#REF!</v>
      </c>
      <c r="X997" s="644" t="e">
        <f t="shared" ref="X997" si="1483">W997*$D997</f>
        <v>#REF!</v>
      </c>
      <c r="Y997" s="441"/>
      <c r="Z997" s="598" t="e">
        <f>#REF!</f>
        <v>#REF!</v>
      </c>
      <c r="AA997" s="644" t="e">
        <f t="shared" ref="AA997" si="1484">Z997*$D997</f>
        <v>#REF!</v>
      </c>
      <c r="AB997" s="441"/>
      <c r="AC997" s="598" t="e">
        <f t="shared" ref="AC997" si="1485">AA997+X997+U997+R997+O997+L997+I997+F997</f>
        <v>#REF!</v>
      </c>
      <c r="AD997" s="441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</row>
    <row r="998" spans="1:169" ht="16.5" thickBot="1">
      <c r="A998" s="605"/>
      <c r="B998" s="608"/>
      <c r="C998" s="615"/>
      <c r="D998" s="617"/>
      <c r="E998" s="599"/>
      <c r="F998" s="645"/>
      <c r="G998" s="442"/>
      <c r="H998" s="599"/>
      <c r="I998" s="645"/>
      <c r="J998" s="442"/>
      <c r="K998" s="599"/>
      <c r="L998" s="645"/>
      <c r="M998" s="442"/>
      <c r="N998" s="599"/>
      <c r="O998" s="645"/>
      <c r="P998" s="442"/>
      <c r="Q998" s="599"/>
      <c r="R998" s="645"/>
      <c r="S998" s="442"/>
      <c r="T998" s="599"/>
      <c r="U998" s="645"/>
      <c r="V998" s="442"/>
      <c r="W998" s="599"/>
      <c r="X998" s="645"/>
      <c r="Y998" s="442"/>
      <c r="Z998" s="599"/>
      <c r="AA998" s="645"/>
      <c r="AB998" s="442"/>
      <c r="AC998" s="599"/>
      <c r="AD998" s="442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</row>
    <row r="999" spans="1:169" ht="16.5" thickBot="1">
      <c r="A999" s="605"/>
      <c r="B999" s="608"/>
      <c r="C999" s="615"/>
      <c r="D999" s="617"/>
      <c r="E999" s="599"/>
      <c r="F999" s="645"/>
      <c r="G999" s="442"/>
      <c r="H999" s="599"/>
      <c r="I999" s="645"/>
      <c r="J999" s="442"/>
      <c r="K999" s="599"/>
      <c r="L999" s="645"/>
      <c r="M999" s="442"/>
      <c r="N999" s="599"/>
      <c r="O999" s="645"/>
      <c r="P999" s="442"/>
      <c r="Q999" s="599"/>
      <c r="R999" s="645"/>
      <c r="S999" s="442"/>
      <c r="T999" s="599"/>
      <c r="U999" s="645"/>
      <c r="V999" s="442"/>
      <c r="W999" s="599"/>
      <c r="X999" s="645"/>
      <c r="Y999" s="442"/>
      <c r="Z999" s="599"/>
      <c r="AA999" s="645"/>
      <c r="AB999" s="442"/>
      <c r="AC999" s="599"/>
      <c r="AD999" s="442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</row>
    <row r="1000" spans="1:169" ht="16.5" thickBot="1">
      <c r="A1000" s="605"/>
      <c r="B1000" s="608"/>
      <c r="C1000" s="615"/>
      <c r="D1000" s="617"/>
      <c r="E1000" s="599"/>
      <c r="F1000" s="645"/>
      <c r="G1000" s="442"/>
      <c r="H1000" s="599"/>
      <c r="I1000" s="645"/>
      <c r="J1000" s="442"/>
      <c r="K1000" s="599"/>
      <c r="L1000" s="645"/>
      <c r="M1000" s="442"/>
      <c r="N1000" s="599"/>
      <c r="O1000" s="645"/>
      <c r="P1000" s="442"/>
      <c r="Q1000" s="599"/>
      <c r="R1000" s="645"/>
      <c r="S1000" s="442"/>
      <c r="T1000" s="599"/>
      <c r="U1000" s="645"/>
      <c r="V1000" s="442"/>
      <c r="W1000" s="599"/>
      <c r="X1000" s="645"/>
      <c r="Y1000" s="442"/>
      <c r="Z1000" s="599"/>
      <c r="AA1000" s="645"/>
      <c r="AB1000" s="442"/>
      <c r="AC1000" s="599"/>
      <c r="AD1000" s="442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</row>
    <row r="1001" spans="1:169" ht="16.5" thickBot="1">
      <c r="A1001" s="606"/>
      <c r="B1001" s="609"/>
      <c r="C1001" s="615"/>
      <c r="D1001" s="617"/>
      <c r="E1001" s="599"/>
      <c r="F1001" s="645"/>
      <c r="G1001" s="442"/>
      <c r="H1001" s="599"/>
      <c r="I1001" s="645"/>
      <c r="J1001" s="442"/>
      <c r="K1001" s="599"/>
      <c r="L1001" s="645"/>
      <c r="M1001" s="442"/>
      <c r="N1001" s="599"/>
      <c r="O1001" s="645"/>
      <c r="P1001" s="442"/>
      <c r="Q1001" s="599"/>
      <c r="R1001" s="645"/>
      <c r="S1001" s="442"/>
      <c r="T1001" s="599"/>
      <c r="U1001" s="645"/>
      <c r="V1001" s="442"/>
      <c r="W1001" s="599"/>
      <c r="X1001" s="645"/>
      <c r="Y1001" s="442"/>
      <c r="Z1001" s="599"/>
      <c r="AA1001" s="645"/>
      <c r="AB1001" s="442"/>
      <c r="AC1001" s="599"/>
      <c r="AD1001" s="442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</row>
    <row r="1002" spans="1:169" ht="16.5" thickBot="1">
      <c r="A1002" s="158" t="e">
        <f>A997</f>
        <v>#REF!</v>
      </c>
      <c r="B1002" s="398" t="s">
        <v>18</v>
      </c>
      <c r="C1002" s="160" t="s">
        <v>60</v>
      </c>
      <c r="D1002" s="161">
        <f>IFERROR(((F997+I997+L997+O997+R997+U997+X997+AA997)/D997),0)</f>
        <v>0</v>
      </c>
      <c r="E1002" s="600"/>
      <c r="F1002" s="646"/>
      <c r="G1002" s="443"/>
      <c r="H1002" s="600"/>
      <c r="I1002" s="646"/>
      <c r="J1002" s="443"/>
      <c r="K1002" s="600"/>
      <c r="L1002" s="646"/>
      <c r="M1002" s="443"/>
      <c r="N1002" s="600"/>
      <c r="O1002" s="646"/>
      <c r="P1002" s="443"/>
      <c r="Q1002" s="600"/>
      <c r="R1002" s="646"/>
      <c r="S1002" s="443"/>
      <c r="T1002" s="600"/>
      <c r="U1002" s="646"/>
      <c r="V1002" s="443"/>
      <c r="W1002" s="600"/>
      <c r="X1002" s="646"/>
      <c r="Y1002" s="443"/>
      <c r="Z1002" s="600"/>
      <c r="AA1002" s="646"/>
      <c r="AB1002" s="443"/>
      <c r="AC1002" s="600"/>
      <c r="AD1002" s="443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</row>
    <row r="1003" spans="1:169" ht="17.25" thickTop="1" thickBot="1">
      <c r="A1003" s="604" t="e">
        <f>#REF!</f>
        <v>#REF!</v>
      </c>
      <c r="B1003" s="607" t="e">
        <f>#REF!</f>
        <v>#REF!</v>
      </c>
      <c r="C1003" s="614" t="e">
        <f>#REF!</f>
        <v>#REF!</v>
      </c>
      <c r="D1003" s="616" t="e">
        <f>#REF!</f>
        <v>#REF!</v>
      </c>
      <c r="E1003" s="598" t="e">
        <f>#REF!</f>
        <v>#REF!</v>
      </c>
      <c r="F1003" s="644" t="e">
        <f t="shared" ref="F1003" si="1486">E1003*$D1003</f>
        <v>#REF!</v>
      </c>
      <c r="G1003" s="441"/>
      <c r="H1003" s="598" t="e">
        <f>#REF!</f>
        <v>#REF!</v>
      </c>
      <c r="I1003" s="644" t="e">
        <f t="shared" ref="I1003" si="1487">H1003*$D1003</f>
        <v>#REF!</v>
      </c>
      <c r="J1003" s="441"/>
      <c r="K1003" s="598" t="e">
        <f>#REF!</f>
        <v>#REF!</v>
      </c>
      <c r="L1003" s="644" t="e">
        <f t="shared" ref="L1003" si="1488">K1003*$D1003</f>
        <v>#REF!</v>
      </c>
      <c r="M1003" s="441"/>
      <c r="N1003" s="598" t="e">
        <f>#REF!</f>
        <v>#REF!</v>
      </c>
      <c r="O1003" s="644" t="e">
        <f t="shared" ref="O1003" si="1489">N1003*$D1003</f>
        <v>#REF!</v>
      </c>
      <c r="P1003" s="441"/>
      <c r="Q1003" s="598" t="e">
        <f>#REF!</f>
        <v>#REF!</v>
      </c>
      <c r="R1003" s="644" t="e">
        <f t="shared" ref="R1003" si="1490">Q1003*$D1003</f>
        <v>#REF!</v>
      </c>
      <c r="S1003" s="441"/>
      <c r="T1003" s="598" t="e">
        <f>#REF!</f>
        <v>#REF!</v>
      </c>
      <c r="U1003" s="644" t="e">
        <f t="shared" ref="U1003" si="1491">T1003*$D1003</f>
        <v>#REF!</v>
      </c>
      <c r="V1003" s="441"/>
      <c r="W1003" s="598" t="e">
        <f>#REF!</f>
        <v>#REF!</v>
      </c>
      <c r="X1003" s="644" t="e">
        <f t="shared" ref="X1003" si="1492">W1003*$D1003</f>
        <v>#REF!</v>
      </c>
      <c r="Y1003" s="441"/>
      <c r="Z1003" s="598" t="e">
        <f>#REF!</f>
        <v>#REF!</v>
      </c>
      <c r="AA1003" s="644" t="e">
        <f t="shared" ref="AA1003" si="1493">Z1003*$D1003</f>
        <v>#REF!</v>
      </c>
      <c r="AB1003" s="441"/>
      <c r="AC1003" s="598" t="e">
        <f t="shared" ref="AC1003" si="1494">AA1003+X1003+U1003+R1003+O1003+L1003+I1003+F1003</f>
        <v>#REF!</v>
      </c>
      <c r="AD1003" s="441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</row>
    <row r="1004" spans="1:169" ht="16.5" thickBot="1">
      <c r="A1004" s="605"/>
      <c r="B1004" s="608"/>
      <c r="C1004" s="615"/>
      <c r="D1004" s="617"/>
      <c r="E1004" s="599"/>
      <c r="F1004" s="645"/>
      <c r="G1004" s="442"/>
      <c r="H1004" s="599"/>
      <c r="I1004" s="645"/>
      <c r="J1004" s="442"/>
      <c r="K1004" s="599"/>
      <c r="L1004" s="645"/>
      <c r="M1004" s="442"/>
      <c r="N1004" s="599"/>
      <c r="O1004" s="645"/>
      <c r="P1004" s="442"/>
      <c r="Q1004" s="599"/>
      <c r="R1004" s="645"/>
      <c r="S1004" s="442"/>
      <c r="T1004" s="599"/>
      <c r="U1004" s="645"/>
      <c r="V1004" s="442"/>
      <c r="W1004" s="599"/>
      <c r="X1004" s="645"/>
      <c r="Y1004" s="442"/>
      <c r="Z1004" s="599"/>
      <c r="AA1004" s="645"/>
      <c r="AB1004" s="442"/>
      <c r="AC1004" s="599"/>
      <c r="AD1004" s="442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</row>
    <row r="1005" spans="1:169" ht="16.5" thickBot="1">
      <c r="A1005" s="605"/>
      <c r="B1005" s="608"/>
      <c r="C1005" s="615"/>
      <c r="D1005" s="617"/>
      <c r="E1005" s="599"/>
      <c r="F1005" s="645"/>
      <c r="G1005" s="442"/>
      <c r="H1005" s="599"/>
      <c r="I1005" s="645"/>
      <c r="J1005" s="442"/>
      <c r="K1005" s="599"/>
      <c r="L1005" s="645"/>
      <c r="M1005" s="442"/>
      <c r="N1005" s="599"/>
      <c r="O1005" s="645"/>
      <c r="P1005" s="442"/>
      <c r="Q1005" s="599"/>
      <c r="R1005" s="645"/>
      <c r="S1005" s="442"/>
      <c r="T1005" s="599"/>
      <c r="U1005" s="645"/>
      <c r="V1005" s="442"/>
      <c r="W1005" s="599"/>
      <c r="X1005" s="645"/>
      <c r="Y1005" s="442"/>
      <c r="Z1005" s="599"/>
      <c r="AA1005" s="645"/>
      <c r="AB1005" s="442"/>
      <c r="AC1005" s="599"/>
      <c r="AD1005" s="442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</row>
    <row r="1006" spans="1:169" ht="16.5" thickBot="1">
      <c r="A1006" s="605"/>
      <c r="B1006" s="608"/>
      <c r="C1006" s="615"/>
      <c r="D1006" s="617"/>
      <c r="E1006" s="599"/>
      <c r="F1006" s="645"/>
      <c r="G1006" s="442"/>
      <c r="H1006" s="599"/>
      <c r="I1006" s="645"/>
      <c r="J1006" s="442"/>
      <c r="K1006" s="599"/>
      <c r="L1006" s="645"/>
      <c r="M1006" s="442"/>
      <c r="N1006" s="599"/>
      <c r="O1006" s="645"/>
      <c r="P1006" s="442"/>
      <c r="Q1006" s="599"/>
      <c r="R1006" s="645"/>
      <c r="S1006" s="442"/>
      <c r="T1006" s="599"/>
      <c r="U1006" s="645"/>
      <c r="V1006" s="442"/>
      <c r="W1006" s="599"/>
      <c r="X1006" s="645"/>
      <c r="Y1006" s="442"/>
      <c r="Z1006" s="599"/>
      <c r="AA1006" s="645"/>
      <c r="AB1006" s="442"/>
      <c r="AC1006" s="599"/>
      <c r="AD1006" s="442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</row>
    <row r="1007" spans="1:169" ht="16.5" thickBot="1">
      <c r="A1007" s="606"/>
      <c r="B1007" s="609"/>
      <c r="C1007" s="615"/>
      <c r="D1007" s="617"/>
      <c r="E1007" s="599"/>
      <c r="F1007" s="645"/>
      <c r="G1007" s="442"/>
      <c r="H1007" s="599"/>
      <c r="I1007" s="645"/>
      <c r="J1007" s="442"/>
      <c r="K1007" s="599"/>
      <c r="L1007" s="645"/>
      <c r="M1007" s="442"/>
      <c r="N1007" s="599"/>
      <c r="O1007" s="645"/>
      <c r="P1007" s="442"/>
      <c r="Q1007" s="599"/>
      <c r="R1007" s="645"/>
      <c r="S1007" s="442"/>
      <c r="T1007" s="599"/>
      <c r="U1007" s="645"/>
      <c r="V1007" s="442"/>
      <c r="W1007" s="599"/>
      <c r="X1007" s="645"/>
      <c r="Y1007" s="442"/>
      <c r="Z1007" s="599"/>
      <c r="AA1007" s="645"/>
      <c r="AB1007" s="442"/>
      <c r="AC1007" s="599"/>
      <c r="AD1007" s="442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</row>
    <row r="1008" spans="1:169" ht="16.5" thickBot="1">
      <c r="A1008" s="158" t="e">
        <f>A1003</f>
        <v>#REF!</v>
      </c>
      <c r="B1008" s="398" t="s">
        <v>18</v>
      </c>
      <c r="C1008" s="160" t="s">
        <v>60</v>
      </c>
      <c r="D1008" s="161">
        <f>IFERROR(((F1003+I1003+L1003+O1003+R1003+U1003+X1003+AA1003)/D1003),0)</f>
        <v>0</v>
      </c>
      <c r="E1008" s="600"/>
      <c r="F1008" s="646"/>
      <c r="G1008" s="443"/>
      <c r="H1008" s="600"/>
      <c r="I1008" s="646"/>
      <c r="J1008" s="443"/>
      <c r="K1008" s="600"/>
      <c r="L1008" s="646"/>
      <c r="M1008" s="443"/>
      <c r="N1008" s="600"/>
      <c r="O1008" s="646"/>
      <c r="P1008" s="443"/>
      <c r="Q1008" s="600"/>
      <c r="R1008" s="646"/>
      <c r="S1008" s="443"/>
      <c r="T1008" s="600"/>
      <c r="U1008" s="646"/>
      <c r="V1008" s="443"/>
      <c r="W1008" s="600"/>
      <c r="X1008" s="646"/>
      <c r="Y1008" s="443"/>
      <c r="Z1008" s="600"/>
      <c r="AA1008" s="646"/>
      <c r="AB1008" s="443"/>
      <c r="AC1008" s="600"/>
      <c r="AD1008" s="443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</row>
    <row r="1009" spans="1:169" ht="17.25" thickTop="1" thickBot="1">
      <c r="A1009" s="604" t="e">
        <f>#REF!</f>
        <v>#REF!</v>
      </c>
      <c r="B1009" s="607" t="e">
        <f>#REF!</f>
        <v>#REF!</v>
      </c>
      <c r="C1009" s="614" t="e">
        <f>#REF!</f>
        <v>#REF!</v>
      </c>
      <c r="D1009" s="616" t="e">
        <f>#REF!</f>
        <v>#REF!</v>
      </c>
      <c r="E1009" s="598" t="e">
        <f>#REF!</f>
        <v>#REF!</v>
      </c>
      <c r="F1009" s="644" t="e">
        <f t="shared" ref="F1009" si="1495">E1009*$D1009</f>
        <v>#REF!</v>
      </c>
      <c r="G1009" s="441"/>
      <c r="H1009" s="598" t="e">
        <f>#REF!</f>
        <v>#REF!</v>
      </c>
      <c r="I1009" s="644" t="e">
        <f t="shared" ref="I1009" si="1496">H1009*$D1009</f>
        <v>#REF!</v>
      </c>
      <c r="J1009" s="441"/>
      <c r="K1009" s="598" t="e">
        <f>#REF!</f>
        <v>#REF!</v>
      </c>
      <c r="L1009" s="644" t="e">
        <f t="shared" ref="L1009" si="1497">K1009*$D1009</f>
        <v>#REF!</v>
      </c>
      <c r="M1009" s="441"/>
      <c r="N1009" s="598" t="e">
        <f>#REF!</f>
        <v>#REF!</v>
      </c>
      <c r="O1009" s="644" t="e">
        <f t="shared" ref="O1009" si="1498">N1009*$D1009</f>
        <v>#REF!</v>
      </c>
      <c r="P1009" s="441"/>
      <c r="Q1009" s="598" t="e">
        <f>#REF!</f>
        <v>#REF!</v>
      </c>
      <c r="R1009" s="644" t="e">
        <f t="shared" ref="R1009" si="1499">Q1009*$D1009</f>
        <v>#REF!</v>
      </c>
      <c r="S1009" s="441"/>
      <c r="T1009" s="598" t="e">
        <f>#REF!</f>
        <v>#REF!</v>
      </c>
      <c r="U1009" s="644" t="e">
        <f t="shared" ref="U1009" si="1500">T1009*$D1009</f>
        <v>#REF!</v>
      </c>
      <c r="V1009" s="441"/>
      <c r="W1009" s="598" t="e">
        <f>#REF!</f>
        <v>#REF!</v>
      </c>
      <c r="X1009" s="644" t="e">
        <f t="shared" ref="X1009" si="1501">W1009*$D1009</f>
        <v>#REF!</v>
      </c>
      <c r="Y1009" s="441"/>
      <c r="Z1009" s="598" t="e">
        <f>#REF!</f>
        <v>#REF!</v>
      </c>
      <c r="AA1009" s="644" t="e">
        <f t="shared" ref="AA1009" si="1502">Z1009*$D1009</f>
        <v>#REF!</v>
      </c>
      <c r="AB1009" s="441"/>
      <c r="AC1009" s="598" t="e">
        <f t="shared" ref="AC1009" si="1503">AA1009+X1009+U1009+R1009+O1009+L1009+I1009+F1009</f>
        <v>#REF!</v>
      </c>
      <c r="AD1009" s="441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</row>
    <row r="1010" spans="1:169" ht="16.5" thickBot="1">
      <c r="A1010" s="605"/>
      <c r="B1010" s="608"/>
      <c r="C1010" s="615"/>
      <c r="D1010" s="617"/>
      <c r="E1010" s="599"/>
      <c r="F1010" s="645"/>
      <c r="G1010" s="442"/>
      <c r="H1010" s="599"/>
      <c r="I1010" s="645"/>
      <c r="J1010" s="442"/>
      <c r="K1010" s="599"/>
      <c r="L1010" s="645"/>
      <c r="M1010" s="442"/>
      <c r="N1010" s="599"/>
      <c r="O1010" s="645"/>
      <c r="P1010" s="442"/>
      <c r="Q1010" s="599"/>
      <c r="R1010" s="645"/>
      <c r="S1010" s="442"/>
      <c r="T1010" s="599"/>
      <c r="U1010" s="645"/>
      <c r="V1010" s="442"/>
      <c r="W1010" s="599"/>
      <c r="X1010" s="645"/>
      <c r="Y1010" s="442"/>
      <c r="Z1010" s="599"/>
      <c r="AA1010" s="645"/>
      <c r="AB1010" s="442"/>
      <c r="AC1010" s="599"/>
      <c r="AD1010" s="442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</row>
    <row r="1011" spans="1:169" ht="16.5" thickBot="1">
      <c r="A1011" s="605"/>
      <c r="B1011" s="608"/>
      <c r="C1011" s="615"/>
      <c r="D1011" s="617"/>
      <c r="E1011" s="599"/>
      <c r="F1011" s="645"/>
      <c r="G1011" s="442"/>
      <c r="H1011" s="599"/>
      <c r="I1011" s="645"/>
      <c r="J1011" s="442"/>
      <c r="K1011" s="599"/>
      <c r="L1011" s="645"/>
      <c r="M1011" s="442"/>
      <c r="N1011" s="599"/>
      <c r="O1011" s="645"/>
      <c r="P1011" s="442"/>
      <c r="Q1011" s="599"/>
      <c r="R1011" s="645"/>
      <c r="S1011" s="442"/>
      <c r="T1011" s="599"/>
      <c r="U1011" s="645"/>
      <c r="V1011" s="442"/>
      <c r="W1011" s="599"/>
      <c r="X1011" s="645"/>
      <c r="Y1011" s="442"/>
      <c r="Z1011" s="599"/>
      <c r="AA1011" s="645"/>
      <c r="AB1011" s="442"/>
      <c r="AC1011" s="599"/>
      <c r="AD1011" s="442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</row>
    <row r="1012" spans="1:169" ht="16.5" thickBot="1">
      <c r="A1012" s="605"/>
      <c r="B1012" s="608"/>
      <c r="C1012" s="615"/>
      <c r="D1012" s="617"/>
      <c r="E1012" s="599"/>
      <c r="F1012" s="645"/>
      <c r="G1012" s="442"/>
      <c r="H1012" s="599"/>
      <c r="I1012" s="645"/>
      <c r="J1012" s="442"/>
      <c r="K1012" s="599"/>
      <c r="L1012" s="645"/>
      <c r="M1012" s="442"/>
      <c r="N1012" s="599"/>
      <c r="O1012" s="645"/>
      <c r="P1012" s="442"/>
      <c r="Q1012" s="599"/>
      <c r="R1012" s="645"/>
      <c r="S1012" s="442"/>
      <c r="T1012" s="599"/>
      <c r="U1012" s="645"/>
      <c r="V1012" s="442"/>
      <c r="W1012" s="599"/>
      <c r="X1012" s="645"/>
      <c r="Y1012" s="442"/>
      <c r="Z1012" s="599"/>
      <c r="AA1012" s="645"/>
      <c r="AB1012" s="442"/>
      <c r="AC1012" s="599"/>
      <c r="AD1012" s="442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</row>
    <row r="1013" spans="1:169" ht="16.5" thickBot="1">
      <c r="A1013" s="606"/>
      <c r="B1013" s="609"/>
      <c r="C1013" s="615"/>
      <c r="D1013" s="617"/>
      <c r="E1013" s="599"/>
      <c r="F1013" s="645"/>
      <c r="G1013" s="442"/>
      <c r="H1013" s="599"/>
      <c r="I1013" s="645"/>
      <c r="J1013" s="442"/>
      <c r="K1013" s="599"/>
      <c r="L1013" s="645"/>
      <c r="M1013" s="442"/>
      <c r="N1013" s="599"/>
      <c r="O1013" s="645"/>
      <c r="P1013" s="442"/>
      <c r="Q1013" s="599"/>
      <c r="R1013" s="645"/>
      <c r="S1013" s="442"/>
      <c r="T1013" s="599"/>
      <c r="U1013" s="645"/>
      <c r="V1013" s="442"/>
      <c r="W1013" s="599"/>
      <c r="X1013" s="645"/>
      <c r="Y1013" s="442"/>
      <c r="Z1013" s="599"/>
      <c r="AA1013" s="645"/>
      <c r="AB1013" s="442"/>
      <c r="AC1013" s="599"/>
      <c r="AD1013" s="442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</row>
    <row r="1014" spans="1:169" ht="16.5" thickBot="1">
      <c r="A1014" s="158" t="e">
        <f>A1009</f>
        <v>#REF!</v>
      </c>
      <c r="B1014" s="398" t="s">
        <v>18</v>
      </c>
      <c r="C1014" s="160" t="s">
        <v>60</v>
      </c>
      <c r="D1014" s="161">
        <f>IFERROR(((F1009+I1009+L1009+O1009+R1009+U1009+X1009+AA1009)/D1009),0)</f>
        <v>0</v>
      </c>
      <c r="E1014" s="600"/>
      <c r="F1014" s="646"/>
      <c r="G1014" s="443"/>
      <c r="H1014" s="600"/>
      <c r="I1014" s="646"/>
      <c r="J1014" s="443"/>
      <c r="K1014" s="600"/>
      <c r="L1014" s="646"/>
      <c r="M1014" s="443"/>
      <c r="N1014" s="600"/>
      <c r="O1014" s="646"/>
      <c r="P1014" s="443"/>
      <c r="Q1014" s="600"/>
      <c r="R1014" s="646"/>
      <c r="S1014" s="443"/>
      <c r="T1014" s="600"/>
      <c r="U1014" s="646"/>
      <c r="V1014" s="443"/>
      <c r="W1014" s="600"/>
      <c r="X1014" s="646"/>
      <c r="Y1014" s="443"/>
      <c r="Z1014" s="600"/>
      <c r="AA1014" s="646"/>
      <c r="AB1014" s="443"/>
      <c r="AC1014" s="600"/>
      <c r="AD1014" s="443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</row>
    <row r="1015" spans="1:169" ht="17.25" thickTop="1" thickBot="1">
      <c r="A1015" s="604" t="e">
        <f>#REF!</f>
        <v>#REF!</v>
      </c>
      <c r="B1015" s="607" t="e">
        <f>#REF!</f>
        <v>#REF!</v>
      </c>
      <c r="C1015" s="614" t="e">
        <f>#REF!</f>
        <v>#REF!</v>
      </c>
      <c r="D1015" s="616" t="e">
        <f>#REF!</f>
        <v>#REF!</v>
      </c>
      <c r="E1015" s="598" t="e">
        <f>#REF!</f>
        <v>#REF!</v>
      </c>
      <c r="F1015" s="644" t="e">
        <f t="shared" ref="F1015" si="1504">E1015*$D1015</f>
        <v>#REF!</v>
      </c>
      <c r="G1015" s="441"/>
      <c r="H1015" s="598" t="e">
        <f>#REF!</f>
        <v>#REF!</v>
      </c>
      <c r="I1015" s="644" t="e">
        <f t="shared" ref="I1015" si="1505">H1015*$D1015</f>
        <v>#REF!</v>
      </c>
      <c r="J1015" s="441"/>
      <c r="K1015" s="598" t="e">
        <f>#REF!</f>
        <v>#REF!</v>
      </c>
      <c r="L1015" s="644" t="e">
        <f t="shared" ref="L1015" si="1506">K1015*$D1015</f>
        <v>#REF!</v>
      </c>
      <c r="M1015" s="441"/>
      <c r="N1015" s="598" t="e">
        <f>#REF!</f>
        <v>#REF!</v>
      </c>
      <c r="O1015" s="644" t="e">
        <f t="shared" ref="O1015" si="1507">N1015*$D1015</f>
        <v>#REF!</v>
      </c>
      <c r="P1015" s="441"/>
      <c r="Q1015" s="598" t="e">
        <f>#REF!</f>
        <v>#REF!</v>
      </c>
      <c r="R1015" s="644" t="e">
        <f t="shared" ref="R1015" si="1508">Q1015*$D1015</f>
        <v>#REF!</v>
      </c>
      <c r="S1015" s="441"/>
      <c r="T1015" s="598" t="e">
        <f>#REF!</f>
        <v>#REF!</v>
      </c>
      <c r="U1015" s="644" t="e">
        <f t="shared" ref="U1015" si="1509">T1015*$D1015</f>
        <v>#REF!</v>
      </c>
      <c r="V1015" s="441"/>
      <c r="W1015" s="598" t="e">
        <f>#REF!</f>
        <v>#REF!</v>
      </c>
      <c r="X1015" s="644" t="e">
        <f t="shared" ref="X1015" si="1510">W1015*$D1015</f>
        <v>#REF!</v>
      </c>
      <c r="Y1015" s="441"/>
      <c r="Z1015" s="598" t="e">
        <f>#REF!</f>
        <v>#REF!</v>
      </c>
      <c r="AA1015" s="644" t="e">
        <f t="shared" ref="AA1015" si="1511">Z1015*$D1015</f>
        <v>#REF!</v>
      </c>
      <c r="AB1015" s="441"/>
      <c r="AC1015" s="598" t="e">
        <f t="shared" ref="AC1015" si="1512">AA1015+X1015+U1015+R1015+O1015+L1015+I1015+F1015</f>
        <v>#REF!</v>
      </c>
      <c r="AD1015" s="441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</row>
    <row r="1016" spans="1:169" ht="16.5" thickBot="1">
      <c r="A1016" s="605"/>
      <c r="B1016" s="608"/>
      <c r="C1016" s="615"/>
      <c r="D1016" s="617"/>
      <c r="E1016" s="599"/>
      <c r="F1016" s="645"/>
      <c r="G1016" s="442"/>
      <c r="H1016" s="599"/>
      <c r="I1016" s="645"/>
      <c r="J1016" s="442"/>
      <c r="K1016" s="599"/>
      <c r="L1016" s="645"/>
      <c r="M1016" s="442"/>
      <c r="N1016" s="599"/>
      <c r="O1016" s="645"/>
      <c r="P1016" s="442"/>
      <c r="Q1016" s="599"/>
      <c r="R1016" s="645"/>
      <c r="S1016" s="442"/>
      <c r="T1016" s="599"/>
      <c r="U1016" s="645"/>
      <c r="V1016" s="442"/>
      <c r="W1016" s="599"/>
      <c r="X1016" s="645"/>
      <c r="Y1016" s="442"/>
      <c r="Z1016" s="599"/>
      <c r="AA1016" s="645"/>
      <c r="AB1016" s="442"/>
      <c r="AC1016" s="599"/>
      <c r="AD1016" s="442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</row>
    <row r="1017" spans="1:169" ht="16.5" thickBot="1">
      <c r="A1017" s="605"/>
      <c r="B1017" s="608"/>
      <c r="C1017" s="615"/>
      <c r="D1017" s="617"/>
      <c r="E1017" s="599"/>
      <c r="F1017" s="645"/>
      <c r="G1017" s="442"/>
      <c r="H1017" s="599"/>
      <c r="I1017" s="645"/>
      <c r="J1017" s="442"/>
      <c r="K1017" s="599"/>
      <c r="L1017" s="645"/>
      <c r="M1017" s="442"/>
      <c r="N1017" s="599"/>
      <c r="O1017" s="645"/>
      <c r="P1017" s="442"/>
      <c r="Q1017" s="599"/>
      <c r="R1017" s="645"/>
      <c r="S1017" s="442"/>
      <c r="T1017" s="599"/>
      <c r="U1017" s="645"/>
      <c r="V1017" s="442"/>
      <c r="W1017" s="599"/>
      <c r="X1017" s="645"/>
      <c r="Y1017" s="442"/>
      <c r="Z1017" s="599"/>
      <c r="AA1017" s="645"/>
      <c r="AB1017" s="442"/>
      <c r="AC1017" s="599"/>
      <c r="AD1017" s="442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</row>
    <row r="1018" spans="1:169" ht="16.5" thickBot="1">
      <c r="A1018" s="605"/>
      <c r="B1018" s="608"/>
      <c r="C1018" s="615"/>
      <c r="D1018" s="617"/>
      <c r="E1018" s="599"/>
      <c r="F1018" s="645"/>
      <c r="G1018" s="442"/>
      <c r="H1018" s="599"/>
      <c r="I1018" s="645"/>
      <c r="J1018" s="442"/>
      <c r="K1018" s="599"/>
      <c r="L1018" s="645"/>
      <c r="M1018" s="442"/>
      <c r="N1018" s="599"/>
      <c r="O1018" s="645"/>
      <c r="P1018" s="442"/>
      <c r="Q1018" s="599"/>
      <c r="R1018" s="645"/>
      <c r="S1018" s="442"/>
      <c r="T1018" s="599"/>
      <c r="U1018" s="645"/>
      <c r="V1018" s="442"/>
      <c r="W1018" s="599"/>
      <c r="X1018" s="645"/>
      <c r="Y1018" s="442"/>
      <c r="Z1018" s="599"/>
      <c r="AA1018" s="645"/>
      <c r="AB1018" s="442"/>
      <c r="AC1018" s="599"/>
      <c r="AD1018" s="442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</row>
    <row r="1019" spans="1:169" ht="16.5" thickBot="1">
      <c r="A1019" s="606"/>
      <c r="B1019" s="609"/>
      <c r="C1019" s="615"/>
      <c r="D1019" s="617"/>
      <c r="E1019" s="599"/>
      <c r="F1019" s="645"/>
      <c r="G1019" s="442"/>
      <c r="H1019" s="599"/>
      <c r="I1019" s="645"/>
      <c r="J1019" s="442"/>
      <c r="K1019" s="599"/>
      <c r="L1019" s="645"/>
      <c r="M1019" s="442"/>
      <c r="N1019" s="599"/>
      <c r="O1019" s="645"/>
      <c r="P1019" s="442"/>
      <c r="Q1019" s="599"/>
      <c r="R1019" s="645"/>
      <c r="S1019" s="442"/>
      <c r="T1019" s="599"/>
      <c r="U1019" s="645"/>
      <c r="V1019" s="442"/>
      <c r="W1019" s="599"/>
      <c r="X1019" s="645"/>
      <c r="Y1019" s="442"/>
      <c r="Z1019" s="599"/>
      <c r="AA1019" s="645"/>
      <c r="AB1019" s="442"/>
      <c r="AC1019" s="599"/>
      <c r="AD1019" s="442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</row>
    <row r="1020" spans="1:169" ht="16.5" thickBot="1">
      <c r="A1020" s="158" t="e">
        <f>A1015</f>
        <v>#REF!</v>
      </c>
      <c r="B1020" s="398" t="s">
        <v>18</v>
      </c>
      <c r="C1020" s="160" t="s">
        <v>60</v>
      </c>
      <c r="D1020" s="161">
        <f>IFERROR(((F1015+I1015+L1015+O1015+R1015+U1015+X1015+AA1015)/D1015),0)</f>
        <v>0</v>
      </c>
      <c r="E1020" s="600"/>
      <c r="F1020" s="646"/>
      <c r="G1020" s="443"/>
      <c r="H1020" s="600"/>
      <c r="I1020" s="646"/>
      <c r="J1020" s="443"/>
      <c r="K1020" s="600"/>
      <c r="L1020" s="646"/>
      <c r="M1020" s="443"/>
      <c r="N1020" s="600"/>
      <c r="O1020" s="646"/>
      <c r="P1020" s="443"/>
      <c r="Q1020" s="600"/>
      <c r="R1020" s="646"/>
      <c r="S1020" s="443"/>
      <c r="T1020" s="600"/>
      <c r="U1020" s="646"/>
      <c r="V1020" s="443"/>
      <c r="W1020" s="600"/>
      <c r="X1020" s="646"/>
      <c r="Y1020" s="443"/>
      <c r="Z1020" s="600"/>
      <c r="AA1020" s="646"/>
      <c r="AB1020" s="443"/>
      <c r="AC1020" s="600"/>
      <c r="AD1020" s="443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</row>
    <row r="1021" spans="1:169" ht="17.25" thickTop="1" thickBot="1">
      <c r="A1021" s="604" t="e">
        <f>#REF!</f>
        <v>#REF!</v>
      </c>
      <c r="B1021" s="607" t="e">
        <f>#REF!</f>
        <v>#REF!</v>
      </c>
      <c r="C1021" s="614" t="e">
        <f>#REF!</f>
        <v>#REF!</v>
      </c>
      <c r="D1021" s="616" t="e">
        <f>#REF!</f>
        <v>#REF!</v>
      </c>
      <c r="E1021" s="598" t="e">
        <f>#REF!</f>
        <v>#REF!</v>
      </c>
      <c r="F1021" s="644" t="e">
        <f t="shared" ref="F1021" si="1513">E1021*$D1021</f>
        <v>#REF!</v>
      </c>
      <c r="G1021" s="441"/>
      <c r="H1021" s="598" t="e">
        <f>#REF!</f>
        <v>#REF!</v>
      </c>
      <c r="I1021" s="644" t="e">
        <f t="shared" ref="I1021" si="1514">H1021*$D1021</f>
        <v>#REF!</v>
      </c>
      <c r="J1021" s="441"/>
      <c r="K1021" s="598" t="e">
        <f>#REF!</f>
        <v>#REF!</v>
      </c>
      <c r="L1021" s="644" t="e">
        <f t="shared" ref="L1021" si="1515">K1021*$D1021</f>
        <v>#REF!</v>
      </c>
      <c r="M1021" s="441"/>
      <c r="N1021" s="598" t="e">
        <f>#REF!</f>
        <v>#REF!</v>
      </c>
      <c r="O1021" s="644" t="e">
        <f t="shared" ref="O1021" si="1516">N1021*$D1021</f>
        <v>#REF!</v>
      </c>
      <c r="P1021" s="441"/>
      <c r="Q1021" s="598" t="e">
        <f>#REF!</f>
        <v>#REF!</v>
      </c>
      <c r="R1021" s="644" t="e">
        <f t="shared" ref="R1021" si="1517">Q1021*$D1021</f>
        <v>#REF!</v>
      </c>
      <c r="S1021" s="441"/>
      <c r="T1021" s="598" t="e">
        <f>#REF!</f>
        <v>#REF!</v>
      </c>
      <c r="U1021" s="644" t="e">
        <f t="shared" ref="U1021" si="1518">T1021*$D1021</f>
        <v>#REF!</v>
      </c>
      <c r="V1021" s="441"/>
      <c r="W1021" s="598" t="e">
        <f>#REF!</f>
        <v>#REF!</v>
      </c>
      <c r="X1021" s="644" t="e">
        <f t="shared" ref="X1021" si="1519">W1021*$D1021</f>
        <v>#REF!</v>
      </c>
      <c r="Y1021" s="441"/>
      <c r="Z1021" s="598" t="e">
        <f>#REF!</f>
        <v>#REF!</v>
      </c>
      <c r="AA1021" s="644" t="e">
        <f t="shared" ref="AA1021" si="1520">Z1021*$D1021</f>
        <v>#REF!</v>
      </c>
      <c r="AB1021" s="441"/>
      <c r="AC1021" s="598" t="e">
        <f t="shared" ref="AC1021" si="1521">AA1021+X1021+U1021+R1021+O1021+L1021+I1021+F1021</f>
        <v>#REF!</v>
      </c>
      <c r="AD1021" s="441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</row>
    <row r="1022" spans="1:169" ht="16.5" thickBot="1">
      <c r="A1022" s="605"/>
      <c r="B1022" s="608"/>
      <c r="C1022" s="615"/>
      <c r="D1022" s="617"/>
      <c r="E1022" s="599"/>
      <c r="F1022" s="645"/>
      <c r="G1022" s="442"/>
      <c r="H1022" s="599"/>
      <c r="I1022" s="645"/>
      <c r="J1022" s="442"/>
      <c r="K1022" s="599"/>
      <c r="L1022" s="645"/>
      <c r="M1022" s="442"/>
      <c r="N1022" s="599"/>
      <c r="O1022" s="645"/>
      <c r="P1022" s="442"/>
      <c r="Q1022" s="599"/>
      <c r="R1022" s="645"/>
      <c r="S1022" s="442"/>
      <c r="T1022" s="599"/>
      <c r="U1022" s="645"/>
      <c r="V1022" s="442"/>
      <c r="W1022" s="599"/>
      <c r="X1022" s="645"/>
      <c r="Y1022" s="442"/>
      <c r="Z1022" s="599"/>
      <c r="AA1022" s="645"/>
      <c r="AB1022" s="442"/>
      <c r="AC1022" s="599"/>
      <c r="AD1022" s="442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</row>
    <row r="1023" spans="1:169" ht="16.5" thickBot="1">
      <c r="A1023" s="605"/>
      <c r="B1023" s="608"/>
      <c r="C1023" s="615"/>
      <c r="D1023" s="617"/>
      <c r="E1023" s="599"/>
      <c r="F1023" s="645"/>
      <c r="G1023" s="442"/>
      <c r="H1023" s="599"/>
      <c r="I1023" s="645"/>
      <c r="J1023" s="442"/>
      <c r="K1023" s="599"/>
      <c r="L1023" s="645"/>
      <c r="M1023" s="442"/>
      <c r="N1023" s="599"/>
      <c r="O1023" s="645"/>
      <c r="P1023" s="442"/>
      <c r="Q1023" s="599"/>
      <c r="R1023" s="645"/>
      <c r="S1023" s="442"/>
      <c r="T1023" s="599"/>
      <c r="U1023" s="645"/>
      <c r="V1023" s="442"/>
      <c r="W1023" s="599"/>
      <c r="X1023" s="645"/>
      <c r="Y1023" s="442"/>
      <c r="Z1023" s="599"/>
      <c r="AA1023" s="645"/>
      <c r="AB1023" s="442"/>
      <c r="AC1023" s="599"/>
      <c r="AD1023" s="442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</row>
    <row r="1024" spans="1:169" ht="16.5" thickBot="1">
      <c r="A1024" s="605"/>
      <c r="B1024" s="608"/>
      <c r="C1024" s="615"/>
      <c r="D1024" s="617"/>
      <c r="E1024" s="599"/>
      <c r="F1024" s="645"/>
      <c r="G1024" s="442"/>
      <c r="H1024" s="599"/>
      <c r="I1024" s="645"/>
      <c r="J1024" s="442"/>
      <c r="K1024" s="599"/>
      <c r="L1024" s="645"/>
      <c r="M1024" s="442"/>
      <c r="N1024" s="599"/>
      <c r="O1024" s="645"/>
      <c r="P1024" s="442"/>
      <c r="Q1024" s="599"/>
      <c r="R1024" s="645"/>
      <c r="S1024" s="442"/>
      <c r="T1024" s="599"/>
      <c r="U1024" s="645"/>
      <c r="V1024" s="442"/>
      <c r="W1024" s="599"/>
      <c r="X1024" s="645"/>
      <c r="Y1024" s="442"/>
      <c r="Z1024" s="599"/>
      <c r="AA1024" s="645"/>
      <c r="AB1024" s="442"/>
      <c r="AC1024" s="599"/>
      <c r="AD1024" s="442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</row>
    <row r="1025" spans="1:169" ht="16.5" thickBot="1">
      <c r="A1025" s="606"/>
      <c r="B1025" s="609"/>
      <c r="C1025" s="615"/>
      <c r="D1025" s="617"/>
      <c r="E1025" s="599"/>
      <c r="F1025" s="645"/>
      <c r="G1025" s="442"/>
      <c r="H1025" s="599"/>
      <c r="I1025" s="645"/>
      <c r="J1025" s="442"/>
      <c r="K1025" s="599"/>
      <c r="L1025" s="645"/>
      <c r="M1025" s="442"/>
      <c r="N1025" s="599"/>
      <c r="O1025" s="645"/>
      <c r="P1025" s="442"/>
      <c r="Q1025" s="599"/>
      <c r="R1025" s="645"/>
      <c r="S1025" s="442"/>
      <c r="T1025" s="599"/>
      <c r="U1025" s="645"/>
      <c r="V1025" s="442"/>
      <c r="W1025" s="599"/>
      <c r="X1025" s="645"/>
      <c r="Y1025" s="442"/>
      <c r="Z1025" s="599"/>
      <c r="AA1025" s="645"/>
      <c r="AB1025" s="442"/>
      <c r="AC1025" s="599"/>
      <c r="AD1025" s="442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</row>
    <row r="1026" spans="1:169" ht="16.5" thickBot="1">
      <c r="A1026" s="158" t="e">
        <f>A1021</f>
        <v>#REF!</v>
      </c>
      <c r="B1026" s="398" t="s">
        <v>18</v>
      </c>
      <c r="C1026" s="160" t="s">
        <v>60</v>
      </c>
      <c r="D1026" s="161">
        <f>IFERROR(((F1021+I1021+L1021+O1021+R1021+U1021+X1021+AA1021)/D1021),0)</f>
        <v>0</v>
      </c>
      <c r="E1026" s="600"/>
      <c r="F1026" s="646"/>
      <c r="G1026" s="443"/>
      <c r="H1026" s="600"/>
      <c r="I1026" s="646"/>
      <c r="J1026" s="443"/>
      <c r="K1026" s="600"/>
      <c r="L1026" s="646"/>
      <c r="M1026" s="443"/>
      <c r="N1026" s="600"/>
      <c r="O1026" s="646"/>
      <c r="P1026" s="443"/>
      <c r="Q1026" s="600"/>
      <c r="R1026" s="646"/>
      <c r="S1026" s="443"/>
      <c r="T1026" s="600"/>
      <c r="U1026" s="646"/>
      <c r="V1026" s="443"/>
      <c r="W1026" s="600"/>
      <c r="X1026" s="646"/>
      <c r="Y1026" s="443"/>
      <c r="Z1026" s="600"/>
      <c r="AA1026" s="646"/>
      <c r="AB1026" s="443"/>
      <c r="AC1026" s="600"/>
      <c r="AD1026" s="443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</row>
    <row r="1027" spans="1:169" ht="17.25" thickTop="1" thickBot="1">
      <c r="A1027" s="604" t="e">
        <f>#REF!</f>
        <v>#REF!</v>
      </c>
      <c r="B1027" s="610" t="e">
        <f>#REF!</f>
        <v>#REF!</v>
      </c>
      <c r="C1027" s="614" t="e">
        <f>#REF!</f>
        <v>#REF!</v>
      </c>
      <c r="D1027" s="616" t="e">
        <f>#REF!</f>
        <v>#REF!</v>
      </c>
      <c r="E1027" s="598" t="e">
        <f>#REF!</f>
        <v>#REF!</v>
      </c>
      <c r="F1027" s="644" t="e">
        <f t="shared" ref="F1027" si="1522">E1027*$D1027</f>
        <v>#REF!</v>
      </c>
      <c r="G1027" s="441"/>
      <c r="H1027" s="598" t="e">
        <f>#REF!</f>
        <v>#REF!</v>
      </c>
      <c r="I1027" s="644" t="e">
        <f t="shared" ref="I1027" si="1523">H1027*$D1027</f>
        <v>#REF!</v>
      </c>
      <c r="J1027" s="441"/>
      <c r="K1027" s="598" t="e">
        <f>#REF!</f>
        <v>#REF!</v>
      </c>
      <c r="L1027" s="644" t="e">
        <f t="shared" ref="L1027" si="1524">K1027*$D1027</f>
        <v>#REF!</v>
      </c>
      <c r="M1027" s="441"/>
      <c r="N1027" s="598" t="e">
        <f>#REF!</f>
        <v>#REF!</v>
      </c>
      <c r="O1027" s="644" t="e">
        <f t="shared" ref="O1027" si="1525">N1027*$D1027</f>
        <v>#REF!</v>
      </c>
      <c r="P1027" s="441"/>
      <c r="Q1027" s="598" t="e">
        <f>#REF!</f>
        <v>#REF!</v>
      </c>
      <c r="R1027" s="644" t="e">
        <f t="shared" ref="R1027" si="1526">Q1027*$D1027</f>
        <v>#REF!</v>
      </c>
      <c r="S1027" s="441"/>
      <c r="T1027" s="598" t="e">
        <f>#REF!</f>
        <v>#REF!</v>
      </c>
      <c r="U1027" s="644" t="e">
        <f t="shared" ref="U1027" si="1527">T1027*$D1027</f>
        <v>#REF!</v>
      </c>
      <c r="V1027" s="441"/>
      <c r="W1027" s="598" t="e">
        <f>#REF!</f>
        <v>#REF!</v>
      </c>
      <c r="X1027" s="644" t="e">
        <f t="shared" ref="X1027" si="1528">W1027*$D1027</f>
        <v>#REF!</v>
      </c>
      <c r="Y1027" s="441"/>
      <c r="Z1027" s="598" t="e">
        <f>#REF!</f>
        <v>#REF!</v>
      </c>
      <c r="AA1027" s="644" t="e">
        <f t="shared" ref="AA1027" si="1529">Z1027*$D1027</f>
        <v>#REF!</v>
      </c>
      <c r="AB1027" s="441"/>
      <c r="AC1027" s="598" t="e">
        <f t="shared" ref="AC1027" si="1530">AA1027+X1027+U1027+R1027+O1027+L1027+I1027+F1027</f>
        <v>#REF!</v>
      </c>
      <c r="AD1027" s="441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</row>
    <row r="1028" spans="1:169" ht="16.5" thickBot="1">
      <c r="A1028" s="605"/>
      <c r="B1028" s="611"/>
      <c r="C1028" s="615"/>
      <c r="D1028" s="617"/>
      <c r="E1028" s="599"/>
      <c r="F1028" s="645"/>
      <c r="G1028" s="442"/>
      <c r="H1028" s="599"/>
      <c r="I1028" s="645"/>
      <c r="J1028" s="442"/>
      <c r="K1028" s="599"/>
      <c r="L1028" s="645"/>
      <c r="M1028" s="442"/>
      <c r="N1028" s="599"/>
      <c r="O1028" s="645"/>
      <c r="P1028" s="442"/>
      <c r="Q1028" s="599"/>
      <c r="R1028" s="645"/>
      <c r="S1028" s="442"/>
      <c r="T1028" s="599"/>
      <c r="U1028" s="645"/>
      <c r="V1028" s="442"/>
      <c r="W1028" s="599"/>
      <c r="X1028" s="645"/>
      <c r="Y1028" s="442"/>
      <c r="Z1028" s="599"/>
      <c r="AA1028" s="645"/>
      <c r="AB1028" s="442"/>
      <c r="AC1028" s="599"/>
      <c r="AD1028" s="442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</row>
    <row r="1029" spans="1:169" ht="16.5" thickBot="1">
      <c r="A1029" s="605"/>
      <c r="B1029" s="611"/>
      <c r="C1029" s="615"/>
      <c r="D1029" s="617"/>
      <c r="E1029" s="599"/>
      <c r="F1029" s="645"/>
      <c r="G1029" s="442"/>
      <c r="H1029" s="599"/>
      <c r="I1029" s="645"/>
      <c r="J1029" s="442"/>
      <c r="K1029" s="599"/>
      <c r="L1029" s="645"/>
      <c r="M1029" s="442"/>
      <c r="N1029" s="599"/>
      <c r="O1029" s="645"/>
      <c r="P1029" s="442"/>
      <c r="Q1029" s="599"/>
      <c r="R1029" s="645"/>
      <c r="S1029" s="442"/>
      <c r="T1029" s="599"/>
      <c r="U1029" s="645"/>
      <c r="V1029" s="442"/>
      <c r="W1029" s="599"/>
      <c r="X1029" s="645"/>
      <c r="Y1029" s="442"/>
      <c r="Z1029" s="599"/>
      <c r="AA1029" s="645"/>
      <c r="AB1029" s="442"/>
      <c r="AC1029" s="599"/>
      <c r="AD1029" s="442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</row>
    <row r="1030" spans="1:169" ht="16.5" thickBot="1">
      <c r="A1030" s="605"/>
      <c r="B1030" s="611"/>
      <c r="C1030" s="615"/>
      <c r="D1030" s="617"/>
      <c r="E1030" s="599"/>
      <c r="F1030" s="645"/>
      <c r="G1030" s="442"/>
      <c r="H1030" s="599"/>
      <c r="I1030" s="645"/>
      <c r="J1030" s="442"/>
      <c r="K1030" s="599"/>
      <c r="L1030" s="645"/>
      <c r="M1030" s="442"/>
      <c r="N1030" s="599"/>
      <c r="O1030" s="645"/>
      <c r="P1030" s="442"/>
      <c r="Q1030" s="599"/>
      <c r="R1030" s="645"/>
      <c r="S1030" s="442"/>
      <c r="T1030" s="599"/>
      <c r="U1030" s="645"/>
      <c r="V1030" s="442"/>
      <c r="W1030" s="599"/>
      <c r="X1030" s="645"/>
      <c r="Y1030" s="442"/>
      <c r="Z1030" s="599"/>
      <c r="AA1030" s="645"/>
      <c r="AB1030" s="442"/>
      <c r="AC1030" s="599"/>
      <c r="AD1030" s="442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</row>
    <row r="1031" spans="1:169" ht="16.5" thickBot="1">
      <c r="A1031" s="606"/>
      <c r="B1031" s="612"/>
      <c r="C1031" s="615"/>
      <c r="D1031" s="617"/>
      <c r="E1031" s="599"/>
      <c r="F1031" s="645"/>
      <c r="G1031" s="442"/>
      <c r="H1031" s="599"/>
      <c r="I1031" s="645"/>
      <c r="J1031" s="442"/>
      <c r="K1031" s="599"/>
      <c r="L1031" s="645"/>
      <c r="M1031" s="442"/>
      <c r="N1031" s="599"/>
      <c r="O1031" s="645"/>
      <c r="P1031" s="442"/>
      <c r="Q1031" s="599"/>
      <c r="R1031" s="645"/>
      <c r="S1031" s="442"/>
      <c r="T1031" s="599"/>
      <c r="U1031" s="645"/>
      <c r="V1031" s="442"/>
      <c r="W1031" s="599"/>
      <c r="X1031" s="645"/>
      <c r="Y1031" s="442"/>
      <c r="Z1031" s="599"/>
      <c r="AA1031" s="645"/>
      <c r="AB1031" s="442"/>
      <c r="AC1031" s="599"/>
      <c r="AD1031" s="442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</row>
    <row r="1032" spans="1:169" ht="16.5" thickBot="1">
      <c r="A1032" s="158" t="e">
        <f>A1027</f>
        <v>#REF!</v>
      </c>
      <c r="B1032" s="398" t="s">
        <v>18</v>
      </c>
      <c r="C1032" s="160" t="s">
        <v>60</v>
      </c>
      <c r="D1032" s="161">
        <f>IFERROR(((F1027+I1027+L1027+O1027+R1027+U1027+X1027+AA1027)/D1027),0)</f>
        <v>0</v>
      </c>
      <c r="E1032" s="600"/>
      <c r="F1032" s="646"/>
      <c r="G1032" s="443"/>
      <c r="H1032" s="600"/>
      <c r="I1032" s="646"/>
      <c r="J1032" s="443"/>
      <c r="K1032" s="600"/>
      <c r="L1032" s="646"/>
      <c r="M1032" s="443"/>
      <c r="N1032" s="600"/>
      <c r="O1032" s="646"/>
      <c r="P1032" s="443"/>
      <c r="Q1032" s="600"/>
      <c r="R1032" s="646"/>
      <c r="S1032" s="443"/>
      <c r="T1032" s="600"/>
      <c r="U1032" s="646"/>
      <c r="V1032" s="443"/>
      <c r="W1032" s="600"/>
      <c r="X1032" s="646"/>
      <c r="Y1032" s="443"/>
      <c r="Z1032" s="600"/>
      <c r="AA1032" s="646"/>
      <c r="AB1032" s="443"/>
      <c r="AC1032" s="600"/>
      <c r="AD1032" s="443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</row>
    <row r="1033" spans="1:169" ht="17.25" thickTop="1" thickBot="1">
      <c r="A1033" s="604" t="e">
        <f>#REF!</f>
        <v>#REF!</v>
      </c>
      <c r="B1033" s="607" t="e">
        <f>#REF!</f>
        <v>#REF!</v>
      </c>
      <c r="C1033" s="614" t="e">
        <f>#REF!</f>
        <v>#REF!</v>
      </c>
      <c r="D1033" s="616" t="e">
        <f>#REF!</f>
        <v>#REF!</v>
      </c>
      <c r="E1033" s="598" t="e">
        <f>#REF!</f>
        <v>#REF!</v>
      </c>
      <c r="F1033" s="644" t="e">
        <f t="shared" ref="F1033" si="1531">E1033*$D1033</f>
        <v>#REF!</v>
      </c>
      <c r="G1033" s="441"/>
      <c r="H1033" s="598" t="e">
        <f>#REF!</f>
        <v>#REF!</v>
      </c>
      <c r="I1033" s="644" t="e">
        <f t="shared" ref="I1033" si="1532">H1033*$D1033</f>
        <v>#REF!</v>
      </c>
      <c r="J1033" s="441"/>
      <c r="K1033" s="598" t="e">
        <f>#REF!</f>
        <v>#REF!</v>
      </c>
      <c r="L1033" s="644" t="e">
        <f t="shared" ref="L1033" si="1533">K1033*$D1033</f>
        <v>#REF!</v>
      </c>
      <c r="M1033" s="441"/>
      <c r="N1033" s="598" t="e">
        <f>#REF!</f>
        <v>#REF!</v>
      </c>
      <c r="O1033" s="644" t="e">
        <f t="shared" ref="O1033" si="1534">N1033*$D1033</f>
        <v>#REF!</v>
      </c>
      <c r="P1033" s="441"/>
      <c r="Q1033" s="598" t="e">
        <f>#REF!</f>
        <v>#REF!</v>
      </c>
      <c r="R1033" s="644" t="e">
        <f t="shared" ref="R1033" si="1535">Q1033*$D1033</f>
        <v>#REF!</v>
      </c>
      <c r="S1033" s="441"/>
      <c r="T1033" s="598" t="e">
        <f>#REF!</f>
        <v>#REF!</v>
      </c>
      <c r="U1033" s="644" t="e">
        <f t="shared" ref="U1033" si="1536">T1033*$D1033</f>
        <v>#REF!</v>
      </c>
      <c r="V1033" s="441"/>
      <c r="W1033" s="598" t="e">
        <f>#REF!</f>
        <v>#REF!</v>
      </c>
      <c r="X1033" s="644" t="e">
        <f t="shared" ref="X1033" si="1537">W1033*$D1033</f>
        <v>#REF!</v>
      </c>
      <c r="Y1033" s="441"/>
      <c r="Z1033" s="598" t="e">
        <f>#REF!</f>
        <v>#REF!</v>
      </c>
      <c r="AA1033" s="644" t="e">
        <f t="shared" ref="AA1033" si="1538">Z1033*$D1033</f>
        <v>#REF!</v>
      </c>
      <c r="AB1033" s="441"/>
      <c r="AC1033" s="598" t="e">
        <f t="shared" ref="AC1033" si="1539">AA1033+X1033+U1033+R1033+O1033+L1033+I1033+F1033</f>
        <v>#REF!</v>
      </c>
      <c r="AD1033" s="441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</row>
    <row r="1034" spans="1:169" ht="16.5" thickBot="1">
      <c r="A1034" s="605"/>
      <c r="B1034" s="608"/>
      <c r="C1034" s="615"/>
      <c r="D1034" s="617"/>
      <c r="E1034" s="599"/>
      <c r="F1034" s="645"/>
      <c r="G1034" s="442"/>
      <c r="H1034" s="599"/>
      <c r="I1034" s="645"/>
      <c r="J1034" s="442"/>
      <c r="K1034" s="599"/>
      <c r="L1034" s="645"/>
      <c r="M1034" s="442"/>
      <c r="N1034" s="599"/>
      <c r="O1034" s="645"/>
      <c r="P1034" s="442"/>
      <c r="Q1034" s="599"/>
      <c r="R1034" s="645"/>
      <c r="S1034" s="442"/>
      <c r="T1034" s="599"/>
      <c r="U1034" s="645"/>
      <c r="V1034" s="442"/>
      <c r="W1034" s="599"/>
      <c r="X1034" s="645"/>
      <c r="Y1034" s="442"/>
      <c r="Z1034" s="599"/>
      <c r="AA1034" s="645"/>
      <c r="AB1034" s="442"/>
      <c r="AC1034" s="599"/>
      <c r="AD1034" s="442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</row>
    <row r="1035" spans="1:169" ht="16.5" thickBot="1">
      <c r="A1035" s="605"/>
      <c r="B1035" s="608"/>
      <c r="C1035" s="615"/>
      <c r="D1035" s="617"/>
      <c r="E1035" s="599"/>
      <c r="F1035" s="645"/>
      <c r="G1035" s="442"/>
      <c r="H1035" s="599"/>
      <c r="I1035" s="645"/>
      <c r="J1035" s="442"/>
      <c r="K1035" s="599"/>
      <c r="L1035" s="645"/>
      <c r="M1035" s="442"/>
      <c r="N1035" s="599"/>
      <c r="O1035" s="645"/>
      <c r="P1035" s="442"/>
      <c r="Q1035" s="599"/>
      <c r="R1035" s="645"/>
      <c r="S1035" s="442"/>
      <c r="T1035" s="599"/>
      <c r="U1035" s="645"/>
      <c r="V1035" s="442"/>
      <c r="W1035" s="599"/>
      <c r="X1035" s="645"/>
      <c r="Y1035" s="442"/>
      <c r="Z1035" s="599"/>
      <c r="AA1035" s="645"/>
      <c r="AB1035" s="442"/>
      <c r="AC1035" s="599"/>
      <c r="AD1035" s="442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</row>
    <row r="1036" spans="1:169" ht="16.5" thickBot="1">
      <c r="A1036" s="605"/>
      <c r="B1036" s="608"/>
      <c r="C1036" s="615"/>
      <c r="D1036" s="617"/>
      <c r="E1036" s="599"/>
      <c r="F1036" s="645"/>
      <c r="G1036" s="442"/>
      <c r="H1036" s="599"/>
      <c r="I1036" s="645"/>
      <c r="J1036" s="442"/>
      <c r="K1036" s="599"/>
      <c r="L1036" s="645"/>
      <c r="M1036" s="442"/>
      <c r="N1036" s="599"/>
      <c r="O1036" s="645"/>
      <c r="P1036" s="442"/>
      <c r="Q1036" s="599"/>
      <c r="R1036" s="645"/>
      <c r="S1036" s="442"/>
      <c r="T1036" s="599"/>
      <c r="U1036" s="645"/>
      <c r="V1036" s="442"/>
      <c r="W1036" s="599"/>
      <c r="X1036" s="645"/>
      <c r="Y1036" s="442"/>
      <c r="Z1036" s="599"/>
      <c r="AA1036" s="645"/>
      <c r="AB1036" s="442"/>
      <c r="AC1036" s="599"/>
      <c r="AD1036" s="442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</row>
    <row r="1037" spans="1:169" ht="16.5" thickBot="1">
      <c r="A1037" s="606"/>
      <c r="B1037" s="609"/>
      <c r="C1037" s="615"/>
      <c r="D1037" s="617"/>
      <c r="E1037" s="599"/>
      <c r="F1037" s="645"/>
      <c r="G1037" s="442"/>
      <c r="H1037" s="599"/>
      <c r="I1037" s="645"/>
      <c r="J1037" s="442"/>
      <c r="K1037" s="599"/>
      <c r="L1037" s="645"/>
      <c r="M1037" s="442"/>
      <c r="N1037" s="599"/>
      <c r="O1037" s="645"/>
      <c r="P1037" s="442"/>
      <c r="Q1037" s="599"/>
      <c r="R1037" s="645"/>
      <c r="S1037" s="442"/>
      <c r="T1037" s="599"/>
      <c r="U1037" s="645"/>
      <c r="V1037" s="442"/>
      <c r="W1037" s="599"/>
      <c r="X1037" s="645"/>
      <c r="Y1037" s="442"/>
      <c r="Z1037" s="599"/>
      <c r="AA1037" s="645"/>
      <c r="AB1037" s="442"/>
      <c r="AC1037" s="599"/>
      <c r="AD1037" s="442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</row>
    <row r="1038" spans="1:169" ht="16.5" thickBot="1">
      <c r="A1038" s="158" t="e">
        <f>A1033</f>
        <v>#REF!</v>
      </c>
      <c r="B1038" s="398" t="s">
        <v>18</v>
      </c>
      <c r="C1038" s="160" t="s">
        <v>60</v>
      </c>
      <c r="D1038" s="161">
        <f>IFERROR(((F1033+I1033+L1033+O1033+R1033+U1033+X1033+AA1033)/D1033),0)</f>
        <v>0</v>
      </c>
      <c r="E1038" s="600"/>
      <c r="F1038" s="646"/>
      <c r="G1038" s="443"/>
      <c r="H1038" s="600"/>
      <c r="I1038" s="646"/>
      <c r="J1038" s="443"/>
      <c r="K1038" s="600"/>
      <c r="L1038" s="646"/>
      <c r="M1038" s="443"/>
      <c r="N1038" s="600"/>
      <c r="O1038" s="646"/>
      <c r="P1038" s="443"/>
      <c r="Q1038" s="600"/>
      <c r="R1038" s="646"/>
      <c r="S1038" s="443"/>
      <c r="T1038" s="600"/>
      <c r="U1038" s="646"/>
      <c r="V1038" s="443"/>
      <c r="W1038" s="600"/>
      <c r="X1038" s="646"/>
      <c r="Y1038" s="443"/>
      <c r="Z1038" s="600"/>
      <c r="AA1038" s="646"/>
      <c r="AB1038" s="443"/>
      <c r="AC1038" s="600"/>
      <c r="AD1038" s="443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</row>
    <row r="1039" spans="1:169" ht="17.25" thickTop="1" thickBot="1">
      <c r="A1039" s="604" t="e">
        <f>#REF!</f>
        <v>#REF!</v>
      </c>
      <c r="B1039" s="607" t="e">
        <f>#REF!</f>
        <v>#REF!</v>
      </c>
      <c r="C1039" s="614" t="e">
        <f>#REF!</f>
        <v>#REF!</v>
      </c>
      <c r="D1039" s="616" t="e">
        <f>#REF!</f>
        <v>#REF!</v>
      </c>
      <c r="E1039" s="598" t="e">
        <f>#REF!</f>
        <v>#REF!</v>
      </c>
      <c r="F1039" s="644" t="e">
        <f t="shared" ref="F1039" si="1540">E1039*$D1039</f>
        <v>#REF!</v>
      </c>
      <c r="G1039" s="441"/>
      <c r="H1039" s="598" t="e">
        <f>#REF!</f>
        <v>#REF!</v>
      </c>
      <c r="I1039" s="644" t="e">
        <f t="shared" ref="I1039" si="1541">H1039*$D1039</f>
        <v>#REF!</v>
      </c>
      <c r="J1039" s="441"/>
      <c r="K1039" s="598" t="e">
        <f>#REF!</f>
        <v>#REF!</v>
      </c>
      <c r="L1039" s="644" t="e">
        <f t="shared" ref="L1039" si="1542">K1039*$D1039</f>
        <v>#REF!</v>
      </c>
      <c r="M1039" s="441"/>
      <c r="N1039" s="598" t="e">
        <f>#REF!</f>
        <v>#REF!</v>
      </c>
      <c r="O1039" s="644" t="e">
        <f t="shared" ref="O1039" si="1543">N1039*$D1039</f>
        <v>#REF!</v>
      </c>
      <c r="P1039" s="441"/>
      <c r="Q1039" s="598" t="e">
        <f>#REF!</f>
        <v>#REF!</v>
      </c>
      <c r="R1039" s="644" t="e">
        <f t="shared" ref="R1039" si="1544">Q1039*$D1039</f>
        <v>#REF!</v>
      </c>
      <c r="S1039" s="441"/>
      <c r="T1039" s="598" t="e">
        <f>#REF!</f>
        <v>#REF!</v>
      </c>
      <c r="U1039" s="644" t="e">
        <f t="shared" ref="U1039" si="1545">T1039*$D1039</f>
        <v>#REF!</v>
      </c>
      <c r="V1039" s="441"/>
      <c r="W1039" s="598" t="e">
        <f>#REF!</f>
        <v>#REF!</v>
      </c>
      <c r="X1039" s="644" t="e">
        <f t="shared" ref="X1039" si="1546">W1039*$D1039</f>
        <v>#REF!</v>
      </c>
      <c r="Y1039" s="441"/>
      <c r="Z1039" s="598" t="e">
        <f>#REF!</f>
        <v>#REF!</v>
      </c>
      <c r="AA1039" s="644" t="e">
        <f t="shared" ref="AA1039" si="1547">Z1039*$D1039</f>
        <v>#REF!</v>
      </c>
      <c r="AB1039" s="441"/>
      <c r="AC1039" s="598" t="e">
        <f t="shared" ref="AC1039" si="1548">AA1039+X1039+U1039+R1039+O1039+L1039+I1039+F1039</f>
        <v>#REF!</v>
      </c>
      <c r="AD1039" s="441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</row>
    <row r="1040" spans="1:169" ht="16.5" thickBot="1">
      <c r="A1040" s="605"/>
      <c r="B1040" s="608"/>
      <c r="C1040" s="615"/>
      <c r="D1040" s="617"/>
      <c r="E1040" s="599"/>
      <c r="F1040" s="645"/>
      <c r="G1040" s="442"/>
      <c r="H1040" s="599"/>
      <c r="I1040" s="645"/>
      <c r="J1040" s="442"/>
      <c r="K1040" s="599"/>
      <c r="L1040" s="645"/>
      <c r="M1040" s="442"/>
      <c r="N1040" s="599"/>
      <c r="O1040" s="645"/>
      <c r="P1040" s="442"/>
      <c r="Q1040" s="599"/>
      <c r="R1040" s="645"/>
      <c r="S1040" s="442"/>
      <c r="T1040" s="599"/>
      <c r="U1040" s="645"/>
      <c r="V1040" s="442"/>
      <c r="W1040" s="599"/>
      <c r="X1040" s="645"/>
      <c r="Y1040" s="442"/>
      <c r="Z1040" s="599"/>
      <c r="AA1040" s="645"/>
      <c r="AB1040" s="442"/>
      <c r="AC1040" s="599"/>
      <c r="AD1040" s="442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</row>
    <row r="1041" spans="1:169" ht="16.5" thickBot="1">
      <c r="A1041" s="605"/>
      <c r="B1041" s="608"/>
      <c r="C1041" s="615"/>
      <c r="D1041" s="617"/>
      <c r="E1041" s="599"/>
      <c r="F1041" s="645"/>
      <c r="G1041" s="442"/>
      <c r="H1041" s="599"/>
      <c r="I1041" s="645"/>
      <c r="J1041" s="442"/>
      <c r="K1041" s="599"/>
      <c r="L1041" s="645"/>
      <c r="M1041" s="442"/>
      <c r="N1041" s="599"/>
      <c r="O1041" s="645"/>
      <c r="P1041" s="442"/>
      <c r="Q1041" s="599"/>
      <c r="R1041" s="645"/>
      <c r="S1041" s="442"/>
      <c r="T1041" s="599"/>
      <c r="U1041" s="645"/>
      <c r="V1041" s="442"/>
      <c r="W1041" s="599"/>
      <c r="X1041" s="645"/>
      <c r="Y1041" s="442"/>
      <c r="Z1041" s="599"/>
      <c r="AA1041" s="645"/>
      <c r="AB1041" s="442"/>
      <c r="AC1041" s="599"/>
      <c r="AD1041" s="442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</row>
    <row r="1042" spans="1:169" ht="16.5" thickBot="1">
      <c r="A1042" s="605"/>
      <c r="B1042" s="608"/>
      <c r="C1042" s="615"/>
      <c r="D1042" s="617"/>
      <c r="E1042" s="599"/>
      <c r="F1042" s="645"/>
      <c r="G1042" s="442"/>
      <c r="H1042" s="599"/>
      <c r="I1042" s="645"/>
      <c r="J1042" s="442"/>
      <c r="K1042" s="599"/>
      <c r="L1042" s="645"/>
      <c r="M1042" s="442"/>
      <c r="N1042" s="599"/>
      <c r="O1042" s="645"/>
      <c r="P1042" s="442"/>
      <c r="Q1042" s="599"/>
      <c r="R1042" s="645"/>
      <c r="S1042" s="442"/>
      <c r="T1042" s="599"/>
      <c r="U1042" s="645"/>
      <c r="V1042" s="442"/>
      <c r="W1042" s="599"/>
      <c r="X1042" s="645"/>
      <c r="Y1042" s="442"/>
      <c r="Z1042" s="599"/>
      <c r="AA1042" s="645"/>
      <c r="AB1042" s="442"/>
      <c r="AC1042" s="599"/>
      <c r="AD1042" s="442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</row>
    <row r="1043" spans="1:169" ht="16.5" thickBot="1">
      <c r="A1043" s="606"/>
      <c r="B1043" s="609"/>
      <c r="C1043" s="615"/>
      <c r="D1043" s="617"/>
      <c r="E1043" s="599"/>
      <c r="F1043" s="645"/>
      <c r="G1043" s="442"/>
      <c r="H1043" s="599"/>
      <c r="I1043" s="645"/>
      <c r="J1043" s="442"/>
      <c r="K1043" s="599"/>
      <c r="L1043" s="645"/>
      <c r="M1043" s="442"/>
      <c r="N1043" s="599"/>
      <c r="O1043" s="645"/>
      <c r="P1043" s="442"/>
      <c r="Q1043" s="599"/>
      <c r="R1043" s="645"/>
      <c r="S1043" s="442"/>
      <c r="T1043" s="599"/>
      <c r="U1043" s="645"/>
      <c r="V1043" s="442"/>
      <c r="W1043" s="599"/>
      <c r="X1043" s="645"/>
      <c r="Y1043" s="442"/>
      <c r="Z1043" s="599"/>
      <c r="AA1043" s="645"/>
      <c r="AB1043" s="442"/>
      <c r="AC1043" s="599"/>
      <c r="AD1043" s="442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</row>
    <row r="1044" spans="1:169" ht="16.5" thickBot="1">
      <c r="A1044" s="158" t="e">
        <f>A1039</f>
        <v>#REF!</v>
      </c>
      <c r="B1044" s="398" t="s">
        <v>18</v>
      </c>
      <c r="C1044" s="160" t="s">
        <v>60</v>
      </c>
      <c r="D1044" s="161">
        <f>IFERROR(((F1039+I1039+L1039+O1039+R1039+U1039+X1039+AA1039)/D1039),0)</f>
        <v>0</v>
      </c>
      <c r="E1044" s="600"/>
      <c r="F1044" s="646"/>
      <c r="G1044" s="443"/>
      <c r="H1044" s="600"/>
      <c r="I1044" s="646"/>
      <c r="J1044" s="443"/>
      <c r="K1044" s="600"/>
      <c r="L1044" s="646"/>
      <c r="M1044" s="443"/>
      <c r="N1044" s="600"/>
      <c r="O1044" s="646"/>
      <c r="P1044" s="443"/>
      <c r="Q1044" s="600"/>
      <c r="R1044" s="646"/>
      <c r="S1044" s="443"/>
      <c r="T1044" s="600"/>
      <c r="U1044" s="646"/>
      <c r="V1044" s="443"/>
      <c r="W1044" s="600"/>
      <c r="X1044" s="646"/>
      <c r="Y1044" s="443"/>
      <c r="Z1044" s="600"/>
      <c r="AA1044" s="646"/>
      <c r="AB1044" s="443"/>
      <c r="AC1044" s="600"/>
      <c r="AD1044" s="443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</row>
    <row r="1045" spans="1:169" ht="17.25" thickTop="1" thickBot="1">
      <c r="A1045" s="604" t="e">
        <f>#REF!</f>
        <v>#REF!</v>
      </c>
      <c r="B1045" s="607" t="e">
        <f>#REF!</f>
        <v>#REF!</v>
      </c>
      <c r="C1045" s="614" t="e">
        <f>#REF!</f>
        <v>#REF!</v>
      </c>
      <c r="D1045" s="616" t="e">
        <f>#REF!</f>
        <v>#REF!</v>
      </c>
      <c r="E1045" s="598" t="e">
        <f>#REF!</f>
        <v>#REF!</v>
      </c>
      <c r="F1045" s="644" t="e">
        <f t="shared" ref="F1045" si="1549">E1045*$D1045</f>
        <v>#REF!</v>
      </c>
      <c r="G1045" s="441"/>
      <c r="H1045" s="598" t="e">
        <f>#REF!</f>
        <v>#REF!</v>
      </c>
      <c r="I1045" s="644" t="e">
        <f t="shared" ref="I1045" si="1550">H1045*$D1045</f>
        <v>#REF!</v>
      </c>
      <c r="J1045" s="441"/>
      <c r="K1045" s="598" t="e">
        <f>#REF!</f>
        <v>#REF!</v>
      </c>
      <c r="L1045" s="644" t="e">
        <f t="shared" ref="L1045" si="1551">K1045*$D1045</f>
        <v>#REF!</v>
      </c>
      <c r="M1045" s="441"/>
      <c r="N1045" s="598" t="e">
        <f>#REF!</f>
        <v>#REF!</v>
      </c>
      <c r="O1045" s="644" t="e">
        <f t="shared" ref="O1045" si="1552">N1045*$D1045</f>
        <v>#REF!</v>
      </c>
      <c r="P1045" s="441"/>
      <c r="Q1045" s="598" t="e">
        <f>#REF!</f>
        <v>#REF!</v>
      </c>
      <c r="R1045" s="644" t="e">
        <f t="shared" ref="R1045" si="1553">Q1045*$D1045</f>
        <v>#REF!</v>
      </c>
      <c r="S1045" s="441"/>
      <c r="T1045" s="598" t="e">
        <f>#REF!</f>
        <v>#REF!</v>
      </c>
      <c r="U1045" s="644" t="e">
        <f t="shared" ref="U1045" si="1554">T1045*$D1045</f>
        <v>#REF!</v>
      </c>
      <c r="V1045" s="441"/>
      <c r="W1045" s="598" t="e">
        <f>#REF!</f>
        <v>#REF!</v>
      </c>
      <c r="X1045" s="644" t="e">
        <f t="shared" ref="X1045" si="1555">W1045*$D1045</f>
        <v>#REF!</v>
      </c>
      <c r="Y1045" s="441"/>
      <c r="Z1045" s="598" t="e">
        <f>#REF!</f>
        <v>#REF!</v>
      </c>
      <c r="AA1045" s="644" t="e">
        <f t="shared" ref="AA1045" si="1556">Z1045*$D1045</f>
        <v>#REF!</v>
      </c>
      <c r="AB1045" s="441"/>
      <c r="AC1045" s="598" t="e">
        <f t="shared" ref="AC1045" si="1557">AA1045+X1045+U1045+R1045+O1045+L1045+I1045+F1045</f>
        <v>#REF!</v>
      </c>
      <c r="AD1045" s="441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</row>
    <row r="1046" spans="1:169" ht="16.5" thickBot="1">
      <c r="A1046" s="605"/>
      <c r="B1046" s="608"/>
      <c r="C1046" s="615"/>
      <c r="D1046" s="617"/>
      <c r="E1046" s="599"/>
      <c r="F1046" s="645"/>
      <c r="G1046" s="442"/>
      <c r="H1046" s="599"/>
      <c r="I1046" s="645"/>
      <c r="J1046" s="442"/>
      <c r="K1046" s="599"/>
      <c r="L1046" s="645"/>
      <c r="M1046" s="442"/>
      <c r="N1046" s="599"/>
      <c r="O1046" s="645"/>
      <c r="P1046" s="442"/>
      <c r="Q1046" s="599"/>
      <c r="R1046" s="645"/>
      <c r="S1046" s="442"/>
      <c r="T1046" s="599"/>
      <c r="U1046" s="645"/>
      <c r="V1046" s="442"/>
      <c r="W1046" s="599"/>
      <c r="X1046" s="645"/>
      <c r="Y1046" s="442"/>
      <c r="Z1046" s="599"/>
      <c r="AA1046" s="645"/>
      <c r="AB1046" s="442"/>
      <c r="AC1046" s="599"/>
      <c r="AD1046" s="442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</row>
    <row r="1047" spans="1:169" ht="16.5" thickBot="1">
      <c r="A1047" s="605"/>
      <c r="B1047" s="608"/>
      <c r="C1047" s="615"/>
      <c r="D1047" s="617"/>
      <c r="E1047" s="599"/>
      <c r="F1047" s="645"/>
      <c r="G1047" s="442"/>
      <c r="H1047" s="599"/>
      <c r="I1047" s="645"/>
      <c r="J1047" s="442"/>
      <c r="K1047" s="599"/>
      <c r="L1047" s="645"/>
      <c r="M1047" s="442"/>
      <c r="N1047" s="599"/>
      <c r="O1047" s="645"/>
      <c r="P1047" s="442"/>
      <c r="Q1047" s="599"/>
      <c r="R1047" s="645"/>
      <c r="S1047" s="442"/>
      <c r="T1047" s="599"/>
      <c r="U1047" s="645"/>
      <c r="V1047" s="442"/>
      <c r="W1047" s="599"/>
      <c r="X1047" s="645"/>
      <c r="Y1047" s="442"/>
      <c r="Z1047" s="599"/>
      <c r="AA1047" s="645"/>
      <c r="AB1047" s="442"/>
      <c r="AC1047" s="599"/>
      <c r="AD1047" s="442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</row>
    <row r="1048" spans="1:169" ht="16.5" thickBot="1">
      <c r="A1048" s="605"/>
      <c r="B1048" s="608"/>
      <c r="C1048" s="615"/>
      <c r="D1048" s="617"/>
      <c r="E1048" s="599"/>
      <c r="F1048" s="645"/>
      <c r="G1048" s="442"/>
      <c r="H1048" s="599"/>
      <c r="I1048" s="645"/>
      <c r="J1048" s="442"/>
      <c r="K1048" s="599"/>
      <c r="L1048" s="645"/>
      <c r="M1048" s="442"/>
      <c r="N1048" s="599"/>
      <c r="O1048" s="645"/>
      <c r="P1048" s="442"/>
      <c r="Q1048" s="599"/>
      <c r="R1048" s="645"/>
      <c r="S1048" s="442"/>
      <c r="T1048" s="599"/>
      <c r="U1048" s="645"/>
      <c r="V1048" s="442"/>
      <c r="W1048" s="599"/>
      <c r="X1048" s="645"/>
      <c r="Y1048" s="442"/>
      <c r="Z1048" s="599"/>
      <c r="AA1048" s="645"/>
      <c r="AB1048" s="442"/>
      <c r="AC1048" s="599"/>
      <c r="AD1048" s="442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</row>
    <row r="1049" spans="1:169" ht="16.5" thickBot="1">
      <c r="A1049" s="606"/>
      <c r="B1049" s="609"/>
      <c r="C1049" s="615"/>
      <c r="D1049" s="617"/>
      <c r="E1049" s="599"/>
      <c r="F1049" s="645"/>
      <c r="G1049" s="442"/>
      <c r="H1049" s="599"/>
      <c r="I1049" s="645"/>
      <c r="J1049" s="442"/>
      <c r="K1049" s="599"/>
      <c r="L1049" s="645"/>
      <c r="M1049" s="442"/>
      <c r="N1049" s="599"/>
      <c r="O1049" s="645"/>
      <c r="P1049" s="442"/>
      <c r="Q1049" s="599"/>
      <c r="R1049" s="645"/>
      <c r="S1049" s="442"/>
      <c r="T1049" s="599"/>
      <c r="U1049" s="645"/>
      <c r="V1049" s="442"/>
      <c r="W1049" s="599"/>
      <c r="X1049" s="645"/>
      <c r="Y1049" s="442"/>
      <c r="Z1049" s="599"/>
      <c r="AA1049" s="645"/>
      <c r="AB1049" s="442"/>
      <c r="AC1049" s="599"/>
      <c r="AD1049" s="442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</row>
    <row r="1050" spans="1:169" ht="16.5" thickBot="1">
      <c r="A1050" s="158" t="e">
        <f>A1045</f>
        <v>#REF!</v>
      </c>
      <c r="B1050" s="398" t="s">
        <v>18</v>
      </c>
      <c r="C1050" s="160" t="s">
        <v>60</v>
      </c>
      <c r="D1050" s="161">
        <f>IFERROR(((F1045+I1045+L1045+O1045+R1045+U1045+X1045+AA1045)/D1045),0)</f>
        <v>0</v>
      </c>
      <c r="E1050" s="600"/>
      <c r="F1050" s="646"/>
      <c r="G1050" s="443"/>
      <c r="H1050" s="600"/>
      <c r="I1050" s="646"/>
      <c r="J1050" s="443"/>
      <c r="K1050" s="600"/>
      <c r="L1050" s="646"/>
      <c r="M1050" s="443"/>
      <c r="N1050" s="600"/>
      <c r="O1050" s="646"/>
      <c r="P1050" s="443"/>
      <c r="Q1050" s="600"/>
      <c r="R1050" s="646"/>
      <c r="S1050" s="443"/>
      <c r="T1050" s="600"/>
      <c r="U1050" s="646"/>
      <c r="V1050" s="443"/>
      <c r="W1050" s="600"/>
      <c r="X1050" s="646"/>
      <c r="Y1050" s="443"/>
      <c r="Z1050" s="600"/>
      <c r="AA1050" s="646"/>
      <c r="AB1050" s="443"/>
      <c r="AC1050" s="600"/>
      <c r="AD1050" s="443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</row>
    <row r="1051" spans="1:169" ht="17.25" thickTop="1" thickBot="1">
      <c r="A1051" s="604" t="e">
        <f>#REF!</f>
        <v>#REF!</v>
      </c>
      <c r="B1051" s="607" t="e">
        <f>#REF!</f>
        <v>#REF!</v>
      </c>
      <c r="C1051" s="614" t="e">
        <f>#REF!</f>
        <v>#REF!</v>
      </c>
      <c r="D1051" s="616" t="e">
        <f>#REF!</f>
        <v>#REF!</v>
      </c>
      <c r="E1051" s="598" t="e">
        <f>#REF!</f>
        <v>#REF!</v>
      </c>
      <c r="F1051" s="644" t="e">
        <f t="shared" ref="F1051" si="1558">E1051*$D1051</f>
        <v>#REF!</v>
      </c>
      <c r="G1051" s="441"/>
      <c r="H1051" s="598" t="e">
        <f>#REF!</f>
        <v>#REF!</v>
      </c>
      <c r="I1051" s="644" t="e">
        <f t="shared" ref="I1051" si="1559">H1051*$D1051</f>
        <v>#REF!</v>
      </c>
      <c r="J1051" s="441"/>
      <c r="K1051" s="598" t="e">
        <f>#REF!</f>
        <v>#REF!</v>
      </c>
      <c r="L1051" s="644" t="e">
        <f t="shared" ref="L1051" si="1560">K1051*$D1051</f>
        <v>#REF!</v>
      </c>
      <c r="M1051" s="441"/>
      <c r="N1051" s="598" t="e">
        <f>#REF!</f>
        <v>#REF!</v>
      </c>
      <c r="O1051" s="644" t="e">
        <f t="shared" ref="O1051" si="1561">N1051*$D1051</f>
        <v>#REF!</v>
      </c>
      <c r="P1051" s="441"/>
      <c r="Q1051" s="598" t="e">
        <f>#REF!</f>
        <v>#REF!</v>
      </c>
      <c r="R1051" s="644" t="e">
        <f t="shared" ref="R1051" si="1562">Q1051*$D1051</f>
        <v>#REF!</v>
      </c>
      <c r="S1051" s="441"/>
      <c r="T1051" s="598" t="e">
        <f>#REF!</f>
        <v>#REF!</v>
      </c>
      <c r="U1051" s="644" t="e">
        <f t="shared" ref="U1051" si="1563">T1051*$D1051</f>
        <v>#REF!</v>
      </c>
      <c r="V1051" s="441"/>
      <c r="W1051" s="598" t="e">
        <f>#REF!</f>
        <v>#REF!</v>
      </c>
      <c r="X1051" s="644" t="e">
        <f t="shared" ref="X1051" si="1564">W1051*$D1051</f>
        <v>#REF!</v>
      </c>
      <c r="Y1051" s="441"/>
      <c r="Z1051" s="598" t="e">
        <f>#REF!</f>
        <v>#REF!</v>
      </c>
      <c r="AA1051" s="644" t="e">
        <f t="shared" ref="AA1051" si="1565">Z1051*$D1051</f>
        <v>#REF!</v>
      </c>
      <c r="AB1051" s="441"/>
      <c r="AC1051" s="598" t="e">
        <f t="shared" ref="AC1051" si="1566">AA1051+X1051+U1051+R1051+O1051+L1051+I1051+F1051</f>
        <v>#REF!</v>
      </c>
      <c r="AD1051" s="441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</row>
    <row r="1052" spans="1:169" ht="16.5" thickBot="1">
      <c r="A1052" s="605"/>
      <c r="B1052" s="608"/>
      <c r="C1052" s="615"/>
      <c r="D1052" s="617"/>
      <c r="E1052" s="599"/>
      <c r="F1052" s="645"/>
      <c r="G1052" s="442"/>
      <c r="H1052" s="599"/>
      <c r="I1052" s="645"/>
      <c r="J1052" s="442"/>
      <c r="K1052" s="599"/>
      <c r="L1052" s="645"/>
      <c r="M1052" s="442"/>
      <c r="N1052" s="599"/>
      <c r="O1052" s="645"/>
      <c r="P1052" s="442"/>
      <c r="Q1052" s="599"/>
      <c r="R1052" s="645"/>
      <c r="S1052" s="442"/>
      <c r="T1052" s="599"/>
      <c r="U1052" s="645"/>
      <c r="V1052" s="442"/>
      <c r="W1052" s="599"/>
      <c r="X1052" s="645"/>
      <c r="Y1052" s="442"/>
      <c r="Z1052" s="599"/>
      <c r="AA1052" s="645"/>
      <c r="AB1052" s="442"/>
      <c r="AC1052" s="599"/>
      <c r="AD1052" s="442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</row>
    <row r="1053" spans="1:169" ht="16.5" thickBot="1">
      <c r="A1053" s="605"/>
      <c r="B1053" s="608"/>
      <c r="C1053" s="615"/>
      <c r="D1053" s="617"/>
      <c r="E1053" s="599"/>
      <c r="F1053" s="645"/>
      <c r="G1053" s="442"/>
      <c r="H1053" s="599"/>
      <c r="I1053" s="645"/>
      <c r="J1053" s="442"/>
      <c r="K1053" s="599"/>
      <c r="L1053" s="645"/>
      <c r="M1053" s="442"/>
      <c r="N1053" s="599"/>
      <c r="O1053" s="645"/>
      <c r="P1053" s="442"/>
      <c r="Q1053" s="599"/>
      <c r="R1053" s="645"/>
      <c r="S1053" s="442"/>
      <c r="T1053" s="599"/>
      <c r="U1053" s="645"/>
      <c r="V1053" s="442"/>
      <c r="W1053" s="599"/>
      <c r="X1053" s="645"/>
      <c r="Y1053" s="442"/>
      <c r="Z1053" s="599"/>
      <c r="AA1053" s="645"/>
      <c r="AB1053" s="442"/>
      <c r="AC1053" s="599"/>
      <c r="AD1053" s="442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</row>
    <row r="1054" spans="1:169" ht="16.5" thickBot="1">
      <c r="A1054" s="605"/>
      <c r="B1054" s="608"/>
      <c r="C1054" s="615"/>
      <c r="D1054" s="617"/>
      <c r="E1054" s="599"/>
      <c r="F1054" s="645"/>
      <c r="G1054" s="442"/>
      <c r="H1054" s="599"/>
      <c r="I1054" s="645"/>
      <c r="J1054" s="442"/>
      <c r="K1054" s="599"/>
      <c r="L1054" s="645"/>
      <c r="M1054" s="442"/>
      <c r="N1054" s="599"/>
      <c r="O1054" s="645"/>
      <c r="P1054" s="442"/>
      <c r="Q1054" s="599"/>
      <c r="R1054" s="645"/>
      <c r="S1054" s="442"/>
      <c r="T1054" s="599"/>
      <c r="U1054" s="645"/>
      <c r="V1054" s="442"/>
      <c r="W1054" s="599"/>
      <c r="X1054" s="645"/>
      <c r="Y1054" s="442"/>
      <c r="Z1054" s="599"/>
      <c r="AA1054" s="645"/>
      <c r="AB1054" s="442"/>
      <c r="AC1054" s="599"/>
      <c r="AD1054" s="442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</row>
    <row r="1055" spans="1:169" ht="16.5" thickBot="1">
      <c r="A1055" s="606"/>
      <c r="B1055" s="609"/>
      <c r="C1055" s="615"/>
      <c r="D1055" s="617"/>
      <c r="E1055" s="599"/>
      <c r="F1055" s="645"/>
      <c r="G1055" s="442"/>
      <c r="H1055" s="599"/>
      <c r="I1055" s="645"/>
      <c r="J1055" s="442"/>
      <c r="K1055" s="599"/>
      <c r="L1055" s="645"/>
      <c r="M1055" s="442"/>
      <c r="N1055" s="599"/>
      <c r="O1055" s="645"/>
      <c r="P1055" s="442"/>
      <c r="Q1055" s="599"/>
      <c r="R1055" s="645"/>
      <c r="S1055" s="442"/>
      <c r="T1055" s="599"/>
      <c r="U1055" s="645"/>
      <c r="V1055" s="442"/>
      <c r="W1055" s="599"/>
      <c r="X1055" s="645"/>
      <c r="Y1055" s="442"/>
      <c r="Z1055" s="599"/>
      <c r="AA1055" s="645"/>
      <c r="AB1055" s="442"/>
      <c r="AC1055" s="599"/>
      <c r="AD1055" s="442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</row>
    <row r="1056" spans="1:169" ht="16.5" thickBot="1">
      <c r="A1056" s="158" t="e">
        <f>A1051</f>
        <v>#REF!</v>
      </c>
      <c r="B1056" s="398" t="s">
        <v>18</v>
      </c>
      <c r="C1056" s="160" t="s">
        <v>60</v>
      </c>
      <c r="D1056" s="161">
        <f>IFERROR(((F1051+I1051+L1051+O1051+R1051+U1051+X1051+AA1051)/D1051),0)</f>
        <v>0</v>
      </c>
      <c r="E1056" s="600"/>
      <c r="F1056" s="646"/>
      <c r="G1056" s="443"/>
      <c r="H1056" s="600"/>
      <c r="I1056" s="646"/>
      <c r="J1056" s="443"/>
      <c r="K1056" s="600"/>
      <c r="L1056" s="646"/>
      <c r="M1056" s="443"/>
      <c r="N1056" s="600"/>
      <c r="O1056" s="646"/>
      <c r="P1056" s="443"/>
      <c r="Q1056" s="600"/>
      <c r="R1056" s="646"/>
      <c r="S1056" s="443"/>
      <c r="T1056" s="600"/>
      <c r="U1056" s="646"/>
      <c r="V1056" s="443"/>
      <c r="W1056" s="600"/>
      <c r="X1056" s="646"/>
      <c r="Y1056" s="443"/>
      <c r="Z1056" s="600"/>
      <c r="AA1056" s="646"/>
      <c r="AB1056" s="443"/>
      <c r="AC1056" s="600"/>
      <c r="AD1056" s="443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</row>
    <row r="1057" spans="1:169" ht="17.25" thickTop="1" thickBot="1">
      <c r="A1057" s="604" t="e">
        <f>#REF!</f>
        <v>#REF!</v>
      </c>
      <c r="B1057" s="607" t="e">
        <f>#REF!</f>
        <v>#REF!</v>
      </c>
      <c r="C1057" s="614" t="e">
        <f>#REF!</f>
        <v>#REF!</v>
      </c>
      <c r="D1057" s="616" t="e">
        <f>#REF!</f>
        <v>#REF!</v>
      </c>
      <c r="E1057" s="598" t="e">
        <f>#REF!</f>
        <v>#REF!</v>
      </c>
      <c r="F1057" s="644" t="e">
        <f t="shared" ref="F1057" si="1567">E1057*$D1057</f>
        <v>#REF!</v>
      </c>
      <c r="G1057" s="441"/>
      <c r="H1057" s="598" t="e">
        <f>#REF!</f>
        <v>#REF!</v>
      </c>
      <c r="I1057" s="644" t="e">
        <f t="shared" ref="I1057" si="1568">H1057*$D1057</f>
        <v>#REF!</v>
      </c>
      <c r="J1057" s="441"/>
      <c r="K1057" s="598" t="e">
        <f>#REF!</f>
        <v>#REF!</v>
      </c>
      <c r="L1057" s="644" t="e">
        <f t="shared" ref="L1057" si="1569">K1057*$D1057</f>
        <v>#REF!</v>
      </c>
      <c r="M1057" s="441"/>
      <c r="N1057" s="598" t="e">
        <f>#REF!</f>
        <v>#REF!</v>
      </c>
      <c r="O1057" s="644" t="e">
        <f t="shared" ref="O1057" si="1570">N1057*$D1057</f>
        <v>#REF!</v>
      </c>
      <c r="P1057" s="441"/>
      <c r="Q1057" s="598" t="e">
        <f>#REF!</f>
        <v>#REF!</v>
      </c>
      <c r="R1057" s="644" t="e">
        <f t="shared" ref="R1057" si="1571">Q1057*$D1057</f>
        <v>#REF!</v>
      </c>
      <c r="S1057" s="441"/>
      <c r="T1057" s="598" t="e">
        <f>#REF!</f>
        <v>#REF!</v>
      </c>
      <c r="U1057" s="644" t="e">
        <f t="shared" ref="U1057" si="1572">T1057*$D1057</f>
        <v>#REF!</v>
      </c>
      <c r="V1057" s="441"/>
      <c r="W1057" s="598" t="e">
        <f>#REF!</f>
        <v>#REF!</v>
      </c>
      <c r="X1057" s="644" t="e">
        <f t="shared" ref="X1057" si="1573">W1057*$D1057</f>
        <v>#REF!</v>
      </c>
      <c r="Y1057" s="441"/>
      <c r="Z1057" s="598" t="e">
        <f>#REF!</f>
        <v>#REF!</v>
      </c>
      <c r="AA1057" s="644" t="e">
        <f t="shared" ref="AA1057" si="1574">Z1057*$D1057</f>
        <v>#REF!</v>
      </c>
      <c r="AB1057" s="441"/>
      <c r="AC1057" s="598" t="e">
        <f t="shared" ref="AC1057" si="1575">AA1057+X1057+U1057+R1057+O1057+L1057+I1057+F1057</f>
        <v>#REF!</v>
      </c>
      <c r="AD1057" s="441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</row>
    <row r="1058" spans="1:169" ht="16.5" thickBot="1">
      <c r="A1058" s="605"/>
      <c r="B1058" s="608"/>
      <c r="C1058" s="615"/>
      <c r="D1058" s="617"/>
      <c r="E1058" s="599"/>
      <c r="F1058" s="645"/>
      <c r="G1058" s="442"/>
      <c r="H1058" s="599"/>
      <c r="I1058" s="645"/>
      <c r="J1058" s="442"/>
      <c r="K1058" s="599"/>
      <c r="L1058" s="645"/>
      <c r="M1058" s="442"/>
      <c r="N1058" s="599"/>
      <c r="O1058" s="645"/>
      <c r="P1058" s="442"/>
      <c r="Q1058" s="599"/>
      <c r="R1058" s="645"/>
      <c r="S1058" s="442"/>
      <c r="T1058" s="599"/>
      <c r="U1058" s="645"/>
      <c r="V1058" s="442"/>
      <c r="W1058" s="599"/>
      <c r="X1058" s="645"/>
      <c r="Y1058" s="442"/>
      <c r="Z1058" s="599"/>
      <c r="AA1058" s="645"/>
      <c r="AB1058" s="442"/>
      <c r="AC1058" s="599"/>
      <c r="AD1058" s="442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</row>
    <row r="1059" spans="1:169" ht="16.5" thickBot="1">
      <c r="A1059" s="605"/>
      <c r="B1059" s="608"/>
      <c r="C1059" s="615"/>
      <c r="D1059" s="617"/>
      <c r="E1059" s="599"/>
      <c r="F1059" s="645"/>
      <c r="G1059" s="442"/>
      <c r="H1059" s="599"/>
      <c r="I1059" s="645"/>
      <c r="J1059" s="442"/>
      <c r="K1059" s="599"/>
      <c r="L1059" s="645"/>
      <c r="M1059" s="442"/>
      <c r="N1059" s="599"/>
      <c r="O1059" s="645"/>
      <c r="P1059" s="442"/>
      <c r="Q1059" s="599"/>
      <c r="R1059" s="645"/>
      <c r="S1059" s="442"/>
      <c r="T1059" s="599"/>
      <c r="U1059" s="645"/>
      <c r="V1059" s="442"/>
      <c r="W1059" s="599"/>
      <c r="X1059" s="645"/>
      <c r="Y1059" s="442"/>
      <c r="Z1059" s="599"/>
      <c r="AA1059" s="645"/>
      <c r="AB1059" s="442"/>
      <c r="AC1059" s="599"/>
      <c r="AD1059" s="442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</row>
    <row r="1060" spans="1:169" ht="16.5" thickBot="1">
      <c r="A1060" s="605"/>
      <c r="B1060" s="608"/>
      <c r="C1060" s="615"/>
      <c r="D1060" s="617"/>
      <c r="E1060" s="599"/>
      <c r="F1060" s="645"/>
      <c r="G1060" s="442"/>
      <c r="H1060" s="599"/>
      <c r="I1060" s="645"/>
      <c r="J1060" s="442"/>
      <c r="K1060" s="599"/>
      <c r="L1060" s="645"/>
      <c r="M1060" s="442"/>
      <c r="N1060" s="599"/>
      <c r="O1060" s="645"/>
      <c r="P1060" s="442"/>
      <c r="Q1060" s="599"/>
      <c r="R1060" s="645"/>
      <c r="S1060" s="442"/>
      <c r="T1060" s="599"/>
      <c r="U1060" s="645"/>
      <c r="V1060" s="442"/>
      <c r="W1060" s="599"/>
      <c r="X1060" s="645"/>
      <c r="Y1060" s="442"/>
      <c r="Z1060" s="599"/>
      <c r="AA1060" s="645"/>
      <c r="AB1060" s="442"/>
      <c r="AC1060" s="599"/>
      <c r="AD1060" s="442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</row>
    <row r="1061" spans="1:169" ht="16.5" thickBot="1">
      <c r="A1061" s="606"/>
      <c r="B1061" s="609"/>
      <c r="C1061" s="615"/>
      <c r="D1061" s="617"/>
      <c r="E1061" s="599"/>
      <c r="F1061" s="645"/>
      <c r="G1061" s="442"/>
      <c r="H1061" s="599"/>
      <c r="I1061" s="645"/>
      <c r="J1061" s="442"/>
      <c r="K1061" s="599"/>
      <c r="L1061" s="645"/>
      <c r="M1061" s="442"/>
      <c r="N1061" s="599"/>
      <c r="O1061" s="645"/>
      <c r="P1061" s="442"/>
      <c r="Q1061" s="599"/>
      <c r="R1061" s="645"/>
      <c r="S1061" s="442"/>
      <c r="T1061" s="599"/>
      <c r="U1061" s="645"/>
      <c r="V1061" s="442"/>
      <c r="W1061" s="599"/>
      <c r="X1061" s="645"/>
      <c r="Y1061" s="442"/>
      <c r="Z1061" s="599"/>
      <c r="AA1061" s="645"/>
      <c r="AB1061" s="442"/>
      <c r="AC1061" s="599"/>
      <c r="AD1061" s="442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</row>
    <row r="1062" spans="1:169" ht="16.5" thickBot="1">
      <c r="A1062" s="158" t="e">
        <f>A1057</f>
        <v>#REF!</v>
      </c>
      <c r="B1062" s="398" t="s">
        <v>18</v>
      </c>
      <c r="C1062" s="160" t="s">
        <v>60</v>
      </c>
      <c r="D1062" s="161">
        <f>IFERROR(((F1057+I1057+L1057+O1057+R1057+U1057+X1057+AA1057)/D1057),0)</f>
        <v>0</v>
      </c>
      <c r="E1062" s="600"/>
      <c r="F1062" s="646"/>
      <c r="G1062" s="443"/>
      <c r="H1062" s="600"/>
      <c r="I1062" s="646"/>
      <c r="J1062" s="443"/>
      <c r="K1062" s="600"/>
      <c r="L1062" s="646"/>
      <c r="M1062" s="443"/>
      <c r="N1062" s="600"/>
      <c r="O1062" s="646"/>
      <c r="P1062" s="443"/>
      <c r="Q1062" s="600"/>
      <c r="R1062" s="646"/>
      <c r="S1062" s="443"/>
      <c r="T1062" s="600"/>
      <c r="U1062" s="646"/>
      <c r="V1062" s="443"/>
      <c r="W1062" s="600"/>
      <c r="X1062" s="646"/>
      <c r="Y1062" s="443"/>
      <c r="Z1062" s="600"/>
      <c r="AA1062" s="646"/>
      <c r="AB1062" s="443"/>
      <c r="AC1062" s="600"/>
      <c r="AD1062" s="443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</row>
    <row r="1063" spans="1:169" ht="17.25" thickTop="1" thickBot="1">
      <c r="A1063" s="604" t="e">
        <f>#REF!</f>
        <v>#REF!</v>
      </c>
      <c r="B1063" s="607" t="e">
        <f>#REF!</f>
        <v>#REF!</v>
      </c>
      <c r="C1063" s="614" t="e">
        <f>#REF!</f>
        <v>#REF!</v>
      </c>
      <c r="D1063" s="616" t="e">
        <f>#REF!</f>
        <v>#REF!</v>
      </c>
      <c r="E1063" s="598" t="e">
        <f>#REF!</f>
        <v>#REF!</v>
      </c>
      <c r="F1063" s="644" t="e">
        <f t="shared" ref="F1063" si="1576">E1063*$D1063</f>
        <v>#REF!</v>
      </c>
      <c r="G1063" s="441"/>
      <c r="H1063" s="598" t="e">
        <f>#REF!</f>
        <v>#REF!</v>
      </c>
      <c r="I1063" s="644" t="e">
        <f t="shared" ref="I1063" si="1577">H1063*$D1063</f>
        <v>#REF!</v>
      </c>
      <c r="J1063" s="441"/>
      <c r="K1063" s="598" t="e">
        <f>#REF!</f>
        <v>#REF!</v>
      </c>
      <c r="L1063" s="644" t="e">
        <f t="shared" ref="L1063" si="1578">K1063*$D1063</f>
        <v>#REF!</v>
      </c>
      <c r="M1063" s="441"/>
      <c r="N1063" s="598" t="e">
        <f>#REF!</f>
        <v>#REF!</v>
      </c>
      <c r="O1063" s="644" t="e">
        <f t="shared" ref="O1063" si="1579">N1063*$D1063</f>
        <v>#REF!</v>
      </c>
      <c r="P1063" s="441"/>
      <c r="Q1063" s="598" t="e">
        <f>#REF!</f>
        <v>#REF!</v>
      </c>
      <c r="R1063" s="644" t="e">
        <f t="shared" ref="R1063" si="1580">Q1063*$D1063</f>
        <v>#REF!</v>
      </c>
      <c r="S1063" s="441"/>
      <c r="T1063" s="598" t="e">
        <f>#REF!</f>
        <v>#REF!</v>
      </c>
      <c r="U1063" s="644" t="e">
        <f t="shared" ref="U1063" si="1581">T1063*$D1063</f>
        <v>#REF!</v>
      </c>
      <c r="V1063" s="441"/>
      <c r="W1063" s="598" t="e">
        <f>#REF!</f>
        <v>#REF!</v>
      </c>
      <c r="X1063" s="644" t="e">
        <f t="shared" ref="X1063" si="1582">W1063*$D1063</f>
        <v>#REF!</v>
      </c>
      <c r="Y1063" s="441"/>
      <c r="Z1063" s="598" t="e">
        <f>#REF!</f>
        <v>#REF!</v>
      </c>
      <c r="AA1063" s="644" t="e">
        <f t="shared" ref="AA1063" si="1583">Z1063*$D1063</f>
        <v>#REF!</v>
      </c>
      <c r="AB1063" s="441"/>
      <c r="AC1063" s="598" t="e">
        <f t="shared" ref="AC1063" si="1584">AA1063+X1063+U1063+R1063+O1063+L1063+I1063+F1063</f>
        <v>#REF!</v>
      </c>
      <c r="AD1063" s="441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</row>
    <row r="1064" spans="1:169" ht="16.5" thickBot="1">
      <c r="A1064" s="605"/>
      <c r="B1064" s="608"/>
      <c r="C1064" s="615"/>
      <c r="D1064" s="617"/>
      <c r="E1064" s="599"/>
      <c r="F1064" s="645"/>
      <c r="G1064" s="442"/>
      <c r="H1064" s="599"/>
      <c r="I1064" s="645"/>
      <c r="J1064" s="442"/>
      <c r="K1064" s="599"/>
      <c r="L1064" s="645"/>
      <c r="M1064" s="442"/>
      <c r="N1064" s="599"/>
      <c r="O1064" s="645"/>
      <c r="P1064" s="442"/>
      <c r="Q1064" s="599"/>
      <c r="R1064" s="645"/>
      <c r="S1064" s="442"/>
      <c r="T1064" s="599"/>
      <c r="U1064" s="645"/>
      <c r="V1064" s="442"/>
      <c r="W1064" s="599"/>
      <c r="X1064" s="645"/>
      <c r="Y1064" s="442"/>
      <c r="Z1064" s="599"/>
      <c r="AA1064" s="645"/>
      <c r="AB1064" s="442"/>
      <c r="AC1064" s="599"/>
      <c r="AD1064" s="442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</row>
    <row r="1065" spans="1:169" ht="16.5" thickBot="1">
      <c r="A1065" s="605"/>
      <c r="B1065" s="608"/>
      <c r="C1065" s="615"/>
      <c r="D1065" s="617"/>
      <c r="E1065" s="599"/>
      <c r="F1065" s="645"/>
      <c r="G1065" s="442"/>
      <c r="H1065" s="599"/>
      <c r="I1065" s="645"/>
      <c r="J1065" s="442"/>
      <c r="K1065" s="599"/>
      <c r="L1065" s="645"/>
      <c r="M1065" s="442"/>
      <c r="N1065" s="599"/>
      <c r="O1065" s="645"/>
      <c r="P1065" s="442"/>
      <c r="Q1065" s="599"/>
      <c r="R1065" s="645"/>
      <c r="S1065" s="442"/>
      <c r="T1065" s="599"/>
      <c r="U1065" s="645"/>
      <c r="V1065" s="442"/>
      <c r="W1065" s="599"/>
      <c r="X1065" s="645"/>
      <c r="Y1065" s="442"/>
      <c r="Z1065" s="599"/>
      <c r="AA1065" s="645"/>
      <c r="AB1065" s="442"/>
      <c r="AC1065" s="599"/>
      <c r="AD1065" s="442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</row>
    <row r="1066" spans="1:169" ht="16.5" thickBot="1">
      <c r="A1066" s="605"/>
      <c r="B1066" s="608"/>
      <c r="C1066" s="615"/>
      <c r="D1066" s="617"/>
      <c r="E1066" s="599"/>
      <c r="F1066" s="645"/>
      <c r="G1066" s="442"/>
      <c r="H1066" s="599"/>
      <c r="I1066" s="645"/>
      <c r="J1066" s="442"/>
      <c r="K1066" s="599"/>
      <c r="L1066" s="645"/>
      <c r="M1066" s="442"/>
      <c r="N1066" s="599"/>
      <c r="O1066" s="645"/>
      <c r="P1066" s="442"/>
      <c r="Q1066" s="599"/>
      <c r="R1066" s="645"/>
      <c r="S1066" s="442"/>
      <c r="T1066" s="599"/>
      <c r="U1066" s="645"/>
      <c r="V1066" s="442"/>
      <c r="W1066" s="599"/>
      <c r="X1066" s="645"/>
      <c r="Y1066" s="442"/>
      <c r="Z1066" s="599"/>
      <c r="AA1066" s="645"/>
      <c r="AB1066" s="442"/>
      <c r="AC1066" s="599"/>
      <c r="AD1066" s="442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</row>
    <row r="1067" spans="1:169" ht="16.5" thickBot="1">
      <c r="A1067" s="606"/>
      <c r="B1067" s="609"/>
      <c r="C1067" s="615"/>
      <c r="D1067" s="617"/>
      <c r="E1067" s="599"/>
      <c r="F1067" s="645"/>
      <c r="G1067" s="442"/>
      <c r="H1067" s="599"/>
      <c r="I1067" s="645"/>
      <c r="J1067" s="442"/>
      <c r="K1067" s="599"/>
      <c r="L1067" s="645"/>
      <c r="M1067" s="442"/>
      <c r="N1067" s="599"/>
      <c r="O1067" s="645"/>
      <c r="P1067" s="442"/>
      <c r="Q1067" s="599"/>
      <c r="R1067" s="645"/>
      <c r="S1067" s="442"/>
      <c r="T1067" s="599"/>
      <c r="U1067" s="645"/>
      <c r="V1067" s="442"/>
      <c r="W1067" s="599"/>
      <c r="X1067" s="645"/>
      <c r="Y1067" s="442"/>
      <c r="Z1067" s="599"/>
      <c r="AA1067" s="645"/>
      <c r="AB1067" s="442"/>
      <c r="AC1067" s="599"/>
      <c r="AD1067" s="442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</row>
    <row r="1068" spans="1:169" ht="16.5" thickBot="1">
      <c r="A1068" s="158" t="e">
        <f>A1063</f>
        <v>#REF!</v>
      </c>
      <c r="B1068" s="398" t="s">
        <v>18</v>
      </c>
      <c r="C1068" s="160" t="s">
        <v>60</v>
      </c>
      <c r="D1068" s="161">
        <f>IFERROR(((F1063+I1063+L1063+O1063+R1063+U1063+X1063+AA1063)/D1063),0)</f>
        <v>0</v>
      </c>
      <c r="E1068" s="600"/>
      <c r="F1068" s="646"/>
      <c r="G1068" s="443"/>
      <c r="H1068" s="600"/>
      <c r="I1068" s="646"/>
      <c r="J1068" s="443"/>
      <c r="K1068" s="600"/>
      <c r="L1068" s="646"/>
      <c r="M1068" s="443"/>
      <c r="N1068" s="600"/>
      <c r="O1068" s="646"/>
      <c r="P1068" s="443"/>
      <c r="Q1068" s="600"/>
      <c r="R1068" s="646"/>
      <c r="S1068" s="443"/>
      <c r="T1068" s="600"/>
      <c r="U1068" s="646"/>
      <c r="V1068" s="443"/>
      <c r="W1068" s="600"/>
      <c r="X1068" s="646"/>
      <c r="Y1068" s="443"/>
      <c r="Z1068" s="600"/>
      <c r="AA1068" s="646"/>
      <c r="AB1068" s="443"/>
      <c r="AC1068" s="600"/>
      <c r="AD1068" s="443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</row>
    <row r="1069" spans="1:169" ht="17.25" thickTop="1" thickBot="1">
      <c r="A1069" s="604" t="e">
        <f>#REF!</f>
        <v>#REF!</v>
      </c>
      <c r="B1069" s="607" t="e">
        <f>#REF!</f>
        <v>#REF!</v>
      </c>
      <c r="C1069" s="614" t="e">
        <f>#REF!</f>
        <v>#REF!</v>
      </c>
      <c r="D1069" s="616" t="e">
        <f>#REF!</f>
        <v>#REF!</v>
      </c>
      <c r="E1069" s="598" t="e">
        <f>#REF!</f>
        <v>#REF!</v>
      </c>
      <c r="F1069" s="644" t="e">
        <f t="shared" ref="F1069" si="1585">E1069*$D1069</f>
        <v>#REF!</v>
      </c>
      <c r="G1069" s="441"/>
      <c r="H1069" s="598" t="e">
        <f>#REF!</f>
        <v>#REF!</v>
      </c>
      <c r="I1069" s="644" t="e">
        <f t="shared" ref="I1069" si="1586">H1069*$D1069</f>
        <v>#REF!</v>
      </c>
      <c r="J1069" s="441"/>
      <c r="K1069" s="598" t="e">
        <f>#REF!</f>
        <v>#REF!</v>
      </c>
      <c r="L1069" s="644" t="e">
        <f t="shared" ref="L1069" si="1587">K1069*$D1069</f>
        <v>#REF!</v>
      </c>
      <c r="M1069" s="441"/>
      <c r="N1069" s="598" t="e">
        <f>#REF!</f>
        <v>#REF!</v>
      </c>
      <c r="O1069" s="644" t="e">
        <f t="shared" ref="O1069" si="1588">N1069*$D1069</f>
        <v>#REF!</v>
      </c>
      <c r="P1069" s="441"/>
      <c r="Q1069" s="598" t="e">
        <f>#REF!</f>
        <v>#REF!</v>
      </c>
      <c r="R1069" s="644" t="e">
        <f t="shared" ref="R1069" si="1589">Q1069*$D1069</f>
        <v>#REF!</v>
      </c>
      <c r="S1069" s="441"/>
      <c r="T1069" s="598" t="e">
        <f>#REF!</f>
        <v>#REF!</v>
      </c>
      <c r="U1069" s="644" t="e">
        <f t="shared" ref="U1069" si="1590">T1069*$D1069</f>
        <v>#REF!</v>
      </c>
      <c r="V1069" s="441"/>
      <c r="W1069" s="598" t="e">
        <f>#REF!</f>
        <v>#REF!</v>
      </c>
      <c r="X1069" s="644" t="e">
        <f t="shared" ref="X1069" si="1591">W1069*$D1069</f>
        <v>#REF!</v>
      </c>
      <c r="Y1069" s="441"/>
      <c r="Z1069" s="598" t="e">
        <f>#REF!</f>
        <v>#REF!</v>
      </c>
      <c r="AA1069" s="644" t="e">
        <f t="shared" ref="AA1069" si="1592">Z1069*$D1069</f>
        <v>#REF!</v>
      </c>
      <c r="AB1069" s="441"/>
      <c r="AC1069" s="598" t="e">
        <f t="shared" ref="AC1069" si="1593">AA1069+X1069+U1069+R1069+O1069+L1069+I1069+F1069</f>
        <v>#REF!</v>
      </c>
      <c r="AD1069" s="441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</row>
    <row r="1070" spans="1:169" ht="16.5" thickBot="1">
      <c r="A1070" s="605"/>
      <c r="B1070" s="608"/>
      <c r="C1070" s="615"/>
      <c r="D1070" s="617"/>
      <c r="E1070" s="599"/>
      <c r="F1070" s="645"/>
      <c r="G1070" s="442"/>
      <c r="H1070" s="599"/>
      <c r="I1070" s="645"/>
      <c r="J1070" s="442"/>
      <c r="K1070" s="599"/>
      <c r="L1070" s="645"/>
      <c r="M1070" s="442"/>
      <c r="N1070" s="599"/>
      <c r="O1070" s="645"/>
      <c r="P1070" s="442"/>
      <c r="Q1070" s="599"/>
      <c r="R1070" s="645"/>
      <c r="S1070" s="442"/>
      <c r="T1070" s="599"/>
      <c r="U1070" s="645"/>
      <c r="V1070" s="442"/>
      <c r="W1070" s="599"/>
      <c r="X1070" s="645"/>
      <c r="Y1070" s="442"/>
      <c r="Z1070" s="599"/>
      <c r="AA1070" s="645"/>
      <c r="AB1070" s="442"/>
      <c r="AC1070" s="599"/>
      <c r="AD1070" s="442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</row>
    <row r="1071" spans="1:169" ht="16.5" thickBot="1">
      <c r="A1071" s="605"/>
      <c r="B1071" s="608"/>
      <c r="C1071" s="615"/>
      <c r="D1071" s="617"/>
      <c r="E1071" s="599"/>
      <c r="F1071" s="645"/>
      <c r="G1071" s="442"/>
      <c r="H1071" s="599"/>
      <c r="I1071" s="645"/>
      <c r="J1071" s="442"/>
      <c r="K1071" s="599"/>
      <c r="L1071" s="645"/>
      <c r="M1071" s="442"/>
      <c r="N1071" s="599"/>
      <c r="O1071" s="645"/>
      <c r="P1071" s="442"/>
      <c r="Q1071" s="599"/>
      <c r="R1071" s="645"/>
      <c r="S1071" s="442"/>
      <c r="T1071" s="599"/>
      <c r="U1071" s="645"/>
      <c r="V1071" s="442"/>
      <c r="W1071" s="599"/>
      <c r="X1071" s="645"/>
      <c r="Y1071" s="442"/>
      <c r="Z1071" s="599"/>
      <c r="AA1071" s="645"/>
      <c r="AB1071" s="442"/>
      <c r="AC1071" s="599"/>
      <c r="AD1071" s="442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</row>
    <row r="1072" spans="1:169" ht="16.5" thickBot="1">
      <c r="A1072" s="605"/>
      <c r="B1072" s="608"/>
      <c r="C1072" s="615"/>
      <c r="D1072" s="617"/>
      <c r="E1072" s="599"/>
      <c r="F1072" s="645"/>
      <c r="G1072" s="442"/>
      <c r="H1072" s="599"/>
      <c r="I1072" s="645"/>
      <c r="J1072" s="442"/>
      <c r="K1072" s="599"/>
      <c r="L1072" s="645"/>
      <c r="M1072" s="442"/>
      <c r="N1072" s="599"/>
      <c r="O1072" s="645"/>
      <c r="P1072" s="442"/>
      <c r="Q1072" s="599"/>
      <c r="R1072" s="645"/>
      <c r="S1072" s="442"/>
      <c r="T1072" s="599"/>
      <c r="U1072" s="645"/>
      <c r="V1072" s="442"/>
      <c r="W1072" s="599"/>
      <c r="X1072" s="645"/>
      <c r="Y1072" s="442"/>
      <c r="Z1072" s="599"/>
      <c r="AA1072" s="645"/>
      <c r="AB1072" s="442"/>
      <c r="AC1072" s="599"/>
      <c r="AD1072" s="442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</row>
    <row r="1073" spans="1:169" ht="16.5" thickBot="1">
      <c r="A1073" s="606"/>
      <c r="B1073" s="609"/>
      <c r="C1073" s="615"/>
      <c r="D1073" s="617"/>
      <c r="E1073" s="599"/>
      <c r="F1073" s="645"/>
      <c r="G1073" s="442"/>
      <c r="H1073" s="599"/>
      <c r="I1073" s="645"/>
      <c r="J1073" s="442"/>
      <c r="K1073" s="599"/>
      <c r="L1073" s="645"/>
      <c r="M1073" s="442"/>
      <c r="N1073" s="599"/>
      <c r="O1073" s="645"/>
      <c r="P1073" s="442"/>
      <c r="Q1073" s="599"/>
      <c r="R1073" s="645"/>
      <c r="S1073" s="442"/>
      <c r="T1073" s="599"/>
      <c r="U1073" s="645"/>
      <c r="V1073" s="442"/>
      <c r="W1073" s="599"/>
      <c r="X1073" s="645"/>
      <c r="Y1073" s="442"/>
      <c r="Z1073" s="599"/>
      <c r="AA1073" s="645"/>
      <c r="AB1073" s="442"/>
      <c r="AC1073" s="599"/>
      <c r="AD1073" s="442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</row>
    <row r="1074" spans="1:169" ht="16.5" thickBot="1">
      <c r="A1074" s="158" t="e">
        <f>A1069</f>
        <v>#REF!</v>
      </c>
      <c r="B1074" s="398" t="s">
        <v>18</v>
      </c>
      <c r="C1074" s="160" t="s">
        <v>60</v>
      </c>
      <c r="D1074" s="161">
        <f>IFERROR(((F1069+I1069+L1069+O1069+R1069+U1069+X1069+AA1069)/D1069),0)</f>
        <v>0</v>
      </c>
      <c r="E1074" s="600"/>
      <c r="F1074" s="646"/>
      <c r="G1074" s="443"/>
      <c r="H1074" s="600"/>
      <c r="I1074" s="646"/>
      <c r="J1074" s="443"/>
      <c r="K1074" s="600"/>
      <c r="L1074" s="646"/>
      <c r="M1074" s="443"/>
      <c r="N1074" s="600"/>
      <c r="O1074" s="646"/>
      <c r="P1074" s="443"/>
      <c r="Q1074" s="600"/>
      <c r="R1074" s="646"/>
      <c r="S1074" s="443"/>
      <c r="T1074" s="600"/>
      <c r="U1074" s="646"/>
      <c r="V1074" s="443"/>
      <c r="W1074" s="600"/>
      <c r="X1074" s="646"/>
      <c r="Y1074" s="443"/>
      <c r="Z1074" s="600"/>
      <c r="AA1074" s="646"/>
      <c r="AB1074" s="443"/>
      <c r="AC1074" s="600"/>
      <c r="AD1074" s="443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</row>
    <row r="1075" spans="1:169" ht="17.25" thickTop="1" thickBot="1">
      <c r="A1075" s="604" t="e">
        <f>#REF!</f>
        <v>#REF!</v>
      </c>
      <c r="B1075" s="607" t="e">
        <f>#REF!</f>
        <v>#REF!</v>
      </c>
      <c r="C1075" s="614" t="e">
        <f>#REF!</f>
        <v>#REF!</v>
      </c>
      <c r="D1075" s="616" t="e">
        <f>#REF!</f>
        <v>#REF!</v>
      </c>
      <c r="E1075" s="598" t="e">
        <f>#REF!</f>
        <v>#REF!</v>
      </c>
      <c r="F1075" s="644" t="e">
        <f t="shared" ref="F1075" si="1594">E1075*$D1075</f>
        <v>#REF!</v>
      </c>
      <c r="G1075" s="441"/>
      <c r="H1075" s="598" t="e">
        <f>#REF!</f>
        <v>#REF!</v>
      </c>
      <c r="I1075" s="644" t="e">
        <f t="shared" ref="I1075" si="1595">H1075*$D1075</f>
        <v>#REF!</v>
      </c>
      <c r="J1075" s="441"/>
      <c r="K1075" s="598" t="e">
        <f>#REF!</f>
        <v>#REF!</v>
      </c>
      <c r="L1075" s="644" t="e">
        <f t="shared" ref="L1075" si="1596">K1075*$D1075</f>
        <v>#REF!</v>
      </c>
      <c r="M1075" s="441"/>
      <c r="N1075" s="598" t="e">
        <f>#REF!</f>
        <v>#REF!</v>
      </c>
      <c r="O1075" s="644" t="e">
        <f t="shared" ref="O1075" si="1597">N1075*$D1075</f>
        <v>#REF!</v>
      </c>
      <c r="P1075" s="441"/>
      <c r="Q1075" s="598" t="e">
        <f>#REF!</f>
        <v>#REF!</v>
      </c>
      <c r="R1075" s="644" t="e">
        <f t="shared" ref="R1075" si="1598">Q1075*$D1075</f>
        <v>#REF!</v>
      </c>
      <c r="S1075" s="441"/>
      <c r="T1075" s="598" t="e">
        <f>#REF!</f>
        <v>#REF!</v>
      </c>
      <c r="U1075" s="644" t="e">
        <f t="shared" ref="U1075" si="1599">T1075*$D1075</f>
        <v>#REF!</v>
      </c>
      <c r="V1075" s="441"/>
      <c r="W1075" s="598" t="e">
        <f>#REF!</f>
        <v>#REF!</v>
      </c>
      <c r="X1075" s="644" t="e">
        <f t="shared" ref="X1075" si="1600">W1075*$D1075</f>
        <v>#REF!</v>
      </c>
      <c r="Y1075" s="441"/>
      <c r="Z1075" s="598" t="e">
        <f>#REF!</f>
        <v>#REF!</v>
      </c>
      <c r="AA1075" s="644" t="e">
        <f t="shared" ref="AA1075" si="1601">Z1075*$D1075</f>
        <v>#REF!</v>
      </c>
      <c r="AB1075" s="441"/>
      <c r="AC1075" s="598" t="e">
        <f t="shared" ref="AC1075" si="1602">AA1075+X1075+U1075+R1075+O1075+L1075+I1075+F1075</f>
        <v>#REF!</v>
      </c>
      <c r="AD1075" s="441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</row>
    <row r="1076" spans="1:169" ht="16.5" thickBot="1">
      <c r="A1076" s="605"/>
      <c r="B1076" s="608"/>
      <c r="C1076" s="615"/>
      <c r="D1076" s="617"/>
      <c r="E1076" s="599"/>
      <c r="F1076" s="645"/>
      <c r="G1076" s="442"/>
      <c r="H1076" s="599"/>
      <c r="I1076" s="645"/>
      <c r="J1076" s="442"/>
      <c r="K1076" s="599"/>
      <c r="L1076" s="645"/>
      <c r="M1076" s="442"/>
      <c r="N1076" s="599"/>
      <c r="O1076" s="645"/>
      <c r="P1076" s="442"/>
      <c r="Q1076" s="599"/>
      <c r="R1076" s="645"/>
      <c r="S1076" s="442"/>
      <c r="T1076" s="599"/>
      <c r="U1076" s="645"/>
      <c r="V1076" s="442"/>
      <c r="W1076" s="599"/>
      <c r="X1076" s="645"/>
      <c r="Y1076" s="442"/>
      <c r="Z1076" s="599"/>
      <c r="AA1076" s="645"/>
      <c r="AB1076" s="442"/>
      <c r="AC1076" s="599"/>
      <c r="AD1076" s="442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</row>
    <row r="1077" spans="1:169" ht="16.5" thickBot="1">
      <c r="A1077" s="605"/>
      <c r="B1077" s="608"/>
      <c r="C1077" s="615"/>
      <c r="D1077" s="617"/>
      <c r="E1077" s="599"/>
      <c r="F1077" s="645"/>
      <c r="G1077" s="442"/>
      <c r="H1077" s="599"/>
      <c r="I1077" s="645"/>
      <c r="J1077" s="442"/>
      <c r="K1077" s="599"/>
      <c r="L1077" s="645"/>
      <c r="M1077" s="442"/>
      <c r="N1077" s="599"/>
      <c r="O1077" s="645"/>
      <c r="P1077" s="442"/>
      <c r="Q1077" s="599"/>
      <c r="R1077" s="645"/>
      <c r="S1077" s="442"/>
      <c r="T1077" s="599"/>
      <c r="U1077" s="645"/>
      <c r="V1077" s="442"/>
      <c r="W1077" s="599"/>
      <c r="X1077" s="645"/>
      <c r="Y1077" s="442"/>
      <c r="Z1077" s="599"/>
      <c r="AA1077" s="645"/>
      <c r="AB1077" s="442"/>
      <c r="AC1077" s="599"/>
      <c r="AD1077" s="442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</row>
    <row r="1078" spans="1:169" ht="16.5" thickBot="1">
      <c r="A1078" s="605"/>
      <c r="B1078" s="608"/>
      <c r="C1078" s="615"/>
      <c r="D1078" s="617"/>
      <c r="E1078" s="599"/>
      <c r="F1078" s="645"/>
      <c r="G1078" s="442"/>
      <c r="H1078" s="599"/>
      <c r="I1078" s="645"/>
      <c r="J1078" s="442"/>
      <c r="K1078" s="599"/>
      <c r="L1078" s="645"/>
      <c r="M1078" s="442"/>
      <c r="N1078" s="599"/>
      <c r="O1078" s="645"/>
      <c r="P1078" s="442"/>
      <c r="Q1078" s="599"/>
      <c r="R1078" s="645"/>
      <c r="S1078" s="442"/>
      <c r="T1078" s="599"/>
      <c r="U1078" s="645"/>
      <c r="V1078" s="442"/>
      <c r="W1078" s="599"/>
      <c r="X1078" s="645"/>
      <c r="Y1078" s="442"/>
      <c r="Z1078" s="599"/>
      <c r="AA1078" s="645"/>
      <c r="AB1078" s="442"/>
      <c r="AC1078" s="599"/>
      <c r="AD1078" s="442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</row>
    <row r="1079" spans="1:169" ht="16.5" thickBot="1">
      <c r="A1079" s="606"/>
      <c r="B1079" s="609"/>
      <c r="C1079" s="615"/>
      <c r="D1079" s="617"/>
      <c r="E1079" s="599"/>
      <c r="F1079" s="645"/>
      <c r="G1079" s="442"/>
      <c r="H1079" s="599"/>
      <c r="I1079" s="645"/>
      <c r="J1079" s="442"/>
      <c r="K1079" s="599"/>
      <c r="L1079" s="645"/>
      <c r="M1079" s="442"/>
      <c r="N1079" s="599"/>
      <c r="O1079" s="645"/>
      <c r="P1079" s="442"/>
      <c r="Q1079" s="599"/>
      <c r="R1079" s="645"/>
      <c r="S1079" s="442"/>
      <c r="T1079" s="599"/>
      <c r="U1079" s="645"/>
      <c r="V1079" s="442"/>
      <c r="W1079" s="599"/>
      <c r="X1079" s="645"/>
      <c r="Y1079" s="442"/>
      <c r="Z1079" s="599"/>
      <c r="AA1079" s="645"/>
      <c r="AB1079" s="442"/>
      <c r="AC1079" s="599"/>
      <c r="AD1079" s="442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</row>
    <row r="1080" spans="1:169" ht="16.5" thickBot="1">
      <c r="A1080" s="158" t="e">
        <f>A1075</f>
        <v>#REF!</v>
      </c>
      <c r="B1080" s="398" t="s">
        <v>18</v>
      </c>
      <c r="C1080" s="160" t="s">
        <v>60</v>
      </c>
      <c r="D1080" s="161">
        <f>IFERROR(((F1075+I1075+L1075+O1075+R1075+U1075+X1075+AA1075)/D1075),0)</f>
        <v>0</v>
      </c>
      <c r="E1080" s="600"/>
      <c r="F1080" s="646"/>
      <c r="G1080" s="443"/>
      <c r="H1080" s="600"/>
      <c r="I1080" s="646"/>
      <c r="J1080" s="443"/>
      <c r="K1080" s="600"/>
      <c r="L1080" s="646"/>
      <c r="M1080" s="443"/>
      <c r="N1080" s="600"/>
      <c r="O1080" s="646"/>
      <c r="P1080" s="443"/>
      <c r="Q1080" s="600"/>
      <c r="R1080" s="646"/>
      <c r="S1080" s="443"/>
      <c r="T1080" s="600"/>
      <c r="U1080" s="646"/>
      <c r="V1080" s="443"/>
      <c r="W1080" s="600"/>
      <c r="X1080" s="646"/>
      <c r="Y1080" s="443"/>
      <c r="Z1080" s="600"/>
      <c r="AA1080" s="646"/>
      <c r="AB1080" s="443"/>
      <c r="AC1080" s="600"/>
      <c r="AD1080" s="443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</row>
    <row r="1081" spans="1:169" ht="17.25" thickTop="1" thickBot="1">
      <c r="A1081" s="604" t="e">
        <f>#REF!</f>
        <v>#REF!</v>
      </c>
      <c r="B1081" s="607" t="e">
        <f>#REF!</f>
        <v>#REF!</v>
      </c>
      <c r="C1081" s="614" t="e">
        <f>#REF!</f>
        <v>#REF!</v>
      </c>
      <c r="D1081" s="616" t="e">
        <f>#REF!</f>
        <v>#REF!</v>
      </c>
      <c r="E1081" s="598" t="e">
        <f>#REF!</f>
        <v>#REF!</v>
      </c>
      <c r="F1081" s="644" t="e">
        <f t="shared" ref="F1081" si="1603">E1081*$D1081</f>
        <v>#REF!</v>
      </c>
      <c r="G1081" s="441"/>
      <c r="H1081" s="598" t="e">
        <f>#REF!</f>
        <v>#REF!</v>
      </c>
      <c r="I1081" s="644" t="e">
        <f t="shared" ref="I1081" si="1604">H1081*$D1081</f>
        <v>#REF!</v>
      </c>
      <c r="J1081" s="441"/>
      <c r="K1081" s="598" t="e">
        <f>#REF!</f>
        <v>#REF!</v>
      </c>
      <c r="L1081" s="644" t="e">
        <f t="shared" ref="L1081" si="1605">K1081*$D1081</f>
        <v>#REF!</v>
      </c>
      <c r="M1081" s="441"/>
      <c r="N1081" s="598" t="e">
        <f>#REF!</f>
        <v>#REF!</v>
      </c>
      <c r="O1081" s="644" t="e">
        <f t="shared" ref="O1081" si="1606">N1081*$D1081</f>
        <v>#REF!</v>
      </c>
      <c r="P1081" s="441"/>
      <c r="Q1081" s="598" t="e">
        <f>#REF!</f>
        <v>#REF!</v>
      </c>
      <c r="R1081" s="644" t="e">
        <f t="shared" ref="R1081" si="1607">Q1081*$D1081</f>
        <v>#REF!</v>
      </c>
      <c r="S1081" s="441"/>
      <c r="T1081" s="598" t="e">
        <f>#REF!</f>
        <v>#REF!</v>
      </c>
      <c r="U1081" s="644" t="e">
        <f t="shared" ref="U1081" si="1608">T1081*$D1081</f>
        <v>#REF!</v>
      </c>
      <c r="V1081" s="441"/>
      <c r="W1081" s="598" t="e">
        <f>#REF!</f>
        <v>#REF!</v>
      </c>
      <c r="X1081" s="644" t="e">
        <f t="shared" ref="X1081" si="1609">W1081*$D1081</f>
        <v>#REF!</v>
      </c>
      <c r="Y1081" s="441"/>
      <c r="Z1081" s="598" t="e">
        <f>#REF!</f>
        <v>#REF!</v>
      </c>
      <c r="AA1081" s="644" t="e">
        <f t="shared" ref="AA1081" si="1610">Z1081*$D1081</f>
        <v>#REF!</v>
      </c>
      <c r="AB1081" s="441"/>
      <c r="AC1081" s="598" t="e">
        <f t="shared" ref="AC1081" si="1611">AA1081+X1081+U1081+R1081+O1081+L1081+I1081+F1081</f>
        <v>#REF!</v>
      </c>
      <c r="AD1081" s="441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</row>
    <row r="1082" spans="1:169" ht="16.5" thickBot="1">
      <c r="A1082" s="605"/>
      <c r="B1082" s="608"/>
      <c r="C1082" s="615"/>
      <c r="D1082" s="617"/>
      <c r="E1082" s="599"/>
      <c r="F1082" s="645"/>
      <c r="G1082" s="442"/>
      <c r="H1082" s="599"/>
      <c r="I1082" s="645"/>
      <c r="J1082" s="442"/>
      <c r="K1082" s="599"/>
      <c r="L1082" s="645"/>
      <c r="M1082" s="442"/>
      <c r="N1082" s="599"/>
      <c r="O1082" s="645"/>
      <c r="P1082" s="442"/>
      <c r="Q1082" s="599"/>
      <c r="R1082" s="645"/>
      <c r="S1082" s="442"/>
      <c r="T1082" s="599"/>
      <c r="U1082" s="645"/>
      <c r="V1082" s="442"/>
      <c r="W1082" s="599"/>
      <c r="X1082" s="645"/>
      <c r="Y1082" s="442"/>
      <c r="Z1082" s="599"/>
      <c r="AA1082" s="645"/>
      <c r="AB1082" s="442"/>
      <c r="AC1082" s="599"/>
      <c r="AD1082" s="442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</row>
    <row r="1083" spans="1:169" ht="16.5" thickBot="1">
      <c r="A1083" s="605"/>
      <c r="B1083" s="608"/>
      <c r="C1083" s="615"/>
      <c r="D1083" s="617"/>
      <c r="E1083" s="599"/>
      <c r="F1083" s="645"/>
      <c r="G1083" s="442"/>
      <c r="H1083" s="599"/>
      <c r="I1083" s="645"/>
      <c r="J1083" s="442"/>
      <c r="K1083" s="599"/>
      <c r="L1083" s="645"/>
      <c r="M1083" s="442"/>
      <c r="N1083" s="599"/>
      <c r="O1083" s="645"/>
      <c r="P1083" s="442"/>
      <c r="Q1083" s="599"/>
      <c r="R1083" s="645"/>
      <c r="S1083" s="442"/>
      <c r="T1083" s="599"/>
      <c r="U1083" s="645"/>
      <c r="V1083" s="442"/>
      <c r="W1083" s="599"/>
      <c r="X1083" s="645"/>
      <c r="Y1083" s="442"/>
      <c r="Z1083" s="599"/>
      <c r="AA1083" s="645"/>
      <c r="AB1083" s="442"/>
      <c r="AC1083" s="599"/>
      <c r="AD1083" s="442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</row>
    <row r="1084" spans="1:169" ht="16.5" thickBot="1">
      <c r="A1084" s="605"/>
      <c r="B1084" s="608"/>
      <c r="C1084" s="615"/>
      <c r="D1084" s="617"/>
      <c r="E1084" s="599"/>
      <c r="F1084" s="645"/>
      <c r="G1084" s="442"/>
      <c r="H1084" s="599"/>
      <c r="I1084" s="645"/>
      <c r="J1084" s="442"/>
      <c r="K1084" s="599"/>
      <c r="L1084" s="645"/>
      <c r="M1084" s="442"/>
      <c r="N1084" s="599"/>
      <c r="O1084" s="645"/>
      <c r="P1084" s="442"/>
      <c r="Q1084" s="599"/>
      <c r="R1084" s="645"/>
      <c r="S1084" s="442"/>
      <c r="T1084" s="599"/>
      <c r="U1084" s="645"/>
      <c r="V1084" s="442"/>
      <c r="W1084" s="599"/>
      <c r="X1084" s="645"/>
      <c r="Y1084" s="442"/>
      <c r="Z1084" s="599"/>
      <c r="AA1084" s="645"/>
      <c r="AB1084" s="442"/>
      <c r="AC1084" s="599"/>
      <c r="AD1084" s="442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</row>
    <row r="1085" spans="1:169" ht="16.5" thickBot="1">
      <c r="A1085" s="606"/>
      <c r="B1085" s="609"/>
      <c r="C1085" s="615"/>
      <c r="D1085" s="617"/>
      <c r="E1085" s="599"/>
      <c r="F1085" s="645"/>
      <c r="G1085" s="442"/>
      <c r="H1085" s="599"/>
      <c r="I1085" s="645"/>
      <c r="J1085" s="442"/>
      <c r="K1085" s="599"/>
      <c r="L1085" s="645"/>
      <c r="M1085" s="442"/>
      <c r="N1085" s="599"/>
      <c r="O1085" s="645"/>
      <c r="P1085" s="442"/>
      <c r="Q1085" s="599"/>
      <c r="R1085" s="645"/>
      <c r="S1085" s="442"/>
      <c r="T1085" s="599"/>
      <c r="U1085" s="645"/>
      <c r="V1085" s="442"/>
      <c r="W1085" s="599"/>
      <c r="X1085" s="645"/>
      <c r="Y1085" s="442"/>
      <c r="Z1085" s="599"/>
      <c r="AA1085" s="645"/>
      <c r="AB1085" s="442"/>
      <c r="AC1085" s="599"/>
      <c r="AD1085" s="442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</row>
    <row r="1086" spans="1:169" ht="16.5" thickBot="1">
      <c r="A1086" s="158" t="e">
        <f>A1081</f>
        <v>#REF!</v>
      </c>
      <c r="B1086" s="398" t="s">
        <v>18</v>
      </c>
      <c r="C1086" s="160" t="s">
        <v>60</v>
      </c>
      <c r="D1086" s="161">
        <f>IFERROR(((F1081+I1081+L1081+O1081+R1081+U1081+X1081+AA1081)/D1081),0)</f>
        <v>0</v>
      </c>
      <c r="E1086" s="600"/>
      <c r="F1086" s="646"/>
      <c r="G1086" s="443"/>
      <c r="H1086" s="600"/>
      <c r="I1086" s="646"/>
      <c r="J1086" s="443"/>
      <c r="K1086" s="600"/>
      <c r="L1086" s="646"/>
      <c r="M1086" s="443"/>
      <c r="N1086" s="600"/>
      <c r="O1086" s="646"/>
      <c r="P1086" s="443"/>
      <c r="Q1086" s="600"/>
      <c r="R1086" s="646"/>
      <c r="S1086" s="443"/>
      <c r="T1086" s="600"/>
      <c r="U1086" s="646"/>
      <c r="V1086" s="443"/>
      <c r="W1086" s="600"/>
      <c r="X1086" s="646"/>
      <c r="Y1086" s="443"/>
      <c r="Z1086" s="600"/>
      <c r="AA1086" s="646"/>
      <c r="AB1086" s="443"/>
      <c r="AC1086" s="600"/>
      <c r="AD1086" s="443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</row>
    <row r="1087" spans="1:169" ht="17.25" thickTop="1" thickBot="1">
      <c r="A1087" s="604" t="e">
        <f>#REF!</f>
        <v>#REF!</v>
      </c>
      <c r="B1087" s="607" t="e">
        <f>#REF!</f>
        <v>#REF!</v>
      </c>
      <c r="C1087" s="614" t="e">
        <f>#REF!</f>
        <v>#REF!</v>
      </c>
      <c r="D1087" s="616" t="e">
        <f>#REF!</f>
        <v>#REF!</v>
      </c>
      <c r="E1087" s="598" t="e">
        <f>#REF!</f>
        <v>#REF!</v>
      </c>
      <c r="F1087" s="644" t="e">
        <f t="shared" ref="F1087" si="1612">E1087*$D1087</f>
        <v>#REF!</v>
      </c>
      <c r="G1087" s="441"/>
      <c r="H1087" s="598" t="e">
        <f>#REF!</f>
        <v>#REF!</v>
      </c>
      <c r="I1087" s="644" t="e">
        <f t="shared" ref="I1087" si="1613">H1087*$D1087</f>
        <v>#REF!</v>
      </c>
      <c r="J1087" s="441"/>
      <c r="K1087" s="598" t="e">
        <f>#REF!</f>
        <v>#REF!</v>
      </c>
      <c r="L1087" s="644" t="e">
        <f t="shared" ref="L1087" si="1614">K1087*$D1087</f>
        <v>#REF!</v>
      </c>
      <c r="M1087" s="441"/>
      <c r="N1087" s="598" t="e">
        <f>#REF!</f>
        <v>#REF!</v>
      </c>
      <c r="O1087" s="644" t="e">
        <f t="shared" ref="O1087" si="1615">N1087*$D1087</f>
        <v>#REF!</v>
      </c>
      <c r="P1087" s="441"/>
      <c r="Q1087" s="598" t="e">
        <f>#REF!</f>
        <v>#REF!</v>
      </c>
      <c r="R1087" s="644" t="e">
        <f t="shared" ref="R1087" si="1616">Q1087*$D1087</f>
        <v>#REF!</v>
      </c>
      <c r="S1087" s="441"/>
      <c r="T1087" s="598" t="e">
        <f>#REF!</f>
        <v>#REF!</v>
      </c>
      <c r="U1087" s="644" t="e">
        <f t="shared" ref="U1087" si="1617">T1087*$D1087</f>
        <v>#REF!</v>
      </c>
      <c r="V1087" s="441"/>
      <c r="W1087" s="598" t="e">
        <f>#REF!</f>
        <v>#REF!</v>
      </c>
      <c r="X1087" s="644" t="e">
        <f t="shared" ref="X1087" si="1618">W1087*$D1087</f>
        <v>#REF!</v>
      </c>
      <c r="Y1087" s="441"/>
      <c r="Z1087" s="598" t="e">
        <f>#REF!</f>
        <v>#REF!</v>
      </c>
      <c r="AA1087" s="644" t="e">
        <f t="shared" ref="AA1087" si="1619">Z1087*$D1087</f>
        <v>#REF!</v>
      </c>
      <c r="AB1087" s="441"/>
      <c r="AC1087" s="598" t="e">
        <f t="shared" ref="AC1087" si="1620">AA1087+X1087+U1087+R1087+O1087+L1087+I1087+F1087</f>
        <v>#REF!</v>
      </c>
      <c r="AD1087" s="441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</row>
    <row r="1088" spans="1:169" ht="16.5" thickBot="1">
      <c r="A1088" s="605"/>
      <c r="B1088" s="608"/>
      <c r="C1088" s="615"/>
      <c r="D1088" s="617"/>
      <c r="E1088" s="599"/>
      <c r="F1088" s="645"/>
      <c r="G1088" s="442"/>
      <c r="H1088" s="599"/>
      <c r="I1088" s="645"/>
      <c r="J1088" s="442"/>
      <c r="K1088" s="599"/>
      <c r="L1088" s="645"/>
      <c r="M1088" s="442"/>
      <c r="N1088" s="599"/>
      <c r="O1088" s="645"/>
      <c r="P1088" s="442"/>
      <c r="Q1088" s="599"/>
      <c r="R1088" s="645"/>
      <c r="S1088" s="442"/>
      <c r="T1088" s="599"/>
      <c r="U1088" s="645"/>
      <c r="V1088" s="442"/>
      <c r="W1088" s="599"/>
      <c r="X1088" s="645"/>
      <c r="Y1088" s="442"/>
      <c r="Z1088" s="599"/>
      <c r="AA1088" s="645"/>
      <c r="AB1088" s="442"/>
      <c r="AC1088" s="599"/>
      <c r="AD1088" s="442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</row>
    <row r="1089" spans="1:169" ht="16.5" thickBot="1">
      <c r="A1089" s="605"/>
      <c r="B1089" s="608"/>
      <c r="C1089" s="615"/>
      <c r="D1089" s="617"/>
      <c r="E1089" s="599"/>
      <c r="F1089" s="645"/>
      <c r="G1089" s="442"/>
      <c r="H1089" s="599"/>
      <c r="I1089" s="645"/>
      <c r="J1089" s="442"/>
      <c r="K1089" s="599"/>
      <c r="L1089" s="645"/>
      <c r="M1089" s="442"/>
      <c r="N1089" s="599"/>
      <c r="O1089" s="645"/>
      <c r="P1089" s="442"/>
      <c r="Q1089" s="599"/>
      <c r="R1089" s="645"/>
      <c r="S1089" s="442"/>
      <c r="T1089" s="599"/>
      <c r="U1089" s="645"/>
      <c r="V1089" s="442"/>
      <c r="W1089" s="599"/>
      <c r="X1089" s="645"/>
      <c r="Y1089" s="442"/>
      <c r="Z1089" s="599"/>
      <c r="AA1089" s="645"/>
      <c r="AB1089" s="442"/>
      <c r="AC1089" s="599"/>
      <c r="AD1089" s="442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</row>
    <row r="1090" spans="1:169" ht="16.5" thickBot="1">
      <c r="A1090" s="605"/>
      <c r="B1090" s="608"/>
      <c r="C1090" s="615"/>
      <c r="D1090" s="617"/>
      <c r="E1090" s="599"/>
      <c r="F1090" s="645"/>
      <c r="G1090" s="442"/>
      <c r="H1090" s="599"/>
      <c r="I1090" s="645"/>
      <c r="J1090" s="442"/>
      <c r="K1090" s="599"/>
      <c r="L1090" s="645"/>
      <c r="M1090" s="442"/>
      <c r="N1090" s="599"/>
      <c r="O1090" s="645"/>
      <c r="P1090" s="442"/>
      <c r="Q1090" s="599"/>
      <c r="R1090" s="645"/>
      <c r="S1090" s="442"/>
      <c r="T1090" s="599"/>
      <c r="U1090" s="645"/>
      <c r="V1090" s="442"/>
      <c r="W1090" s="599"/>
      <c r="X1090" s="645"/>
      <c r="Y1090" s="442"/>
      <c r="Z1090" s="599"/>
      <c r="AA1090" s="645"/>
      <c r="AB1090" s="442"/>
      <c r="AC1090" s="599"/>
      <c r="AD1090" s="442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</row>
    <row r="1091" spans="1:169" ht="16.5" thickBot="1">
      <c r="A1091" s="606"/>
      <c r="B1091" s="609"/>
      <c r="C1091" s="615"/>
      <c r="D1091" s="617"/>
      <c r="E1091" s="599"/>
      <c r="F1091" s="645"/>
      <c r="G1091" s="442"/>
      <c r="H1091" s="599"/>
      <c r="I1091" s="645"/>
      <c r="J1091" s="442"/>
      <c r="K1091" s="599"/>
      <c r="L1091" s="645"/>
      <c r="M1091" s="442"/>
      <c r="N1091" s="599"/>
      <c r="O1091" s="645"/>
      <c r="P1091" s="442"/>
      <c r="Q1091" s="599"/>
      <c r="R1091" s="645"/>
      <c r="S1091" s="442"/>
      <c r="T1091" s="599"/>
      <c r="U1091" s="645"/>
      <c r="V1091" s="442"/>
      <c r="W1091" s="599"/>
      <c r="X1091" s="645"/>
      <c r="Y1091" s="442"/>
      <c r="Z1091" s="599"/>
      <c r="AA1091" s="645"/>
      <c r="AB1091" s="442"/>
      <c r="AC1091" s="599"/>
      <c r="AD1091" s="442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</row>
    <row r="1092" spans="1:169" ht="16.5" thickBot="1">
      <c r="A1092" s="158" t="e">
        <f>A1087</f>
        <v>#REF!</v>
      </c>
      <c r="B1092" s="398" t="s">
        <v>18</v>
      </c>
      <c r="C1092" s="160" t="s">
        <v>60</v>
      </c>
      <c r="D1092" s="161">
        <f>IFERROR(((F1087+I1087+L1087+O1087+R1087+U1087+X1087+AA1087)/D1087),0)</f>
        <v>0</v>
      </c>
      <c r="E1092" s="600"/>
      <c r="F1092" s="646"/>
      <c r="G1092" s="443"/>
      <c r="H1092" s="600"/>
      <c r="I1092" s="646"/>
      <c r="J1092" s="443"/>
      <c r="K1092" s="600"/>
      <c r="L1092" s="646"/>
      <c r="M1092" s="443"/>
      <c r="N1092" s="600"/>
      <c r="O1092" s="646"/>
      <c r="P1092" s="443"/>
      <c r="Q1092" s="600"/>
      <c r="R1092" s="646"/>
      <c r="S1092" s="443"/>
      <c r="T1092" s="600"/>
      <c r="U1092" s="646"/>
      <c r="V1092" s="443"/>
      <c r="W1092" s="600"/>
      <c r="X1092" s="646"/>
      <c r="Y1092" s="443"/>
      <c r="Z1092" s="600"/>
      <c r="AA1092" s="646"/>
      <c r="AB1092" s="443"/>
      <c r="AC1092" s="600"/>
      <c r="AD1092" s="443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</row>
    <row r="1093" spans="1:169" ht="17.25" thickTop="1" thickBot="1">
      <c r="A1093" s="604" t="e">
        <f>#REF!</f>
        <v>#REF!</v>
      </c>
      <c r="B1093" s="607" t="e">
        <f>#REF!</f>
        <v>#REF!</v>
      </c>
      <c r="C1093" s="614" t="e">
        <f>#REF!</f>
        <v>#REF!</v>
      </c>
      <c r="D1093" s="616" t="e">
        <f>#REF!</f>
        <v>#REF!</v>
      </c>
      <c r="E1093" s="598" t="e">
        <f>#REF!</f>
        <v>#REF!</v>
      </c>
      <c r="F1093" s="644" t="e">
        <f t="shared" ref="F1093" si="1621">E1093*$D1093</f>
        <v>#REF!</v>
      </c>
      <c r="G1093" s="441"/>
      <c r="H1093" s="598" t="e">
        <f>#REF!</f>
        <v>#REF!</v>
      </c>
      <c r="I1093" s="644" t="e">
        <f t="shared" ref="I1093" si="1622">H1093*$D1093</f>
        <v>#REF!</v>
      </c>
      <c r="J1093" s="441"/>
      <c r="K1093" s="598" t="e">
        <f>#REF!</f>
        <v>#REF!</v>
      </c>
      <c r="L1093" s="644" t="e">
        <f t="shared" ref="L1093" si="1623">K1093*$D1093</f>
        <v>#REF!</v>
      </c>
      <c r="M1093" s="441"/>
      <c r="N1093" s="598" t="e">
        <f>#REF!</f>
        <v>#REF!</v>
      </c>
      <c r="O1093" s="644" t="e">
        <f t="shared" ref="O1093" si="1624">N1093*$D1093</f>
        <v>#REF!</v>
      </c>
      <c r="P1093" s="441"/>
      <c r="Q1093" s="598" t="e">
        <f>#REF!</f>
        <v>#REF!</v>
      </c>
      <c r="R1093" s="644" t="e">
        <f t="shared" ref="R1093" si="1625">Q1093*$D1093</f>
        <v>#REF!</v>
      </c>
      <c r="S1093" s="441"/>
      <c r="T1093" s="598" t="e">
        <f>#REF!</f>
        <v>#REF!</v>
      </c>
      <c r="U1093" s="644" t="e">
        <f t="shared" ref="U1093" si="1626">T1093*$D1093</f>
        <v>#REF!</v>
      </c>
      <c r="V1093" s="441"/>
      <c r="W1093" s="598" t="e">
        <f>#REF!</f>
        <v>#REF!</v>
      </c>
      <c r="X1093" s="644" t="e">
        <f t="shared" ref="X1093" si="1627">W1093*$D1093</f>
        <v>#REF!</v>
      </c>
      <c r="Y1093" s="441"/>
      <c r="Z1093" s="598" t="e">
        <f>#REF!</f>
        <v>#REF!</v>
      </c>
      <c r="AA1093" s="644" t="e">
        <f t="shared" ref="AA1093" si="1628">Z1093*$D1093</f>
        <v>#REF!</v>
      </c>
      <c r="AB1093" s="441"/>
      <c r="AC1093" s="598" t="e">
        <f t="shared" ref="AC1093" si="1629">AA1093+X1093+U1093+R1093+O1093+L1093+I1093+F1093</f>
        <v>#REF!</v>
      </c>
      <c r="AD1093" s="441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</row>
    <row r="1094" spans="1:169" ht="16.5" thickBot="1">
      <c r="A1094" s="605"/>
      <c r="B1094" s="608"/>
      <c r="C1094" s="615"/>
      <c r="D1094" s="617"/>
      <c r="E1094" s="599"/>
      <c r="F1094" s="645"/>
      <c r="G1094" s="442"/>
      <c r="H1094" s="599"/>
      <c r="I1094" s="645"/>
      <c r="J1094" s="442"/>
      <c r="K1094" s="599"/>
      <c r="L1094" s="645"/>
      <c r="M1094" s="442"/>
      <c r="N1094" s="599"/>
      <c r="O1094" s="645"/>
      <c r="P1094" s="442"/>
      <c r="Q1094" s="599"/>
      <c r="R1094" s="645"/>
      <c r="S1094" s="442"/>
      <c r="T1094" s="599"/>
      <c r="U1094" s="645"/>
      <c r="V1094" s="442"/>
      <c r="W1094" s="599"/>
      <c r="X1094" s="645"/>
      <c r="Y1094" s="442"/>
      <c r="Z1094" s="599"/>
      <c r="AA1094" s="645"/>
      <c r="AB1094" s="442"/>
      <c r="AC1094" s="599"/>
      <c r="AD1094" s="442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</row>
    <row r="1095" spans="1:169" ht="16.5" thickBot="1">
      <c r="A1095" s="605"/>
      <c r="B1095" s="608"/>
      <c r="C1095" s="615"/>
      <c r="D1095" s="617"/>
      <c r="E1095" s="599"/>
      <c r="F1095" s="645"/>
      <c r="G1095" s="442"/>
      <c r="H1095" s="599"/>
      <c r="I1095" s="645"/>
      <c r="J1095" s="442"/>
      <c r="K1095" s="599"/>
      <c r="L1095" s="645"/>
      <c r="M1095" s="442"/>
      <c r="N1095" s="599"/>
      <c r="O1095" s="645"/>
      <c r="P1095" s="442"/>
      <c r="Q1095" s="599"/>
      <c r="R1095" s="645"/>
      <c r="S1095" s="442"/>
      <c r="T1095" s="599"/>
      <c r="U1095" s="645"/>
      <c r="V1095" s="442"/>
      <c r="W1095" s="599"/>
      <c r="X1095" s="645"/>
      <c r="Y1095" s="442"/>
      <c r="Z1095" s="599"/>
      <c r="AA1095" s="645"/>
      <c r="AB1095" s="442"/>
      <c r="AC1095" s="599"/>
      <c r="AD1095" s="442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</row>
    <row r="1096" spans="1:169" ht="16.5" thickBot="1">
      <c r="A1096" s="605"/>
      <c r="B1096" s="608"/>
      <c r="C1096" s="615"/>
      <c r="D1096" s="617"/>
      <c r="E1096" s="599"/>
      <c r="F1096" s="645"/>
      <c r="G1096" s="442"/>
      <c r="H1096" s="599"/>
      <c r="I1096" s="645"/>
      <c r="J1096" s="442"/>
      <c r="K1096" s="599"/>
      <c r="L1096" s="645"/>
      <c r="M1096" s="442"/>
      <c r="N1096" s="599"/>
      <c r="O1096" s="645"/>
      <c r="P1096" s="442"/>
      <c r="Q1096" s="599"/>
      <c r="R1096" s="645"/>
      <c r="S1096" s="442"/>
      <c r="T1096" s="599"/>
      <c r="U1096" s="645"/>
      <c r="V1096" s="442"/>
      <c r="W1096" s="599"/>
      <c r="X1096" s="645"/>
      <c r="Y1096" s="442"/>
      <c r="Z1096" s="599"/>
      <c r="AA1096" s="645"/>
      <c r="AB1096" s="442"/>
      <c r="AC1096" s="599"/>
      <c r="AD1096" s="442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</row>
    <row r="1097" spans="1:169" ht="16.5" thickBot="1">
      <c r="A1097" s="606"/>
      <c r="B1097" s="609"/>
      <c r="C1097" s="615"/>
      <c r="D1097" s="617"/>
      <c r="E1097" s="599"/>
      <c r="F1097" s="645"/>
      <c r="G1097" s="442"/>
      <c r="H1097" s="599"/>
      <c r="I1097" s="645"/>
      <c r="J1097" s="442"/>
      <c r="K1097" s="599"/>
      <c r="L1097" s="645"/>
      <c r="M1097" s="442"/>
      <c r="N1097" s="599"/>
      <c r="O1097" s="645"/>
      <c r="P1097" s="442"/>
      <c r="Q1097" s="599"/>
      <c r="R1097" s="645"/>
      <c r="S1097" s="442"/>
      <c r="T1097" s="599"/>
      <c r="U1097" s="645"/>
      <c r="V1097" s="442"/>
      <c r="W1097" s="599"/>
      <c r="X1097" s="645"/>
      <c r="Y1097" s="442"/>
      <c r="Z1097" s="599"/>
      <c r="AA1097" s="645"/>
      <c r="AB1097" s="442"/>
      <c r="AC1097" s="599"/>
      <c r="AD1097" s="442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</row>
    <row r="1098" spans="1:169" ht="16.5" thickBot="1">
      <c r="A1098" s="158" t="e">
        <f>A1093</f>
        <v>#REF!</v>
      </c>
      <c r="B1098" s="398" t="s">
        <v>18</v>
      </c>
      <c r="C1098" s="160" t="s">
        <v>60</v>
      </c>
      <c r="D1098" s="161">
        <f>IFERROR(((F1093+I1093+L1093+O1093+R1093+U1093+X1093+AA1093)/D1093),0)</f>
        <v>0</v>
      </c>
      <c r="E1098" s="600"/>
      <c r="F1098" s="646"/>
      <c r="G1098" s="443"/>
      <c r="H1098" s="600"/>
      <c r="I1098" s="646"/>
      <c r="J1098" s="443"/>
      <c r="K1098" s="600"/>
      <c r="L1098" s="646"/>
      <c r="M1098" s="443"/>
      <c r="N1098" s="600"/>
      <c r="O1098" s="646"/>
      <c r="P1098" s="443"/>
      <c r="Q1098" s="600"/>
      <c r="R1098" s="646"/>
      <c r="S1098" s="443"/>
      <c r="T1098" s="600"/>
      <c r="U1098" s="646"/>
      <c r="V1098" s="443"/>
      <c r="W1098" s="600"/>
      <c r="X1098" s="646"/>
      <c r="Y1098" s="443"/>
      <c r="Z1098" s="600"/>
      <c r="AA1098" s="646"/>
      <c r="AB1098" s="443"/>
      <c r="AC1098" s="600"/>
      <c r="AD1098" s="443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</row>
    <row r="1099" spans="1:169" ht="16.5" thickTop="1">
      <c r="A1099" s="604" t="e">
        <f>#REF!</f>
        <v>#REF!</v>
      </c>
      <c r="B1099" s="607" t="e">
        <f>#REF!</f>
        <v>#REF!</v>
      </c>
      <c r="C1099" s="607" t="e">
        <f>#REF!</f>
        <v>#REF!</v>
      </c>
      <c r="D1099" s="607" t="e">
        <f>#REF!</f>
        <v>#REF!</v>
      </c>
      <c r="E1099" s="598" t="e">
        <f>#REF!</f>
        <v>#REF!</v>
      </c>
      <c r="F1099" s="644" t="e">
        <f t="shared" ref="F1099" si="1630">E1099*$D1099</f>
        <v>#REF!</v>
      </c>
      <c r="G1099" s="441"/>
      <c r="H1099" s="598" t="e">
        <f>#REF!</f>
        <v>#REF!</v>
      </c>
      <c r="I1099" s="644" t="e">
        <f t="shared" ref="I1099" si="1631">H1099*$D1099</f>
        <v>#REF!</v>
      </c>
      <c r="J1099" s="441"/>
      <c r="K1099" s="598" t="e">
        <f>#REF!</f>
        <v>#REF!</v>
      </c>
      <c r="L1099" s="644" t="e">
        <f t="shared" ref="L1099" si="1632">K1099*$D1099</f>
        <v>#REF!</v>
      </c>
      <c r="M1099" s="441"/>
      <c r="N1099" s="598" t="e">
        <f>#REF!</f>
        <v>#REF!</v>
      </c>
      <c r="O1099" s="644" t="e">
        <f t="shared" ref="O1099" si="1633">N1099*$D1099</f>
        <v>#REF!</v>
      </c>
      <c r="P1099" s="441"/>
      <c r="Q1099" s="598" t="e">
        <f>#REF!</f>
        <v>#REF!</v>
      </c>
      <c r="R1099" s="644" t="e">
        <f t="shared" ref="R1099" si="1634">Q1099*$D1099</f>
        <v>#REF!</v>
      </c>
      <c r="S1099" s="441"/>
      <c r="T1099" s="598" t="e">
        <f>#REF!</f>
        <v>#REF!</v>
      </c>
      <c r="U1099" s="644" t="e">
        <f t="shared" ref="U1099" si="1635">T1099*$D1099</f>
        <v>#REF!</v>
      </c>
      <c r="V1099" s="441"/>
      <c r="W1099" s="598" t="e">
        <f>#REF!</f>
        <v>#REF!</v>
      </c>
      <c r="X1099" s="644" t="e">
        <f t="shared" ref="X1099" si="1636">W1099*$D1099</f>
        <v>#REF!</v>
      </c>
      <c r="Y1099" s="441"/>
      <c r="Z1099" s="598" t="e">
        <f>#REF!</f>
        <v>#REF!</v>
      </c>
      <c r="AA1099" s="644" t="e">
        <f t="shared" ref="AA1099" si="1637">Z1099*$D1099</f>
        <v>#REF!</v>
      </c>
      <c r="AB1099" s="441"/>
      <c r="AC1099" s="598" t="e">
        <f t="shared" ref="AC1099" si="1638">AA1099+X1099+U1099+R1099+O1099+L1099+I1099+F1099</f>
        <v>#REF!</v>
      </c>
      <c r="AD1099" s="441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</row>
    <row r="1100" spans="1:169" ht="15.75">
      <c r="A1100" s="605"/>
      <c r="B1100" s="608"/>
      <c r="C1100" s="608"/>
      <c r="D1100" s="608"/>
      <c r="E1100" s="599"/>
      <c r="F1100" s="645"/>
      <c r="G1100" s="442"/>
      <c r="H1100" s="599"/>
      <c r="I1100" s="645"/>
      <c r="J1100" s="442"/>
      <c r="K1100" s="599"/>
      <c r="L1100" s="645"/>
      <c r="M1100" s="442"/>
      <c r="N1100" s="599"/>
      <c r="O1100" s="645"/>
      <c r="P1100" s="442"/>
      <c r="Q1100" s="599"/>
      <c r="R1100" s="645"/>
      <c r="S1100" s="442"/>
      <c r="T1100" s="599"/>
      <c r="U1100" s="645"/>
      <c r="V1100" s="442"/>
      <c r="W1100" s="599"/>
      <c r="X1100" s="645"/>
      <c r="Y1100" s="442"/>
      <c r="Z1100" s="599"/>
      <c r="AA1100" s="645"/>
      <c r="AB1100" s="442"/>
      <c r="AC1100" s="599"/>
      <c r="AD1100" s="442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</row>
    <row r="1101" spans="1:169" ht="15.75">
      <c r="A1101" s="605"/>
      <c r="B1101" s="608"/>
      <c r="C1101" s="608"/>
      <c r="D1101" s="608"/>
      <c r="E1101" s="599"/>
      <c r="F1101" s="645"/>
      <c r="G1101" s="442"/>
      <c r="H1101" s="599"/>
      <c r="I1101" s="645"/>
      <c r="J1101" s="442"/>
      <c r="K1101" s="599"/>
      <c r="L1101" s="645"/>
      <c r="M1101" s="442"/>
      <c r="N1101" s="599"/>
      <c r="O1101" s="645"/>
      <c r="P1101" s="442"/>
      <c r="Q1101" s="599"/>
      <c r="R1101" s="645"/>
      <c r="S1101" s="442"/>
      <c r="T1101" s="599"/>
      <c r="U1101" s="645"/>
      <c r="V1101" s="442"/>
      <c r="W1101" s="599"/>
      <c r="X1101" s="645"/>
      <c r="Y1101" s="442"/>
      <c r="Z1101" s="599"/>
      <c r="AA1101" s="645"/>
      <c r="AB1101" s="442"/>
      <c r="AC1101" s="599"/>
      <c r="AD1101" s="442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</row>
    <row r="1102" spans="1:169" ht="15.75">
      <c r="A1102" s="605"/>
      <c r="B1102" s="608"/>
      <c r="C1102" s="608"/>
      <c r="D1102" s="608"/>
      <c r="E1102" s="599"/>
      <c r="F1102" s="645"/>
      <c r="G1102" s="442"/>
      <c r="H1102" s="599"/>
      <c r="I1102" s="645"/>
      <c r="J1102" s="442"/>
      <c r="K1102" s="599"/>
      <c r="L1102" s="645"/>
      <c r="M1102" s="442"/>
      <c r="N1102" s="599"/>
      <c r="O1102" s="645"/>
      <c r="P1102" s="442"/>
      <c r="Q1102" s="599"/>
      <c r="R1102" s="645"/>
      <c r="S1102" s="442"/>
      <c r="T1102" s="599"/>
      <c r="U1102" s="645"/>
      <c r="V1102" s="442"/>
      <c r="W1102" s="599"/>
      <c r="X1102" s="645"/>
      <c r="Y1102" s="442"/>
      <c r="Z1102" s="599"/>
      <c r="AA1102" s="645"/>
      <c r="AB1102" s="442"/>
      <c r="AC1102" s="599"/>
      <c r="AD1102" s="442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</row>
    <row r="1103" spans="1:169" ht="16.5" thickBot="1">
      <c r="A1103" s="606"/>
      <c r="B1103" s="609"/>
      <c r="C1103" s="609"/>
      <c r="D1103" s="609"/>
      <c r="E1103" s="599"/>
      <c r="F1103" s="645"/>
      <c r="G1103" s="442"/>
      <c r="H1103" s="599"/>
      <c r="I1103" s="645"/>
      <c r="J1103" s="442"/>
      <c r="K1103" s="599"/>
      <c r="L1103" s="645"/>
      <c r="M1103" s="442"/>
      <c r="N1103" s="599"/>
      <c r="O1103" s="645"/>
      <c r="P1103" s="442"/>
      <c r="Q1103" s="599"/>
      <c r="R1103" s="645"/>
      <c r="S1103" s="442"/>
      <c r="T1103" s="599"/>
      <c r="U1103" s="645"/>
      <c r="V1103" s="442"/>
      <c r="W1103" s="599"/>
      <c r="X1103" s="645"/>
      <c r="Y1103" s="442"/>
      <c r="Z1103" s="599"/>
      <c r="AA1103" s="645"/>
      <c r="AB1103" s="442"/>
      <c r="AC1103" s="599"/>
      <c r="AD1103" s="442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</row>
    <row r="1104" spans="1:169" ht="16.5" thickBot="1">
      <c r="A1104" s="158" t="e">
        <f>A1099</f>
        <v>#REF!</v>
      </c>
      <c r="B1104" s="398" t="s">
        <v>18</v>
      </c>
      <c r="C1104" s="160" t="s">
        <v>60</v>
      </c>
      <c r="D1104" s="161">
        <f>IFERROR(((F1099+I1099+L1099+O1099+R1099+U1099+X1099+AA1099)/D1099),0)</f>
        <v>0</v>
      </c>
      <c r="E1104" s="600"/>
      <c r="F1104" s="646"/>
      <c r="G1104" s="443"/>
      <c r="H1104" s="600"/>
      <c r="I1104" s="646"/>
      <c r="J1104" s="443"/>
      <c r="K1104" s="600"/>
      <c r="L1104" s="646"/>
      <c r="M1104" s="443"/>
      <c r="N1104" s="600"/>
      <c r="O1104" s="646"/>
      <c r="P1104" s="443"/>
      <c r="Q1104" s="600"/>
      <c r="R1104" s="646"/>
      <c r="S1104" s="443"/>
      <c r="T1104" s="600"/>
      <c r="U1104" s="646"/>
      <c r="V1104" s="443"/>
      <c r="W1104" s="600"/>
      <c r="X1104" s="646"/>
      <c r="Y1104" s="443"/>
      <c r="Z1104" s="600"/>
      <c r="AA1104" s="646"/>
      <c r="AB1104" s="443"/>
      <c r="AC1104" s="600"/>
      <c r="AD1104" s="443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</row>
    <row r="1105" spans="1:169" ht="16.5" thickTop="1">
      <c r="A1105" s="604" t="e">
        <f>#REF!</f>
        <v>#REF!</v>
      </c>
      <c r="B1105" s="607" t="e">
        <f>#REF!</f>
        <v>#REF!</v>
      </c>
      <c r="C1105" s="607" t="e">
        <f>#REF!</f>
        <v>#REF!</v>
      </c>
      <c r="D1105" s="607" t="e">
        <f>#REF!</f>
        <v>#REF!</v>
      </c>
      <c r="E1105" s="598" t="e">
        <f>#REF!</f>
        <v>#REF!</v>
      </c>
      <c r="F1105" s="644" t="e">
        <f t="shared" ref="F1105" si="1639">E1105*$D1105</f>
        <v>#REF!</v>
      </c>
      <c r="G1105" s="441"/>
      <c r="H1105" s="598" t="e">
        <f>#REF!</f>
        <v>#REF!</v>
      </c>
      <c r="I1105" s="644" t="e">
        <f t="shared" ref="I1105" si="1640">H1105*$D1105</f>
        <v>#REF!</v>
      </c>
      <c r="J1105" s="441"/>
      <c r="K1105" s="598" t="e">
        <f>#REF!</f>
        <v>#REF!</v>
      </c>
      <c r="L1105" s="644" t="e">
        <f t="shared" ref="L1105" si="1641">K1105*$D1105</f>
        <v>#REF!</v>
      </c>
      <c r="M1105" s="441"/>
      <c r="N1105" s="598" t="e">
        <f>#REF!</f>
        <v>#REF!</v>
      </c>
      <c r="O1105" s="644" t="e">
        <f t="shared" ref="O1105" si="1642">N1105*$D1105</f>
        <v>#REF!</v>
      </c>
      <c r="P1105" s="441"/>
      <c r="Q1105" s="598" t="e">
        <f>#REF!</f>
        <v>#REF!</v>
      </c>
      <c r="R1105" s="644" t="e">
        <f t="shared" ref="R1105" si="1643">Q1105*$D1105</f>
        <v>#REF!</v>
      </c>
      <c r="S1105" s="441"/>
      <c r="T1105" s="598" t="e">
        <f>#REF!</f>
        <v>#REF!</v>
      </c>
      <c r="U1105" s="644" t="e">
        <f t="shared" ref="U1105" si="1644">T1105*$D1105</f>
        <v>#REF!</v>
      </c>
      <c r="V1105" s="441"/>
      <c r="W1105" s="598" t="e">
        <f>#REF!</f>
        <v>#REF!</v>
      </c>
      <c r="X1105" s="644" t="e">
        <f t="shared" ref="X1105" si="1645">W1105*$D1105</f>
        <v>#REF!</v>
      </c>
      <c r="Y1105" s="441"/>
      <c r="Z1105" s="598" t="e">
        <f>#REF!</f>
        <v>#REF!</v>
      </c>
      <c r="AA1105" s="644" t="e">
        <f t="shared" ref="AA1105" si="1646">Z1105*$D1105</f>
        <v>#REF!</v>
      </c>
      <c r="AB1105" s="441"/>
      <c r="AC1105" s="598" t="e">
        <f t="shared" ref="AC1105" si="1647">AA1105+X1105+U1105+R1105+O1105+L1105+I1105+F1105</f>
        <v>#REF!</v>
      </c>
      <c r="AD1105" s="441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</row>
    <row r="1106" spans="1:169" ht="15.75">
      <c r="A1106" s="605"/>
      <c r="B1106" s="608"/>
      <c r="C1106" s="608"/>
      <c r="D1106" s="608"/>
      <c r="E1106" s="599"/>
      <c r="F1106" s="645"/>
      <c r="G1106" s="442"/>
      <c r="H1106" s="599"/>
      <c r="I1106" s="645"/>
      <c r="J1106" s="442"/>
      <c r="K1106" s="599"/>
      <c r="L1106" s="645"/>
      <c r="M1106" s="442"/>
      <c r="N1106" s="599"/>
      <c r="O1106" s="645"/>
      <c r="P1106" s="442"/>
      <c r="Q1106" s="599"/>
      <c r="R1106" s="645"/>
      <c r="S1106" s="442"/>
      <c r="T1106" s="599"/>
      <c r="U1106" s="645"/>
      <c r="V1106" s="442"/>
      <c r="W1106" s="599"/>
      <c r="X1106" s="645"/>
      <c r="Y1106" s="442"/>
      <c r="Z1106" s="599"/>
      <c r="AA1106" s="645"/>
      <c r="AB1106" s="442"/>
      <c r="AC1106" s="599"/>
      <c r="AD1106" s="442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</row>
    <row r="1107" spans="1:169" ht="15.75">
      <c r="A1107" s="605"/>
      <c r="B1107" s="608"/>
      <c r="C1107" s="608"/>
      <c r="D1107" s="608"/>
      <c r="E1107" s="599"/>
      <c r="F1107" s="645"/>
      <c r="G1107" s="442"/>
      <c r="H1107" s="599"/>
      <c r="I1107" s="645"/>
      <c r="J1107" s="442"/>
      <c r="K1107" s="599"/>
      <c r="L1107" s="645"/>
      <c r="M1107" s="442"/>
      <c r="N1107" s="599"/>
      <c r="O1107" s="645"/>
      <c r="P1107" s="442"/>
      <c r="Q1107" s="599"/>
      <c r="R1107" s="645"/>
      <c r="S1107" s="442"/>
      <c r="T1107" s="599"/>
      <c r="U1107" s="645"/>
      <c r="V1107" s="442"/>
      <c r="W1107" s="599"/>
      <c r="X1107" s="645"/>
      <c r="Y1107" s="442"/>
      <c r="Z1107" s="599"/>
      <c r="AA1107" s="645"/>
      <c r="AB1107" s="442"/>
      <c r="AC1107" s="599"/>
      <c r="AD1107" s="442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</row>
    <row r="1108" spans="1:169" ht="15.75">
      <c r="A1108" s="605"/>
      <c r="B1108" s="608"/>
      <c r="C1108" s="608"/>
      <c r="D1108" s="608"/>
      <c r="E1108" s="599"/>
      <c r="F1108" s="645"/>
      <c r="G1108" s="442"/>
      <c r="H1108" s="599"/>
      <c r="I1108" s="645"/>
      <c r="J1108" s="442"/>
      <c r="K1108" s="599"/>
      <c r="L1108" s="645"/>
      <c r="M1108" s="442"/>
      <c r="N1108" s="599"/>
      <c r="O1108" s="645"/>
      <c r="P1108" s="442"/>
      <c r="Q1108" s="599"/>
      <c r="R1108" s="645"/>
      <c r="S1108" s="442"/>
      <c r="T1108" s="599"/>
      <c r="U1108" s="645"/>
      <c r="V1108" s="442"/>
      <c r="W1108" s="599"/>
      <c r="X1108" s="645"/>
      <c r="Y1108" s="442"/>
      <c r="Z1108" s="599"/>
      <c r="AA1108" s="645"/>
      <c r="AB1108" s="442"/>
      <c r="AC1108" s="599"/>
      <c r="AD1108" s="442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</row>
    <row r="1109" spans="1:169" ht="16.5" thickBot="1">
      <c r="A1109" s="606"/>
      <c r="B1109" s="609"/>
      <c r="C1109" s="609"/>
      <c r="D1109" s="609"/>
      <c r="E1109" s="599"/>
      <c r="F1109" s="645"/>
      <c r="G1109" s="442"/>
      <c r="H1109" s="599"/>
      <c r="I1109" s="645"/>
      <c r="J1109" s="442"/>
      <c r="K1109" s="599"/>
      <c r="L1109" s="645"/>
      <c r="M1109" s="442"/>
      <c r="N1109" s="599"/>
      <c r="O1109" s="645"/>
      <c r="P1109" s="442"/>
      <c r="Q1109" s="599"/>
      <c r="R1109" s="645"/>
      <c r="S1109" s="442"/>
      <c r="T1109" s="599"/>
      <c r="U1109" s="645"/>
      <c r="V1109" s="442"/>
      <c r="W1109" s="599"/>
      <c r="X1109" s="645"/>
      <c r="Y1109" s="442"/>
      <c r="Z1109" s="599"/>
      <c r="AA1109" s="645"/>
      <c r="AB1109" s="442"/>
      <c r="AC1109" s="599"/>
      <c r="AD1109" s="442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</row>
    <row r="1110" spans="1:169" ht="16.5" thickBot="1">
      <c r="A1110" s="158" t="e">
        <f>A1105</f>
        <v>#REF!</v>
      </c>
      <c r="B1110" s="398" t="s">
        <v>18</v>
      </c>
      <c r="C1110" s="160" t="s">
        <v>60</v>
      </c>
      <c r="D1110" s="161">
        <f>IFERROR(((F1105+I1105+L1105+O1105+R1105+U1105+X1105+AA1105)/D1105),0)</f>
        <v>0</v>
      </c>
      <c r="E1110" s="600"/>
      <c r="F1110" s="646"/>
      <c r="G1110" s="443"/>
      <c r="H1110" s="600"/>
      <c r="I1110" s="646"/>
      <c r="J1110" s="443"/>
      <c r="K1110" s="600"/>
      <c r="L1110" s="646"/>
      <c r="M1110" s="443"/>
      <c r="N1110" s="600"/>
      <c r="O1110" s="646"/>
      <c r="P1110" s="443"/>
      <c r="Q1110" s="600"/>
      <c r="R1110" s="646"/>
      <c r="S1110" s="443"/>
      <c r="T1110" s="600"/>
      <c r="U1110" s="646"/>
      <c r="V1110" s="443"/>
      <c r="W1110" s="600"/>
      <c r="X1110" s="646"/>
      <c r="Y1110" s="443"/>
      <c r="Z1110" s="600"/>
      <c r="AA1110" s="646"/>
      <c r="AB1110" s="443"/>
      <c r="AC1110" s="600"/>
      <c r="AD1110" s="443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</row>
    <row r="1111" spans="1:169" ht="16.5" thickTop="1">
      <c r="A1111" s="604" t="e">
        <f>#REF!</f>
        <v>#REF!</v>
      </c>
      <c r="B1111" s="607" t="e">
        <f>#REF!</f>
        <v>#REF!</v>
      </c>
      <c r="C1111" s="607" t="e">
        <f>#REF!</f>
        <v>#REF!</v>
      </c>
      <c r="D1111" s="607" t="e">
        <f>#REF!</f>
        <v>#REF!</v>
      </c>
      <c r="E1111" s="598" t="e">
        <f>#REF!</f>
        <v>#REF!</v>
      </c>
      <c r="F1111" s="644" t="e">
        <f t="shared" ref="F1111" si="1648">E1111*$D1111</f>
        <v>#REF!</v>
      </c>
      <c r="G1111" s="441"/>
      <c r="H1111" s="598" t="e">
        <f>#REF!</f>
        <v>#REF!</v>
      </c>
      <c r="I1111" s="644" t="e">
        <f t="shared" ref="I1111" si="1649">H1111*$D1111</f>
        <v>#REF!</v>
      </c>
      <c r="J1111" s="441"/>
      <c r="K1111" s="598" t="e">
        <f>#REF!</f>
        <v>#REF!</v>
      </c>
      <c r="L1111" s="644" t="e">
        <f t="shared" ref="L1111" si="1650">K1111*$D1111</f>
        <v>#REF!</v>
      </c>
      <c r="M1111" s="441"/>
      <c r="N1111" s="598" t="e">
        <f>#REF!</f>
        <v>#REF!</v>
      </c>
      <c r="O1111" s="644" t="e">
        <f t="shared" ref="O1111" si="1651">N1111*$D1111</f>
        <v>#REF!</v>
      </c>
      <c r="P1111" s="441"/>
      <c r="Q1111" s="598" t="e">
        <f>#REF!</f>
        <v>#REF!</v>
      </c>
      <c r="R1111" s="644" t="e">
        <f t="shared" ref="R1111" si="1652">Q1111*$D1111</f>
        <v>#REF!</v>
      </c>
      <c r="S1111" s="441"/>
      <c r="T1111" s="598" t="e">
        <f>#REF!</f>
        <v>#REF!</v>
      </c>
      <c r="U1111" s="644" t="e">
        <f t="shared" ref="U1111" si="1653">T1111*$D1111</f>
        <v>#REF!</v>
      </c>
      <c r="V1111" s="441"/>
      <c r="W1111" s="598" t="e">
        <f>#REF!</f>
        <v>#REF!</v>
      </c>
      <c r="X1111" s="644" t="e">
        <f t="shared" ref="X1111" si="1654">W1111*$D1111</f>
        <v>#REF!</v>
      </c>
      <c r="Y1111" s="441"/>
      <c r="Z1111" s="598" t="e">
        <f>#REF!</f>
        <v>#REF!</v>
      </c>
      <c r="AA1111" s="644" t="e">
        <f t="shared" ref="AA1111" si="1655">Z1111*$D1111</f>
        <v>#REF!</v>
      </c>
      <c r="AB1111" s="441"/>
      <c r="AC1111" s="598" t="e">
        <f t="shared" ref="AC1111" si="1656">AA1111+X1111+U1111+R1111+O1111+L1111+I1111+F1111</f>
        <v>#REF!</v>
      </c>
      <c r="AD1111" s="441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</row>
    <row r="1112" spans="1:169" ht="15.75">
      <c r="A1112" s="605"/>
      <c r="B1112" s="608"/>
      <c r="C1112" s="608"/>
      <c r="D1112" s="608"/>
      <c r="E1112" s="599"/>
      <c r="F1112" s="645"/>
      <c r="G1112" s="442"/>
      <c r="H1112" s="599"/>
      <c r="I1112" s="645"/>
      <c r="J1112" s="442"/>
      <c r="K1112" s="599"/>
      <c r="L1112" s="645"/>
      <c r="M1112" s="442"/>
      <c r="N1112" s="599"/>
      <c r="O1112" s="645"/>
      <c r="P1112" s="442"/>
      <c r="Q1112" s="599"/>
      <c r="R1112" s="645"/>
      <c r="S1112" s="442"/>
      <c r="T1112" s="599"/>
      <c r="U1112" s="645"/>
      <c r="V1112" s="442"/>
      <c r="W1112" s="599"/>
      <c r="X1112" s="645"/>
      <c r="Y1112" s="442"/>
      <c r="Z1112" s="599"/>
      <c r="AA1112" s="645"/>
      <c r="AB1112" s="442"/>
      <c r="AC1112" s="599"/>
      <c r="AD1112" s="442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</row>
    <row r="1113" spans="1:169" ht="15.75">
      <c r="A1113" s="605"/>
      <c r="B1113" s="608"/>
      <c r="C1113" s="608"/>
      <c r="D1113" s="608"/>
      <c r="E1113" s="599"/>
      <c r="F1113" s="645"/>
      <c r="G1113" s="442"/>
      <c r="H1113" s="599"/>
      <c r="I1113" s="645"/>
      <c r="J1113" s="442"/>
      <c r="K1113" s="599"/>
      <c r="L1113" s="645"/>
      <c r="M1113" s="442"/>
      <c r="N1113" s="599"/>
      <c r="O1113" s="645"/>
      <c r="P1113" s="442"/>
      <c r="Q1113" s="599"/>
      <c r="R1113" s="645"/>
      <c r="S1113" s="442"/>
      <c r="T1113" s="599"/>
      <c r="U1113" s="645"/>
      <c r="V1113" s="442"/>
      <c r="W1113" s="599"/>
      <c r="X1113" s="645"/>
      <c r="Y1113" s="442"/>
      <c r="Z1113" s="599"/>
      <c r="AA1113" s="645"/>
      <c r="AB1113" s="442"/>
      <c r="AC1113" s="599"/>
      <c r="AD1113" s="442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</row>
    <row r="1114" spans="1:169" ht="15.75">
      <c r="A1114" s="605"/>
      <c r="B1114" s="608"/>
      <c r="C1114" s="608"/>
      <c r="D1114" s="608"/>
      <c r="E1114" s="599"/>
      <c r="F1114" s="645"/>
      <c r="G1114" s="442"/>
      <c r="H1114" s="599"/>
      <c r="I1114" s="645"/>
      <c r="J1114" s="442"/>
      <c r="K1114" s="599"/>
      <c r="L1114" s="645"/>
      <c r="M1114" s="442"/>
      <c r="N1114" s="599"/>
      <c r="O1114" s="645"/>
      <c r="P1114" s="442"/>
      <c r="Q1114" s="599"/>
      <c r="R1114" s="645"/>
      <c r="S1114" s="442"/>
      <c r="T1114" s="599"/>
      <c r="U1114" s="645"/>
      <c r="V1114" s="442"/>
      <c r="W1114" s="599"/>
      <c r="X1114" s="645"/>
      <c r="Y1114" s="442"/>
      <c r="Z1114" s="599"/>
      <c r="AA1114" s="645"/>
      <c r="AB1114" s="442"/>
      <c r="AC1114" s="599"/>
      <c r="AD1114" s="442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</row>
    <row r="1115" spans="1:169" ht="16.5" thickBot="1">
      <c r="A1115" s="606"/>
      <c r="B1115" s="609"/>
      <c r="C1115" s="609"/>
      <c r="D1115" s="609"/>
      <c r="E1115" s="599"/>
      <c r="F1115" s="645"/>
      <c r="G1115" s="442"/>
      <c r="H1115" s="599"/>
      <c r="I1115" s="645"/>
      <c r="J1115" s="442"/>
      <c r="K1115" s="599"/>
      <c r="L1115" s="645"/>
      <c r="M1115" s="442"/>
      <c r="N1115" s="599"/>
      <c r="O1115" s="645"/>
      <c r="P1115" s="442"/>
      <c r="Q1115" s="599"/>
      <c r="R1115" s="645"/>
      <c r="S1115" s="442"/>
      <c r="T1115" s="599"/>
      <c r="U1115" s="645"/>
      <c r="V1115" s="442"/>
      <c r="W1115" s="599"/>
      <c r="X1115" s="645"/>
      <c r="Y1115" s="442"/>
      <c r="Z1115" s="599"/>
      <c r="AA1115" s="645"/>
      <c r="AB1115" s="442"/>
      <c r="AC1115" s="599"/>
      <c r="AD1115" s="442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</row>
    <row r="1116" spans="1:169" ht="16.5" thickBot="1">
      <c r="A1116" s="158" t="e">
        <f>A1111</f>
        <v>#REF!</v>
      </c>
      <c r="B1116" s="398" t="s">
        <v>18</v>
      </c>
      <c r="C1116" s="160" t="s">
        <v>60</v>
      </c>
      <c r="D1116" s="161">
        <f>IFERROR(((F1111+I1111+L1111+O1111+R1111+U1111+X1111+AA1111)/D1111),0)</f>
        <v>0</v>
      </c>
      <c r="E1116" s="600"/>
      <c r="F1116" s="646"/>
      <c r="G1116" s="443"/>
      <c r="H1116" s="600"/>
      <c r="I1116" s="646"/>
      <c r="J1116" s="443"/>
      <c r="K1116" s="600"/>
      <c r="L1116" s="646"/>
      <c r="M1116" s="443"/>
      <c r="N1116" s="600"/>
      <c r="O1116" s="646"/>
      <c r="P1116" s="443"/>
      <c r="Q1116" s="600"/>
      <c r="R1116" s="646"/>
      <c r="S1116" s="443"/>
      <c r="T1116" s="600"/>
      <c r="U1116" s="646"/>
      <c r="V1116" s="443"/>
      <c r="W1116" s="600"/>
      <c r="X1116" s="646"/>
      <c r="Y1116" s="443"/>
      <c r="Z1116" s="600"/>
      <c r="AA1116" s="646"/>
      <c r="AB1116" s="443"/>
      <c r="AC1116" s="600"/>
      <c r="AD1116" s="443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</row>
    <row r="1117" spans="1:169" ht="16.5" thickTop="1">
      <c r="A1117" s="604" t="e">
        <f>#REF!</f>
        <v>#REF!</v>
      </c>
      <c r="B1117" s="607" t="e">
        <f>#REF!</f>
        <v>#REF!</v>
      </c>
      <c r="C1117" s="607" t="e">
        <f>#REF!</f>
        <v>#REF!</v>
      </c>
      <c r="D1117" s="607" t="e">
        <f>#REF!</f>
        <v>#REF!</v>
      </c>
      <c r="E1117" s="598" t="e">
        <f>#REF!</f>
        <v>#REF!</v>
      </c>
      <c r="F1117" s="644" t="e">
        <f t="shared" ref="F1117" si="1657">E1117*$D1117</f>
        <v>#REF!</v>
      </c>
      <c r="G1117" s="441"/>
      <c r="H1117" s="598" t="e">
        <f>#REF!</f>
        <v>#REF!</v>
      </c>
      <c r="I1117" s="644" t="e">
        <f t="shared" ref="I1117" si="1658">H1117*$D1117</f>
        <v>#REF!</v>
      </c>
      <c r="J1117" s="441"/>
      <c r="K1117" s="598" t="e">
        <f>#REF!</f>
        <v>#REF!</v>
      </c>
      <c r="L1117" s="644" t="e">
        <f t="shared" ref="L1117" si="1659">K1117*$D1117</f>
        <v>#REF!</v>
      </c>
      <c r="M1117" s="441"/>
      <c r="N1117" s="598" t="e">
        <f>#REF!</f>
        <v>#REF!</v>
      </c>
      <c r="O1117" s="644" t="e">
        <f t="shared" ref="O1117" si="1660">N1117*$D1117</f>
        <v>#REF!</v>
      </c>
      <c r="P1117" s="441"/>
      <c r="Q1117" s="598" t="e">
        <f>#REF!</f>
        <v>#REF!</v>
      </c>
      <c r="R1117" s="644" t="e">
        <f t="shared" ref="R1117" si="1661">Q1117*$D1117</f>
        <v>#REF!</v>
      </c>
      <c r="S1117" s="441"/>
      <c r="T1117" s="598" t="e">
        <f>#REF!</f>
        <v>#REF!</v>
      </c>
      <c r="U1117" s="644" t="e">
        <f t="shared" ref="U1117" si="1662">T1117*$D1117</f>
        <v>#REF!</v>
      </c>
      <c r="V1117" s="441"/>
      <c r="W1117" s="598" t="e">
        <f>#REF!</f>
        <v>#REF!</v>
      </c>
      <c r="X1117" s="644" t="e">
        <f t="shared" ref="X1117" si="1663">W1117*$D1117</f>
        <v>#REF!</v>
      </c>
      <c r="Y1117" s="441"/>
      <c r="Z1117" s="598" t="e">
        <f>#REF!</f>
        <v>#REF!</v>
      </c>
      <c r="AA1117" s="644" t="e">
        <f t="shared" ref="AA1117" si="1664">Z1117*$D1117</f>
        <v>#REF!</v>
      </c>
      <c r="AB1117" s="441"/>
      <c r="AC1117" s="598" t="e">
        <f t="shared" ref="AC1117" si="1665">AA1117+X1117+U1117+R1117+O1117+L1117+I1117+F1117</f>
        <v>#REF!</v>
      </c>
      <c r="AD1117" s="441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</row>
    <row r="1118" spans="1:169" ht="15.75">
      <c r="A1118" s="605"/>
      <c r="B1118" s="608"/>
      <c r="C1118" s="608"/>
      <c r="D1118" s="608"/>
      <c r="E1118" s="599"/>
      <c r="F1118" s="645"/>
      <c r="G1118" s="442"/>
      <c r="H1118" s="599"/>
      <c r="I1118" s="645"/>
      <c r="J1118" s="442"/>
      <c r="K1118" s="599"/>
      <c r="L1118" s="645"/>
      <c r="M1118" s="442"/>
      <c r="N1118" s="599"/>
      <c r="O1118" s="645"/>
      <c r="P1118" s="442"/>
      <c r="Q1118" s="599"/>
      <c r="R1118" s="645"/>
      <c r="S1118" s="442"/>
      <c r="T1118" s="599"/>
      <c r="U1118" s="645"/>
      <c r="V1118" s="442"/>
      <c r="W1118" s="599"/>
      <c r="X1118" s="645"/>
      <c r="Y1118" s="442"/>
      <c r="Z1118" s="599"/>
      <c r="AA1118" s="645"/>
      <c r="AB1118" s="442"/>
      <c r="AC1118" s="599"/>
      <c r="AD1118" s="442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</row>
    <row r="1119" spans="1:169" ht="15.75">
      <c r="A1119" s="605"/>
      <c r="B1119" s="608"/>
      <c r="C1119" s="608"/>
      <c r="D1119" s="608"/>
      <c r="E1119" s="599"/>
      <c r="F1119" s="645"/>
      <c r="G1119" s="442"/>
      <c r="H1119" s="599"/>
      <c r="I1119" s="645"/>
      <c r="J1119" s="442"/>
      <c r="K1119" s="599"/>
      <c r="L1119" s="645"/>
      <c r="M1119" s="442"/>
      <c r="N1119" s="599"/>
      <c r="O1119" s="645"/>
      <c r="P1119" s="442"/>
      <c r="Q1119" s="599"/>
      <c r="R1119" s="645"/>
      <c r="S1119" s="442"/>
      <c r="T1119" s="599"/>
      <c r="U1119" s="645"/>
      <c r="V1119" s="442"/>
      <c r="W1119" s="599"/>
      <c r="X1119" s="645"/>
      <c r="Y1119" s="442"/>
      <c r="Z1119" s="599"/>
      <c r="AA1119" s="645"/>
      <c r="AB1119" s="442"/>
      <c r="AC1119" s="599"/>
      <c r="AD1119" s="442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</row>
    <row r="1120" spans="1:169" ht="15.75">
      <c r="A1120" s="605"/>
      <c r="B1120" s="608"/>
      <c r="C1120" s="608"/>
      <c r="D1120" s="608"/>
      <c r="E1120" s="599"/>
      <c r="F1120" s="645"/>
      <c r="G1120" s="442"/>
      <c r="H1120" s="599"/>
      <c r="I1120" s="645"/>
      <c r="J1120" s="442"/>
      <c r="K1120" s="599"/>
      <c r="L1120" s="645"/>
      <c r="M1120" s="442"/>
      <c r="N1120" s="599"/>
      <c r="O1120" s="645"/>
      <c r="P1120" s="442"/>
      <c r="Q1120" s="599"/>
      <c r="R1120" s="645"/>
      <c r="S1120" s="442"/>
      <c r="T1120" s="599"/>
      <c r="U1120" s="645"/>
      <c r="V1120" s="442"/>
      <c r="W1120" s="599"/>
      <c r="X1120" s="645"/>
      <c r="Y1120" s="442"/>
      <c r="Z1120" s="599"/>
      <c r="AA1120" s="645"/>
      <c r="AB1120" s="442"/>
      <c r="AC1120" s="599"/>
      <c r="AD1120" s="442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</row>
    <row r="1121" spans="1:169" ht="16.5" thickBot="1">
      <c r="A1121" s="606"/>
      <c r="B1121" s="609"/>
      <c r="C1121" s="609"/>
      <c r="D1121" s="609"/>
      <c r="E1121" s="599"/>
      <c r="F1121" s="645"/>
      <c r="G1121" s="442"/>
      <c r="H1121" s="599"/>
      <c r="I1121" s="645"/>
      <c r="J1121" s="442"/>
      <c r="K1121" s="599"/>
      <c r="L1121" s="645"/>
      <c r="M1121" s="442"/>
      <c r="N1121" s="599"/>
      <c r="O1121" s="645"/>
      <c r="P1121" s="442"/>
      <c r="Q1121" s="599"/>
      <c r="R1121" s="645"/>
      <c r="S1121" s="442"/>
      <c r="T1121" s="599"/>
      <c r="U1121" s="645"/>
      <c r="V1121" s="442"/>
      <c r="W1121" s="599"/>
      <c r="X1121" s="645"/>
      <c r="Y1121" s="442"/>
      <c r="Z1121" s="599"/>
      <c r="AA1121" s="645"/>
      <c r="AB1121" s="442"/>
      <c r="AC1121" s="599"/>
      <c r="AD1121" s="442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</row>
    <row r="1122" spans="1:169" ht="16.5" thickBot="1">
      <c r="A1122" s="158" t="e">
        <f>A1117</f>
        <v>#REF!</v>
      </c>
      <c r="B1122" s="398" t="s">
        <v>18</v>
      </c>
      <c r="C1122" s="160" t="s">
        <v>60</v>
      </c>
      <c r="D1122" s="161">
        <f>IFERROR(((F1117+I1117+L1117+O1117+R1117+U1117+X1117+AA1117)/D1117),0)</f>
        <v>0</v>
      </c>
      <c r="E1122" s="600"/>
      <c r="F1122" s="646"/>
      <c r="G1122" s="443"/>
      <c r="H1122" s="600"/>
      <c r="I1122" s="646"/>
      <c r="J1122" s="443"/>
      <c r="K1122" s="600"/>
      <c r="L1122" s="646"/>
      <c r="M1122" s="443"/>
      <c r="N1122" s="600"/>
      <c r="O1122" s="646"/>
      <c r="P1122" s="443"/>
      <c r="Q1122" s="600"/>
      <c r="R1122" s="646"/>
      <c r="S1122" s="443"/>
      <c r="T1122" s="600"/>
      <c r="U1122" s="646"/>
      <c r="V1122" s="443"/>
      <c r="W1122" s="600"/>
      <c r="X1122" s="646"/>
      <c r="Y1122" s="443"/>
      <c r="Z1122" s="600"/>
      <c r="AA1122" s="646"/>
      <c r="AB1122" s="443"/>
      <c r="AC1122" s="600"/>
      <c r="AD1122" s="443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</row>
    <row r="1123" spans="1:169" ht="16.5" thickTop="1">
      <c r="A1123" s="604" t="e">
        <f>#REF!</f>
        <v>#REF!</v>
      </c>
      <c r="B1123" s="607" t="e">
        <f>#REF!</f>
        <v>#REF!</v>
      </c>
      <c r="C1123" s="607" t="e">
        <f>#REF!</f>
        <v>#REF!</v>
      </c>
      <c r="D1123" s="607" t="e">
        <f>#REF!</f>
        <v>#REF!</v>
      </c>
      <c r="E1123" s="598" t="e">
        <f>#REF!</f>
        <v>#REF!</v>
      </c>
      <c r="F1123" s="644" t="e">
        <f t="shared" ref="F1123" si="1666">E1123*$D1123</f>
        <v>#REF!</v>
      </c>
      <c r="G1123" s="441"/>
      <c r="H1123" s="598" t="e">
        <f>#REF!</f>
        <v>#REF!</v>
      </c>
      <c r="I1123" s="644" t="e">
        <f t="shared" ref="I1123" si="1667">H1123*$D1123</f>
        <v>#REF!</v>
      </c>
      <c r="J1123" s="441"/>
      <c r="K1123" s="598" t="e">
        <f>#REF!</f>
        <v>#REF!</v>
      </c>
      <c r="L1123" s="644" t="e">
        <f t="shared" ref="L1123" si="1668">K1123*$D1123</f>
        <v>#REF!</v>
      </c>
      <c r="M1123" s="441"/>
      <c r="N1123" s="598" t="e">
        <f>#REF!</f>
        <v>#REF!</v>
      </c>
      <c r="O1123" s="644" t="e">
        <f t="shared" ref="O1123" si="1669">N1123*$D1123</f>
        <v>#REF!</v>
      </c>
      <c r="P1123" s="441"/>
      <c r="Q1123" s="598" t="e">
        <f>#REF!</f>
        <v>#REF!</v>
      </c>
      <c r="R1123" s="644" t="e">
        <f t="shared" ref="R1123" si="1670">Q1123*$D1123</f>
        <v>#REF!</v>
      </c>
      <c r="S1123" s="441"/>
      <c r="T1123" s="598" t="e">
        <f>#REF!</f>
        <v>#REF!</v>
      </c>
      <c r="U1123" s="644" t="e">
        <f t="shared" ref="U1123" si="1671">T1123*$D1123</f>
        <v>#REF!</v>
      </c>
      <c r="V1123" s="441"/>
      <c r="W1123" s="598" t="e">
        <f>#REF!</f>
        <v>#REF!</v>
      </c>
      <c r="X1123" s="644" t="e">
        <f t="shared" ref="X1123" si="1672">W1123*$D1123</f>
        <v>#REF!</v>
      </c>
      <c r="Y1123" s="441"/>
      <c r="Z1123" s="598" t="e">
        <f>#REF!</f>
        <v>#REF!</v>
      </c>
      <c r="AA1123" s="644" t="e">
        <f t="shared" ref="AA1123" si="1673">Z1123*$D1123</f>
        <v>#REF!</v>
      </c>
      <c r="AB1123" s="441"/>
      <c r="AC1123" s="598" t="e">
        <f t="shared" ref="AC1123" si="1674">AA1123+X1123+U1123+R1123+O1123+L1123+I1123+F1123</f>
        <v>#REF!</v>
      </c>
      <c r="AD1123" s="441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</row>
    <row r="1124" spans="1:169" ht="15.75">
      <c r="A1124" s="605"/>
      <c r="B1124" s="608"/>
      <c r="C1124" s="608"/>
      <c r="D1124" s="608"/>
      <c r="E1124" s="599"/>
      <c r="F1124" s="645"/>
      <c r="G1124" s="442"/>
      <c r="H1124" s="599"/>
      <c r="I1124" s="645"/>
      <c r="J1124" s="442"/>
      <c r="K1124" s="599"/>
      <c r="L1124" s="645"/>
      <c r="M1124" s="442"/>
      <c r="N1124" s="599"/>
      <c r="O1124" s="645"/>
      <c r="P1124" s="442"/>
      <c r="Q1124" s="599"/>
      <c r="R1124" s="645"/>
      <c r="S1124" s="442"/>
      <c r="T1124" s="599"/>
      <c r="U1124" s="645"/>
      <c r="V1124" s="442"/>
      <c r="W1124" s="599"/>
      <c r="X1124" s="645"/>
      <c r="Y1124" s="442"/>
      <c r="Z1124" s="599"/>
      <c r="AA1124" s="645"/>
      <c r="AB1124" s="442"/>
      <c r="AC1124" s="599"/>
      <c r="AD1124" s="442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</row>
    <row r="1125" spans="1:169" ht="15.75">
      <c r="A1125" s="605"/>
      <c r="B1125" s="608"/>
      <c r="C1125" s="608"/>
      <c r="D1125" s="608"/>
      <c r="E1125" s="599"/>
      <c r="F1125" s="645"/>
      <c r="G1125" s="442"/>
      <c r="H1125" s="599"/>
      <c r="I1125" s="645"/>
      <c r="J1125" s="442"/>
      <c r="K1125" s="599"/>
      <c r="L1125" s="645"/>
      <c r="M1125" s="442"/>
      <c r="N1125" s="599"/>
      <c r="O1125" s="645"/>
      <c r="P1125" s="442"/>
      <c r="Q1125" s="599"/>
      <c r="R1125" s="645"/>
      <c r="S1125" s="442"/>
      <c r="T1125" s="599"/>
      <c r="U1125" s="645"/>
      <c r="V1125" s="442"/>
      <c r="W1125" s="599"/>
      <c r="X1125" s="645"/>
      <c r="Y1125" s="442"/>
      <c r="Z1125" s="599"/>
      <c r="AA1125" s="645"/>
      <c r="AB1125" s="442"/>
      <c r="AC1125" s="599"/>
      <c r="AD1125" s="442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</row>
    <row r="1126" spans="1:169" ht="15.75">
      <c r="A1126" s="605"/>
      <c r="B1126" s="608"/>
      <c r="C1126" s="608"/>
      <c r="D1126" s="608"/>
      <c r="E1126" s="599"/>
      <c r="F1126" s="645"/>
      <c r="G1126" s="442"/>
      <c r="H1126" s="599"/>
      <c r="I1126" s="645"/>
      <c r="J1126" s="442"/>
      <c r="K1126" s="599"/>
      <c r="L1126" s="645"/>
      <c r="M1126" s="442"/>
      <c r="N1126" s="599"/>
      <c r="O1126" s="645"/>
      <c r="P1126" s="442"/>
      <c r="Q1126" s="599"/>
      <c r="R1126" s="645"/>
      <c r="S1126" s="442"/>
      <c r="T1126" s="599"/>
      <c r="U1126" s="645"/>
      <c r="V1126" s="442"/>
      <c r="W1126" s="599"/>
      <c r="X1126" s="645"/>
      <c r="Y1126" s="442"/>
      <c r="Z1126" s="599"/>
      <c r="AA1126" s="645"/>
      <c r="AB1126" s="442"/>
      <c r="AC1126" s="599"/>
      <c r="AD1126" s="442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</row>
    <row r="1127" spans="1:169" ht="16.5" thickBot="1">
      <c r="A1127" s="606"/>
      <c r="B1127" s="609"/>
      <c r="C1127" s="609"/>
      <c r="D1127" s="609"/>
      <c r="E1127" s="599"/>
      <c r="F1127" s="645"/>
      <c r="G1127" s="442"/>
      <c r="H1127" s="599"/>
      <c r="I1127" s="645"/>
      <c r="J1127" s="442"/>
      <c r="K1127" s="599"/>
      <c r="L1127" s="645"/>
      <c r="M1127" s="442"/>
      <c r="N1127" s="599"/>
      <c r="O1127" s="645"/>
      <c r="P1127" s="442"/>
      <c r="Q1127" s="599"/>
      <c r="R1127" s="645"/>
      <c r="S1127" s="442"/>
      <c r="T1127" s="599"/>
      <c r="U1127" s="645"/>
      <c r="V1127" s="442"/>
      <c r="W1127" s="599"/>
      <c r="X1127" s="645"/>
      <c r="Y1127" s="442"/>
      <c r="Z1127" s="599"/>
      <c r="AA1127" s="645"/>
      <c r="AB1127" s="442"/>
      <c r="AC1127" s="599"/>
      <c r="AD1127" s="442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</row>
    <row r="1128" spans="1:169" ht="16.5" thickBot="1">
      <c r="A1128" s="158" t="e">
        <f>A1123</f>
        <v>#REF!</v>
      </c>
      <c r="B1128" s="398" t="s">
        <v>18</v>
      </c>
      <c r="C1128" s="160" t="s">
        <v>60</v>
      </c>
      <c r="D1128" s="161">
        <f>IFERROR(((F1123+I1123+L1123+O1123+R1123+U1123+X1123+AA1123)/D1123),0)</f>
        <v>0</v>
      </c>
      <c r="E1128" s="600"/>
      <c r="F1128" s="646"/>
      <c r="G1128" s="443"/>
      <c r="H1128" s="600"/>
      <c r="I1128" s="646"/>
      <c r="J1128" s="443"/>
      <c r="K1128" s="600"/>
      <c r="L1128" s="646"/>
      <c r="M1128" s="443"/>
      <c r="N1128" s="600"/>
      <c r="O1128" s="646"/>
      <c r="P1128" s="443"/>
      <c r="Q1128" s="600"/>
      <c r="R1128" s="646"/>
      <c r="S1128" s="443"/>
      <c r="T1128" s="600"/>
      <c r="U1128" s="646"/>
      <c r="V1128" s="443"/>
      <c r="W1128" s="600"/>
      <c r="X1128" s="646"/>
      <c r="Y1128" s="443"/>
      <c r="Z1128" s="600"/>
      <c r="AA1128" s="646"/>
      <c r="AB1128" s="443"/>
      <c r="AC1128" s="600"/>
      <c r="AD1128" s="443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</row>
    <row r="1129" spans="1:169" ht="16.5" thickTop="1">
      <c r="A1129" s="604" t="e">
        <f>#REF!</f>
        <v>#REF!</v>
      </c>
      <c r="B1129" s="607" t="e">
        <f>#REF!</f>
        <v>#REF!</v>
      </c>
      <c r="C1129" s="607" t="e">
        <f>#REF!</f>
        <v>#REF!</v>
      </c>
      <c r="D1129" s="607" t="e">
        <f>#REF!</f>
        <v>#REF!</v>
      </c>
      <c r="E1129" s="598" t="e">
        <f>#REF!</f>
        <v>#REF!</v>
      </c>
      <c r="F1129" s="644" t="e">
        <f t="shared" ref="F1129" si="1675">E1129*$D1129</f>
        <v>#REF!</v>
      </c>
      <c r="G1129" s="441"/>
      <c r="H1129" s="598" t="e">
        <f>#REF!</f>
        <v>#REF!</v>
      </c>
      <c r="I1129" s="644" t="e">
        <f t="shared" ref="I1129" si="1676">H1129*$D1129</f>
        <v>#REF!</v>
      </c>
      <c r="J1129" s="441"/>
      <c r="K1129" s="598" t="e">
        <f>#REF!</f>
        <v>#REF!</v>
      </c>
      <c r="L1129" s="644" t="e">
        <f t="shared" ref="L1129" si="1677">K1129*$D1129</f>
        <v>#REF!</v>
      </c>
      <c r="M1129" s="441"/>
      <c r="N1129" s="598" t="e">
        <f>#REF!</f>
        <v>#REF!</v>
      </c>
      <c r="O1129" s="644" t="e">
        <f t="shared" ref="O1129" si="1678">N1129*$D1129</f>
        <v>#REF!</v>
      </c>
      <c r="P1129" s="441"/>
      <c r="Q1129" s="598" t="e">
        <f>#REF!</f>
        <v>#REF!</v>
      </c>
      <c r="R1129" s="644" t="e">
        <f t="shared" ref="R1129" si="1679">Q1129*$D1129</f>
        <v>#REF!</v>
      </c>
      <c r="S1129" s="441"/>
      <c r="T1129" s="598" t="e">
        <f>#REF!</f>
        <v>#REF!</v>
      </c>
      <c r="U1129" s="644" t="e">
        <f t="shared" ref="U1129" si="1680">T1129*$D1129</f>
        <v>#REF!</v>
      </c>
      <c r="V1129" s="441"/>
      <c r="W1129" s="598" t="e">
        <f>#REF!</f>
        <v>#REF!</v>
      </c>
      <c r="X1129" s="644" t="e">
        <f t="shared" ref="X1129" si="1681">W1129*$D1129</f>
        <v>#REF!</v>
      </c>
      <c r="Y1129" s="441"/>
      <c r="Z1129" s="598" t="e">
        <f>#REF!</f>
        <v>#REF!</v>
      </c>
      <c r="AA1129" s="644" t="e">
        <f t="shared" ref="AA1129" si="1682">Z1129*$D1129</f>
        <v>#REF!</v>
      </c>
      <c r="AB1129" s="441"/>
      <c r="AC1129" s="598" t="e">
        <f t="shared" ref="AC1129" si="1683">AA1129+X1129+U1129+R1129+O1129+L1129+I1129+F1129</f>
        <v>#REF!</v>
      </c>
      <c r="AD1129" s="441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</row>
    <row r="1130" spans="1:169" ht="15.75">
      <c r="A1130" s="605"/>
      <c r="B1130" s="608"/>
      <c r="C1130" s="608"/>
      <c r="D1130" s="608"/>
      <c r="E1130" s="599"/>
      <c r="F1130" s="645"/>
      <c r="G1130" s="442"/>
      <c r="H1130" s="599"/>
      <c r="I1130" s="645"/>
      <c r="J1130" s="442"/>
      <c r="K1130" s="599"/>
      <c r="L1130" s="645"/>
      <c r="M1130" s="442"/>
      <c r="N1130" s="599"/>
      <c r="O1130" s="645"/>
      <c r="P1130" s="442"/>
      <c r="Q1130" s="599"/>
      <c r="R1130" s="645"/>
      <c r="S1130" s="442"/>
      <c r="T1130" s="599"/>
      <c r="U1130" s="645"/>
      <c r="V1130" s="442"/>
      <c r="W1130" s="599"/>
      <c r="X1130" s="645"/>
      <c r="Y1130" s="442"/>
      <c r="Z1130" s="599"/>
      <c r="AA1130" s="645"/>
      <c r="AB1130" s="442"/>
      <c r="AC1130" s="599"/>
      <c r="AD1130" s="442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</row>
    <row r="1131" spans="1:169" ht="15.75">
      <c r="A1131" s="605"/>
      <c r="B1131" s="608"/>
      <c r="C1131" s="608"/>
      <c r="D1131" s="608"/>
      <c r="E1131" s="599"/>
      <c r="F1131" s="645"/>
      <c r="G1131" s="442"/>
      <c r="H1131" s="599"/>
      <c r="I1131" s="645"/>
      <c r="J1131" s="442"/>
      <c r="K1131" s="599"/>
      <c r="L1131" s="645"/>
      <c r="M1131" s="442"/>
      <c r="N1131" s="599"/>
      <c r="O1131" s="645"/>
      <c r="P1131" s="442"/>
      <c r="Q1131" s="599"/>
      <c r="R1131" s="645"/>
      <c r="S1131" s="442"/>
      <c r="T1131" s="599"/>
      <c r="U1131" s="645"/>
      <c r="V1131" s="442"/>
      <c r="W1131" s="599"/>
      <c r="X1131" s="645"/>
      <c r="Y1131" s="442"/>
      <c r="Z1131" s="599"/>
      <c r="AA1131" s="645"/>
      <c r="AB1131" s="442"/>
      <c r="AC1131" s="599"/>
      <c r="AD1131" s="442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</row>
    <row r="1132" spans="1:169" ht="15.75">
      <c r="A1132" s="605"/>
      <c r="B1132" s="608"/>
      <c r="C1132" s="608"/>
      <c r="D1132" s="608"/>
      <c r="E1132" s="599"/>
      <c r="F1132" s="645"/>
      <c r="G1132" s="442"/>
      <c r="H1132" s="599"/>
      <c r="I1132" s="645"/>
      <c r="J1132" s="442"/>
      <c r="K1132" s="599"/>
      <c r="L1132" s="645"/>
      <c r="M1132" s="442"/>
      <c r="N1132" s="599"/>
      <c r="O1132" s="645"/>
      <c r="P1132" s="442"/>
      <c r="Q1132" s="599"/>
      <c r="R1132" s="645"/>
      <c r="S1132" s="442"/>
      <c r="T1132" s="599"/>
      <c r="U1132" s="645"/>
      <c r="V1132" s="442"/>
      <c r="W1132" s="599"/>
      <c r="X1132" s="645"/>
      <c r="Y1132" s="442"/>
      <c r="Z1132" s="599"/>
      <c r="AA1132" s="645"/>
      <c r="AB1132" s="442"/>
      <c r="AC1132" s="599"/>
      <c r="AD1132" s="442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</row>
    <row r="1133" spans="1:169" ht="16.5" thickBot="1">
      <c r="A1133" s="606"/>
      <c r="B1133" s="609"/>
      <c r="C1133" s="609"/>
      <c r="D1133" s="609"/>
      <c r="E1133" s="599"/>
      <c r="F1133" s="645"/>
      <c r="G1133" s="442"/>
      <c r="H1133" s="599"/>
      <c r="I1133" s="645"/>
      <c r="J1133" s="442"/>
      <c r="K1133" s="599"/>
      <c r="L1133" s="645"/>
      <c r="M1133" s="442"/>
      <c r="N1133" s="599"/>
      <c r="O1133" s="645"/>
      <c r="P1133" s="442"/>
      <c r="Q1133" s="599"/>
      <c r="R1133" s="645"/>
      <c r="S1133" s="442"/>
      <c r="T1133" s="599"/>
      <c r="U1133" s="645"/>
      <c r="V1133" s="442"/>
      <c r="W1133" s="599"/>
      <c r="X1133" s="645"/>
      <c r="Y1133" s="442"/>
      <c r="Z1133" s="599"/>
      <c r="AA1133" s="645"/>
      <c r="AB1133" s="442"/>
      <c r="AC1133" s="599"/>
      <c r="AD1133" s="442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</row>
    <row r="1134" spans="1:169" ht="16.5" thickBot="1">
      <c r="A1134" s="158" t="e">
        <f>A1129</f>
        <v>#REF!</v>
      </c>
      <c r="B1134" s="398" t="s">
        <v>18</v>
      </c>
      <c r="C1134" s="160" t="s">
        <v>60</v>
      </c>
      <c r="D1134" s="161">
        <f>IFERROR(((F1129+I1129+L1129+O1129+R1129+U1129+X1129+AA1129)/D1129),0)</f>
        <v>0</v>
      </c>
      <c r="E1134" s="600"/>
      <c r="F1134" s="646"/>
      <c r="G1134" s="443"/>
      <c r="H1134" s="600"/>
      <c r="I1134" s="646"/>
      <c r="J1134" s="443"/>
      <c r="K1134" s="600"/>
      <c r="L1134" s="646"/>
      <c r="M1134" s="443"/>
      <c r="N1134" s="600"/>
      <c r="O1134" s="646"/>
      <c r="P1134" s="443"/>
      <c r="Q1134" s="600"/>
      <c r="R1134" s="646"/>
      <c r="S1134" s="443"/>
      <c r="T1134" s="600"/>
      <c r="U1134" s="646"/>
      <c r="V1134" s="443"/>
      <c r="W1134" s="600"/>
      <c r="X1134" s="646"/>
      <c r="Y1134" s="443"/>
      <c r="Z1134" s="600"/>
      <c r="AA1134" s="646"/>
      <c r="AB1134" s="443"/>
      <c r="AC1134" s="600"/>
      <c r="AD1134" s="443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</row>
    <row r="1135" spans="1:169" ht="16.5" thickTop="1">
      <c r="A1135" s="604" t="e">
        <f>#REF!</f>
        <v>#REF!</v>
      </c>
      <c r="B1135" s="607" t="e">
        <f>#REF!</f>
        <v>#REF!</v>
      </c>
      <c r="C1135" s="607" t="e">
        <f>#REF!</f>
        <v>#REF!</v>
      </c>
      <c r="D1135" s="607" t="e">
        <f>#REF!</f>
        <v>#REF!</v>
      </c>
      <c r="E1135" s="598" t="e">
        <f>#REF!</f>
        <v>#REF!</v>
      </c>
      <c r="F1135" s="644" t="e">
        <f t="shared" ref="F1135" si="1684">E1135*$D1135</f>
        <v>#REF!</v>
      </c>
      <c r="G1135" s="441"/>
      <c r="H1135" s="598" t="e">
        <f>#REF!</f>
        <v>#REF!</v>
      </c>
      <c r="I1135" s="644" t="e">
        <f t="shared" ref="I1135" si="1685">H1135*$D1135</f>
        <v>#REF!</v>
      </c>
      <c r="J1135" s="441"/>
      <c r="K1135" s="598" t="e">
        <f>#REF!</f>
        <v>#REF!</v>
      </c>
      <c r="L1135" s="644" t="e">
        <f t="shared" ref="L1135" si="1686">K1135*$D1135</f>
        <v>#REF!</v>
      </c>
      <c r="M1135" s="441"/>
      <c r="N1135" s="598" t="e">
        <f>#REF!</f>
        <v>#REF!</v>
      </c>
      <c r="O1135" s="644" t="e">
        <f t="shared" ref="O1135" si="1687">N1135*$D1135</f>
        <v>#REF!</v>
      </c>
      <c r="P1135" s="441"/>
      <c r="Q1135" s="598" t="e">
        <f>#REF!</f>
        <v>#REF!</v>
      </c>
      <c r="R1135" s="644" t="e">
        <f t="shared" ref="R1135" si="1688">Q1135*$D1135</f>
        <v>#REF!</v>
      </c>
      <c r="S1135" s="441"/>
      <c r="T1135" s="598" t="e">
        <f>#REF!</f>
        <v>#REF!</v>
      </c>
      <c r="U1135" s="644" t="e">
        <f t="shared" ref="U1135" si="1689">T1135*$D1135</f>
        <v>#REF!</v>
      </c>
      <c r="V1135" s="441"/>
      <c r="W1135" s="598" t="e">
        <f>#REF!</f>
        <v>#REF!</v>
      </c>
      <c r="X1135" s="644" t="e">
        <f t="shared" ref="X1135" si="1690">W1135*$D1135</f>
        <v>#REF!</v>
      </c>
      <c r="Y1135" s="441"/>
      <c r="Z1135" s="598" t="e">
        <f>#REF!</f>
        <v>#REF!</v>
      </c>
      <c r="AA1135" s="644" t="e">
        <f t="shared" ref="AA1135" si="1691">Z1135*$D1135</f>
        <v>#REF!</v>
      </c>
      <c r="AB1135" s="441"/>
      <c r="AC1135" s="598" t="e">
        <f t="shared" ref="AC1135" si="1692">AA1135+X1135+U1135+R1135+O1135+L1135+I1135+F1135</f>
        <v>#REF!</v>
      </c>
      <c r="AD1135" s="441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</row>
    <row r="1136" spans="1:169" ht="15.75">
      <c r="A1136" s="605"/>
      <c r="B1136" s="608"/>
      <c r="C1136" s="608"/>
      <c r="D1136" s="608"/>
      <c r="E1136" s="599"/>
      <c r="F1136" s="645"/>
      <c r="G1136" s="442"/>
      <c r="H1136" s="599"/>
      <c r="I1136" s="645"/>
      <c r="J1136" s="442"/>
      <c r="K1136" s="599"/>
      <c r="L1136" s="645"/>
      <c r="M1136" s="442"/>
      <c r="N1136" s="599"/>
      <c r="O1136" s="645"/>
      <c r="P1136" s="442"/>
      <c r="Q1136" s="599"/>
      <c r="R1136" s="645"/>
      <c r="S1136" s="442"/>
      <c r="T1136" s="599"/>
      <c r="U1136" s="645"/>
      <c r="V1136" s="442"/>
      <c r="W1136" s="599"/>
      <c r="X1136" s="645"/>
      <c r="Y1136" s="442"/>
      <c r="Z1136" s="599"/>
      <c r="AA1136" s="645"/>
      <c r="AB1136" s="442"/>
      <c r="AC1136" s="599"/>
      <c r="AD1136" s="442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</row>
    <row r="1137" spans="1:169" ht="15.75">
      <c r="A1137" s="605"/>
      <c r="B1137" s="608"/>
      <c r="C1137" s="608"/>
      <c r="D1137" s="608"/>
      <c r="E1137" s="599"/>
      <c r="F1137" s="645"/>
      <c r="G1137" s="442"/>
      <c r="H1137" s="599"/>
      <c r="I1137" s="645"/>
      <c r="J1137" s="442"/>
      <c r="K1137" s="599"/>
      <c r="L1137" s="645"/>
      <c r="M1137" s="442"/>
      <c r="N1137" s="599"/>
      <c r="O1137" s="645"/>
      <c r="P1137" s="442"/>
      <c r="Q1137" s="599"/>
      <c r="R1137" s="645"/>
      <c r="S1137" s="442"/>
      <c r="T1137" s="599"/>
      <c r="U1137" s="645"/>
      <c r="V1137" s="442"/>
      <c r="W1137" s="599"/>
      <c r="X1137" s="645"/>
      <c r="Y1137" s="442"/>
      <c r="Z1137" s="599"/>
      <c r="AA1137" s="645"/>
      <c r="AB1137" s="442"/>
      <c r="AC1137" s="599"/>
      <c r="AD1137" s="442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</row>
    <row r="1138" spans="1:169" ht="15.75">
      <c r="A1138" s="605"/>
      <c r="B1138" s="608"/>
      <c r="C1138" s="608"/>
      <c r="D1138" s="608"/>
      <c r="E1138" s="599"/>
      <c r="F1138" s="645"/>
      <c r="G1138" s="442"/>
      <c r="H1138" s="599"/>
      <c r="I1138" s="645"/>
      <c r="J1138" s="442"/>
      <c r="K1138" s="599"/>
      <c r="L1138" s="645"/>
      <c r="M1138" s="442"/>
      <c r="N1138" s="599"/>
      <c r="O1138" s="645"/>
      <c r="P1138" s="442"/>
      <c r="Q1138" s="599"/>
      <c r="R1138" s="645"/>
      <c r="S1138" s="442"/>
      <c r="T1138" s="599"/>
      <c r="U1138" s="645"/>
      <c r="V1138" s="442"/>
      <c r="W1138" s="599"/>
      <c r="X1138" s="645"/>
      <c r="Y1138" s="442"/>
      <c r="Z1138" s="599"/>
      <c r="AA1138" s="645"/>
      <c r="AB1138" s="442"/>
      <c r="AC1138" s="599"/>
      <c r="AD1138" s="442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</row>
    <row r="1139" spans="1:169" ht="16.5" thickBot="1">
      <c r="A1139" s="606"/>
      <c r="B1139" s="609"/>
      <c r="C1139" s="609"/>
      <c r="D1139" s="609"/>
      <c r="E1139" s="599"/>
      <c r="F1139" s="645"/>
      <c r="G1139" s="442"/>
      <c r="H1139" s="599"/>
      <c r="I1139" s="645"/>
      <c r="J1139" s="442"/>
      <c r="K1139" s="599"/>
      <c r="L1139" s="645"/>
      <c r="M1139" s="442"/>
      <c r="N1139" s="599"/>
      <c r="O1139" s="645"/>
      <c r="P1139" s="442"/>
      <c r="Q1139" s="599"/>
      <c r="R1139" s="645"/>
      <c r="S1139" s="442"/>
      <c r="T1139" s="599"/>
      <c r="U1139" s="645"/>
      <c r="V1139" s="442"/>
      <c r="W1139" s="599"/>
      <c r="X1139" s="645"/>
      <c r="Y1139" s="442"/>
      <c r="Z1139" s="599"/>
      <c r="AA1139" s="645"/>
      <c r="AB1139" s="442"/>
      <c r="AC1139" s="599"/>
      <c r="AD1139" s="442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</row>
    <row r="1140" spans="1:169" ht="16.5" thickBot="1">
      <c r="A1140" s="158" t="e">
        <f>A1135</f>
        <v>#REF!</v>
      </c>
      <c r="B1140" s="398" t="s">
        <v>18</v>
      </c>
      <c r="C1140" s="160" t="s">
        <v>60</v>
      </c>
      <c r="D1140" s="161">
        <f>IFERROR(((F1135+I1135+L1135+O1135+R1135+U1135+X1135+AA1135)/D1135),0)</f>
        <v>0</v>
      </c>
      <c r="E1140" s="600"/>
      <c r="F1140" s="646"/>
      <c r="G1140" s="443"/>
      <c r="H1140" s="600"/>
      <c r="I1140" s="646"/>
      <c r="J1140" s="443"/>
      <c r="K1140" s="600"/>
      <c r="L1140" s="646"/>
      <c r="M1140" s="443"/>
      <c r="N1140" s="600"/>
      <c r="O1140" s="646"/>
      <c r="P1140" s="443"/>
      <c r="Q1140" s="600"/>
      <c r="R1140" s="646"/>
      <c r="S1140" s="443"/>
      <c r="T1140" s="600"/>
      <c r="U1140" s="646"/>
      <c r="V1140" s="443"/>
      <c r="W1140" s="600"/>
      <c r="X1140" s="646"/>
      <c r="Y1140" s="443"/>
      <c r="Z1140" s="600"/>
      <c r="AA1140" s="646"/>
      <c r="AB1140" s="443"/>
      <c r="AC1140" s="600"/>
      <c r="AD1140" s="443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</row>
    <row r="1141" spans="1:169" ht="16.5" thickTop="1">
      <c r="A1141" s="604" t="e">
        <f>#REF!</f>
        <v>#REF!</v>
      </c>
      <c r="B1141" s="607" t="e">
        <f>#REF!</f>
        <v>#REF!</v>
      </c>
      <c r="C1141" s="607" t="e">
        <f>#REF!</f>
        <v>#REF!</v>
      </c>
      <c r="D1141" s="607" t="e">
        <f>#REF!</f>
        <v>#REF!</v>
      </c>
      <c r="E1141" s="598" t="e">
        <f>#REF!</f>
        <v>#REF!</v>
      </c>
      <c r="F1141" s="644" t="e">
        <f t="shared" ref="F1141" si="1693">E1141*$D1141</f>
        <v>#REF!</v>
      </c>
      <c r="G1141" s="441"/>
      <c r="H1141" s="598" t="e">
        <f>#REF!</f>
        <v>#REF!</v>
      </c>
      <c r="I1141" s="644" t="e">
        <f t="shared" ref="I1141" si="1694">H1141*$D1141</f>
        <v>#REF!</v>
      </c>
      <c r="J1141" s="441"/>
      <c r="K1141" s="598" t="e">
        <f>#REF!</f>
        <v>#REF!</v>
      </c>
      <c r="L1141" s="644" t="e">
        <f t="shared" ref="L1141" si="1695">K1141*$D1141</f>
        <v>#REF!</v>
      </c>
      <c r="M1141" s="441"/>
      <c r="N1141" s="598" t="e">
        <f>#REF!</f>
        <v>#REF!</v>
      </c>
      <c r="O1141" s="644" t="e">
        <f t="shared" ref="O1141" si="1696">N1141*$D1141</f>
        <v>#REF!</v>
      </c>
      <c r="P1141" s="441"/>
      <c r="Q1141" s="598" t="e">
        <f>#REF!</f>
        <v>#REF!</v>
      </c>
      <c r="R1141" s="644" t="e">
        <f t="shared" ref="R1141" si="1697">Q1141*$D1141</f>
        <v>#REF!</v>
      </c>
      <c r="S1141" s="441"/>
      <c r="T1141" s="598" t="e">
        <f>#REF!</f>
        <v>#REF!</v>
      </c>
      <c r="U1141" s="644" t="e">
        <f t="shared" ref="U1141" si="1698">T1141*$D1141</f>
        <v>#REF!</v>
      </c>
      <c r="V1141" s="441"/>
      <c r="W1141" s="598" t="e">
        <f>#REF!</f>
        <v>#REF!</v>
      </c>
      <c r="X1141" s="644" t="e">
        <f t="shared" ref="X1141" si="1699">W1141*$D1141</f>
        <v>#REF!</v>
      </c>
      <c r="Y1141" s="441"/>
      <c r="Z1141" s="598" t="e">
        <f>#REF!</f>
        <v>#REF!</v>
      </c>
      <c r="AA1141" s="644" t="e">
        <f t="shared" ref="AA1141" si="1700">Z1141*$D1141</f>
        <v>#REF!</v>
      </c>
      <c r="AB1141" s="441"/>
      <c r="AC1141" s="598" t="e">
        <f t="shared" ref="AC1141" si="1701">AA1141+X1141+U1141+R1141+O1141+L1141+I1141+F1141</f>
        <v>#REF!</v>
      </c>
      <c r="AD1141" s="441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</row>
    <row r="1142" spans="1:169" ht="15.75">
      <c r="A1142" s="605"/>
      <c r="B1142" s="608"/>
      <c r="C1142" s="608"/>
      <c r="D1142" s="608"/>
      <c r="E1142" s="599"/>
      <c r="F1142" s="645"/>
      <c r="G1142" s="442"/>
      <c r="H1142" s="599"/>
      <c r="I1142" s="645"/>
      <c r="J1142" s="442"/>
      <c r="K1142" s="599"/>
      <c r="L1142" s="645"/>
      <c r="M1142" s="442"/>
      <c r="N1142" s="599"/>
      <c r="O1142" s="645"/>
      <c r="P1142" s="442"/>
      <c r="Q1142" s="599"/>
      <c r="R1142" s="645"/>
      <c r="S1142" s="442"/>
      <c r="T1142" s="599"/>
      <c r="U1142" s="645"/>
      <c r="V1142" s="442"/>
      <c r="W1142" s="599"/>
      <c r="X1142" s="645"/>
      <c r="Y1142" s="442"/>
      <c r="Z1142" s="599"/>
      <c r="AA1142" s="645"/>
      <c r="AB1142" s="442"/>
      <c r="AC1142" s="599"/>
      <c r="AD1142" s="442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</row>
    <row r="1143" spans="1:169" ht="15.75">
      <c r="A1143" s="605"/>
      <c r="B1143" s="608"/>
      <c r="C1143" s="608"/>
      <c r="D1143" s="608"/>
      <c r="E1143" s="599"/>
      <c r="F1143" s="645"/>
      <c r="G1143" s="442"/>
      <c r="H1143" s="599"/>
      <c r="I1143" s="645"/>
      <c r="J1143" s="442"/>
      <c r="K1143" s="599"/>
      <c r="L1143" s="645"/>
      <c r="M1143" s="442"/>
      <c r="N1143" s="599"/>
      <c r="O1143" s="645"/>
      <c r="P1143" s="442"/>
      <c r="Q1143" s="599"/>
      <c r="R1143" s="645"/>
      <c r="S1143" s="442"/>
      <c r="T1143" s="599"/>
      <c r="U1143" s="645"/>
      <c r="V1143" s="442"/>
      <c r="W1143" s="599"/>
      <c r="X1143" s="645"/>
      <c r="Y1143" s="442"/>
      <c r="Z1143" s="599"/>
      <c r="AA1143" s="645"/>
      <c r="AB1143" s="442"/>
      <c r="AC1143" s="599"/>
      <c r="AD1143" s="442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</row>
    <row r="1144" spans="1:169" ht="15.75">
      <c r="A1144" s="605"/>
      <c r="B1144" s="608"/>
      <c r="C1144" s="608"/>
      <c r="D1144" s="608"/>
      <c r="E1144" s="599"/>
      <c r="F1144" s="645"/>
      <c r="G1144" s="442"/>
      <c r="H1144" s="599"/>
      <c r="I1144" s="645"/>
      <c r="J1144" s="442"/>
      <c r="K1144" s="599"/>
      <c r="L1144" s="645"/>
      <c r="M1144" s="442"/>
      <c r="N1144" s="599"/>
      <c r="O1144" s="645"/>
      <c r="P1144" s="442"/>
      <c r="Q1144" s="599"/>
      <c r="R1144" s="645"/>
      <c r="S1144" s="442"/>
      <c r="T1144" s="599"/>
      <c r="U1144" s="645"/>
      <c r="V1144" s="442"/>
      <c r="W1144" s="599"/>
      <c r="X1144" s="645"/>
      <c r="Y1144" s="442"/>
      <c r="Z1144" s="599"/>
      <c r="AA1144" s="645"/>
      <c r="AB1144" s="442"/>
      <c r="AC1144" s="599"/>
      <c r="AD1144" s="442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</row>
    <row r="1145" spans="1:169" ht="16.5" thickBot="1">
      <c r="A1145" s="606"/>
      <c r="B1145" s="609"/>
      <c r="C1145" s="609"/>
      <c r="D1145" s="609"/>
      <c r="E1145" s="599"/>
      <c r="F1145" s="645"/>
      <c r="G1145" s="442"/>
      <c r="H1145" s="599"/>
      <c r="I1145" s="645"/>
      <c r="J1145" s="442"/>
      <c r="K1145" s="599"/>
      <c r="L1145" s="645"/>
      <c r="M1145" s="442"/>
      <c r="N1145" s="599"/>
      <c r="O1145" s="645"/>
      <c r="P1145" s="442"/>
      <c r="Q1145" s="599"/>
      <c r="R1145" s="645"/>
      <c r="S1145" s="442"/>
      <c r="T1145" s="599"/>
      <c r="U1145" s="645"/>
      <c r="V1145" s="442"/>
      <c r="W1145" s="599"/>
      <c r="X1145" s="645"/>
      <c r="Y1145" s="442"/>
      <c r="Z1145" s="599"/>
      <c r="AA1145" s="645"/>
      <c r="AB1145" s="442"/>
      <c r="AC1145" s="599"/>
      <c r="AD1145" s="442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</row>
    <row r="1146" spans="1:169" ht="16.5" thickBot="1">
      <c r="A1146" s="158" t="e">
        <f>A1141</f>
        <v>#REF!</v>
      </c>
      <c r="B1146" s="398" t="s">
        <v>18</v>
      </c>
      <c r="C1146" s="160" t="s">
        <v>60</v>
      </c>
      <c r="D1146" s="161">
        <f>IFERROR(((F1141+I1141+L1141+O1141+R1141+U1141+X1141+AA1141)/D1141),0)</f>
        <v>0</v>
      </c>
      <c r="E1146" s="600"/>
      <c r="F1146" s="646"/>
      <c r="G1146" s="443"/>
      <c r="H1146" s="600"/>
      <c r="I1146" s="646"/>
      <c r="J1146" s="443"/>
      <c r="K1146" s="600"/>
      <c r="L1146" s="646"/>
      <c r="M1146" s="443"/>
      <c r="N1146" s="600"/>
      <c r="O1146" s="646"/>
      <c r="P1146" s="443"/>
      <c r="Q1146" s="600"/>
      <c r="R1146" s="646"/>
      <c r="S1146" s="443"/>
      <c r="T1146" s="600"/>
      <c r="U1146" s="646"/>
      <c r="V1146" s="443"/>
      <c r="W1146" s="600"/>
      <c r="X1146" s="646"/>
      <c r="Y1146" s="443"/>
      <c r="Z1146" s="600"/>
      <c r="AA1146" s="646"/>
      <c r="AB1146" s="443"/>
      <c r="AC1146" s="600"/>
      <c r="AD1146" s="443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</row>
    <row r="1147" spans="1:169" ht="16.5" thickTop="1">
      <c r="A1147" s="604" t="e">
        <f>#REF!</f>
        <v>#REF!</v>
      </c>
      <c r="B1147" s="607" t="e">
        <f>#REF!</f>
        <v>#REF!</v>
      </c>
      <c r="C1147" s="607" t="e">
        <f>#REF!</f>
        <v>#REF!</v>
      </c>
      <c r="D1147" s="607" t="e">
        <f>#REF!</f>
        <v>#REF!</v>
      </c>
      <c r="E1147" s="598" t="e">
        <f>#REF!</f>
        <v>#REF!</v>
      </c>
      <c r="F1147" s="644" t="e">
        <f t="shared" ref="F1147" si="1702">E1147*$D1147</f>
        <v>#REF!</v>
      </c>
      <c r="G1147" s="441"/>
      <c r="H1147" s="598" t="e">
        <f>#REF!</f>
        <v>#REF!</v>
      </c>
      <c r="I1147" s="644" t="e">
        <f t="shared" ref="I1147" si="1703">H1147*$D1147</f>
        <v>#REF!</v>
      </c>
      <c r="J1147" s="441"/>
      <c r="K1147" s="598" t="e">
        <f>#REF!</f>
        <v>#REF!</v>
      </c>
      <c r="L1147" s="644" t="e">
        <f t="shared" ref="L1147" si="1704">K1147*$D1147</f>
        <v>#REF!</v>
      </c>
      <c r="M1147" s="441"/>
      <c r="N1147" s="598" t="e">
        <f>#REF!</f>
        <v>#REF!</v>
      </c>
      <c r="O1147" s="644" t="e">
        <f t="shared" ref="O1147" si="1705">N1147*$D1147</f>
        <v>#REF!</v>
      </c>
      <c r="P1147" s="441"/>
      <c r="Q1147" s="598" t="e">
        <f>#REF!</f>
        <v>#REF!</v>
      </c>
      <c r="R1147" s="644" t="e">
        <f t="shared" ref="R1147" si="1706">Q1147*$D1147</f>
        <v>#REF!</v>
      </c>
      <c r="S1147" s="441"/>
      <c r="T1147" s="598" t="e">
        <f>#REF!</f>
        <v>#REF!</v>
      </c>
      <c r="U1147" s="644" t="e">
        <f t="shared" ref="U1147" si="1707">T1147*$D1147</f>
        <v>#REF!</v>
      </c>
      <c r="V1147" s="441"/>
      <c r="W1147" s="598" t="e">
        <f>#REF!</f>
        <v>#REF!</v>
      </c>
      <c r="X1147" s="644" t="e">
        <f t="shared" ref="X1147" si="1708">W1147*$D1147</f>
        <v>#REF!</v>
      </c>
      <c r="Y1147" s="441"/>
      <c r="Z1147" s="598" t="e">
        <f>#REF!</f>
        <v>#REF!</v>
      </c>
      <c r="AA1147" s="644" t="e">
        <f t="shared" ref="AA1147" si="1709">Z1147*$D1147</f>
        <v>#REF!</v>
      </c>
      <c r="AB1147" s="441"/>
      <c r="AC1147" s="598" t="e">
        <f t="shared" ref="AC1147" si="1710">AA1147+X1147+U1147+R1147+O1147+L1147+I1147+F1147</f>
        <v>#REF!</v>
      </c>
      <c r="AD1147" s="441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</row>
    <row r="1148" spans="1:169" ht="15.75">
      <c r="A1148" s="605"/>
      <c r="B1148" s="608"/>
      <c r="C1148" s="608"/>
      <c r="D1148" s="608"/>
      <c r="E1148" s="599"/>
      <c r="F1148" s="645"/>
      <c r="G1148" s="442"/>
      <c r="H1148" s="599"/>
      <c r="I1148" s="645"/>
      <c r="J1148" s="442"/>
      <c r="K1148" s="599"/>
      <c r="L1148" s="645"/>
      <c r="M1148" s="442"/>
      <c r="N1148" s="599"/>
      <c r="O1148" s="645"/>
      <c r="P1148" s="442"/>
      <c r="Q1148" s="599"/>
      <c r="R1148" s="645"/>
      <c r="S1148" s="442"/>
      <c r="T1148" s="599"/>
      <c r="U1148" s="645"/>
      <c r="V1148" s="442"/>
      <c r="W1148" s="599"/>
      <c r="X1148" s="645"/>
      <c r="Y1148" s="442"/>
      <c r="Z1148" s="599"/>
      <c r="AA1148" s="645"/>
      <c r="AB1148" s="442"/>
      <c r="AC1148" s="599"/>
      <c r="AD1148" s="442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</row>
    <row r="1149" spans="1:169" ht="15.75">
      <c r="A1149" s="605"/>
      <c r="B1149" s="608"/>
      <c r="C1149" s="608"/>
      <c r="D1149" s="608"/>
      <c r="E1149" s="599"/>
      <c r="F1149" s="645"/>
      <c r="G1149" s="442"/>
      <c r="H1149" s="599"/>
      <c r="I1149" s="645"/>
      <c r="J1149" s="442"/>
      <c r="K1149" s="599"/>
      <c r="L1149" s="645"/>
      <c r="M1149" s="442"/>
      <c r="N1149" s="599"/>
      <c r="O1149" s="645"/>
      <c r="P1149" s="442"/>
      <c r="Q1149" s="599"/>
      <c r="R1149" s="645"/>
      <c r="S1149" s="442"/>
      <c r="T1149" s="599"/>
      <c r="U1149" s="645"/>
      <c r="V1149" s="442"/>
      <c r="W1149" s="599"/>
      <c r="X1149" s="645"/>
      <c r="Y1149" s="442"/>
      <c r="Z1149" s="599"/>
      <c r="AA1149" s="645"/>
      <c r="AB1149" s="442"/>
      <c r="AC1149" s="599"/>
      <c r="AD1149" s="442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</row>
    <row r="1150" spans="1:169" ht="15.75">
      <c r="A1150" s="605"/>
      <c r="B1150" s="608"/>
      <c r="C1150" s="608"/>
      <c r="D1150" s="608"/>
      <c r="E1150" s="599"/>
      <c r="F1150" s="645"/>
      <c r="G1150" s="442"/>
      <c r="H1150" s="599"/>
      <c r="I1150" s="645"/>
      <c r="J1150" s="442"/>
      <c r="K1150" s="599"/>
      <c r="L1150" s="645"/>
      <c r="M1150" s="442"/>
      <c r="N1150" s="599"/>
      <c r="O1150" s="645"/>
      <c r="P1150" s="442"/>
      <c r="Q1150" s="599"/>
      <c r="R1150" s="645"/>
      <c r="S1150" s="442"/>
      <c r="T1150" s="599"/>
      <c r="U1150" s="645"/>
      <c r="V1150" s="442"/>
      <c r="W1150" s="599"/>
      <c r="X1150" s="645"/>
      <c r="Y1150" s="442"/>
      <c r="Z1150" s="599"/>
      <c r="AA1150" s="645"/>
      <c r="AB1150" s="442"/>
      <c r="AC1150" s="599"/>
      <c r="AD1150" s="442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</row>
    <row r="1151" spans="1:169" ht="16.5" thickBot="1">
      <c r="A1151" s="606"/>
      <c r="B1151" s="609"/>
      <c r="C1151" s="609"/>
      <c r="D1151" s="609"/>
      <c r="E1151" s="599"/>
      <c r="F1151" s="645"/>
      <c r="G1151" s="442"/>
      <c r="H1151" s="599"/>
      <c r="I1151" s="645"/>
      <c r="J1151" s="442"/>
      <c r="K1151" s="599"/>
      <c r="L1151" s="645"/>
      <c r="M1151" s="442"/>
      <c r="N1151" s="599"/>
      <c r="O1151" s="645"/>
      <c r="P1151" s="442"/>
      <c r="Q1151" s="599"/>
      <c r="R1151" s="645"/>
      <c r="S1151" s="442"/>
      <c r="T1151" s="599"/>
      <c r="U1151" s="645"/>
      <c r="V1151" s="442"/>
      <c r="W1151" s="599"/>
      <c r="X1151" s="645"/>
      <c r="Y1151" s="442"/>
      <c r="Z1151" s="599"/>
      <c r="AA1151" s="645"/>
      <c r="AB1151" s="442"/>
      <c r="AC1151" s="599"/>
      <c r="AD1151" s="442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</row>
    <row r="1152" spans="1:169" ht="16.5" thickBot="1">
      <c r="A1152" s="158" t="e">
        <f>A1147</f>
        <v>#REF!</v>
      </c>
      <c r="B1152" s="398" t="s">
        <v>18</v>
      </c>
      <c r="C1152" s="160" t="s">
        <v>60</v>
      </c>
      <c r="D1152" s="161">
        <f>IFERROR(((F1147+I1147+L1147+O1147+R1147+U1147+X1147+AA1147)/D1147),0)</f>
        <v>0</v>
      </c>
      <c r="E1152" s="600"/>
      <c r="F1152" s="646"/>
      <c r="G1152" s="443"/>
      <c r="H1152" s="600"/>
      <c r="I1152" s="646"/>
      <c r="J1152" s="443"/>
      <c r="K1152" s="600"/>
      <c r="L1152" s="646"/>
      <c r="M1152" s="443"/>
      <c r="N1152" s="600"/>
      <c r="O1152" s="646"/>
      <c r="P1152" s="443"/>
      <c r="Q1152" s="600"/>
      <c r="R1152" s="646"/>
      <c r="S1152" s="443"/>
      <c r="T1152" s="600"/>
      <c r="U1152" s="646"/>
      <c r="V1152" s="443"/>
      <c r="W1152" s="600"/>
      <c r="X1152" s="646"/>
      <c r="Y1152" s="443"/>
      <c r="Z1152" s="600"/>
      <c r="AA1152" s="646"/>
      <c r="AB1152" s="443"/>
      <c r="AC1152" s="600"/>
      <c r="AD1152" s="443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</row>
    <row r="1153" spans="1:169" ht="16.5" thickTop="1">
      <c r="A1153" s="604" t="e">
        <f>#REF!</f>
        <v>#REF!</v>
      </c>
      <c r="B1153" s="607" t="e">
        <f>#REF!</f>
        <v>#REF!</v>
      </c>
      <c r="C1153" s="607" t="e">
        <f>#REF!</f>
        <v>#REF!</v>
      </c>
      <c r="D1153" s="607" t="e">
        <f>#REF!</f>
        <v>#REF!</v>
      </c>
      <c r="E1153" s="598" t="e">
        <f>#REF!</f>
        <v>#REF!</v>
      </c>
      <c r="F1153" s="644" t="e">
        <f t="shared" ref="F1153" si="1711">E1153*$D1153</f>
        <v>#REF!</v>
      </c>
      <c r="G1153" s="441"/>
      <c r="H1153" s="598" t="e">
        <f>#REF!</f>
        <v>#REF!</v>
      </c>
      <c r="I1153" s="644" t="e">
        <f t="shared" ref="I1153" si="1712">H1153*$D1153</f>
        <v>#REF!</v>
      </c>
      <c r="J1153" s="441"/>
      <c r="K1153" s="598" t="e">
        <f>#REF!</f>
        <v>#REF!</v>
      </c>
      <c r="L1153" s="644" t="e">
        <f t="shared" ref="L1153" si="1713">K1153*$D1153</f>
        <v>#REF!</v>
      </c>
      <c r="M1153" s="441"/>
      <c r="N1153" s="598" t="e">
        <f>#REF!</f>
        <v>#REF!</v>
      </c>
      <c r="O1153" s="644" t="e">
        <f t="shared" ref="O1153" si="1714">N1153*$D1153</f>
        <v>#REF!</v>
      </c>
      <c r="P1153" s="441"/>
      <c r="Q1153" s="598" t="e">
        <f>#REF!</f>
        <v>#REF!</v>
      </c>
      <c r="R1153" s="644" t="e">
        <f t="shared" ref="R1153" si="1715">Q1153*$D1153</f>
        <v>#REF!</v>
      </c>
      <c r="S1153" s="441"/>
      <c r="T1153" s="598" t="e">
        <f>#REF!</f>
        <v>#REF!</v>
      </c>
      <c r="U1153" s="644" t="e">
        <f t="shared" ref="U1153" si="1716">T1153*$D1153</f>
        <v>#REF!</v>
      </c>
      <c r="V1153" s="441"/>
      <c r="W1153" s="598" t="e">
        <f>#REF!</f>
        <v>#REF!</v>
      </c>
      <c r="X1153" s="644" t="e">
        <f t="shared" ref="X1153" si="1717">W1153*$D1153</f>
        <v>#REF!</v>
      </c>
      <c r="Y1153" s="441"/>
      <c r="Z1153" s="598" t="e">
        <f>#REF!</f>
        <v>#REF!</v>
      </c>
      <c r="AA1153" s="644" t="e">
        <f t="shared" ref="AA1153" si="1718">Z1153*$D1153</f>
        <v>#REF!</v>
      </c>
      <c r="AB1153" s="441"/>
      <c r="AC1153" s="598" t="e">
        <f t="shared" ref="AC1153" si="1719">AA1153+X1153+U1153+R1153+O1153+L1153+I1153+F1153</f>
        <v>#REF!</v>
      </c>
      <c r="AD1153" s="441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</row>
    <row r="1154" spans="1:169" ht="15.75">
      <c r="A1154" s="605"/>
      <c r="B1154" s="608"/>
      <c r="C1154" s="608"/>
      <c r="D1154" s="608"/>
      <c r="E1154" s="599"/>
      <c r="F1154" s="645"/>
      <c r="G1154" s="442"/>
      <c r="H1154" s="599"/>
      <c r="I1154" s="645"/>
      <c r="J1154" s="442"/>
      <c r="K1154" s="599"/>
      <c r="L1154" s="645"/>
      <c r="M1154" s="442"/>
      <c r="N1154" s="599"/>
      <c r="O1154" s="645"/>
      <c r="P1154" s="442"/>
      <c r="Q1154" s="599"/>
      <c r="R1154" s="645"/>
      <c r="S1154" s="442"/>
      <c r="T1154" s="599"/>
      <c r="U1154" s="645"/>
      <c r="V1154" s="442"/>
      <c r="W1154" s="599"/>
      <c r="X1154" s="645"/>
      <c r="Y1154" s="442"/>
      <c r="Z1154" s="599"/>
      <c r="AA1154" s="645"/>
      <c r="AB1154" s="442"/>
      <c r="AC1154" s="599"/>
      <c r="AD1154" s="442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</row>
    <row r="1155" spans="1:169" ht="15.75">
      <c r="A1155" s="605"/>
      <c r="B1155" s="608"/>
      <c r="C1155" s="608"/>
      <c r="D1155" s="608"/>
      <c r="E1155" s="599"/>
      <c r="F1155" s="645"/>
      <c r="G1155" s="442"/>
      <c r="H1155" s="599"/>
      <c r="I1155" s="645"/>
      <c r="J1155" s="442"/>
      <c r="K1155" s="599"/>
      <c r="L1155" s="645"/>
      <c r="M1155" s="442"/>
      <c r="N1155" s="599"/>
      <c r="O1155" s="645"/>
      <c r="P1155" s="442"/>
      <c r="Q1155" s="599"/>
      <c r="R1155" s="645"/>
      <c r="S1155" s="442"/>
      <c r="T1155" s="599"/>
      <c r="U1155" s="645"/>
      <c r="V1155" s="442"/>
      <c r="W1155" s="599"/>
      <c r="X1155" s="645"/>
      <c r="Y1155" s="442"/>
      <c r="Z1155" s="599"/>
      <c r="AA1155" s="645"/>
      <c r="AB1155" s="442"/>
      <c r="AC1155" s="599"/>
      <c r="AD1155" s="442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</row>
    <row r="1156" spans="1:169" ht="15.75">
      <c r="A1156" s="605"/>
      <c r="B1156" s="608"/>
      <c r="C1156" s="608"/>
      <c r="D1156" s="608"/>
      <c r="E1156" s="599"/>
      <c r="F1156" s="645"/>
      <c r="G1156" s="442"/>
      <c r="H1156" s="599"/>
      <c r="I1156" s="645"/>
      <c r="J1156" s="442"/>
      <c r="K1156" s="599"/>
      <c r="L1156" s="645"/>
      <c r="M1156" s="442"/>
      <c r="N1156" s="599"/>
      <c r="O1156" s="645"/>
      <c r="P1156" s="442"/>
      <c r="Q1156" s="599"/>
      <c r="R1156" s="645"/>
      <c r="S1156" s="442"/>
      <c r="T1156" s="599"/>
      <c r="U1156" s="645"/>
      <c r="V1156" s="442"/>
      <c r="W1156" s="599"/>
      <c r="X1156" s="645"/>
      <c r="Y1156" s="442"/>
      <c r="Z1156" s="599"/>
      <c r="AA1156" s="645"/>
      <c r="AB1156" s="442"/>
      <c r="AC1156" s="599"/>
      <c r="AD1156" s="442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</row>
    <row r="1157" spans="1:169" ht="16.5" thickBot="1">
      <c r="A1157" s="606"/>
      <c r="B1157" s="609"/>
      <c r="C1157" s="609"/>
      <c r="D1157" s="609"/>
      <c r="E1157" s="599"/>
      <c r="F1157" s="645"/>
      <c r="G1157" s="442"/>
      <c r="H1157" s="599"/>
      <c r="I1157" s="645"/>
      <c r="J1157" s="442"/>
      <c r="K1157" s="599"/>
      <c r="L1157" s="645"/>
      <c r="M1157" s="442"/>
      <c r="N1157" s="599"/>
      <c r="O1157" s="645"/>
      <c r="P1157" s="442"/>
      <c r="Q1157" s="599"/>
      <c r="R1157" s="645"/>
      <c r="S1157" s="442"/>
      <c r="T1157" s="599"/>
      <c r="U1157" s="645"/>
      <c r="V1157" s="442"/>
      <c r="W1157" s="599"/>
      <c r="X1157" s="645"/>
      <c r="Y1157" s="442"/>
      <c r="Z1157" s="599"/>
      <c r="AA1157" s="645"/>
      <c r="AB1157" s="442"/>
      <c r="AC1157" s="599"/>
      <c r="AD1157" s="442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</row>
    <row r="1158" spans="1:169" ht="16.5" thickBot="1">
      <c r="A1158" s="158" t="e">
        <f>A1153</f>
        <v>#REF!</v>
      </c>
      <c r="B1158" s="398" t="s">
        <v>18</v>
      </c>
      <c r="C1158" s="160" t="s">
        <v>60</v>
      </c>
      <c r="D1158" s="161">
        <f>IFERROR(((F1153+I1153+L1153+O1153+R1153+U1153+X1153+AA1153)/D1153),0)</f>
        <v>0</v>
      </c>
      <c r="E1158" s="600"/>
      <c r="F1158" s="646"/>
      <c r="G1158" s="443"/>
      <c r="H1158" s="600"/>
      <c r="I1158" s="646"/>
      <c r="J1158" s="443"/>
      <c r="K1158" s="600"/>
      <c r="L1158" s="646"/>
      <c r="M1158" s="443"/>
      <c r="N1158" s="600"/>
      <c r="O1158" s="646"/>
      <c r="P1158" s="443"/>
      <c r="Q1158" s="600"/>
      <c r="R1158" s="646"/>
      <c r="S1158" s="443"/>
      <c r="T1158" s="600"/>
      <c r="U1158" s="646"/>
      <c r="V1158" s="443"/>
      <c r="W1158" s="600"/>
      <c r="X1158" s="646"/>
      <c r="Y1158" s="443"/>
      <c r="Z1158" s="600"/>
      <c r="AA1158" s="646"/>
      <c r="AB1158" s="443"/>
      <c r="AC1158" s="600"/>
      <c r="AD1158" s="443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</row>
    <row r="1159" spans="1:169" ht="16.5" thickTop="1">
      <c r="A1159" s="604" t="e">
        <f>#REF!</f>
        <v>#REF!</v>
      </c>
      <c r="B1159" s="607" t="e">
        <f>#REF!</f>
        <v>#REF!</v>
      </c>
      <c r="C1159" s="607" t="e">
        <f>#REF!</f>
        <v>#REF!</v>
      </c>
      <c r="D1159" s="607" t="e">
        <f>#REF!</f>
        <v>#REF!</v>
      </c>
      <c r="E1159" s="598" t="e">
        <f>#REF!</f>
        <v>#REF!</v>
      </c>
      <c r="F1159" s="644" t="e">
        <f t="shared" ref="F1159" si="1720">E1159*$D1159</f>
        <v>#REF!</v>
      </c>
      <c r="G1159" s="441"/>
      <c r="H1159" s="598" t="e">
        <f>#REF!</f>
        <v>#REF!</v>
      </c>
      <c r="I1159" s="644" t="e">
        <f t="shared" ref="I1159" si="1721">H1159*$D1159</f>
        <v>#REF!</v>
      </c>
      <c r="J1159" s="441"/>
      <c r="K1159" s="598" t="e">
        <f>#REF!</f>
        <v>#REF!</v>
      </c>
      <c r="L1159" s="644" t="e">
        <f t="shared" ref="L1159" si="1722">K1159*$D1159</f>
        <v>#REF!</v>
      </c>
      <c r="M1159" s="441"/>
      <c r="N1159" s="598" t="e">
        <f>#REF!</f>
        <v>#REF!</v>
      </c>
      <c r="O1159" s="644" t="e">
        <f t="shared" ref="O1159" si="1723">N1159*$D1159</f>
        <v>#REF!</v>
      </c>
      <c r="P1159" s="441"/>
      <c r="Q1159" s="598" t="e">
        <f>#REF!</f>
        <v>#REF!</v>
      </c>
      <c r="R1159" s="644" t="e">
        <f t="shared" ref="R1159" si="1724">Q1159*$D1159</f>
        <v>#REF!</v>
      </c>
      <c r="S1159" s="441"/>
      <c r="T1159" s="598" t="e">
        <f>#REF!</f>
        <v>#REF!</v>
      </c>
      <c r="U1159" s="644" t="e">
        <f t="shared" ref="U1159" si="1725">T1159*$D1159</f>
        <v>#REF!</v>
      </c>
      <c r="V1159" s="441"/>
      <c r="W1159" s="598" t="e">
        <f>#REF!</f>
        <v>#REF!</v>
      </c>
      <c r="X1159" s="644" t="e">
        <f t="shared" ref="X1159" si="1726">W1159*$D1159</f>
        <v>#REF!</v>
      </c>
      <c r="Y1159" s="441"/>
      <c r="Z1159" s="598" t="e">
        <f>#REF!</f>
        <v>#REF!</v>
      </c>
      <c r="AA1159" s="644" t="e">
        <f t="shared" ref="AA1159" si="1727">Z1159*$D1159</f>
        <v>#REF!</v>
      </c>
      <c r="AB1159" s="441"/>
      <c r="AC1159" s="598" t="e">
        <f t="shared" ref="AC1159" si="1728">AA1159+X1159+U1159+R1159+O1159+L1159+I1159+F1159</f>
        <v>#REF!</v>
      </c>
      <c r="AD1159" s="441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</row>
    <row r="1160" spans="1:169" ht="15.75">
      <c r="A1160" s="605"/>
      <c r="B1160" s="608"/>
      <c r="C1160" s="608"/>
      <c r="D1160" s="608"/>
      <c r="E1160" s="599"/>
      <c r="F1160" s="645"/>
      <c r="G1160" s="442"/>
      <c r="H1160" s="599"/>
      <c r="I1160" s="645"/>
      <c r="J1160" s="442"/>
      <c r="K1160" s="599"/>
      <c r="L1160" s="645"/>
      <c r="M1160" s="442"/>
      <c r="N1160" s="599"/>
      <c r="O1160" s="645"/>
      <c r="P1160" s="442"/>
      <c r="Q1160" s="599"/>
      <c r="R1160" s="645"/>
      <c r="S1160" s="442"/>
      <c r="T1160" s="599"/>
      <c r="U1160" s="645"/>
      <c r="V1160" s="442"/>
      <c r="W1160" s="599"/>
      <c r="X1160" s="645"/>
      <c r="Y1160" s="442"/>
      <c r="Z1160" s="599"/>
      <c r="AA1160" s="645"/>
      <c r="AB1160" s="442"/>
      <c r="AC1160" s="599"/>
      <c r="AD1160" s="442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</row>
    <row r="1161" spans="1:169" ht="15.75">
      <c r="A1161" s="605"/>
      <c r="B1161" s="608"/>
      <c r="C1161" s="608"/>
      <c r="D1161" s="608"/>
      <c r="E1161" s="599"/>
      <c r="F1161" s="645"/>
      <c r="G1161" s="442"/>
      <c r="H1161" s="599"/>
      <c r="I1161" s="645"/>
      <c r="J1161" s="442"/>
      <c r="K1161" s="599"/>
      <c r="L1161" s="645"/>
      <c r="M1161" s="442"/>
      <c r="N1161" s="599"/>
      <c r="O1161" s="645"/>
      <c r="P1161" s="442"/>
      <c r="Q1161" s="599"/>
      <c r="R1161" s="645"/>
      <c r="S1161" s="442"/>
      <c r="T1161" s="599"/>
      <c r="U1161" s="645"/>
      <c r="V1161" s="442"/>
      <c r="W1161" s="599"/>
      <c r="X1161" s="645"/>
      <c r="Y1161" s="442"/>
      <c r="Z1161" s="599"/>
      <c r="AA1161" s="645"/>
      <c r="AB1161" s="442"/>
      <c r="AC1161" s="599"/>
      <c r="AD1161" s="442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</row>
    <row r="1162" spans="1:169" ht="15.75">
      <c r="A1162" s="605"/>
      <c r="B1162" s="608"/>
      <c r="C1162" s="608"/>
      <c r="D1162" s="608"/>
      <c r="E1162" s="599"/>
      <c r="F1162" s="645"/>
      <c r="G1162" s="442"/>
      <c r="H1162" s="599"/>
      <c r="I1162" s="645"/>
      <c r="J1162" s="442"/>
      <c r="K1162" s="599"/>
      <c r="L1162" s="645"/>
      <c r="M1162" s="442"/>
      <c r="N1162" s="599"/>
      <c r="O1162" s="645"/>
      <c r="P1162" s="442"/>
      <c r="Q1162" s="599"/>
      <c r="R1162" s="645"/>
      <c r="S1162" s="442"/>
      <c r="T1162" s="599"/>
      <c r="U1162" s="645"/>
      <c r="V1162" s="442"/>
      <c r="W1162" s="599"/>
      <c r="X1162" s="645"/>
      <c r="Y1162" s="442"/>
      <c r="Z1162" s="599"/>
      <c r="AA1162" s="645"/>
      <c r="AB1162" s="442"/>
      <c r="AC1162" s="599"/>
      <c r="AD1162" s="442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</row>
    <row r="1163" spans="1:169" ht="16.5" thickBot="1">
      <c r="A1163" s="606"/>
      <c r="B1163" s="609"/>
      <c r="C1163" s="609"/>
      <c r="D1163" s="609"/>
      <c r="E1163" s="599"/>
      <c r="F1163" s="645"/>
      <c r="G1163" s="442"/>
      <c r="H1163" s="599"/>
      <c r="I1163" s="645"/>
      <c r="J1163" s="442"/>
      <c r="K1163" s="599"/>
      <c r="L1163" s="645"/>
      <c r="M1163" s="442"/>
      <c r="N1163" s="599"/>
      <c r="O1163" s="645"/>
      <c r="P1163" s="442"/>
      <c r="Q1163" s="599"/>
      <c r="R1163" s="645"/>
      <c r="S1163" s="442"/>
      <c r="T1163" s="599"/>
      <c r="U1163" s="645"/>
      <c r="V1163" s="442"/>
      <c r="W1163" s="599"/>
      <c r="X1163" s="645"/>
      <c r="Y1163" s="442"/>
      <c r="Z1163" s="599"/>
      <c r="AA1163" s="645"/>
      <c r="AB1163" s="442"/>
      <c r="AC1163" s="599"/>
      <c r="AD1163" s="442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</row>
    <row r="1164" spans="1:169" ht="16.5" thickBot="1">
      <c r="A1164" s="158" t="e">
        <f>A1159</f>
        <v>#REF!</v>
      </c>
      <c r="B1164" s="398" t="s">
        <v>18</v>
      </c>
      <c r="C1164" s="160" t="s">
        <v>60</v>
      </c>
      <c r="D1164" s="161">
        <f>IFERROR(((F1159+I1159+L1159+O1159+R1159+U1159+X1159+AA1159)/D1159),0)</f>
        <v>0</v>
      </c>
      <c r="E1164" s="600"/>
      <c r="F1164" s="646"/>
      <c r="G1164" s="443"/>
      <c r="H1164" s="600"/>
      <c r="I1164" s="646"/>
      <c r="J1164" s="443"/>
      <c r="K1164" s="600"/>
      <c r="L1164" s="646"/>
      <c r="M1164" s="443"/>
      <c r="N1164" s="600"/>
      <c r="O1164" s="646"/>
      <c r="P1164" s="443"/>
      <c r="Q1164" s="600"/>
      <c r="R1164" s="646"/>
      <c r="S1164" s="443"/>
      <c r="T1164" s="600"/>
      <c r="U1164" s="646"/>
      <c r="V1164" s="443"/>
      <c r="W1164" s="600"/>
      <c r="X1164" s="646"/>
      <c r="Y1164" s="443"/>
      <c r="Z1164" s="600"/>
      <c r="AA1164" s="646"/>
      <c r="AB1164" s="443"/>
      <c r="AC1164" s="600"/>
      <c r="AD1164" s="443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</row>
    <row r="1165" spans="1:169" ht="16.5" thickTop="1">
      <c r="A1165" s="604" t="e">
        <f>#REF!</f>
        <v>#REF!</v>
      </c>
      <c r="B1165" s="607" t="e">
        <f>#REF!</f>
        <v>#REF!</v>
      </c>
      <c r="C1165" s="607" t="e">
        <f>#REF!</f>
        <v>#REF!</v>
      </c>
      <c r="D1165" s="607" t="e">
        <f>#REF!</f>
        <v>#REF!</v>
      </c>
      <c r="E1165" s="598" t="e">
        <f>#REF!</f>
        <v>#REF!</v>
      </c>
      <c r="F1165" s="644" t="e">
        <f t="shared" ref="F1165" si="1729">E1165*$D1165</f>
        <v>#REF!</v>
      </c>
      <c r="G1165" s="441"/>
      <c r="H1165" s="598" t="e">
        <f>#REF!</f>
        <v>#REF!</v>
      </c>
      <c r="I1165" s="644" t="e">
        <f t="shared" ref="I1165" si="1730">H1165*$D1165</f>
        <v>#REF!</v>
      </c>
      <c r="J1165" s="441"/>
      <c r="K1165" s="598" t="e">
        <f>#REF!</f>
        <v>#REF!</v>
      </c>
      <c r="L1165" s="644" t="e">
        <f t="shared" ref="L1165" si="1731">K1165*$D1165</f>
        <v>#REF!</v>
      </c>
      <c r="M1165" s="441"/>
      <c r="N1165" s="598" t="e">
        <f>#REF!</f>
        <v>#REF!</v>
      </c>
      <c r="O1165" s="644" t="e">
        <f t="shared" ref="O1165" si="1732">N1165*$D1165</f>
        <v>#REF!</v>
      </c>
      <c r="P1165" s="441"/>
      <c r="Q1165" s="598" t="e">
        <f>#REF!</f>
        <v>#REF!</v>
      </c>
      <c r="R1165" s="644" t="e">
        <f t="shared" ref="R1165" si="1733">Q1165*$D1165</f>
        <v>#REF!</v>
      </c>
      <c r="S1165" s="441"/>
      <c r="T1165" s="598" t="e">
        <f>#REF!</f>
        <v>#REF!</v>
      </c>
      <c r="U1165" s="644" t="e">
        <f t="shared" ref="U1165" si="1734">T1165*$D1165</f>
        <v>#REF!</v>
      </c>
      <c r="V1165" s="441"/>
      <c r="W1165" s="598" t="e">
        <f>#REF!</f>
        <v>#REF!</v>
      </c>
      <c r="X1165" s="644" t="e">
        <f t="shared" ref="X1165" si="1735">W1165*$D1165</f>
        <v>#REF!</v>
      </c>
      <c r="Y1165" s="441"/>
      <c r="Z1165" s="598" t="e">
        <f>#REF!</f>
        <v>#REF!</v>
      </c>
      <c r="AA1165" s="644" t="e">
        <f t="shared" ref="AA1165" si="1736">Z1165*$D1165</f>
        <v>#REF!</v>
      </c>
      <c r="AB1165" s="441"/>
      <c r="AC1165" s="598" t="e">
        <f t="shared" ref="AC1165" si="1737">AA1165+X1165+U1165+R1165+O1165+L1165+I1165+F1165</f>
        <v>#REF!</v>
      </c>
      <c r="AD1165" s="441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</row>
    <row r="1166" spans="1:169" ht="15.75">
      <c r="A1166" s="605"/>
      <c r="B1166" s="608"/>
      <c r="C1166" s="608"/>
      <c r="D1166" s="608"/>
      <c r="E1166" s="599"/>
      <c r="F1166" s="645"/>
      <c r="G1166" s="442"/>
      <c r="H1166" s="599"/>
      <c r="I1166" s="645"/>
      <c r="J1166" s="442"/>
      <c r="K1166" s="599"/>
      <c r="L1166" s="645"/>
      <c r="M1166" s="442"/>
      <c r="N1166" s="599"/>
      <c r="O1166" s="645"/>
      <c r="P1166" s="442"/>
      <c r="Q1166" s="599"/>
      <c r="R1166" s="645"/>
      <c r="S1166" s="442"/>
      <c r="T1166" s="599"/>
      <c r="U1166" s="645"/>
      <c r="V1166" s="442"/>
      <c r="W1166" s="599"/>
      <c r="X1166" s="645"/>
      <c r="Y1166" s="442"/>
      <c r="Z1166" s="599"/>
      <c r="AA1166" s="645"/>
      <c r="AB1166" s="442"/>
      <c r="AC1166" s="599"/>
      <c r="AD1166" s="442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</row>
    <row r="1167" spans="1:169" ht="15.75">
      <c r="A1167" s="605"/>
      <c r="B1167" s="608"/>
      <c r="C1167" s="608"/>
      <c r="D1167" s="608"/>
      <c r="E1167" s="599"/>
      <c r="F1167" s="645"/>
      <c r="G1167" s="442"/>
      <c r="H1167" s="599"/>
      <c r="I1167" s="645"/>
      <c r="J1167" s="442"/>
      <c r="K1167" s="599"/>
      <c r="L1167" s="645"/>
      <c r="M1167" s="442"/>
      <c r="N1167" s="599"/>
      <c r="O1167" s="645"/>
      <c r="P1167" s="442"/>
      <c r="Q1167" s="599"/>
      <c r="R1167" s="645"/>
      <c r="S1167" s="442"/>
      <c r="T1167" s="599"/>
      <c r="U1167" s="645"/>
      <c r="V1167" s="442"/>
      <c r="W1167" s="599"/>
      <c r="X1167" s="645"/>
      <c r="Y1167" s="442"/>
      <c r="Z1167" s="599"/>
      <c r="AA1167" s="645"/>
      <c r="AB1167" s="442"/>
      <c r="AC1167" s="599"/>
      <c r="AD1167" s="442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</row>
    <row r="1168" spans="1:169" ht="15.75">
      <c r="A1168" s="605"/>
      <c r="B1168" s="608"/>
      <c r="C1168" s="608"/>
      <c r="D1168" s="608"/>
      <c r="E1168" s="599"/>
      <c r="F1168" s="645"/>
      <c r="G1168" s="442"/>
      <c r="H1168" s="599"/>
      <c r="I1168" s="645"/>
      <c r="J1168" s="442"/>
      <c r="K1168" s="599"/>
      <c r="L1168" s="645"/>
      <c r="M1168" s="442"/>
      <c r="N1168" s="599"/>
      <c r="O1168" s="645"/>
      <c r="P1168" s="442"/>
      <c r="Q1168" s="599"/>
      <c r="R1168" s="645"/>
      <c r="S1168" s="442"/>
      <c r="T1168" s="599"/>
      <c r="U1168" s="645"/>
      <c r="V1168" s="442"/>
      <c r="W1168" s="599"/>
      <c r="X1168" s="645"/>
      <c r="Y1168" s="442"/>
      <c r="Z1168" s="599"/>
      <c r="AA1168" s="645"/>
      <c r="AB1168" s="442"/>
      <c r="AC1168" s="599"/>
      <c r="AD1168" s="442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</row>
    <row r="1169" spans="1:169" ht="16.5" thickBot="1">
      <c r="A1169" s="606"/>
      <c r="B1169" s="609"/>
      <c r="C1169" s="609"/>
      <c r="D1169" s="609"/>
      <c r="E1169" s="599"/>
      <c r="F1169" s="645"/>
      <c r="G1169" s="442"/>
      <c r="H1169" s="599"/>
      <c r="I1169" s="645"/>
      <c r="J1169" s="442"/>
      <c r="K1169" s="599"/>
      <c r="L1169" s="645"/>
      <c r="M1169" s="442"/>
      <c r="N1169" s="599"/>
      <c r="O1169" s="645"/>
      <c r="P1169" s="442"/>
      <c r="Q1169" s="599"/>
      <c r="R1169" s="645"/>
      <c r="S1169" s="442"/>
      <c r="T1169" s="599"/>
      <c r="U1169" s="645"/>
      <c r="V1169" s="442"/>
      <c r="W1169" s="599"/>
      <c r="X1169" s="645"/>
      <c r="Y1169" s="442"/>
      <c r="Z1169" s="599"/>
      <c r="AA1169" s="645"/>
      <c r="AB1169" s="442"/>
      <c r="AC1169" s="599"/>
      <c r="AD1169" s="442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</row>
    <row r="1170" spans="1:169" ht="16.5" thickBot="1">
      <c r="A1170" s="158" t="e">
        <f>A1165</f>
        <v>#REF!</v>
      </c>
      <c r="B1170" s="398" t="s">
        <v>18</v>
      </c>
      <c r="C1170" s="160" t="s">
        <v>60</v>
      </c>
      <c r="D1170" s="161">
        <f>IFERROR(((F1165+I1165+L1165+O1165+R1165+U1165+X1165+AA1165)/D1165),0)</f>
        <v>0</v>
      </c>
      <c r="E1170" s="600"/>
      <c r="F1170" s="646"/>
      <c r="G1170" s="443"/>
      <c r="H1170" s="600"/>
      <c r="I1170" s="646"/>
      <c r="J1170" s="443"/>
      <c r="K1170" s="600"/>
      <c r="L1170" s="646"/>
      <c r="M1170" s="443"/>
      <c r="N1170" s="600"/>
      <c r="O1170" s="646"/>
      <c r="P1170" s="443"/>
      <c r="Q1170" s="600"/>
      <c r="R1170" s="646"/>
      <c r="S1170" s="443"/>
      <c r="T1170" s="600"/>
      <c r="U1170" s="646"/>
      <c r="V1170" s="443"/>
      <c r="W1170" s="600"/>
      <c r="X1170" s="646"/>
      <c r="Y1170" s="443"/>
      <c r="Z1170" s="600"/>
      <c r="AA1170" s="646"/>
      <c r="AB1170" s="443"/>
      <c r="AC1170" s="600"/>
      <c r="AD1170" s="443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</row>
    <row r="1171" spans="1:169" ht="16.5" thickTop="1">
      <c r="A1171" s="604" t="e">
        <f>#REF!</f>
        <v>#REF!</v>
      </c>
      <c r="B1171" s="607" t="e">
        <f>#REF!</f>
        <v>#REF!</v>
      </c>
      <c r="C1171" s="607" t="e">
        <f>#REF!</f>
        <v>#REF!</v>
      </c>
      <c r="D1171" s="607" t="e">
        <f>#REF!</f>
        <v>#REF!</v>
      </c>
      <c r="E1171" s="598" t="e">
        <f>#REF!</f>
        <v>#REF!</v>
      </c>
      <c r="F1171" s="644" t="e">
        <f t="shared" ref="F1171" si="1738">E1171*$D1171</f>
        <v>#REF!</v>
      </c>
      <c r="G1171" s="441"/>
      <c r="H1171" s="598" t="e">
        <f>#REF!</f>
        <v>#REF!</v>
      </c>
      <c r="I1171" s="644" t="e">
        <f t="shared" ref="I1171" si="1739">H1171*$D1171</f>
        <v>#REF!</v>
      </c>
      <c r="J1171" s="441"/>
      <c r="K1171" s="598" t="e">
        <f>#REF!</f>
        <v>#REF!</v>
      </c>
      <c r="L1171" s="644" t="e">
        <f t="shared" ref="L1171" si="1740">K1171*$D1171</f>
        <v>#REF!</v>
      </c>
      <c r="M1171" s="441"/>
      <c r="N1171" s="598" t="e">
        <f>#REF!</f>
        <v>#REF!</v>
      </c>
      <c r="O1171" s="644" t="e">
        <f t="shared" ref="O1171" si="1741">N1171*$D1171</f>
        <v>#REF!</v>
      </c>
      <c r="P1171" s="441"/>
      <c r="Q1171" s="598" t="e">
        <f>#REF!</f>
        <v>#REF!</v>
      </c>
      <c r="R1171" s="644" t="e">
        <f t="shared" ref="R1171" si="1742">Q1171*$D1171</f>
        <v>#REF!</v>
      </c>
      <c r="S1171" s="441"/>
      <c r="T1171" s="598" t="e">
        <f>#REF!</f>
        <v>#REF!</v>
      </c>
      <c r="U1171" s="644" t="e">
        <f t="shared" ref="U1171" si="1743">T1171*$D1171</f>
        <v>#REF!</v>
      </c>
      <c r="V1171" s="441"/>
      <c r="W1171" s="598" t="e">
        <f>#REF!</f>
        <v>#REF!</v>
      </c>
      <c r="X1171" s="644" t="e">
        <f t="shared" ref="X1171" si="1744">W1171*$D1171</f>
        <v>#REF!</v>
      </c>
      <c r="Y1171" s="441"/>
      <c r="Z1171" s="598" t="e">
        <f>#REF!</f>
        <v>#REF!</v>
      </c>
      <c r="AA1171" s="644" t="e">
        <f t="shared" ref="AA1171" si="1745">Z1171*$D1171</f>
        <v>#REF!</v>
      </c>
      <c r="AB1171" s="441"/>
      <c r="AC1171" s="598" t="e">
        <f t="shared" ref="AC1171" si="1746">AA1171+X1171+U1171+R1171+O1171+L1171+I1171+F1171</f>
        <v>#REF!</v>
      </c>
      <c r="AD1171" s="441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</row>
    <row r="1172" spans="1:169" ht="15.75">
      <c r="A1172" s="605"/>
      <c r="B1172" s="608"/>
      <c r="C1172" s="608"/>
      <c r="D1172" s="608"/>
      <c r="E1172" s="599"/>
      <c r="F1172" s="645"/>
      <c r="G1172" s="442"/>
      <c r="H1172" s="599"/>
      <c r="I1172" s="645"/>
      <c r="J1172" s="442"/>
      <c r="K1172" s="599"/>
      <c r="L1172" s="645"/>
      <c r="M1172" s="442"/>
      <c r="N1172" s="599"/>
      <c r="O1172" s="645"/>
      <c r="P1172" s="442"/>
      <c r="Q1172" s="599"/>
      <c r="R1172" s="645"/>
      <c r="S1172" s="442"/>
      <c r="T1172" s="599"/>
      <c r="U1172" s="645"/>
      <c r="V1172" s="442"/>
      <c r="W1172" s="599"/>
      <c r="X1172" s="645"/>
      <c r="Y1172" s="442"/>
      <c r="Z1172" s="599"/>
      <c r="AA1172" s="645"/>
      <c r="AB1172" s="442"/>
      <c r="AC1172" s="599"/>
      <c r="AD1172" s="442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</row>
    <row r="1173" spans="1:169" ht="15.75">
      <c r="A1173" s="605"/>
      <c r="B1173" s="608"/>
      <c r="C1173" s="608"/>
      <c r="D1173" s="608"/>
      <c r="E1173" s="599"/>
      <c r="F1173" s="645"/>
      <c r="G1173" s="442"/>
      <c r="H1173" s="599"/>
      <c r="I1173" s="645"/>
      <c r="J1173" s="442"/>
      <c r="K1173" s="599"/>
      <c r="L1173" s="645"/>
      <c r="M1173" s="442"/>
      <c r="N1173" s="599"/>
      <c r="O1173" s="645"/>
      <c r="P1173" s="442"/>
      <c r="Q1173" s="599"/>
      <c r="R1173" s="645"/>
      <c r="S1173" s="442"/>
      <c r="T1173" s="599"/>
      <c r="U1173" s="645"/>
      <c r="V1173" s="442"/>
      <c r="W1173" s="599"/>
      <c r="X1173" s="645"/>
      <c r="Y1173" s="442"/>
      <c r="Z1173" s="599"/>
      <c r="AA1173" s="645"/>
      <c r="AB1173" s="442"/>
      <c r="AC1173" s="599"/>
      <c r="AD1173" s="442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</row>
    <row r="1174" spans="1:169" ht="15.75">
      <c r="A1174" s="605"/>
      <c r="B1174" s="608"/>
      <c r="C1174" s="608"/>
      <c r="D1174" s="608"/>
      <c r="E1174" s="599"/>
      <c r="F1174" s="645"/>
      <c r="G1174" s="442"/>
      <c r="H1174" s="599"/>
      <c r="I1174" s="645"/>
      <c r="J1174" s="442"/>
      <c r="K1174" s="599"/>
      <c r="L1174" s="645"/>
      <c r="M1174" s="442"/>
      <c r="N1174" s="599"/>
      <c r="O1174" s="645"/>
      <c r="P1174" s="442"/>
      <c r="Q1174" s="599"/>
      <c r="R1174" s="645"/>
      <c r="S1174" s="442"/>
      <c r="T1174" s="599"/>
      <c r="U1174" s="645"/>
      <c r="V1174" s="442"/>
      <c r="W1174" s="599"/>
      <c r="X1174" s="645"/>
      <c r="Y1174" s="442"/>
      <c r="Z1174" s="599"/>
      <c r="AA1174" s="645"/>
      <c r="AB1174" s="442"/>
      <c r="AC1174" s="599"/>
      <c r="AD1174" s="442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</row>
    <row r="1175" spans="1:169" ht="16.5" thickBot="1">
      <c r="A1175" s="606"/>
      <c r="B1175" s="609"/>
      <c r="C1175" s="609"/>
      <c r="D1175" s="609"/>
      <c r="E1175" s="599"/>
      <c r="F1175" s="645"/>
      <c r="G1175" s="442"/>
      <c r="H1175" s="599"/>
      <c r="I1175" s="645"/>
      <c r="J1175" s="442"/>
      <c r="K1175" s="599"/>
      <c r="L1175" s="645"/>
      <c r="M1175" s="442"/>
      <c r="N1175" s="599"/>
      <c r="O1175" s="645"/>
      <c r="P1175" s="442"/>
      <c r="Q1175" s="599"/>
      <c r="R1175" s="645"/>
      <c r="S1175" s="442"/>
      <c r="T1175" s="599"/>
      <c r="U1175" s="645"/>
      <c r="V1175" s="442"/>
      <c r="W1175" s="599"/>
      <c r="X1175" s="645"/>
      <c r="Y1175" s="442"/>
      <c r="Z1175" s="599"/>
      <c r="AA1175" s="645"/>
      <c r="AB1175" s="442"/>
      <c r="AC1175" s="599"/>
      <c r="AD1175" s="442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</row>
    <row r="1176" spans="1:169" ht="16.5" thickBot="1">
      <c r="A1176" s="158" t="e">
        <f>A1171</f>
        <v>#REF!</v>
      </c>
      <c r="B1176" s="398" t="s">
        <v>18</v>
      </c>
      <c r="C1176" s="160" t="s">
        <v>60</v>
      </c>
      <c r="D1176" s="161">
        <f>IFERROR(((F1171+I1171+L1171+O1171+R1171+U1171+X1171+AA1171)/D1171),0)</f>
        <v>0</v>
      </c>
      <c r="E1176" s="600"/>
      <c r="F1176" s="646"/>
      <c r="G1176" s="443"/>
      <c r="H1176" s="600"/>
      <c r="I1176" s="646"/>
      <c r="J1176" s="443"/>
      <c r="K1176" s="600"/>
      <c r="L1176" s="646"/>
      <c r="M1176" s="443"/>
      <c r="N1176" s="600"/>
      <c r="O1176" s="646"/>
      <c r="P1176" s="443"/>
      <c r="Q1176" s="600"/>
      <c r="R1176" s="646"/>
      <c r="S1176" s="443"/>
      <c r="T1176" s="600"/>
      <c r="U1176" s="646"/>
      <c r="V1176" s="443"/>
      <c r="W1176" s="600"/>
      <c r="X1176" s="646"/>
      <c r="Y1176" s="443"/>
      <c r="Z1176" s="600"/>
      <c r="AA1176" s="646"/>
      <c r="AB1176" s="443"/>
      <c r="AC1176" s="600"/>
      <c r="AD1176" s="443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</row>
    <row r="1177" spans="1:169" ht="16.5" thickTop="1">
      <c r="A1177" s="604" t="e">
        <f>#REF!</f>
        <v>#REF!</v>
      </c>
      <c r="B1177" s="607" t="e">
        <f>#REF!</f>
        <v>#REF!</v>
      </c>
      <c r="C1177" s="607" t="e">
        <f>#REF!</f>
        <v>#REF!</v>
      </c>
      <c r="D1177" s="607" t="e">
        <f>#REF!</f>
        <v>#REF!</v>
      </c>
      <c r="E1177" s="598" t="e">
        <f>#REF!</f>
        <v>#REF!</v>
      </c>
      <c r="F1177" s="644" t="e">
        <f t="shared" ref="F1177" si="1747">E1177*$D1177</f>
        <v>#REF!</v>
      </c>
      <c r="G1177" s="441"/>
      <c r="H1177" s="598" t="e">
        <f>#REF!</f>
        <v>#REF!</v>
      </c>
      <c r="I1177" s="644" t="e">
        <f t="shared" ref="I1177" si="1748">H1177*$D1177</f>
        <v>#REF!</v>
      </c>
      <c r="J1177" s="441"/>
      <c r="K1177" s="598" t="e">
        <f>#REF!</f>
        <v>#REF!</v>
      </c>
      <c r="L1177" s="644" t="e">
        <f t="shared" ref="L1177" si="1749">K1177*$D1177</f>
        <v>#REF!</v>
      </c>
      <c r="M1177" s="441"/>
      <c r="N1177" s="598" t="e">
        <f>#REF!</f>
        <v>#REF!</v>
      </c>
      <c r="O1177" s="644" t="e">
        <f t="shared" ref="O1177" si="1750">N1177*$D1177</f>
        <v>#REF!</v>
      </c>
      <c r="P1177" s="441"/>
      <c r="Q1177" s="598" t="e">
        <f>#REF!</f>
        <v>#REF!</v>
      </c>
      <c r="R1177" s="644" t="e">
        <f t="shared" ref="R1177" si="1751">Q1177*$D1177</f>
        <v>#REF!</v>
      </c>
      <c r="S1177" s="441"/>
      <c r="T1177" s="598" t="e">
        <f>#REF!</f>
        <v>#REF!</v>
      </c>
      <c r="U1177" s="644" t="e">
        <f t="shared" ref="U1177" si="1752">T1177*$D1177</f>
        <v>#REF!</v>
      </c>
      <c r="V1177" s="441"/>
      <c r="W1177" s="598" t="e">
        <f>#REF!</f>
        <v>#REF!</v>
      </c>
      <c r="X1177" s="644" t="e">
        <f t="shared" ref="X1177" si="1753">W1177*$D1177</f>
        <v>#REF!</v>
      </c>
      <c r="Y1177" s="441"/>
      <c r="Z1177" s="598" t="e">
        <f>#REF!</f>
        <v>#REF!</v>
      </c>
      <c r="AA1177" s="644" t="e">
        <f t="shared" ref="AA1177" si="1754">Z1177*$D1177</f>
        <v>#REF!</v>
      </c>
      <c r="AB1177" s="441"/>
      <c r="AC1177" s="598" t="e">
        <f t="shared" ref="AC1177" si="1755">AA1177+X1177+U1177+R1177+O1177+L1177+I1177+F1177</f>
        <v>#REF!</v>
      </c>
      <c r="AD1177" s="441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</row>
    <row r="1178" spans="1:169" ht="15.75">
      <c r="A1178" s="605"/>
      <c r="B1178" s="608"/>
      <c r="C1178" s="608"/>
      <c r="D1178" s="608"/>
      <c r="E1178" s="599"/>
      <c r="F1178" s="645"/>
      <c r="G1178" s="442"/>
      <c r="H1178" s="599"/>
      <c r="I1178" s="645"/>
      <c r="J1178" s="442"/>
      <c r="K1178" s="599"/>
      <c r="L1178" s="645"/>
      <c r="M1178" s="442"/>
      <c r="N1178" s="599"/>
      <c r="O1178" s="645"/>
      <c r="P1178" s="442"/>
      <c r="Q1178" s="599"/>
      <c r="R1178" s="645"/>
      <c r="S1178" s="442"/>
      <c r="T1178" s="599"/>
      <c r="U1178" s="645"/>
      <c r="V1178" s="442"/>
      <c r="W1178" s="599"/>
      <c r="X1178" s="645"/>
      <c r="Y1178" s="442"/>
      <c r="Z1178" s="599"/>
      <c r="AA1178" s="645"/>
      <c r="AB1178" s="442"/>
      <c r="AC1178" s="599"/>
      <c r="AD1178" s="442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</row>
    <row r="1179" spans="1:169" ht="15.75">
      <c r="A1179" s="605"/>
      <c r="B1179" s="608"/>
      <c r="C1179" s="608"/>
      <c r="D1179" s="608"/>
      <c r="E1179" s="599"/>
      <c r="F1179" s="645"/>
      <c r="G1179" s="442"/>
      <c r="H1179" s="599"/>
      <c r="I1179" s="645"/>
      <c r="J1179" s="442"/>
      <c r="K1179" s="599"/>
      <c r="L1179" s="645"/>
      <c r="M1179" s="442"/>
      <c r="N1179" s="599"/>
      <c r="O1179" s="645"/>
      <c r="P1179" s="442"/>
      <c r="Q1179" s="599"/>
      <c r="R1179" s="645"/>
      <c r="S1179" s="442"/>
      <c r="T1179" s="599"/>
      <c r="U1179" s="645"/>
      <c r="V1179" s="442"/>
      <c r="W1179" s="599"/>
      <c r="X1179" s="645"/>
      <c r="Y1179" s="442"/>
      <c r="Z1179" s="599"/>
      <c r="AA1179" s="645"/>
      <c r="AB1179" s="442"/>
      <c r="AC1179" s="599"/>
      <c r="AD1179" s="442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</row>
    <row r="1180" spans="1:169" ht="15.75">
      <c r="A1180" s="605"/>
      <c r="B1180" s="608"/>
      <c r="C1180" s="608"/>
      <c r="D1180" s="608"/>
      <c r="E1180" s="599"/>
      <c r="F1180" s="645"/>
      <c r="G1180" s="442"/>
      <c r="H1180" s="599"/>
      <c r="I1180" s="645"/>
      <c r="J1180" s="442"/>
      <c r="K1180" s="599"/>
      <c r="L1180" s="645"/>
      <c r="M1180" s="442"/>
      <c r="N1180" s="599"/>
      <c r="O1180" s="645"/>
      <c r="P1180" s="442"/>
      <c r="Q1180" s="599"/>
      <c r="R1180" s="645"/>
      <c r="S1180" s="442"/>
      <c r="T1180" s="599"/>
      <c r="U1180" s="645"/>
      <c r="V1180" s="442"/>
      <c r="W1180" s="599"/>
      <c r="X1180" s="645"/>
      <c r="Y1180" s="442"/>
      <c r="Z1180" s="599"/>
      <c r="AA1180" s="645"/>
      <c r="AB1180" s="442"/>
      <c r="AC1180" s="599"/>
      <c r="AD1180" s="442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</row>
    <row r="1181" spans="1:169" ht="16.5" thickBot="1">
      <c r="A1181" s="606"/>
      <c r="B1181" s="609"/>
      <c r="C1181" s="609"/>
      <c r="D1181" s="609"/>
      <c r="E1181" s="599"/>
      <c r="F1181" s="645"/>
      <c r="G1181" s="442"/>
      <c r="H1181" s="599"/>
      <c r="I1181" s="645"/>
      <c r="J1181" s="442"/>
      <c r="K1181" s="599"/>
      <c r="L1181" s="645"/>
      <c r="M1181" s="442"/>
      <c r="N1181" s="599"/>
      <c r="O1181" s="645"/>
      <c r="P1181" s="442"/>
      <c r="Q1181" s="599"/>
      <c r="R1181" s="645"/>
      <c r="S1181" s="442"/>
      <c r="T1181" s="599"/>
      <c r="U1181" s="645"/>
      <c r="V1181" s="442"/>
      <c r="W1181" s="599"/>
      <c r="X1181" s="645"/>
      <c r="Y1181" s="442"/>
      <c r="Z1181" s="599"/>
      <c r="AA1181" s="645"/>
      <c r="AB1181" s="442"/>
      <c r="AC1181" s="599"/>
      <c r="AD1181" s="442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</row>
    <row r="1182" spans="1:169" ht="16.5" thickBot="1">
      <c r="A1182" s="158" t="e">
        <f>A1177</f>
        <v>#REF!</v>
      </c>
      <c r="B1182" s="398" t="s">
        <v>18</v>
      </c>
      <c r="C1182" s="160" t="s">
        <v>60</v>
      </c>
      <c r="D1182" s="161">
        <f>IFERROR(((F1177+I1177+L1177+O1177+R1177+U1177+X1177+AA1177)/D1177),0)</f>
        <v>0</v>
      </c>
      <c r="E1182" s="600"/>
      <c r="F1182" s="646"/>
      <c r="G1182" s="443"/>
      <c r="H1182" s="600"/>
      <c r="I1182" s="646"/>
      <c r="J1182" s="443"/>
      <c r="K1182" s="600"/>
      <c r="L1182" s="646"/>
      <c r="M1182" s="443"/>
      <c r="N1182" s="600"/>
      <c r="O1182" s="646"/>
      <c r="P1182" s="443"/>
      <c r="Q1182" s="600"/>
      <c r="R1182" s="646"/>
      <c r="S1182" s="443"/>
      <c r="T1182" s="600"/>
      <c r="U1182" s="646"/>
      <c r="V1182" s="443"/>
      <c r="W1182" s="600"/>
      <c r="X1182" s="646"/>
      <c r="Y1182" s="443"/>
      <c r="Z1182" s="600"/>
      <c r="AA1182" s="646"/>
      <c r="AB1182" s="443"/>
      <c r="AC1182" s="600"/>
      <c r="AD1182" s="443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</row>
    <row r="1183" spans="1:169" ht="16.5" thickTop="1">
      <c r="A1183" s="604" t="e">
        <f>#REF!</f>
        <v>#REF!</v>
      </c>
      <c r="B1183" s="607" t="e">
        <f>#REF!</f>
        <v>#REF!</v>
      </c>
      <c r="C1183" s="607" t="e">
        <f>#REF!</f>
        <v>#REF!</v>
      </c>
      <c r="D1183" s="607" t="e">
        <f>#REF!</f>
        <v>#REF!</v>
      </c>
      <c r="E1183" s="598" t="e">
        <f>#REF!</f>
        <v>#REF!</v>
      </c>
      <c r="F1183" s="644" t="e">
        <f t="shared" ref="F1183" si="1756">E1183*$D1183</f>
        <v>#REF!</v>
      </c>
      <c r="G1183" s="441"/>
      <c r="H1183" s="598" t="e">
        <f>#REF!</f>
        <v>#REF!</v>
      </c>
      <c r="I1183" s="644" t="e">
        <f t="shared" ref="I1183" si="1757">H1183*$D1183</f>
        <v>#REF!</v>
      </c>
      <c r="J1183" s="441"/>
      <c r="K1183" s="598" t="e">
        <f>#REF!</f>
        <v>#REF!</v>
      </c>
      <c r="L1183" s="644" t="e">
        <f t="shared" ref="L1183" si="1758">K1183*$D1183</f>
        <v>#REF!</v>
      </c>
      <c r="M1183" s="441"/>
      <c r="N1183" s="598" t="e">
        <f>#REF!</f>
        <v>#REF!</v>
      </c>
      <c r="O1183" s="644" t="e">
        <f t="shared" ref="O1183" si="1759">N1183*$D1183</f>
        <v>#REF!</v>
      </c>
      <c r="P1183" s="441"/>
      <c r="Q1183" s="598" t="e">
        <f>#REF!</f>
        <v>#REF!</v>
      </c>
      <c r="R1183" s="644" t="e">
        <f t="shared" ref="R1183" si="1760">Q1183*$D1183</f>
        <v>#REF!</v>
      </c>
      <c r="S1183" s="441"/>
      <c r="T1183" s="598" t="e">
        <f>#REF!</f>
        <v>#REF!</v>
      </c>
      <c r="U1183" s="644" t="e">
        <f t="shared" ref="U1183" si="1761">T1183*$D1183</f>
        <v>#REF!</v>
      </c>
      <c r="V1183" s="441"/>
      <c r="W1183" s="598" t="e">
        <f>#REF!</f>
        <v>#REF!</v>
      </c>
      <c r="X1183" s="644" t="e">
        <f t="shared" ref="X1183" si="1762">W1183*$D1183</f>
        <v>#REF!</v>
      </c>
      <c r="Y1183" s="441"/>
      <c r="Z1183" s="598" t="e">
        <f>#REF!</f>
        <v>#REF!</v>
      </c>
      <c r="AA1183" s="644" t="e">
        <f t="shared" ref="AA1183" si="1763">Z1183*$D1183</f>
        <v>#REF!</v>
      </c>
      <c r="AB1183" s="441"/>
      <c r="AC1183" s="598" t="e">
        <f t="shared" ref="AC1183" si="1764">AA1183+X1183+U1183+R1183+O1183+L1183+I1183+F1183</f>
        <v>#REF!</v>
      </c>
      <c r="AD1183" s="441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</row>
    <row r="1184" spans="1:169" ht="15.75">
      <c r="A1184" s="605"/>
      <c r="B1184" s="608"/>
      <c r="C1184" s="608"/>
      <c r="D1184" s="608"/>
      <c r="E1184" s="599"/>
      <c r="F1184" s="645"/>
      <c r="G1184" s="442"/>
      <c r="H1184" s="599"/>
      <c r="I1184" s="645"/>
      <c r="J1184" s="442"/>
      <c r="K1184" s="599"/>
      <c r="L1184" s="645"/>
      <c r="M1184" s="442"/>
      <c r="N1184" s="599"/>
      <c r="O1184" s="645"/>
      <c r="P1184" s="442"/>
      <c r="Q1184" s="599"/>
      <c r="R1184" s="645"/>
      <c r="S1184" s="442"/>
      <c r="T1184" s="599"/>
      <c r="U1184" s="645"/>
      <c r="V1184" s="442"/>
      <c r="W1184" s="599"/>
      <c r="X1184" s="645"/>
      <c r="Y1184" s="442"/>
      <c r="Z1184" s="599"/>
      <c r="AA1184" s="645"/>
      <c r="AB1184" s="442"/>
      <c r="AC1184" s="599"/>
      <c r="AD1184" s="442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</row>
    <row r="1185" spans="1:169" ht="15.75">
      <c r="A1185" s="605"/>
      <c r="B1185" s="608"/>
      <c r="C1185" s="608"/>
      <c r="D1185" s="608"/>
      <c r="E1185" s="599"/>
      <c r="F1185" s="645"/>
      <c r="G1185" s="442"/>
      <c r="H1185" s="599"/>
      <c r="I1185" s="645"/>
      <c r="J1185" s="442"/>
      <c r="K1185" s="599"/>
      <c r="L1185" s="645"/>
      <c r="M1185" s="442"/>
      <c r="N1185" s="599"/>
      <c r="O1185" s="645"/>
      <c r="P1185" s="442"/>
      <c r="Q1185" s="599"/>
      <c r="R1185" s="645"/>
      <c r="S1185" s="442"/>
      <c r="T1185" s="599"/>
      <c r="U1185" s="645"/>
      <c r="V1185" s="442"/>
      <c r="W1185" s="599"/>
      <c r="X1185" s="645"/>
      <c r="Y1185" s="442"/>
      <c r="Z1185" s="599"/>
      <c r="AA1185" s="645"/>
      <c r="AB1185" s="442"/>
      <c r="AC1185" s="599"/>
      <c r="AD1185" s="442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</row>
    <row r="1186" spans="1:169" ht="15.75">
      <c r="A1186" s="605"/>
      <c r="B1186" s="608"/>
      <c r="C1186" s="608"/>
      <c r="D1186" s="608"/>
      <c r="E1186" s="599"/>
      <c r="F1186" s="645"/>
      <c r="G1186" s="442"/>
      <c r="H1186" s="599"/>
      <c r="I1186" s="645"/>
      <c r="J1186" s="442"/>
      <c r="K1186" s="599"/>
      <c r="L1186" s="645"/>
      <c r="M1186" s="442"/>
      <c r="N1186" s="599"/>
      <c r="O1186" s="645"/>
      <c r="P1186" s="442"/>
      <c r="Q1186" s="599"/>
      <c r="R1186" s="645"/>
      <c r="S1186" s="442"/>
      <c r="T1186" s="599"/>
      <c r="U1186" s="645"/>
      <c r="V1186" s="442"/>
      <c r="W1186" s="599"/>
      <c r="X1186" s="645"/>
      <c r="Y1186" s="442"/>
      <c r="Z1186" s="599"/>
      <c r="AA1186" s="645"/>
      <c r="AB1186" s="442"/>
      <c r="AC1186" s="599"/>
      <c r="AD1186" s="442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</row>
    <row r="1187" spans="1:169" ht="16.5" thickBot="1">
      <c r="A1187" s="606"/>
      <c r="B1187" s="609"/>
      <c r="C1187" s="609"/>
      <c r="D1187" s="609"/>
      <c r="E1187" s="599"/>
      <c r="F1187" s="645"/>
      <c r="G1187" s="442"/>
      <c r="H1187" s="599"/>
      <c r="I1187" s="645"/>
      <c r="J1187" s="442"/>
      <c r="K1187" s="599"/>
      <c r="L1187" s="645"/>
      <c r="M1187" s="442"/>
      <c r="N1187" s="599"/>
      <c r="O1187" s="645"/>
      <c r="P1187" s="442"/>
      <c r="Q1187" s="599"/>
      <c r="R1187" s="645"/>
      <c r="S1187" s="442"/>
      <c r="T1187" s="599"/>
      <c r="U1187" s="645"/>
      <c r="V1187" s="442"/>
      <c r="W1187" s="599"/>
      <c r="X1187" s="645"/>
      <c r="Y1187" s="442"/>
      <c r="Z1187" s="599"/>
      <c r="AA1187" s="645"/>
      <c r="AB1187" s="442"/>
      <c r="AC1187" s="599"/>
      <c r="AD1187" s="442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</row>
    <row r="1188" spans="1:169" ht="16.5" thickBot="1">
      <c r="A1188" s="158" t="e">
        <f>A1183</f>
        <v>#REF!</v>
      </c>
      <c r="B1188" s="398" t="s">
        <v>18</v>
      </c>
      <c r="C1188" s="160" t="s">
        <v>60</v>
      </c>
      <c r="D1188" s="161">
        <f>IFERROR(((F1183+I1183+L1183+O1183+R1183+U1183+X1183+AA1183)/D1183),0)</f>
        <v>0</v>
      </c>
      <c r="E1188" s="600"/>
      <c r="F1188" s="646"/>
      <c r="G1188" s="443"/>
      <c r="H1188" s="600"/>
      <c r="I1188" s="646"/>
      <c r="J1188" s="443"/>
      <c r="K1188" s="600"/>
      <c r="L1188" s="646"/>
      <c r="M1188" s="443"/>
      <c r="N1188" s="600"/>
      <c r="O1188" s="646"/>
      <c r="P1188" s="443"/>
      <c r="Q1188" s="600"/>
      <c r="R1188" s="646"/>
      <c r="S1188" s="443"/>
      <c r="T1188" s="600"/>
      <c r="U1188" s="646"/>
      <c r="V1188" s="443"/>
      <c r="W1188" s="600"/>
      <c r="X1188" s="646"/>
      <c r="Y1188" s="443"/>
      <c r="Z1188" s="600"/>
      <c r="AA1188" s="646"/>
      <c r="AB1188" s="443"/>
      <c r="AC1188" s="600"/>
      <c r="AD1188" s="443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</row>
    <row r="1189" spans="1:169" ht="16.5" thickTop="1">
      <c r="A1189" s="604" t="e">
        <f>#REF!</f>
        <v>#REF!</v>
      </c>
      <c r="B1189" s="607" t="e">
        <f>#REF!</f>
        <v>#REF!</v>
      </c>
      <c r="C1189" s="607" t="e">
        <f>#REF!</f>
        <v>#REF!</v>
      </c>
      <c r="D1189" s="607" t="e">
        <f>#REF!</f>
        <v>#REF!</v>
      </c>
      <c r="E1189" s="598" t="e">
        <f>#REF!</f>
        <v>#REF!</v>
      </c>
      <c r="F1189" s="644" t="e">
        <f t="shared" ref="F1189" si="1765">E1189*$D1189</f>
        <v>#REF!</v>
      </c>
      <c r="G1189" s="441"/>
      <c r="H1189" s="598" t="e">
        <f>#REF!</f>
        <v>#REF!</v>
      </c>
      <c r="I1189" s="644" t="e">
        <f t="shared" ref="I1189" si="1766">H1189*$D1189</f>
        <v>#REF!</v>
      </c>
      <c r="J1189" s="441"/>
      <c r="K1189" s="598" t="e">
        <f>#REF!</f>
        <v>#REF!</v>
      </c>
      <c r="L1189" s="644" t="e">
        <f t="shared" ref="L1189" si="1767">K1189*$D1189</f>
        <v>#REF!</v>
      </c>
      <c r="M1189" s="441"/>
      <c r="N1189" s="598" t="e">
        <f>#REF!</f>
        <v>#REF!</v>
      </c>
      <c r="O1189" s="644" t="e">
        <f t="shared" ref="O1189" si="1768">N1189*$D1189</f>
        <v>#REF!</v>
      </c>
      <c r="P1189" s="441"/>
      <c r="Q1189" s="598" t="e">
        <f>#REF!</f>
        <v>#REF!</v>
      </c>
      <c r="R1189" s="644" t="e">
        <f t="shared" ref="R1189" si="1769">Q1189*$D1189</f>
        <v>#REF!</v>
      </c>
      <c r="S1189" s="441"/>
      <c r="T1189" s="598" t="e">
        <f>#REF!</f>
        <v>#REF!</v>
      </c>
      <c r="U1189" s="644" t="e">
        <f t="shared" ref="U1189" si="1770">T1189*$D1189</f>
        <v>#REF!</v>
      </c>
      <c r="V1189" s="441"/>
      <c r="W1189" s="598" t="e">
        <f>#REF!</f>
        <v>#REF!</v>
      </c>
      <c r="X1189" s="644" t="e">
        <f t="shared" ref="X1189" si="1771">W1189*$D1189</f>
        <v>#REF!</v>
      </c>
      <c r="Y1189" s="441"/>
      <c r="Z1189" s="598" t="e">
        <f>#REF!</f>
        <v>#REF!</v>
      </c>
      <c r="AA1189" s="644" t="e">
        <f t="shared" ref="AA1189" si="1772">Z1189*$D1189</f>
        <v>#REF!</v>
      </c>
      <c r="AB1189" s="441"/>
      <c r="AC1189" s="598" t="e">
        <f t="shared" ref="AC1189" si="1773">AA1189+X1189+U1189+R1189+O1189+L1189+I1189+F1189</f>
        <v>#REF!</v>
      </c>
      <c r="AD1189" s="441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</row>
    <row r="1190" spans="1:169" ht="15.75">
      <c r="A1190" s="605"/>
      <c r="B1190" s="608"/>
      <c r="C1190" s="608"/>
      <c r="D1190" s="608"/>
      <c r="E1190" s="599"/>
      <c r="F1190" s="645"/>
      <c r="G1190" s="442"/>
      <c r="H1190" s="599"/>
      <c r="I1190" s="645"/>
      <c r="J1190" s="442"/>
      <c r="K1190" s="599"/>
      <c r="L1190" s="645"/>
      <c r="M1190" s="442"/>
      <c r="N1190" s="599"/>
      <c r="O1190" s="645"/>
      <c r="P1190" s="442"/>
      <c r="Q1190" s="599"/>
      <c r="R1190" s="645"/>
      <c r="S1190" s="442"/>
      <c r="T1190" s="599"/>
      <c r="U1190" s="645"/>
      <c r="V1190" s="442"/>
      <c r="W1190" s="599"/>
      <c r="X1190" s="645"/>
      <c r="Y1190" s="442"/>
      <c r="Z1190" s="599"/>
      <c r="AA1190" s="645"/>
      <c r="AB1190" s="442"/>
      <c r="AC1190" s="599"/>
      <c r="AD1190" s="442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</row>
    <row r="1191" spans="1:169" ht="15.75">
      <c r="A1191" s="605"/>
      <c r="B1191" s="608"/>
      <c r="C1191" s="608"/>
      <c r="D1191" s="608"/>
      <c r="E1191" s="599"/>
      <c r="F1191" s="645"/>
      <c r="G1191" s="442"/>
      <c r="H1191" s="599"/>
      <c r="I1191" s="645"/>
      <c r="J1191" s="442"/>
      <c r="K1191" s="599"/>
      <c r="L1191" s="645"/>
      <c r="M1191" s="442"/>
      <c r="N1191" s="599"/>
      <c r="O1191" s="645"/>
      <c r="P1191" s="442"/>
      <c r="Q1191" s="599"/>
      <c r="R1191" s="645"/>
      <c r="S1191" s="442"/>
      <c r="T1191" s="599"/>
      <c r="U1191" s="645"/>
      <c r="V1191" s="442"/>
      <c r="W1191" s="599"/>
      <c r="X1191" s="645"/>
      <c r="Y1191" s="442"/>
      <c r="Z1191" s="599"/>
      <c r="AA1191" s="645"/>
      <c r="AB1191" s="442"/>
      <c r="AC1191" s="599"/>
      <c r="AD1191" s="442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</row>
    <row r="1192" spans="1:169" ht="15.75">
      <c r="A1192" s="605"/>
      <c r="B1192" s="608"/>
      <c r="C1192" s="608"/>
      <c r="D1192" s="608"/>
      <c r="E1192" s="599"/>
      <c r="F1192" s="645"/>
      <c r="G1192" s="442"/>
      <c r="H1192" s="599"/>
      <c r="I1192" s="645"/>
      <c r="J1192" s="442"/>
      <c r="K1192" s="599"/>
      <c r="L1192" s="645"/>
      <c r="M1192" s="442"/>
      <c r="N1192" s="599"/>
      <c r="O1192" s="645"/>
      <c r="P1192" s="442"/>
      <c r="Q1192" s="599"/>
      <c r="R1192" s="645"/>
      <c r="S1192" s="442"/>
      <c r="T1192" s="599"/>
      <c r="U1192" s="645"/>
      <c r="V1192" s="442"/>
      <c r="W1192" s="599"/>
      <c r="X1192" s="645"/>
      <c r="Y1192" s="442"/>
      <c r="Z1192" s="599"/>
      <c r="AA1192" s="645"/>
      <c r="AB1192" s="442"/>
      <c r="AC1192" s="599"/>
      <c r="AD1192" s="442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</row>
    <row r="1193" spans="1:169" ht="16.5" thickBot="1">
      <c r="A1193" s="606"/>
      <c r="B1193" s="609"/>
      <c r="C1193" s="609"/>
      <c r="D1193" s="609"/>
      <c r="E1193" s="599"/>
      <c r="F1193" s="645"/>
      <c r="G1193" s="442"/>
      <c r="H1193" s="599"/>
      <c r="I1193" s="645"/>
      <c r="J1193" s="442"/>
      <c r="K1193" s="599"/>
      <c r="L1193" s="645"/>
      <c r="M1193" s="442"/>
      <c r="N1193" s="599"/>
      <c r="O1193" s="645"/>
      <c r="P1193" s="442"/>
      <c r="Q1193" s="599"/>
      <c r="R1193" s="645"/>
      <c r="S1193" s="442"/>
      <c r="T1193" s="599"/>
      <c r="U1193" s="645"/>
      <c r="V1193" s="442"/>
      <c r="W1193" s="599"/>
      <c r="X1193" s="645"/>
      <c r="Y1193" s="442"/>
      <c r="Z1193" s="599"/>
      <c r="AA1193" s="645"/>
      <c r="AB1193" s="442"/>
      <c r="AC1193" s="599"/>
      <c r="AD1193" s="442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</row>
    <row r="1194" spans="1:169" ht="16.5" thickBot="1">
      <c r="A1194" s="158" t="e">
        <f>A1189</f>
        <v>#REF!</v>
      </c>
      <c r="B1194" s="398" t="s">
        <v>18</v>
      </c>
      <c r="C1194" s="160" t="s">
        <v>60</v>
      </c>
      <c r="D1194" s="161">
        <f>IFERROR(((F1189+I1189+L1189+O1189+R1189+U1189+X1189+AA1189)/D1189),0)</f>
        <v>0</v>
      </c>
      <c r="E1194" s="600"/>
      <c r="F1194" s="646"/>
      <c r="G1194" s="443"/>
      <c r="H1194" s="600"/>
      <c r="I1194" s="646"/>
      <c r="J1194" s="443"/>
      <c r="K1194" s="600"/>
      <c r="L1194" s="646"/>
      <c r="M1194" s="443"/>
      <c r="N1194" s="600"/>
      <c r="O1194" s="646"/>
      <c r="P1194" s="443"/>
      <c r="Q1194" s="600"/>
      <c r="R1194" s="646"/>
      <c r="S1194" s="443"/>
      <c r="T1194" s="600"/>
      <c r="U1194" s="646"/>
      <c r="V1194" s="443"/>
      <c r="W1194" s="600"/>
      <c r="X1194" s="646"/>
      <c r="Y1194" s="443"/>
      <c r="Z1194" s="600"/>
      <c r="AA1194" s="646"/>
      <c r="AB1194" s="443"/>
      <c r="AC1194" s="600"/>
      <c r="AD1194" s="443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</row>
    <row r="1195" spans="1:169" ht="16.5" thickTop="1">
      <c r="A1195" s="604" t="e">
        <f>#REF!</f>
        <v>#REF!</v>
      </c>
      <c r="B1195" s="607" t="e">
        <f>#REF!</f>
        <v>#REF!</v>
      </c>
      <c r="C1195" s="607" t="e">
        <f>#REF!</f>
        <v>#REF!</v>
      </c>
      <c r="D1195" s="607" t="e">
        <f>#REF!</f>
        <v>#REF!</v>
      </c>
      <c r="E1195" s="598" t="e">
        <f>#REF!</f>
        <v>#REF!</v>
      </c>
      <c r="F1195" s="644" t="e">
        <f t="shared" ref="F1195" si="1774">E1195*$D1195</f>
        <v>#REF!</v>
      </c>
      <c r="G1195" s="441"/>
      <c r="H1195" s="598" t="e">
        <f>#REF!</f>
        <v>#REF!</v>
      </c>
      <c r="I1195" s="644" t="e">
        <f t="shared" ref="I1195" si="1775">H1195*$D1195</f>
        <v>#REF!</v>
      </c>
      <c r="J1195" s="441"/>
      <c r="K1195" s="598" t="e">
        <f>#REF!</f>
        <v>#REF!</v>
      </c>
      <c r="L1195" s="644" t="e">
        <f t="shared" ref="L1195" si="1776">K1195*$D1195</f>
        <v>#REF!</v>
      </c>
      <c r="M1195" s="441"/>
      <c r="N1195" s="598" t="e">
        <f>#REF!</f>
        <v>#REF!</v>
      </c>
      <c r="O1195" s="644" t="e">
        <f t="shared" ref="O1195" si="1777">N1195*$D1195</f>
        <v>#REF!</v>
      </c>
      <c r="P1195" s="441"/>
      <c r="Q1195" s="598" t="e">
        <f>#REF!</f>
        <v>#REF!</v>
      </c>
      <c r="R1195" s="644" t="e">
        <f t="shared" ref="R1195" si="1778">Q1195*$D1195</f>
        <v>#REF!</v>
      </c>
      <c r="S1195" s="441"/>
      <c r="T1195" s="598" t="e">
        <f>#REF!</f>
        <v>#REF!</v>
      </c>
      <c r="U1195" s="644" t="e">
        <f t="shared" ref="U1195" si="1779">T1195*$D1195</f>
        <v>#REF!</v>
      </c>
      <c r="V1195" s="441"/>
      <c r="W1195" s="598" t="e">
        <f>#REF!</f>
        <v>#REF!</v>
      </c>
      <c r="X1195" s="644" t="e">
        <f t="shared" ref="X1195" si="1780">W1195*$D1195</f>
        <v>#REF!</v>
      </c>
      <c r="Y1195" s="441"/>
      <c r="Z1195" s="598" t="e">
        <f>#REF!</f>
        <v>#REF!</v>
      </c>
      <c r="AA1195" s="644" t="e">
        <f t="shared" ref="AA1195" si="1781">Z1195*$D1195</f>
        <v>#REF!</v>
      </c>
      <c r="AB1195" s="441"/>
      <c r="AC1195" s="598" t="e">
        <f t="shared" ref="AC1195" si="1782">AA1195+X1195+U1195+R1195+O1195+L1195+I1195+F1195</f>
        <v>#REF!</v>
      </c>
      <c r="AD1195" s="441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</row>
    <row r="1196" spans="1:169" ht="15.75">
      <c r="A1196" s="605"/>
      <c r="B1196" s="608"/>
      <c r="C1196" s="608"/>
      <c r="D1196" s="608"/>
      <c r="E1196" s="599"/>
      <c r="F1196" s="645"/>
      <c r="G1196" s="442"/>
      <c r="H1196" s="599"/>
      <c r="I1196" s="645"/>
      <c r="J1196" s="442"/>
      <c r="K1196" s="599"/>
      <c r="L1196" s="645"/>
      <c r="M1196" s="442"/>
      <c r="N1196" s="599"/>
      <c r="O1196" s="645"/>
      <c r="P1196" s="442"/>
      <c r="Q1196" s="599"/>
      <c r="R1196" s="645"/>
      <c r="S1196" s="442"/>
      <c r="T1196" s="599"/>
      <c r="U1196" s="645"/>
      <c r="V1196" s="442"/>
      <c r="W1196" s="599"/>
      <c r="X1196" s="645"/>
      <c r="Y1196" s="442"/>
      <c r="Z1196" s="599"/>
      <c r="AA1196" s="645"/>
      <c r="AB1196" s="442"/>
      <c r="AC1196" s="599"/>
      <c r="AD1196" s="442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</row>
    <row r="1197" spans="1:169" ht="15.75">
      <c r="A1197" s="605"/>
      <c r="B1197" s="608"/>
      <c r="C1197" s="608"/>
      <c r="D1197" s="608"/>
      <c r="E1197" s="599"/>
      <c r="F1197" s="645"/>
      <c r="G1197" s="442"/>
      <c r="H1197" s="599"/>
      <c r="I1197" s="645"/>
      <c r="J1197" s="442"/>
      <c r="K1197" s="599"/>
      <c r="L1197" s="645"/>
      <c r="M1197" s="442"/>
      <c r="N1197" s="599"/>
      <c r="O1197" s="645"/>
      <c r="P1197" s="442"/>
      <c r="Q1197" s="599"/>
      <c r="R1197" s="645"/>
      <c r="S1197" s="442"/>
      <c r="T1197" s="599"/>
      <c r="U1197" s="645"/>
      <c r="V1197" s="442"/>
      <c r="W1197" s="599"/>
      <c r="X1197" s="645"/>
      <c r="Y1197" s="442"/>
      <c r="Z1197" s="599"/>
      <c r="AA1197" s="645"/>
      <c r="AB1197" s="442"/>
      <c r="AC1197" s="599"/>
      <c r="AD1197" s="442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</row>
    <row r="1198" spans="1:169" ht="15.75">
      <c r="A1198" s="605"/>
      <c r="B1198" s="608"/>
      <c r="C1198" s="608"/>
      <c r="D1198" s="608"/>
      <c r="E1198" s="599"/>
      <c r="F1198" s="645"/>
      <c r="G1198" s="442"/>
      <c r="H1198" s="599"/>
      <c r="I1198" s="645"/>
      <c r="J1198" s="442"/>
      <c r="K1198" s="599"/>
      <c r="L1198" s="645"/>
      <c r="M1198" s="442"/>
      <c r="N1198" s="599"/>
      <c r="O1198" s="645"/>
      <c r="P1198" s="442"/>
      <c r="Q1198" s="599"/>
      <c r="R1198" s="645"/>
      <c r="S1198" s="442"/>
      <c r="T1198" s="599"/>
      <c r="U1198" s="645"/>
      <c r="V1198" s="442"/>
      <c r="W1198" s="599"/>
      <c r="X1198" s="645"/>
      <c r="Y1198" s="442"/>
      <c r="Z1198" s="599"/>
      <c r="AA1198" s="645"/>
      <c r="AB1198" s="442"/>
      <c r="AC1198" s="599"/>
      <c r="AD1198" s="442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</row>
    <row r="1199" spans="1:169" ht="16.5" thickBot="1">
      <c r="A1199" s="606"/>
      <c r="B1199" s="609"/>
      <c r="C1199" s="609"/>
      <c r="D1199" s="609"/>
      <c r="E1199" s="599"/>
      <c r="F1199" s="645"/>
      <c r="G1199" s="442"/>
      <c r="H1199" s="599"/>
      <c r="I1199" s="645"/>
      <c r="J1199" s="442"/>
      <c r="K1199" s="599"/>
      <c r="L1199" s="645"/>
      <c r="M1199" s="442"/>
      <c r="N1199" s="599"/>
      <c r="O1199" s="645"/>
      <c r="P1199" s="442"/>
      <c r="Q1199" s="599"/>
      <c r="R1199" s="645"/>
      <c r="S1199" s="442"/>
      <c r="T1199" s="599"/>
      <c r="U1199" s="645"/>
      <c r="V1199" s="442"/>
      <c r="W1199" s="599"/>
      <c r="X1199" s="645"/>
      <c r="Y1199" s="442"/>
      <c r="Z1199" s="599"/>
      <c r="AA1199" s="645"/>
      <c r="AB1199" s="442"/>
      <c r="AC1199" s="599"/>
      <c r="AD1199" s="442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</row>
    <row r="1200" spans="1:169" ht="16.5" thickBot="1">
      <c r="A1200" s="158" t="e">
        <f>A1195</f>
        <v>#REF!</v>
      </c>
      <c r="B1200" s="398" t="s">
        <v>18</v>
      </c>
      <c r="C1200" s="160" t="s">
        <v>60</v>
      </c>
      <c r="D1200" s="161">
        <f>IFERROR(((F1195+I1195+L1195+O1195+R1195+U1195+X1195+AA1195)/D1195),0)</f>
        <v>0</v>
      </c>
      <c r="E1200" s="600"/>
      <c r="F1200" s="646"/>
      <c r="G1200" s="443"/>
      <c r="H1200" s="600"/>
      <c r="I1200" s="646"/>
      <c r="J1200" s="443"/>
      <c r="K1200" s="600"/>
      <c r="L1200" s="646"/>
      <c r="M1200" s="443"/>
      <c r="N1200" s="600"/>
      <c r="O1200" s="646"/>
      <c r="P1200" s="443"/>
      <c r="Q1200" s="600"/>
      <c r="R1200" s="646"/>
      <c r="S1200" s="443"/>
      <c r="T1200" s="600"/>
      <c r="U1200" s="646"/>
      <c r="V1200" s="443"/>
      <c r="W1200" s="600"/>
      <c r="X1200" s="646"/>
      <c r="Y1200" s="443"/>
      <c r="Z1200" s="600"/>
      <c r="AA1200" s="646"/>
      <c r="AB1200" s="443"/>
      <c r="AC1200" s="600"/>
      <c r="AD1200" s="443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</row>
    <row r="1201" spans="1:169" ht="16.5" thickTop="1">
      <c r="A1201" s="604" t="e">
        <f>#REF!</f>
        <v>#REF!</v>
      </c>
      <c r="B1201" s="610" t="e">
        <f>#REF!</f>
        <v>#REF!</v>
      </c>
      <c r="C1201" s="610" t="e">
        <f>#REF!</f>
        <v>#REF!</v>
      </c>
      <c r="D1201" s="610" t="e">
        <f>#REF!</f>
        <v>#REF!</v>
      </c>
      <c r="E1201" s="598" t="e">
        <f>#REF!</f>
        <v>#REF!</v>
      </c>
      <c r="F1201" s="644" t="e">
        <f t="shared" ref="F1201" si="1783">E1201*$D1201</f>
        <v>#REF!</v>
      </c>
      <c r="G1201" s="441"/>
      <c r="H1201" s="598" t="e">
        <f>#REF!</f>
        <v>#REF!</v>
      </c>
      <c r="I1201" s="644" t="e">
        <f t="shared" ref="I1201" si="1784">H1201*$D1201</f>
        <v>#REF!</v>
      </c>
      <c r="J1201" s="441"/>
      <c r="K1201" s="598" t="e">
        <f>#REF!</f>
        <v>#REF!</v>
      </c>
      <c r="L1201" s="644" t="e">
        <f t="shared" ref="L1201" si="1785">K1201*$D1201</f>
        <v>#REF!</v>
      </c>
      <c r="M1201" s="441"/>
      <c r="N1201" s="598" t="e">
        <f>#REF!</f>
        <v>#REF!</v>
      </c>
      <c r="O1201" s="644" t="e">
        <f t="shared" ref="O1201" si="1786">N1201*$D1201</f>
        <v>#REF!</v>
      </c>
      <c r="P1201" s="441"/>
      <c r="Q1201" s="598" t="e">
        <f>#REF!</f>
        <v>#REF!</v>
      </c>
      <c r="R1201" s="644" t="e">
        <f t="shared" ref="R1201" si="1787">Q1201*$D1201</f>
        <v>#REF!</v>
      </c>
      <c r="S1201" s="441"/>
      <c r="T1201" s="598" t="e">
        <f>#REF!</f>
        <v>#REF!</v>
      </c>
      <c r="U1201" s="644" t="e">
        <f t="shared" ref="U1201" si="1788">T1201*$D1201</f>
        <v>#REF!</v>
      </c>
      <c r="V1201" s="441"/>
      <c r="W1201" s="598" t="e">
        <f>#REF!</f>
        <v>#REF!</v>
      </c>
      <c r="X1201" s="644" t="e">
        <f t="shared" ref="X1201" si="1789">W1201*$D1201</f>
        <v>#REF!</v>
      </c>
      <c r="Y1201" s="441"/>
      <c r="Z1201" s="598" t="e">
        <f>#REF!</f>
        <v>#REF!</v>
      </c>
      <c r="AA1201" s="644" t="e">
        <f t="shared" ref="AA1201" si="1790">Z1201*$D1201</f>
        <v>#REF!</v>
      </c>
      <c r="AB1201" s="441"/>
      <c r="AC1201" s="598" t="e">
        <f t="shared" ref="AC1201" si="1791">AA1201+X1201+U1201+R1201+O1201+L1201+I1201+F1201</f>
        <v>#REF!</v>
      </c>
      <c r="AD1201" s="441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</row>
    <row r="1202" spans="1:169" ht="15.75">
      <c r="A1202" s="605"/>
      <c r="B1202" s="611"/>
      <c r="C1202" s="611"/>
      <c r="D1202" s="611"/>
      <c r="E1202" s="599"/>
      <c r="F1202" s="645"/>
      <c r="G1202" s="442"/>
      <c r="H1202" s="599"/>
      <c r="I1202" s="645"/>
      <c r="J1202" s="442"/>
      <c r="K1202" s="599"/>
      <c r="L1202" s="645"/>
      <c r="M1202" s="442"/>
      <c r="N1202" s="599"/>
      <c r="O1202" s="645"/>
      <c r="P1202" s="442"/>
      <c r="Q1202" s="599"/>
      <c r="R1202" s="645"/>
      <c r="S1202" s="442"/>
      <c r="T1202" s="599"/>
      <c r="U1202" s="645"/>
      <c r="V1202" s="442"/>
      <c r="W1202" s="599"/>
      <c r="X1202" s="645"/>
      <c r="Y1202" s="442"/>
      <c r="Z1202" s="599"/>
      <c r="AA1202" s="645"/>
      <c r="AB1202" s="442"/>
      <c r="AC1202" s="599"/>
      <c r="AD1202" s="442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</row>
    <row r="1203" spans="1:169" ht="15.75">
      <c r="A1203" s="605"/>
      <c r="B1203" s="611"/>
      <c r="C1203" s="611"/>
      <c r="D1203" s="611"/>
      <c r="E1203" s="599"/>
      <c r="F1203" s="645"/>
      <c r="G1203" s="442"/>
      <c r="H1203" s="599"/>
      <c r="I1203" s="645"/>
      <c r="J1203" s="442"/>
      <c r="K1203" s="599"/>
      <c r="L1203" s="645"/>
      <c r="M1203" s="442"/>
      <c r="N1203" s="599"/>
      <c r="O1203" s="645"/>
      <c r="P1203" s="442"/>
      <c r="Q1203" s="599"/>
      <c r="R1203" s="645"/>
      <c r="S1203" s="442"/>
      <c r="T1203" s="599"/>
      <c r="U1203" s="645"/>
      <c r="V1203" s="442"/>
      <c r="W1203" s="599"/>
      <c r="X1203" s="645"/>
      <c r="Y1203" s="442"/>
      <c r="Z1203" s="599"/>
      <c r="AA1203" s="645"/>
      <c r="AB1203" s="442"/>
      <c r="AC1203" s="599"/>
      <c r="AD1203" s="442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</row>
    <row r="1204" spans="1:169" ht="15.75">
      <c r="A1204" s="605"/>
      <c r="B1204" s="611"/>
      <c r="C1204" s="611"/>
      <c r="D1204" s="611"/>
      <c r="E1204" s="599"/>
      <c r="F1204" s="645"/>
      <c r="G1204" s="442"/>
      <c r="H1204" s="599"/>
      <c r="I1204" s="645"/>
      <c r="J1204" s="442"/>
      <c r="K1204" s="599"/>
      <c r="L1204" s="645"/>
      <c r="M1204" s="442"/>
      <c r="N1204" s="599"/>
      <c r="O1204" s="645"/>
      <c r="P1204" s="442"/>
      <c r="Q1204" s="599"/>
      <c r="R1204" s="645"/>
      <c r="S1204" s="442"/>
      <c r="T1204" s="599"/>
      <c r="U1204" s="645"/>
      <c r="V1204" s="442"/>
      <c r="W1204" s="599"/>
      <c r="X1204" s="645"/>
      <c r="Y1204" s="442"/>
      <c r="Z1204" s="599"/>
      <c r="AA1204" s="645"/>
      <c r="AB1204" s="442"/>
      <c r="AC1204" s="599"/>
      <c r="AD1204" s="442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</row>
    <row r="1205" spans="1:169" ht="16.5" thickBot="1">
      <c r="A1205" s="606"/>
      <c r="B1205" s="612"/>
      <c r="C1205" s="612"/>
      <c r="D1205" s="612"/>
      <c r="E1205" s="599"/>
      <c r="F1205" s="645"/>
      <c r="G1205" s="442"/>
      <c r="H1205" s="599"/>
      <c r="I1205" s="645"/>
      <c r="J1205" s="442"/>
      <c r="K1205" s="599"/>
      <c r="L1205" s="645"/>
      <c r="M1205" s="442"/>
      <c r="N1205" s="599"/>
      <c r="O1205" s="645"/>
      <c r="P1205" s="442"/>
      <c r="Q1205" s="599"/>
      <c r="R1205" s="645"/>
      <c r="S1205" s="442"/>
      <c r="T1205" s="599"/>
      <c r="U1205" s="645"/>
      <c r="V1205" s="442"/>
      <c r="W1205" s="599"/>
      <c r="X1205" s="645"/>
      <c r="Y1205" s="442"/>
      <c r="Z1205" s="599"/>
      <c r="AA1205" s="645"/>
      <c r="AB1205" s="442"/>
      <c r="AC1205" s="599"/>
      <c r="AD1205" s="442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</row>
    <row r="1206" spans="1:169" ht="16.5" thickBot="1">
      <c r="A1206" s="158" t="e">
        <f>A1201</f>
        <v>#REF!</v>
      </c>
      <c r="B1206" s="398" t="s">
        <v>18</v>
      </c>
      <c r="C1206" s="160" t="s">
        <v>60</v>
      </c>
      <c r="D1206" s="161">
        <f>IFERROR(((F1201+I1201+L1201+O1201+R1201+U1201+X1201+AA1201)/D1201),0)</f>
        <v>0</v>
      </c>
      <c r="E1206" s="600"/>
      <c r="F1206" s="646"/>
      <c r="G1206" s="443"/>
      <c r="H1206" s="600"/>
      <c r="I1206" s="646"/>
      <c r="J1206" s="443"/>
      <c r="K1206" s="600"/>
      <c r="L1206" s="646"/>
      <c r="M1206" s="443"/>
      <c r="N1206" s="600"/>
      <c r="O1206" s="646"/>
      <c r="P1206" s="443"/>
      <c r="Q1206" s="600"/>
      <c r="R1206" s="646"/>
      <c r="S1206" s="443"/>
      <c r="T1206" s="600"/>
      <c r="U1206" s="646"/>
      <c r="V1206" s="443"/>
      <c r="W1206" s="600"/>
      <c r="X1206" s="646"/>
      <c r="Y1206" s="443"/>
      <c r="Z1206" s="600"/>
      <c r="AA1206" s="646"/>
      <c r="AB1206" s="443"/>
      <c r="AC1206" s="600"/>
      <c r="AD1206" s="443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</row>
    <row r="1207" spans="1:169" ht="16.5" thickTop="1">
      <c r="A1207" s="604" t="e">
        <f>#REF!</f>
        <v>#REF!</v>
      </c>
      <c r="B1207" s="607" t="e">
        <f>#REF!</f>
        <v>#REF!</v>
      </c>
      <c r="C1207" s="607" t="e">
        <f>#REF!</f>
        <v>#REF!</v>
      </c>
      <c r="D1207" s="607" t="e">
        <f>#REF!</f>
        <v>#REF!</v>
      </c>
      <c r="E1207" s="598" t="e">
        <f>#REF!</f>
        <v>#REF!</v>
      </c>
      <c r="F1207" s="644" t="e">
        <f t="shared" ref="F1207" si="1792">E1207*$D1207</f>
        <v>#REF!</v>
      </c>
      <c r="G1207" s="441"/>
      <c r="H1207" s="598" t="e">
        <f>#REF!</f>
        <v>#REF!</v>
      </c>
      <c r="I1207" s="644" t="e">
        <f t="shared" ref="I1207" si="1793">H1207*$D1207</f>
        <v>#REF!</v>
      </c>
      <c r="J1207" s="441"/>
      <c r="K1207" s="598" t="e">
        <f>#REF!</f>
        <v>#REF!</v>
      </c>
      <c r="L1207" s="644" t="e">
        <f t="shared" ref="L1207" si="1794">K1207*$D1207</f>
        <v>#REF!</v>
      </c>
      <c r="M1207" s="441"/>
      <c r="N1207" s="598" t="e">
        <f>#REF!</f>
        <v>#REF!</v>
      </c>
      <c r="O1207" s="644" t="e">
        <f t="shared" ref="O1207" si="1795">N1207*$D1207</f>
        <v>#REF!</v>
      </c>
      <c r="P1207" s="441"/>
      <c r="Q1207" s="598" t="e">
        <f>#REF!</f>
        <v>#REF!</v>
      </c>
      <c r="R1207" s="644" t="e">
        <f t="shared" ref="R1207" si="1796">Q1207*$D1207</f>
        <v>#REF!</v>
      </c>
      <c r="S1207" s="441"/>
      <c r="T1207" s="598" t="e">
        <f>#REF!</f>
        <v>#REF!</v>
      </c>
      <c r="U1207" s="644" t="e">
        <f t="shared" ref="U1207" si="1797">T1207*$D1207</f>
        <v>#REF!</v>
      </c>
      <c r="V1207" s="441"/>
      <c r="W1207" s="598" t="e">
        <f>#REF!</f>
        <v>#REF!</v>
      </c>
      <c r="X1207" s="644" t="e">
        <f t="shared" ref="X1207" si="1798">W1207*$D1207</f>
        <v>#REF!</v>
      </c>
      <c r="Y1207" s="441"/>
      <c r="Z1207" s="598" t="e">
        <f>#REF!</f>
        <v>#REF!</v>
      </c>
      <c r="AA1207" s="644" t="e">
        <f t="shared" ref="AA1207" si="1799">Z1207*$D1207</f>
        <v>#REF!</v>
      </c>
      <c r="AB1207" s="441"/>
      <c r="AC1207" s="598" t="e">
        <f t="shared" ref="AC1207" si="1800">AA1207+X1207+U1207+R1207+O1207+L1207+I1207+F1207</f>
        <v>#REF!</v>
      </c>
      <c r="AD1207" s="441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</row>
    <row r="1208" spans="1:169" ht="15.75">
      <c r="A1208" s="605"/>
      <c r="B1208" s="608"/>
      <c r="C1208" s="608"/>
      <c r="D1208" s="608"/>
      <c r="E1208" s="599"/>
      <c r="F1208" s="645"/>
      <c r="G1208" s="442"/>
      <c r="H1208" s="599"/>
      <c r="I1208" s="645"/>
      <c r="J1208" s="442"/>
      <c r="K1208" s="599"/>
      <c r="L1208" s="645"/>
      <c r="M1208" s="442"/>
      <c r="N1208" s="599"/>
      <c r="O1208" s="645"/>
      <c r="P1208" s="442"/>
      <c r="Q1208" s="599"/>
      <c r="R1208" s="645"/>
      <c r="S1208" s="442"/>
      <c r="T1208" s="599"/>
      <c r="U1208" s="645"/>
      <c r="V1208" s="442"/>
      <c r="W1208" s="599"/>
      <c r="X1208" s="645"/>
      <c r="Y1208" s="442"/>
      <c r="Z1208" s="599"/>
      <c r="AA1208" s="645"/>
      <c r="AB1208" s="442"/>
      <c r="AC1208" s="599"/>
      <c r="AD1208" s="442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</row>
    <row r="1209" spans="1:169" ht="15.75">
      <c r="A1209" s="605"/>
      <c r="B1209" s="608"/>
      <c r="C1209" s="608"/>
      <c r="D1209" s="608"/>
      <c r="E1209" s="599"/>
      <c r="F1209" s="645"/>
      <c r="G1209" s="442"/>
      <c r="H1209" s="599"/>
      <c r="I1209" s="645"/>
      <c r="J1209" s="442"/>
      <c r="K1209" s="599"/>
      <c r="L1209" s="645"/>
      <c r="M1209" s="442"/>
      <c r="N1209" s="599"/>
      <c r="O1209" s="645"/>
      <c r="P1209" s="442"/>
      <c r="Q1209" s="599"/>
      <c r="R1209" s="645"/>
      <c r="S1209" s="442"/>
      <c r="T1209" s="599"/>
      <c r="U1209" s="645"/>
      <c r="V1209" s="442"/>
      <c r="W1209" s="599"/>
      <c r="X1209" s="645"/>
      <c r="Y1209" s="442"/>
      <c r="Z1209" s="599"/>
      <c r="AA1209" s="645"/>
      <c r="AB1209" s="442"/>
      <c r="AC1209" s="599"/>
      <c r="AD1209" s="442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</row>
    <row r="1210" spans="1:169" ht="15.75">
      <c r="A1210" s="605"/>
      <c r="B1210" s="608"/>
      <c r="C1210" s="608"/>
      <c r="D1210" s="608"/>
      <c r="E1210" s="599"/>
      <c r="F1210" s="645"/>
      <c r="G1210" s="442"/>
      <c r="H1210" s="599"/>
      <c r="I1210" s="645"/>
      <c r="J1210" s="442"/>
      <c r="K1210" s="599"/>
      <c r="L1210" s="645"/>
      <c r="M1210" s="442"/>
      <c r="N1210" s="599"/>
      <c r="O1210" s="645"/>
      <c r="P1210" s="442"/>
      <c r="Q1210" s="599"/>
      <c r="R1210" s="645"/>
      <c r="S1210" s="442"/>
      <c r="T1210" s="599"/>
      <c r="U1210" s="645"/>
      <c r="V1210" s="442"/>
      <c r="W1210" s="599"/>
      <c r="X1210" s="645"/>
      <c r="Y1210" s="442"/>
      <c r="Z1210" s="599"/>
      <c r="AA1210" s="645"/>
      <c r="AB1210" s="442"/>
      <c r="AC1210" s="599"/>
      <c r="AD1210" s="442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</row>
    <row r="1211" spans="1:169" ht="16.5" thickBot="1">
      <c r="A1211" s="606"/>
      <c r="B1211" s="609"/>
      <c r="C1211" s="609"/>
      <c r="D1211" s="609"/>
      <c r="E1211" s="599"/>
      <c r="F1211" s="645"/>
      <c r="G1211" s="442"/>
      <c r="H1211" s="599"/>
      <c r="I1211" s="645"/>
      <c r="J1211" s="442"/>
      <c r="K1211" s="599"/>
      <c r="L1211" s="645"/>
      <c r="M1211" s="442"/>
      <c r="N1211" s="599"/>
      <c r="O1211" s="645"/>
      <c r="P1211" s="442"/>
      <c r="Q1211" s="599"/>
      <c r="R1211" s="645"/>
      <c r="S1211" s="442"/>
      <c r="T1211" s="599"/>
      <c r="U1211" s="645"/>
      <c r="V1211" s="442"/>
      <c r="W1211" s="599"/>
      <c r="X1211" s="645"/>
      <c r="Y1211" s="442"/>
      <c r="Z1211" s="599"/>
      <c r="AA1211" s="645"/>
      <c r="AB1211" s="442"/>
      <c r="AC1211" s="599"/>
      <c r="AD1211" s="442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</row>
    <row r="1212" spans="1:169" ht="16.5" thickBot="1">
      <c r="A1212" s="158" t="e">
        <f>A1207</f>
        <v>#REF!</v>
      </c>
      <c r="B1212" s="398" t="s">
        <v>18</v>
      </c>
      <c r="C1212" s="160" t="s">
        <v>60</v>
      </c>
      <c r="D1212" s="161">
        <f>IFERROR(((F1207+I1207+L1207+O1207+R1207+U1207+X1207+AA1207)/D1207),0)</f>
        <v>0</v>
      </c>
      <c r="E1212" s="600"/>
      <c r="F1212" s="646"/>
      <c r="G1212" s="443"/>
      <c r="H1212" s="600"/>
      <c r="I1212" s="646"/>
      <c r="J1212" s="443"/>
      <c r="K1212" s="600"/>
      <c r="L1212" s="646"/>
      <c r="M1212" s="443"/>
      <c r="N1212" s="600"/>
      <c r="O1212" s="646"/>
      <c r="P1212" s="443"/>
      <c r="Q1212" s="600"/>
      <c r="R1212" s="646"/>
      <c r="S1212" s="443"/>
      <c r="T1212" s="600"/>
      <c r="U1212" s="646"/>
      <c r="V1212" s="443"/>
      <c r="W1212" s="600"/>
      <c r="X1212" s="646"/>
      <c r="Y1212" s="443"/>
      <c r="Z1212" s="600"/>
      <c r="AA1212" s="646"/>
      <c r="AB1212" s="443"/>
      <c r="AC1212" s="600"/>
      <c r="AD1212" s="443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</row>
    <row r="1213" spans="1:169" ht="16.5" thickTop="1">
      <c r="A1213" s="604" t="e">
        <f>#REF!</f>
        <v>#REF!</v>
      </c>
      <c r="B1213" s="607" t="e">
        <f>#REF!</f>
        <v>#REF!</v>
      </c>
      <c r="C1213" s="607" t="e">
        <f>#REF!</f>
        <v>#REF!</v>
      </c>
      <c r="D1213" s="607" t="e">
        <f>#REF!</f>
        <v>#REF!</v>
      </c>
      <c r="E1213" s="598" t="e">
        <f>#REF!</f>
        <v>#REF!</v>
      </c>
      <c r="F1213" s="644" t="e">
        <f t="shared" ref="F1213" si="1801">E1213*$D1213</f>
        <v>#REF!</v>
      </c>
      <c r="G1213" s="441"/>
      <c r="H1213" s="598" t="e">
        <f>#REF!</f>
        <v>#REF!</v>
      </c>
      <c r="I1213" s="644" t="e">
        <f t="shared" ref="I1213" si="1802">H1213*$D1213</f>
        <v>#REF!</v>
      </c>
      <c r="J1213" s="441"/>
      <c r="K1213" s="598" t="e">
        <f>#REF!</f>
        <v>#REF!</v>
      </c>
      <c r="L1213" s="644" t="e">
        <f t="shared" ref="L1213" si="1803">K1213*$D1213</f>
        <v>#REF!</v>
      </c>
      <c r="M1213" s="441"/>
      <c r="N1213" s="598" t="e">
        <f>#REF!</f>
        <v>#REF!</v>
      </c>
      <c r="O1213" s="644" t="e">
        <f t="shared" ref="O1213" si="1804">N1213*$D1213</f>
        <v>#REF!</v>
      </c>
      <c r="P1213" s="441"/>
      <c r="Q1213" s="598" t="e">
        <f>#REF!</f>
        <v>#REF!</v>
      </c>
      <c r="R1213" s="644" t="e">
        <f t="shared" ref="R1213" si="1805">Q1213*$D1213</f>
        <v>#REF!</v>
      </c>
      <c r="S1213" s="441"/>
      <c r="T1213" s="598" t="e">
        <f>#REF!</f>
        <v>#REF!</v>
      </c>
      <c r="U1213" s="644" t="e">
        <f t="shared" ref="U1213" si="1806">T1213*$D1213</f>
        <v>#REF!</v>
      </c>
      <c r="V1213" s="441"/>
      <c r="W1213" s="598" t="e">
        <f>#REF!</f>
        <v>#REF!</v>
      </c>
      <c r="X1213" s="644" t="e">
        <f t="shared" ref="X1213" si="1807">W1213*$D1213</f>
        <v>#REF!</v>
      </c>
      <c r="Y1213" s="441"/>
      <c r="Z1213" s="598" t="e">
        <f>#REF!</f>
        <v>#REF!</v>
      </c>
      <c r="AA1213" s="644" t="e">
        <f t="shared" ref="AA1213" si="1808">Z1213*$D1213</f>
        <v>#REF!</v>
      </c>
      <c r="AB1213" s="441"/>
      <c r="AC1213" s="598" t="e">
        <f t="shared" ref="AC1213" si="1809">AA1213+X1213+U1213+R1213+O1213+L1213+I1213+F1213</f>
        <v>#REF!</v>
      </c>
      <c r="AD1213" s="441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</row>
    <row r="1214" spans="1:169" ht="15.75">
      <c r="A1214" s="605"/>
      <c r="B1214" s="608"/>
      <c r="C1214" s="608"/>
      <c r="D1214" s="608"/>
      <c r="E1214" s="599"/>
      <c r="F1214" s="645"/>
      <c r="G1214" s="442"/>
      <c r="H1214" s="599"/>
      <c r="I1214" s="645"/>
      <c r="J1214" s="442"/>
      <c r="K1214" s="599"/>
      <c r="L1214" s="645"/>
      <c r="M1214" s="442"/>
      <c r="N1214" s="599"/>
      <c r="O1214" s="645"/>
      <c r="P1214" s="442"/>
      <c r="Q1214" s="599"/>
      <c r="R1214" s="645"/>
      <c r="S1214" s="442"/>
      <c r="T1214" s="599"/>
      <c r="U1214" s="645"/>
      <c r="V1214" s="442"/>
      <c r="W1214" s="599"/>
      <c r="X1214" s="645"/>
      <c r="Y1214" s="442"/>
      <c r="Z1214" s="599"/>
      <c r="AA1214" s="645"/>
      <c r="AB1214" s="442"/>
      <c r="AC1214" s="599"/>
      <c r="AD1214" s="442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</row>
    <row r="1215" spans="1:169" ht="15.75">
      <c r="A1215" s="605"/>
      <c r="B1215" s="608"/>
      <c r="C1215" s="608"/>
      <c r="D1215" s="608"/>
      <c r="E1215" s="599"/>
      <c r="F1215" s="645"/>
      <c r="G1215" s="442"/>
      <c r="H1215" s="599"/>
      <c r="I1215" s="645"/>
      <c r="J1215" s="442"/>
      <c r="K1215" s="599"/>
      <c r="L1215" s="645"/>
      <c r="M1215" s="442"/>
      <c r="N1215" s="599"/>
      <c r="O1215" s="645"/>
      <c r="P1215" s="442"/>
      <c r="Q1215" s="599"/>
      <c r="R1215" s="645"/>
      <c r="S1215" s="442"/>
      <c r="T1215" s="599"/>
      <c r="U1215" s="645"/>
      <c r="V1215" s="442"/>
      <c r="W1215" s="599"/>
      <c r="X1215" s="645"/>
      <c r="Y1215" s="442"/>
      <c r="Z1215" s="599"/>
      <c r="AA1215" s="645"/>
      <c r="AB1215" s="442"/>
      <c r="AC1215" s="599"/>
      <c r="AD1215" s="442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</row>
    <row r="1216" spans="1:169" ht="15.75">
      <c r="A1216" s="605"/>
      <c r="B1216" s="608"/>
      <c r="C1216" s="608"/>
      <c r="D1216" s="608"/>
      <c r="E1216" s="599"/>
      <c r="F1216" s="645"/>
      <c r="G1216" s="442"/>
      <c r="H1216" s="599"/>
      <c r="I1216" s="645"/>
      <c r="J1216" s="442"/>
      <c r="K1216" s="599"/>
      <c r="L1216" s="645"/>
      <c r="M1216" s="442"/>
      <c r="N1216" s="599"/>
      <c r="O1216" s="645"/>
      <c r="P1216" s="442"/>
      <c r="Q1216" s="599"/>
      <c r="R1216" s="645"/>
      <c r="S1216" s="442"/>
      <c r="T1216" s="599"/>
      <c r="U1216" s="645"/>
      <c r="V1216" s="442"/>
      <c r="W1216" s="599"/>
      <c r="X1216" s="645"/>
      <c r="Y1216" s="442"/>
      <c r="Z1216" s="599"/>
      <c r="AA1216" s="645"/>
      <c r="AB1216" s="442"/>
      <c r="AC1216" s="599"/>
      <c r="AD1216" s="442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</row>
    <row r="1217" spans="1:169" ht="16.5" thickBot="1">
      <c r="A1217" s="606"/>
      <c r="B1217" s="609"/>
      <c r="C1217" s="609"/>
      <c r="D1217" s="609"/>
      <c r="E1217" s="599"/>
      <c r="F1217" s="645"/>
      <c r="G1217" s="442"/>
      <c r="H1217" s="599"/>
      <c r="I1217" s="645"/>
      <c r="J1217" s="442"/>
      <c r="K1217" s="599"/>
      <c r="L1217" s="645"/>
      <c r="M1217" s="442"/>
      <c r="N1217" s="599"/>
      <c r="O1217" s="645"/>
      <c r="P1217" s="442"/>
      <c r="Q1217" s="599"/>
      <c r="R1217" s="645"/>
      <c r="S1217" s="442"/>
      <c r="T1217" s="599"/>
      <c r="U1217" s="645"/>
      <c r="V1217" s="442"/>
      <c r="W1217" s="599"/>
      <c r="X1217" s="645"/>
      <c r="Y1217" s="442"/>
      <c r="Z1217" s="599"/>
      <c r="AA1217" s="645"/>
      <c r="AB1217" s="442"/>
      <c r="AC1217" s="599"/>
      <c r="AD1217" s="442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</row>
    <row r="1218" spans="1:169" ht="16.5" thickBot="1">
      <c r="A1218" s="158" t="e">
        <f>A1213</f>
        <v>#REF!</v>
      </c>
      <c r="B1218" s="398" t="s">
        <v>18</v>
      </c>
      <c r="C1218" s="160" t="s">
        <v>60</v>
      </c>
      <c r="D1218" s="161">
        <f>IFERROR(((F1213+I1213+L1213+O1213+R1213+U1213+X1213+AA1213)/D1213),0)</f>
        <v>0</v>
      </c>
      <c r="E1218" s="600"/>
      <c r="F1218" s="646"/>
      <c r="G1218" s="443"/>
      <c r="H1218" s="600"/>
      <c r="I1218" s="646"/>
      <c r="J1218" s="443"/>
      <c r="K1218" s="600"/>
      <c r="L1218" s="646"/>
      <c r="M1218" s="443"/>
      <c r="N1218" s="600"/>
      <c r="O1218" s="646"/>
      <c r="P1218" s="443"/>
      <c r="Q1218" s="600"/>
      <c r="R1218" s="646"/>
      <c r="S1218" s="443"/>
      <c r="T1218" s="600"/>
      <c r="U1218" s="646"/>
      <c r="V1218" s="443"/>
      <c r="W1218" s="600"/>
      <c r="X1218" s="646"/>
      <c r="Y1218" s="443"/>
      <c r="Z1218" s="600"/>
      <c r="AA1218" s="646"/>
      <c r="AB1218" s="443"/>
      <c r="AC1218" s="600"/>
      <c r="AD1218" s="443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</row>
    <row r="1219" spans="1:169" ht="16.5" thickTop="1">
      <c r="A1219" s="604" t="e">
        <f>#REF!</f>
        <v>#REF!</v>
      </c>
      <c r="B1219" s="607" t="e">
        <f>#REF!</f>
        <v>#REF!</v>
      </c>
      <c r="C1219" s="607" t="e">
        <f>#REF!</f>
        <v>#REF!</v>
      </c>
      <c r="D1219" s="607" t="e">
        <f>#REF!</f>
        <v>#REF!</v>
      </c>
      <c r="E1219" s="598" t="e">
        <f>#REF!</f>
        <v>#REF!</v>
      </c>
      <c r="F1219" s="644" t="e">
        <f t="shared" ref="F1219" si="1810">E1219*$D1219</f>
        <v>#REF!</v>
      </c>
      <c r="G1219" s="441"/>
      <c r="H1219" s="598" t="e">
        <f>#REF!</f>
        <v>#REF!</v>
      </c>
      <c r="I1219" s="644" t="e">
        <f t="shared" ref="I1219" si="1811">H1219*$D1219</f>
        <v>#REF!</v>
      </c>
      <c r="J1219" s="441"/>
      <c r="K1219" s="598" t="e">
        <f>#REF!</f>
        <v>#REF!</v>
      </c>
      <c r="L1219" s="644" t="e">
        <f t="shared" ref="L1219" si="1812">K1219*$D1219</f>
        <v>#REF!</v>
      </c>
      <c r="M1219" s="441"/>
      <c r="N1219" s="598" t="e">
        <f>#REF!</f>
        <v>#REF!</v>
      </c>
      <c r="O1219" s="644" t="e">
        <f t="shared" ref="O1219" si="1813">N1219*$D1219</f>
        <v>#REF!</v>
      </c>
      <c r="P1219" s="441"/>
      <c r="Q1219" s="598" t="e">
        <f>#REF!</f>
        <v>#REF!</v>
      </c>
      <c r="R1219" s="644" t="e">
        <f t="shared" ref="R1219" si="1814">Q1219*$D1219</f>
        <v>#REF!</v>
      </c>
      <c r="S1219" s="441"/>
      <c r="T1219" s="598" t="e">
        <f>#REF!</f>
        <v>#REF!</v>
      </c>
      <c r="U1219" s="644" t="e">
        <f t="shared" ref="U1219" si="1815">T1219*$D1219</f>
        <v>#REF!</v>
      </c>
      <c r="V1219" s="441"/>
      <c r="W1219" s="598" t="e">
        <f>#REF!</f>
        <v>#REF!</v>
      </c>
      <c r="X1219" s="644" t="e">
        <f t="shared" ref="X1219" si="1816">W1219*$D1219</f>
        <v>#REF!</v>
      </c>
      <c r="Y1219" s="441"/>
      <c r="Z1219" s="598" t="e">
        <f>#REF!</f>
        <v>#REF!</v>
      </c>
      <c r="AA1219" s="644" t="e">
        <f t="shared" ref="AA1219" si="1817">Z1219*$D1219</f>
        <v>#REF!</v>
      </c>
      <c r="AB1219" s="441"/>
      <c r="AC1219" s="598" t="e">
        <f t="shared" ref="AC1219" si="1818">AA1219+X1219+U1219+R1219+O1219+L1219+I1219+F1219</f>
        <v>#REF!</v>
      </c>
      <c r="AD1219" s="441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</row>
    <row r="1220" spans="1:169" ht="15.75">
      <c r="A1220" s="605"/>
      <c r="B1220" s="608"/>
      <c r="C1220" s="608"/>
      <c r="D1220" s="608"/>
      <c r="E1220" s="599"/>
      <c r="F1220" s="645"/>
      <c r="G1220" s="442"/>
      <c r="H1220" s="599"/>
      <c r="I1220" s="645"/>
      <c r="J1220" s="442"/>
      <c r="K1220" s="599"/>
      <c r="L1220" s="645"/>
      <c r="M1220" s="442"/>
      <c r="N1220" s="599"/>
      <c r="O1220" s="645"/>
      <c r="P1220" s="442"/>
      <c r="Q1220" s="599"/>
      <c r="R1220" s="645"/>
      <c r="S1220" s="442"/>
      <c r="T1220" s="599"/>
      <c r="U1220" s="645"/>
      <c r="V1220" s="442"/>
      <c r="W1220" s="599"/>
      <c r="X1220" s="645"/>
      <c r="Y1220" s="442"/>
      <c r="Z1220" s="599"/>
      <c r="AA1220" s="645"/>
      <c r="AB1220" s="442"/>
      <c r="AC1220" s="599"/>
      <c r="AD1220" s="442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</row>
    <row r="1221" spans="1:169" ht="15.75">
      <c r="A1221" s="605"/>
      <c r="B1221" s="608"/>
      <c r="C1221" s="608"/>
      <c r="D1221" s="608"/>
      <c r="E1221" s="599"/>
      <c r="F1221" s="645"/>
      <c r="G1221" s="442"/>
      <c r="H1221" s="599"/>
      <c r="I1221" s="645"/>
      <c r="J1221" s="442"/>
      <c r="K1221" s="599"/>
      <c r="L1221" s="645"/>
      <c r="M1221" s="442"/>
      <c r="N1221" s="599"/>
      <c r="O1221" s="645"/>
      <c r="P1221" s="442"/>
      <c r="Q1221" s="599"/>
      <c r="R1221" s="645"/>
      <c r="S1221" s="442"/>
      <c r="T1221" s="599"/>
      <c r="U1221" s="645"/>
      <c r="V1221" s="442"/>
      <c r="W1221" s="599"/>
      <c r="X1221" s="645"/>
      <c r="Y1221" s="442"/>
      <c r="Z1221" s="599"/>
      <c r="AA1221" s="645"/>
      <c r="AB1221" s="442"/>
      <c r="AC1221" s="599"/>
      <c r="AD1221" s="442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</row>
    <row r="1222" spans="1:169" ht="15.75">
      <c r="A1222" s="605"/>
      <c r="B1222" s="608"/>
      <c r="C1222" s="608"/>
      <c r="D1222" s="608"/>
      <c r="E1222" s="599"/>
      <c r="F1222" s="645"/>
      <c r="G1222" s="442"/>
      <c r="H1222" s="599"/>
      <c r="I1222" s="645"/>
      <c r="J1222" s="442"/>
      <c r="K1222" s="599"/>
      <c r="L1222" s="645"/>
      <c r="M1222" s="442"/>
      <c r="N1222" s="599"/>
      <c r="O1222" s="645"/>
      <c r="P1222" s="442"/>
      <c r="Q1222" s="599"/>
      <c r="R1222" s="645"/>
      <c r="S1222" s="442"/>
      <c r="T1222" s="599"/>
      <c r="U1222" s="645"/>
      <c r="V1222" s="442"/>
      <c r="W1222" s="599"/>
      <c r="X1222" s="645"/>
      <c r="Y1222" s="442"/>
      <c r="Z1222" s="599"/>
      <c r="AA1222" s="645"/>
      <c r="AB1222" s="442"/>
      <c r="AC1222" s="599"/>
      <c r="AD1222" s="442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</row>
    <row r="1223" spans="1:169" ht="16.5" thickBot="1">
      <c r="A1223" s="606"/>
      <c r="B1223" s="609"/>
      <c r="C1223" s="609"/>
      <c r="D1223" s="609"/>
      <c r="E1223" s="599"/>
      <c r="F1223" s="645"/>
      <c r="G1223" s="442"/>
      <c r="H1223" s="599"/>
      <c r="I1223" s="645"/>
      <c r="J1223" s="442"/>
      <c r="K1223" s="599"/>
      <c r="L1223" s="645"/>
      <c r="M1223" s="442"/>
      <c r="N1223" s="599"/>
      <c r="O1223" s="645"/>
      <c r="P1223" s="442"/>
      <c r="Q1223" s="599"/>
      <c r="R1223" s="645"/>
      <c r="S1223" s="442"/>
      <c r="T1223" s="599"/>
      <c r="U1223" s="645"/>
      <c r="V1223" s="442"/>
      <c r="W1223" s="599"/>
      <c r="X1223" s="645"/>
      <c r="Y1223" s="442"/>
      <c r="Z1223" s="599"/>
      <c r="AA1223" s="645"/>
      <c r="AB1223" s="442"/>
      <c r="AC1223" s="599"/>
      <c r="AD1223" s="442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</row>
    <row r="1224" spans="1:169" ht="16.5" thickBot="1">
      <c r="A1224" s="158" t="e">
        <f>A1219</f>
        <v>#REF!</v>
      </c>
      <c r="B1224" s="398" t="s">
        <v>18</v>
      </c>
      <c r="C1224" s="160" t="s">
        <v>60</v>
      </c>
      <c r="D1224" s="161">
        <f>IFERROR(((F1219+I1219+L1219+O1219+R1219+U1219+X1219+AA1219)/D1219),0)</f>
        <v>0</v>
      </c>
      <c r="E1224" s="600"/>
      <c r="F1224" s="646"/>
      <c r="G1224" s="443"/>
      <c r="H1224" s="600"/>
      <c r="I1224" s="646"/>
      <c r="J1224" s="443"/>
      <c r="K1224" s="600"/>
      <c r="L1224" s="646"/>
      <c r="M1224" s="443"/>
      <c r="N1224" s="600"/>
      <c r="O1224" s="646"/>
      <c r="P1224" s="443"/>
      <c r="Q1224" s="600"/>
      <c r="R1224" s="646"/>
      <c r="S1224" s="443"/>
      <c r="T1224" s="600"/>
      <c r="U1224" s="646"/>
      <c r="V1224" s="443"/>
      <c r="W1224" s="600"/>
      <c r="X1224" s="646"/>
      <c r="Y1224" s="443"/>
      <c r="Z1224" s="600"/>
      <c r="AA1224" s="646"/>
      <c r="AB1224" s="443"/>
      <c r="AC1224" s="600"/>
      <c r="AD1224" s="443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</row>
    <row r="1225" spans="1:169" ht="16.5" thickTop="1">
      <c r="A1225" s="604" t="e">
        <f>#REF!</f>
        <v>#REF!</v>
      </c>
      <c r="B1225" s="607" t="e">
        <f>#REF!</f>
        <v>#REF!</v>
      </c>
      <c r="C1225" s="607" t="e">
        <f>#REF!</f>
        <v>#REF!</v>
      </c>
      <c r="D1225" s="607" t="e">
        <f>#REF!</f>
        <v>#REF!</v>
      </c>
      <c r="E1225" s="598" t="e">
        <f>#REF!</f>
        <v>#REF!</v>
      </c>
      <c r="F1225" s="644" t="e">
        <f t="shared" ref="F1225" si="1819">E1225*$D1225</f>
        <v>#REF!</v>
      </c>
      <c r="G1225" s="441"/>
      <c r="H1225" s="598" t="e">
        <f>#REF!</f>
        <v>#REF!</v>
      </c>
      <c r="I1225" s="644" t="e">
        <f t="shared" ref="I1225" si="1820">H1225*$D1225</f>
        <v>#REF!</v>
      </c>
      <c r="J1225" s="441"/>
      <c r="K1225" s="598" t="e">
        <f>#REF!</f>
        <v>#REF!</v>
      </c>
      <c r="L1225" s="644" t="e">
        <f t="shared" ref="L1225" si="1821">K1225*$D1225</f>
        <v>#REF!</v>
      </c>
      <c r="M1225" s="441"/>
      <c r="N1225" s="598" t="e">
        <f>#REF!</f>
        <v>#REF!</v>
      </c>
      <c r="O1225" s="644" t="e">
        <f t="shared" ref="O1225" si="1822">N1225*$D1225</f>
        <v>#REF!</v>
      </c>
      <c r="P1225" s="441"/>
      <c r="Q1225" s="598" t="e">
        <f>#REF!</f>
        <v>#REF!</v>
      </c>
      <c r="R1225" s="644" t="e">
        <f t="shared" ref="R1225" si="1823">Q1225*$D1225</f>
        <v>#REF!</v>
      </c>
      <c r="S1225" s="441"/>
      <c r="T1225" s="598" t="e">
        <f>#REF!</f>
        <v>#REF!</v>
      </c>
      <c r="U1225" s="644" t="e">
        <f t="shared" ref="U1225" si="1824">T1225*$D1225</f>
        <v>#REF!</v>
      </c>
      <c r="V1225" s="441"/>
      <c r="W1225" s="598" t="e">
        <f>#REF!</f>
        <v>#REF!</v>
      </c>
      <c r="X1225" s="644" t="e">
        <f t="shared" ref="X1225" si="1825">W1225*$D1225</f>
        <v>#REF!</v>
      </c>
      <c r="Y1225" s="441"/>
      <c r="Z1225" s="598" t="e">
        <f>#REF!</f>
        <v>#REF!</v>
      </c>
      <c r="AA1225" s="644" t="e">
        <f t="shared" ref="AA1225" si="1826">Z1225*$D1225</f>
        <v>#REF!</v>
      </c>
      <c r="AB1225" s="441"/>
      <c r="AC1225" s="598" t="e">
        <f t="shared" ref="AC1225" si="1827">AA1225+X1225+U1225+R1225+O1225+L1225+I1225+F1225</f>
        <v>#REF!</v>
      </c>
      <c r="AD1225" s="441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</row>
    <row r="1226" spans="1:169" ht="15.75">
      <c r="A1226" s="605"/>
      <c r="B1226" s="608"/>
      <c r="C1226" s="608"/>
      <c r="D1226" s="608"/>
      <c r="E1226" s="599"/>
      <c r="F1226" s="645"/>
      <c r="G1226" s="442"/>
      <c r="H1226" s="599"/>
      <c r="I1226" s="645"/>
      <c r="J1226" s="442"/>
      <c r="K1226" s="599"/>
      <c r="L1226" s="645"/>
      <c r="M1226" s="442"/>
      <c r="N1226" s="599"/>
      <c r="O1226" s="645"/>
      <c r="P1226" s="442"/>
      <c r="Q1226" s="599"/>
      <c r="R1226" s="645"/>
      <c r="S1226" s="442"/>
      <c r="T1226" s="599"/>
      <c r="U1226" s="645"/>
      <c r="V1226" s="442"/>
      <c r="W1226" s="599"/>
      <c r="X1226" s="645"/>
      <c r="Y1226" s="442"/>
      <c r="Z1226" s="599"/>
      <c r="AA1226" s="645"/>
      <c r="AB1226" s="442"/>
      <c r="AC1226" s="599"/>
      <c r="AD1226" s="442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</row>
    <row r="1227" spans="1:169" ht="15.75">
      <c r="A1227" s="605"/>
      <c r="B1227" s="608"/>
      <c r="C1227" s="608"/>
      <c r="D1227" s="608"/>
      <c r="E1227" s="599"/>
      <c r="F1227" s="645"/>
      <c r="G1227" s="442"/>
      <c r="H1227" s="599"/>
      <c r="I1227" s="645"/>
      <c r="J1227" s="442"/>
      <c r="K1227" s="599"/>
      <c r="L1227" s="645"/>
      <c r="M1227" s="442"/>
      <c r="N1227" s="599"/>
      <c r="O1227" s="645"/>
      <c r="P1227" s="442"/>
      <c r="Q1227" s="599"/>
      <c r="R1227" s="645"/>
      <c r="S1227" s="442"/>
      <c r="T1227" s="599"/>
      <c r="U1227" s="645"/>
      <c r="V1227" s="442"/>
      <c r="W1227" s="599"/>
      <c r="X1227" s="645"/>
      <c r="Y1227" s="442"/>
      <c r="Z1227" s="599"/>
      <c r="AA1227" s="645"/>
      <c r="AB1227" s="442"/>
      <c r="AC1227" s="599"/>
      <c r="AD1227" s="442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</row>
    <row r="1228" spans="1:169" ht="15.75">
      <c r="A1228" s="605"/>
      <c r="B1228" s="608"/>
      <c r="C1228" s="608"/>
      <c r="D1228" s="608"/>
      <c r="E1228" s="599"/>
      <c r="F1228" s="645"/>
      <c r="G1228" s="442"/>
      <c r="H1228" s="599"/>
      <c r="I1228" s="645"/>
      <c r="J1228" s="442"/>
      <c r="K1228" s="599"/>
      <c r="L1228" s="645"/>
      <c r="M1228" s="442"/>
      <c r="N1228" s="599"/>
      <c r="O1228" s="645"/>
      <c r="P1228" s="442"/>
      <c r="Q1228" s="599"/>
      <c r="R1228" s="645"/>
      <c r="S1228" s="442"/>
      <c r="T1228" s="599"/>
      <c r="U1228" s="645"/>
      <c r="V1228" s="442"/>
      <c r="W1228" s="599"/>
      <c r="X1228" s="645"/>
      <c r="Y1228" s="442"/>
      <c r="Z1228" s="599"/>
      <c r="AA1228" s="645"/>
      <c r="AB1228" s="442"/>
      <c r="AC1228" s="599"/>
      <c r="AD1228" s="442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</row>
    <row r="1229" spans="1:169" ht="16.5" thickBot="1">
      <c r="A1229" s="606"/>
      <c r="B1229" s="609"/>
      <c r="C1229" s="609"/>
      <c r="D1229" s="609"/>
      <c r="E1229" s="599"/>
      <c r="F1229" s="645"/>
      <c r="G1229" s="442"/>
      <c r="H1229" s="599"/>
      <c r="I1229" s="645"/>
      <c r="J1229" s="442"/>
      <c r="K1229" s="599"/>
      <c r="L1229" s="645"/>
      <c r="M1229" s="442"/>
      <c r="N1229" s="599"/>
      <c r="O1229" s="645"/>
      <c r="P1229" s="442"/>
      <c r="Q1229" s="599"/>
      <c r="R1229" s="645"/>
      <c r="S1229" s="442"/>
      <c r="T1229" s="599"/>
      <c r="U1229" s="645"/>
      <c r="V1229" s="442"/>
      <c r="W1229" s="599"/>
      <c r="X1229" s="645"/>
      <c r="Y1229" s="442"/>
      <c r="Z1229" s="599"/>
      <c r="AA1229" s="645"/>
      <c r="AB1229" s="442"/>
      <c r="AC1229" s="599"/>
      <c r="AD1229" s="442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</row>
    <row r="1230" spans="1:169" ht="16.5" thickBot="1">
      <c r="A1230" s="158" t="e">
        <f>A1225</f>
        <v>#REF!</v>
      </c>
      <c r="B1230" s="398" t="s">
        <v>18</v>
      </c>
      <c r="C1230" s="160" t="s">
        <v>60</v>
      </c>
      <c r="D1230" s="161">
        <f>IFERROR(((F1225+I1225+L1225+O1225+R1225+U1225+X1225+AA1225)/D1225),0)</f>
        <v>0</v>
      </c>
      <c r="E1230" s="600"/>
      <c r="F1230" s="646"/>
      <c r="G1230" s="443"/>
      <c r="H1230" s="600"/>
      <c r="I1230" s="646"/>
      <c r="J1230" s="443"/>
      <c r="K1230" s="600"/>
      <c r="L1230" s="646"/>
      <c r="M1230" s="443"/>
      <c r="N1230" s="600"/>
      <c r="O1230" s="646"/>
      <c r="P1230" s="443"/>
      <c r="Q1230" s="600"/>
      <c r="R1230" s="646"/>
      <c r="S1230" s="443"/>
      <c r="T1230" s="600"/>
      <c r="U1230" s="646"/>
      <c r="V1230" s="443"/>
      <c r="W1230" s="600"/>
      <c r="X1230" s="646"/>
      <c r="Y1230" s="443"/>
      <c r="Z1230" s="600"/>
      <c r="AA1230" s="646"/>
      <c r="AB1230" s="443"/>
      <c r="AC1230" s="600"/>
      <c r="AD1230" s="443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</row>
    <row r="1231" spans="1:169" ht="16.5" thickTop="1">
      <c r="A1231" s="604" t="e">
        <f>#REF!</f>
        <v>#REF!</v>
      </c>
      <c r="B1231" s="607" t="e">
        <f>#REF!</f>
        <v>#REF!</v>
      </c>
      <c r="C1231" s="607" t="e">
        <f>#REF!</f>
        <v>#REF!</v>
      </c>
      <c r="D1231" s="607" t="e">
        <f>#REF!</f>
        <v>#REF!</v>
      </c>
      <c r="E1231" s="598" t="e">
        <f>#REF!</f>
        <v>#REF!</v>
      </c>
      <c r="F1231" s="644" t="e">
        <f t="shared" ref="F1231" si="1828">E1231*$D1231</f>
        <v>#REF!</v>
      </c>
      <c r="G1231" s="441"/>
      <c r="H1231" s="598" t="e">
        <f>#REF!</f>
        <v>#REF!</v>
      </c>
      <c r="I1231" s="644" t="e">
        <f t="shared" ref="I1231" si="1829">H1231*$D1231</f>
        <v>#REF!</v>
      </c>
      <c r="J1231" s="441"/>
      <c r="K1231" s="598" t="e">
        <f>#REF!</f>
        <v>#REF!</v>
      </c>
      <c r="L1231" s="644" t="e">
        <f t="shared" ref="L1231" si="1830">K1231*$D1231</f>
        <v>#REF!</v>
      </c>
      <c r="M1231" s="441"/>
      <c r="N1231" s="598" t="e">
        <f>#REF!</f>
        <v>#REF!</v>
      </c>
      <c r="O1231" s="644" t="e">
        <f t="shared" ref="O1231" si="1831">N1231*$D1231</f>
        <v>#REF!</v>
      </c>
      <c r="P1231" s="441"/>
      <c r="Q1231" s="598" t="e">
        <f>#REF!</f>
        <v>#REF!</v>
      </c>
      <c r="R1231" s="644" t="e">
        <f t="shared" ref="R1231" si="1832">Q1231*$D1231</f>
        <v>#REF!</v>
      </c>
      <c r="S1231" s="441"/>
      <c r="T1231" s="598" t="e">
        <f>#REF!</f>
        <v>#REF!</v>
      </c>
      <c r="U1231" s="644" t="e">
        <f t="shared" ref="U1231" si="1833">T1231*$D1231</f>
        <v>#REF!</v>
      </c>
      <c r="V1231" s="441"/>
      <c r="W1231" s="598" t="e">
        <f>#REF!</f>
        <v>#REF!</v>
      </c>
      <c r="X1231" s="644" t="e">
        <f t="shared" ref="X1231" si="1834">W1231*$D1231</f>
        <v>#REF!</v>
      </c>
      <c r="Y1231" s="441"/>
      <c r="Z1231" s="598" t="e">
        <f>#REF!</f>
        <v>#REF!</v>
      </c>
      <c r="AA1231" s="644" t="e">
        <f t="shared" ref="AA1231" si="1835">Z1231*$D1231</f>
        <v>#REF!</v>
      </c>
      <c r="AB1231" s="441"/>
      <c r="AC1231" s="598" t="e">
        <f t="shared" ref="AC1231" si="1836">AA1231+X1231+U1231+R1231+O1231+L1231+I1231+F1231</f>
        <v>#REF!</v>
      </c>
      <c r="AD1231" s="441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</row>
    <row r="1232" spans="1:169" ht="15.75">
      <c r="A1232" s="605"/>
      <c r="B1232" s="608"/>
      <c r="C1232" s="608"/>
      <c r="D1232" s="608"/>
      <c r="E1232" s="599"/>
      <c r="F1232" s="645"/>
      <c r="G1232" s="442"/>
      <c r="H1232" s="599"/>
      <c r="I1232" s="645"/>
      <c r="J1232" s="442"/>
      <c r="K1232" s="599"/>
      <c r="L1232" s="645"/>
      <c r="M1232" s="442"/>
      <c r="N1232" s="599"/>
      <c r="O1232" s="645"/>
      <c r="P1232" s="442"/>
      <c r="Q1232" s="599"/>
      <c r="R1232" s="645"/>
      <c r="S1232" s="442"/>
      <c r="T1232" s="599"/>
      <c r="U1232" s="645"/>
      <c r="V1232" s="442"/>
      <c r="W1232" s="599"/>
      <c r="X1232" s="645"/>
      <c r="Y1232" s="442"/>
      <c r="Z1232" s="599"/>
      <c r="AA1232" s="645"/>
      <c r="AB1232" s="442"/>
      <c r="AC1232" s="599"/>
      <c r="AD1232" s="442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</row>
    <row r="1233" spans="1:169" ht="15.75">
      <c r="A1233" s="605"/>
      <c r="B1233" s="608"/>
      <c r="C1233" s="608"/>
      <c r="D1233" s="608"/>
      <c r="E1233" s="599"/>
      <c r="F1233" s="645"/>
      <c r="G1233" s="442"/>
      <c r="H1233" s="599"/>
      <c r="I1233" s="645"/>
      <c r="J1233" s="442"/>
      <c r="K1233" s="599"/>
      <c r="L1233" s="645"/>
      <c r="M1233" s="442"/>
      <c r="N1233" s="599"/>
      <c r="O1233" s="645"/>
      <c r="P1233" s="442"/>
      <c r="Q1233" s="599"/>
      <c r="R1233" s="645"/>
      <c r="S1233" s="442"/>
      <c r="T1233" s="599"/>
      <c r="U1233" s="645"/>
      <c r="V1233" s="442"/>
      <c r="W1233" s="599"/>
      <c r="X1233" s="645"/>
      <c r="Y1233" s="442"/>
      <c r="Z1233" s="599"/>
      <c r="AA1233" s="645"/>
      <c r="AB1233" s="442"/>
      <c r="AC1233" s="599"/>
      <c r="AD1233" s="442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</row>
    <row r="1234" spans="1:169" ht="15.75">
      <c r="A1234" s="605"/>
      <c r="B1234" s="608"/>
      <c r="C1234" s="608"/>
      <c r="D1234" s="608"/>
      <c r="E1234" s="599"/>
      <c r="F1234" s="645"/>
      <c r="G1234" s="442"/>
      <c r="H1234" s="599"/>
      <c r="I1234" s="645"/>
      <c r="J1234" s="442"/>
      <c r="K1234" s="599"/>
      <c r="L1234" s="645"/>
      <c r="M1234" s="442"/>
      <c r="N1234" s="599"/>
      <c r="O1234" s="645"/>
      <c r="P1234" s="442"/>
      <c r="Q1234" s="599"/>
      <c r="R1234" s="645"/>
      <c r="S1234" s="442"/>
      <c r="T1234" s="599"/>
      <c r="U1234" s="645"/>
      <c r="V1234" s="442"/>
      <c r="W1234" s="599"/>
      <c r="X1234" s="645"/>
      <c r="Y1234" s="442"/>
      <c r="Z1234" s="599"/>
      <c r="AA1234" s="645"/>
      <c r="AB1234" s="442"/>
      <c r="AC1234" s="599"/>
      <c r="AD1234" s="442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</row>
    <row r="1235" spans="1:169" ht="16.5" thickBot="1">
      <c r="A1235" s="606"/>
      <c r="B1235" s="609"/>
      <c r="C1235" s="609"/>
      <c r="D1235" s="609"/>
      <c r="E1235" s="599"/>
      <c r="F1235" s="645"/>
      <c r="G1235" s="442"/>
      <c r="H1235" s="599"/>
      <c r="I1235" s="645"/>
      <c r="J1235" s="442"/>
      <c r="K1235" s="599"/>
      <c r="L1235" s="645"/>
      <c r="M1235" s="442"/>
      <c r="N1235" s="599"/>
      <c r="O1235" s="645"/>
      <c r="P1235" s="442"/>
      <c r="Q1235" s="599"/>
      <c r="R1235" s="645"/>
      <c r="S1235" s="442"/>
      <c r="T1235" s="599"/>
      <c r="U1235" s="645"/>
      <c r="V1235" s="442"/>
      <c r="W1235" s="599"/>
      <c r="X1235" s="645"/>
      <c r="Y1235" s="442"/>
      <c r="Z1235" s="599"/>
      <c r="AA1235" s="645"/>
      <c r="AB1235" s="442"/>
      <c r="AC1235" s="599"/>
      <c r="AD1235" s="442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</row>
    <row r="1236" spans="1:169" ht="16.5" thickBot="1">
      <c r="A1236" s="158" t="e">
        <f>A1231</f>
        <v>#REF!</v>
      </c>
      <c r="B1236" s="398" t="s">
        <v>18</v>
      </c>
      <c r="C1236" s="160" t="s">
        <v>60</v>
      </c>
      <c r="D1236" s="161">
        <f>IFERROR(((F1231+I1231+L1231+O1231+R1231+U1231+X1231+AA1231)/D1231),0)</f>
        <v>0</v>
      </c>
      <c r="E1236" s="600"/>
      <c r="F1236" s="646"/>
      <c r="G1236" s="443"/>
      <c r="H1236" s="600"/>
      <c r="I1236" s="646"/>
      <c r="J1236" s="443"/>
      <c r="K1236" s="600"/>
      <c r="L1236" s="646"/>
      <c r="M1236" s="443"/>
      <c r="N1236" s="600"/>
      <c r="O1236" s="646"/>
      <c r="P1236" s="443"/>
      <c r="Q1236" s="600"/>
      <c r="R1236" s="646"/>
      <c r="S1236" s="443"/>
      <c r="T1236" s="600"/>
      <c r="U1236" s="646"/>
      <c r="V1236" s="443"/>
      <c r="W1236" s="600"/>
      <c r="X1236" s="646"/>
      <c r="Y1236" s="443"/>
      <c r="Z1236" s="600"/>
      <c r="AA1236" s="646"/>
      <c r="AB1236" s="443"/>
      <c r="AC1236" s="600"/>
      <c r="AD1236" s="443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</row>
    <row r="1237" spans="1:169" ht="16.5" thickTop="1">
      <c r="A1237" s="604" t="e">
        <f>#REF!</f>
        <v>#REF!</v>
      </c>
      <c r="B1237" s="613" t="e">
        <f>#REF!</f>
        <v>#REF!</v>
      </c>
      <c r="C1237" s="613" t="e">
        <f>#REF!</f>
        <v>#REF!</v>
      </c>
      <c r="D1237" s="613" t="e">
        <f>#REF!</f>
        <v>#REF!</v>
      </c>
      <c r="E1237" s="598" t="e">
        <f>#REF!</f>
        <v>#REF!</v>
      </c>
      <c r="F1237" s="644" t="e">
        <f t="shared" ref="F1237" si="1837">E1237*$D1237</f>
        <v>#REF!</v>
      </c>
      <c r="G1237" s="441"/>
      <c r="H1237" s="598" t="e">
        <f>#REF!</f>
        <v>#REF!</v>
      </c>
      <c r="I1237" s="644" t="e">
        <f t="shared" ref="I1237" si="1838">H1237*$D1237</f>
        <v>#REF!</v>
      </c>
      <c r="J1237" s="441"/>
      <c r="K1237" s="598" t="e">
        <f>#REF!</f>
        <v>#REF!</v>
      </c>
      <c r="L1237" s="644" t="e">
        <f t="shared" ref="L1237" si="1839">K1237*$D1237</f>
        <v>#REF!</v>
      </c>
      <c r="M1237" s="441"/>
      <c r="N1237" s="598" t="e">
        <f>#REF!</f>
        <v>#REF!</v>
      </c>
      <c r="O1237" s="644" t="e">
        <f t="shared" ref="O1237" si="1840">N1237*$D1237</f>
        <v>#REF!</v>
      </c>
      <c r="P1237" s="441"/>
      <c r="Q1237" s="598" t="e">
        <f>#REF!</f>
        <v>#REF!</v>
      </c>
      <c r="R1237" s="644" t="e">
        <f t="shared" ref="R1237" si="1841">Q1237*$D1237</f>
        <v>#REF!</v>
      </c>
      <c r="S1237" s="441"/>
      <c r="T1237" s="598" t="e">
        <f>#REF!</f>
        <v>#REF!</v>
      </c>
      <c r="U1237" s="644" t="e">
        <f t="shared" ref="U1237" si="1842">T1237*$D1237</f>
        <v>#REF!</v>
      </c>
      <c r="V1237" s="441"/>
      <c r="W1237" s="598" t="e">
        <f>#REF!</f>
        <v>#REF!</v>
      </c>
      <c r="X1237" s="644" t="e">
        <f t="shared" ref="X1237" si="1843">W1237*$D1237</f>
        <v>#REF!</v>
      </c>
      <c r="Y1237" s="441"/>
      <c r="Z1237" s="598" t="e">
        <f>#REF!</f>
        <v>#REF!</v>
      </c>
      <c r="AA1237" s="644" t="e">
        <f t="shared" ref="AA1237" si="1844">Z1237*$D1237</f>
        <v>#REF!</v>
      </c>
      <c r="AB1237" s="441"/>
      <c r="AC1237" s="598" t="e">
        <f t="shared" ref="AC1237" si="1845">AA1237+X1237+U1237+R1237+O1237+L1237+I1237+F1237</f>
        <v>#REF!</v>
      </c>
      <c r="AD1237" s="441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</row>
    <row r="1238" spans="1:169" ht="15.75">
      <c r="A1238" s="605"/>
      <c r="B1238" s="608"/>
      <c r="C1238" s="608"/>
      <c r="D1238" s="608"/>
      <c r="E1238" s="599"/>
      <c r="F1238" s="645"/>
      <c r="G1238" s="442"/>
      <c r="H1238" s="599"/>
      <c r="I1238" s="645"/>
      <c r="J1238" s="442"/>
      <c r="K1238" s="599"/>
      <c r="L1238" s="645"/>
      <c r="M1238" s="442"/>
      <c r="N1238" s="599"/>
      <c r="O1238" s="645"/>
      <c r="P1238" s="442"/>
      <c r="Q1238" s="599"/>
      <c r="R1238" s="645"/>
      <c r="S1238" s="442"/>
      <c r="T1238" s="599"/>
      <c r="U1238" s="645"/>
      <c r="V1238" s="442"/>
      <c r="W1238" s="599"/>
      <c r="X1238" s="645"/>
      <c r="Y1238" s="442"/>
      <c r="Z1238" s="599"/>
      <c r="AA1238" s="645"/>
      <c r="AB1238" s="442"/>
      <c r="AC1238" s="599"/>
      <c r="AD1238" s="442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</row>
    <row r="1239" spans="1:169" ht="15.75">
      <c r="A1239" s="605"/>
      <c r="B1239" s="608"/>
      <c r="C1239" s="608"/>
      <c r="D1239" s="608"/>
      <c r="E1239" s="599"/>
      <c r="F1239" s="645"/>
      <c r="G1239" s="442"/>
      <c r="H1239" s="599"/>
      <c r="I1239" s="645"/>
      <c r="J1239" s="442"/>
      <c r="K1239" s="599"/>
      <c r="L1239" s="645"/>
      <c r="M1239" s="442"/>
      <c r="N1239" s="599"/>
      <c r="O1239" s="645"/>
      <c r="P1239" s="442"/>
      <c r="Q1239" s="599"/>
      <c r="R1239" s="645"/>
      <c r="S1239" s="442"/>
      <c r="T1239" s="599"/>
      <c r="U1239" s="645"/>
      <c r="V1239" s="442"/>
      <c r="W1239" s="599"/>
      <c r="X1239" s="645"/>
      <c r="Y1239" s="442"/>
      <c r="Z1239" s="599"/>
      <c r="AA1239" s="645"/>
      <c r="AB1239" s="442"/>
      <c r="AC1239" s="599"/>
      <c r="AD1239" s="442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</row>
    <row r="1240" spans="1:169" ht="15.75">
      <c r="A1240" s="605"/>
      <c r="B1240" s="608"/>
      <c r="C1240" s="608"/>
      <c r="D1240" s="608"/>
      <c r="E1240" s="599"/>
      <c r="F1240" s="645"/>
      <c r="G1240" s="442"/>
      <c r="H1240" s="599"/>
      <c r="I1240" s="645"/>
      <c r="J1240" s="442"/>
      <c r="K1240" s="599"/>
      <c r="L1240" s="645"/>
      <c r="M1240" s="442"/>
      <c r="N1240" s="599"/>
      <c r="O1240" s="645"/>
      <c r="P1240" s="442"/>
      <c r="Q1240" s="599"/>
      <c r="R1240" s="645"/>
      <c r="S1240" s="442"/>
      <c r="T1240" s="599"/>
      <c r="U1240" s="645"/>
      <c r="V1240" s="442"/>
      <c r="W1240" s="599"/>
      <c r="X1240" s="645"/>
      <c r="Y1240" s="442"/>
      <c r="Z1240" s="599"/>
      <c r="AA1240" s="645"/>
      <c r="AB1240" s="442"/>
      <c r="AC1240" s="599"/>
      <c r="AD1240" s="442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</row>
    <row r="1241" spans="1:169" ht="16.5" thickBot="1">
      <c r="A1241" s="606"/>
      <c r="B1241" s="609"/>
      <c r="C1241" s="609"/>
      <c r="D1241" s="609"/>
      <c r="E1241" s="599"/>
      <c r="F1241" s="645"/>
      <c r="G1241" s="442"/>
      <c r="H1241" s="599"/>
      <c r="I1241" s="645"/>
      <c r="J1241" s="442"/>
      <c r="K1241" s="599"/>
      <c r="L1241" s="645"/>
      <c r="M1241" s="442"/>
      <c r="N1241" s="599"/>
      <c r="O1241" s="645"/>
      <c r="P1241" s="442"/>
      <c r="Q1241" s="599"/>
      <c r="R1241" s="645"/>
      <c r="S1241" s="442"/>
      <c r="T1241" s="599"/>
      <c r="U1241" s="645"/>
      <c r="V1241" s="442"/>
      <c r="W1241" s="599"/>
      <c r="X1241" s="645"/>
      <c r="Y1241" s="442"/>
      <c r="Z1241" s="599"/>
      <c r="AA1241" s="645"/>
      <c r="AB1241" s="442"/>
      <c r="AC1241" s="599"/>
      <c r="AD1241" s="442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</row>
    <row r="1242" spans="1:169" ht="16.5" thickBot="1">
      <c r="A1242" s="158" t="e">
        <f>A1237</f>
        <v>#REF!</v>
      </c>
      <c r="B1242" s="398" t="s">
        <v>18</v>
      </c>
      <c r="C1242" s="160" t="s">
        <v>60</v>
      </c>
      <c r="D1242" s="161">
        <f>IFERROR(((F1237+I1237+L1237+O1237+R1237+U1237+X1237+AA1237)/D1237),0)</f>
        <v>0</v>
      </c>
      <c r="E1242" s="600"/>
      <c r="F1242" s="646"/>
      <c r="G1242" s="443"/>
      <c r="H1242" s="600"/>
      <c r="I1242" s="646"/>
      <c r="J1242" s="443"/>
      <c r="K1242" s="600"/>
      <c r="L1242" s="646"/>
      <c r="M1242" s="443"/>
      <c r="N1242" s="600"/>
      <c r="O1242" s="646"/>
      <c r="P1242" s="443"/>
      <c r="Q1242" s="600"/>
      <c r="R1242" s="646"/>
      <c r="S1242" s="443"/>
      <c r="T1242" s="600"/>
      <c r="U1242" s="646"/>
      <c r="V1242" s="443"/>
      <c r="W1242" s="600"/>
      <c r="X1242" s="646"/>
      <c r="Y1242" s="443"/>
      <c r="Z1242" s="600"/>
      <c r="AA1242" s="646"/>
      <c r="AB1242" s="443"/>
      <c r="AC1242" s="600"/>
      <c r="AD1242" s="443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</row>
    <row r="1243" spans="1:169" ht="16.5" thickTop="1">
      <c r="A1243" s="604" t="e">
        <f>#REF!</f>
        <v>#REF!</v>
      </c>
      <c r="B1243" s="607" t="e">
        <f>#REF!</f>
        <v>#REF!</v>
      </c>
      <c r="C1243" s="607" t="e">
        <f>#REF!</f>
        <v>#REF!</v>
      </c>
      <c r="D1243" s="607" t="e">
        <f>#REF!</f>
        <v>#REF!</v>
      </c>
      <c r="E1243" s="598" t="e">
        <f>#REF!</f>
        <v>#REF!</v>
      </c>
      <c r="F1243" s="644" t="e">
        <f t="shared" ref="F1243" si="1846">E1243*$D1243</f>
        <v>#REF!</v>
      </c>
      <c r="G1243" s="441"/>
      <c r="H1243" s="598" t="e">
        <f>#REF!</f>
        <v>#REF!</v>
      </c>
      <c r="I1243" s="644" t="e">
        <f t="shared" ref="I1243" si="1847">H1243*$D1243</f>
        <v>#REF!</v>
      </c>
      <c r="J1243" s="441"/>
      <c r="K1243" s="598" t="e">
        <f>#REF!</f>
        <v>#REF!</v>
      </c>
      <c r="L1243" s="644" t="e">
        <f t="shared" ref="L1243" si="1848">K1243*$D1243</f>
        <v>#REF!</v>
      </c>
      <c r="M1243" s="441"/>
      <c r="N1243" s="598" t="e">
        <f>#REF!</f>
        <v>#REF!</v>
      </c>
      <c r="O1243" s="644" t="e">
        <f t="shared" ref="O1243" si="1849">N1243*$D1243</f>
        <v>#REF!</v>
      </c>
      <c r="P1243" s="441"/>
      <c r="Q1243" s="598" t="e">
        <f>#REF!</f>
        <v>#REF!</v>
      </c>
      <c r="R1243" s="644" t="e">
        <f t="shared" ref="R1243" si="1850">Q1243*$D1243</f>
        <v>#REF!</v>
      </c>
      <c r="S1243" s="441"/>
      <c r="T1243" s="598" t="e">
        <f>#REF!</f>
        <v>#REF!</v>
      </c>
      <c r="U1243" s="644" t="e">
        <f t="shared" ref="U1243" si="1851">T1243*$D1243</f>
        <v>#REF!</v>
      </c>
      <c r="V1243" s="441"/>
      <c r="W1243" s="598" t="e">
        <f>#REF!</f>
        <v>#REF!</v>
      </c>
      <c r="X1243" s="644" t="e">
        <f t="shared" ref="X1243" si="1852">W1243*$D1243</f>
        <v>#REF!</v>
      </c>
      <c r="Y1243" s="441"/>
      <c r="Z1243" s="598" t="e">
        <f>#REF!</f>
        <v>#REF!</v>
      </c>
      <c r="AA1243" s="644" t="e">
        <f t="shared" ref="AA1243" si="1853">Z1243*$D1243</f>
        <v>#REF!</v>
      </c>
      <c r="AB1243" s="441"/>
      <c r="AC1243" s="598" t="e">
        <f t="shared" ref="AC1243" si="1854">AA1243+X1243+U1243+R1243+O1243+L1243+I1243+F1243</f>
        <v>#REF!</v>
      </c>
      <c r="AD1243" s="441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</row>
    <row r="1244" spans="1:169" ht="15.75">
      <c r="A1244" s="605"/>
      <c r="B1244" s="608"/>
      <c r="C1244" s="608"/>
      <c r="D1244" s="608"/>
      <c r="E1244" s="599"/>
      <c r="F1244" s="645"/>
      <c r="G1244" s="442"/>
      <c r="H1244" s="599"/>
      <c r="I1244" s="645"/>
      <c r="J1244" s="442"/>
      <c r="K1244" s="599"/>
      <c r="L1244" s="645"/>
      <c r="M1244" s="442"/>
      <c r="N1244" s="599"/>
      <c r="O1244" s="645"/>
      <c r="P1244" s="442"/>
      <c r="Q1244" s="599"/>
      <c r="R1244" s="645"/>
      <c r="S1244" s="442"/>
      <c r="T1244" s="599"/>
      <c r="U1244" s="645"/>
      <c r="V1244" s="442"/>
      <c r="W1244" s="599"/>
      <c r="X1244" s="645"/>
      <c r="Y1244" s="442"/>
      <c r="Z1244" s="599"/>
      <c r="AA1244" s="645"/>
      <c r="AB1244" s="442"/>
      <c r="AC1244" s="599"/>
      <c r="AD1244" s="442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</row>
    <row r="1245" spans="1:169" ht="15.75">
      <c r="A1245" s="605"/>
      <c r="B1245" s="608"/>
      <c r="C1245" s="608"/>
      <c r="D1245" s="608"/>
      <c r="E1245" s="599"/>
      <c r="F1245" s="645"/>
      <c r="G1245" s="442"/>
      <c r="H1245" s="599"/>
      <c r="I1245" s="645"/>
      <c r="J1245" s="442"/>
      <c r="K1245" s="599"/>
      <c r="L1245" s="645"/>
      <c r="M1245" s="442"/>
      <c r="N1245" s="599"/>
      <c r="O1245" s="645"/>
      <c r="P1245" s="442"/>
      <c r="Q1245" s="599"/>
      <c r="R1245" s="645"/>
      <c r="S1245" s="442"/>
      <c r="T1245" s="599"/>
      <c r="U1245" s="645"/>
      <c r="V1245" s="442"/>
      <c r="W1245" s="599"/>
      <c r="X1245" s="645"/>
      <c r="Y1245" s="442"/>
      <c r="Z1245" s="599"/>
      <c r="AA1245" s="645"/>
      <c r="AB1245" s="442"/>
      <c r="AC1245" s="599"/>
      <c r="AD1245" s="442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</row>
    <row r="1246" spans="1:169" ht="15.75">
      <c r="A1246" s="605"/>
      <c r="B1246" s="608"/>
      <c r="C1246" s="608"/>
      <c r="D1246" s="608"/>
      <c r="E1246" s="599"/>
      <c r="F1246" s="645"/>
      <c r="G1246" s="442"/>
      <c r="H1246" s="599"/>
      <c r="I1246" s="645"/>
      <c r="J1246" s="442"/>
      <c r="K1246" s="599"/>
      <c r="L1246" s="645"/>
      <c r="M1246" s="442"/>
      <c r="N1246" s="599"/>
      <c r="O1246" s="645"/>
      <c r="P1246" s="442"/>
      <c r="Q1246" s="599"/>
      <c r="R1246" s="645"/>
      <c r="S1246" s="442"/>
      <c r="T1246" s="599"/>
      <c r="U1246" s="645"/>
      <c r="V1246" s="442"/>
      <c r="W1246" s="599"/>
      <c r="X1246" s="645"/>
      <c r="Y1246" s="442"/>
      <c r="Z1246" s="599"/>
      <c r="AA1246" s="645"/>
      <c r="AB1246" s="442"/>
      <c r="AC1246" s="599"/>
      <c r="AD1246" s="442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</row>
    <row r="1247" spans="1:169" ht="16.5" thickBot="1">
      <c r="A1247" s="606"/>
      <c r="B1247" s="609"/>
      <c r="C1247" s="609"/>
      <c r="D1247" s="609"/>
      <c r="E1247" s="599"/>
      <c r="F1247" s="645"/>
      <c r="G1247" s="442"/>
      <c r="H1247" s="599"/>
      <c r="I1247" s="645"/>
      <c r="J1247" s="442"/>
      <c r="K1247" s="599"/>
      <c r="L1247" s="645"/>
      <c r="M1247" s="442"/>
      <c r="N1247" s="599"/>
      <c r="O1247" s="645"/>
      <c r="P1247" s="442"/>
      <c r="Q1247" s="599"/>
      <c r="R1247" s="645"/>
      <c r="S1247" s="442"/>
      <c r="T1247" s="599"/>
      <c r="U1247" s="645"/>
      <c r="V1247" s="442"/>
      <c r="W1247" s="599"/>
      <c r="X1247" s="645"/>
      <c r="Y1247" s="442"/>
      <c r="Z1247" s="599"/>
      <c r="AA1247" s="645"/>
      <c r="AB1247" s="442"/>
      <c r="AC1247" s="599"/>
      <c r="AD1247" s="442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</row>
    <row r="1248" spans="1:169" ht="16.5" thickBot="1">
      <c r="A1248" s="158" t="e">
        <f>A1243</f>
        <v>#REF!</v>
      </c>
      <c r="B1248" s="398" t="s">
        <v>18</v>
      </c>
      <c r="C1248" s="160" t="s">
        <v>60</v>
      </c>
      <c r="D1248" s="161">
        <f>IFERROR(((F1243+I1243+L1243+O1243+R1243+U1243+X1243+AA1243)/D1243),0)</f>
        <v>0</v>
      </c>
      <c r="E1248" s="600"/>
      <c r="F1248" s="646"/>
      <c r="G1248" s="443"/>
      <c r="H1248" s="600"/>
      <c r="I1248" s="646"/>
      <c r="J1248" s="443"/>
      <c r="K1248" s="600"/>
      <c r="L1248" s="646"/>
      <c r="M1248" s="443"/>
      <c r="N1248" s="600"/>
      <c r="O1248" s="646"/>
      <c r="P1248" s="443"/>
      <c r="Q1248" s="600"/>
      <c r="R1248" s="646"/>
      <c r="S1248" s="443"/>
      <c r="T1248" s="600"/>
      <c r="U1248" s="646"/>
      <c r="V1248" s="443"/>
      <c r="W1248" s="600"/>
      <c r="X1248" s="646"/>
      <c r="Y1248" s="443"/>
      <c r="Z1248" s="600"/>
      <c r="AA1248" s="646"/>
      <c r="AB1248" s="443"/>
      <c r="AC1248" s="600"/>
      <c r="AD1248" s="443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</row>
    <row r="1249" spans="1:169" ht="16.5" thickTop="1">
      <c r="A1249" s="604" t="e">
        <f>#REF!</f>
        <v>#REF!</v>
      </c>
      <c r="B1249" s="607" t="e">
        <f>#REF!</f>
        <v>#REF!</v>
      </c>
      <c r="C1249" s="607" t="e">
        <f>#REF!</f>
        <v>#REF!</v>
      </c>
      <c r="D1249" s="607" t="e">
        <f>#REF!</f>
        <v>#REF!</v>
      </c>
      <c r="E1249" s="598" t="e">
        <f>#REF!</f>
        <v>#REF!</v>
      </c>
      <c r="F1249" s="644" t="e">
        <f t="shared" ref="F1249" si="1855">E1249*$D1249</f>
        <v>#REF!</v>
      </c>
      <c r="G1249" s="441"/>
      <c r="H1249" s="598" t="e">
        <f>#REF!</f>
        <v>#REF!</v>
      </c>
      <c r="I1249" s="644" t="e">
        <f t="shared" ref="I1249" si="1856">H1249*$D1249</f>
        <v>#REF!</v>
      </c>
      <c r="J1249" s="441"/>
      <c r="K1249" s="598" t="e">
        <f>#REF!</f>
        <v>#REF!</v>
      </c>
      <c r="L1249" s="644" t="e">
        <f t="shared" ref="L1249" si="1857">K1249*$D1249</f>
        <v>#REF!</v>
      </c>
      <c r="M1249" s="441"/>
      <c r="N1249" s="598" t="e">
        <f>#REF!</f>
        <v>#REF!</v>
      </c>
      <c r="O1249" s="644" t="e">
        <f t="shared" ref="O1249" si="1858">N1249*$D1249</f>
        <v>#REF!</v>
      </c>
      <c r="P1249" s="441"/>
      <c r="Q1249" s="598" t="e">
        <f>#REF!</f>
        <v>#REF!</v>
      </c>
      <c r="R1249" s="644" t="e">
        <f t="shared" ref="R1249" si="1859">Q1249*$D1249</f>
        <v>#REF!</v>
      </c>
      <c r="S1249" s="441"/>
      <c r="T1249" s="598" t="e">
        <f>#REF!</f>
        <v>#REF!</v>
      </c>
      <c r="U1249" s="644" t="e">
        <f t="shared" ref="U1249" si="1860">T1249*$D1249</f>
        <v>#REF!</v>
      </c>
      <c r="V1249" s="441"/>
      <c r="W1249" s="598" t="e">
        <f>#REF!</f>
        <v>#REF!</v>
      </c>
      <c r="X1249" s="644" t="e">
        <f t="shared" ref="X1249" si="1861">W1249*$D1249</f>
        <v>#REF!</v>
      </c>
      <c r="Y1249" s="441"/>
      <c r="Z1249" s="598" t="e">
        <f>#REF!</f>
        <v>#REF!</v>
      </c>
      <c r="AA1249" s="644" t="e">
        <f t="shared" ref="AA1249" si="1862">Z1249*$D1249</f>
        <v>#REF!</v>
      </c>
      <c r="AB1249" s="441"/>
      <c r="AC1249" s="598" t="e">
        <f t="shared" ref="AC1249" si="1863">AA1249+X1249+U1249+R1249+O1249+L1249+I1249+F1249</f>
        <v>#REF!</v>
      </c>
      <c r="AD1249" s="441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</row>
    <row r="1250" spans="1:169" ht="15.75">
      <c r="A1250" s="605"/>
      <c r="B1250" s="608"/>
      <c r="C1250" s="608"/>
      <c r="D1250" s="608"/>
      <c r="E1250" s="599"/>
      <c r="F1250" s="645"/>
      <c r="G1250" s="442"/>
      <c r="H1250" s="599"/>
      <c r="I1250" s="645"/>
      <c r="J1250" s="442"/>
      <c r="K1250" s="599"/>
      <c r="L1250" s="645"/>
      <c r="M1250" s="442"/>
      <c r="N1250" s="599"/>
      <c r="O1250" s="645"/>
      <c r="P1250" s="442"/>
      <c r="Q1250" s="599"/>
      <c r="R1250" s="645"/>
      <c r="S1250" s="442"/>
      <c r="T1250" s="599"/>
      <c r="U1250" s="645"/>
      <c r="V1250" s="442"/>
      <c r="W1250" s="599"/>
      <c r="X1250" s="645"/>
      <c r="Y1250" s="442"/>
      <c r="Z1250" s="599"/>
      <c r="AA1250" s="645"/>
      <c r="AB1250" s="442"/>
      <c r="AC1250" s="599"/>
      <c r="AD1250" s="442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</row>
    <row r="1251" spans="1:169" ht="15.75">
      <c r="A1251" s="605"/>
      <c r="B1251" s="608"/>
      <c r="C1251" s="608"/>
      <c r="D1251" s="608"/>
      <c r="E1251" s="599"/>
      <c r="F1251" s="645"/>
      <c r="G1251" s="442"/>
      <c r="H1251" s="599"/>
      <c r="I1251" s="645"/>
      <c r="J1251" s="442"/>
      <c r="K1251" s="599"/>
      <c r="L1251" s="645"/>
      <c r="M1251" s="442"/>
      <c r="N1251" s="599"/>
      <c r="O1251" s="645"/>
      <c r="P1251" s="442"/>
      <c r="Q1251" s="599"/>
      <c r="R1251" s="645"/>
      <c r="S1251" s="442"/>
      <c r="T1251" s="599"/>
      <c r="U1251" s="645"/>
      <c r="V1251" s="442"/>
      <c r="W1251" s="599"/>
      <c r="X1251" s="645"/>
      <c r="Y1251" s="442"/>
      <c r="Z1251" s="599"/>
      <c r="AA1251" s="645"/>
      <c r="AB1251" s="442"/>
      <c r="AC1251" s="599"/>
      <c r="AD1251" s="442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</row>
    <row r="1252" spans="1:169" ht="15.75">
      <c r="A1252" s="605"/>
      <c r="B1252" s="608"/>
      <c r="C1252" s="608"/>
      <c r="D1252" s="608"/>
      <c r="E1252" s="599"/>
      <c r="F1252" s="645"/>
      <c r="G1252" s="442"/>
      <c r="H1252" s="599"/>
      <c r="I1252" s="645"/>
      <c r="J1252" s="442"/>
      <c r="K1252" s="599"/>
      <c r="L1252" s="645"/>
      <c r="M1252" s="442"/>
      <c r="N1252" s="599"/>
      <c r="O1252" s="645"/>
      <c r="P1252" s="442"/>
      <c r="Q1252" s="599"/>
      <c r="R1252" s="645"/>
      <c r="S1252" s="442"/>
      <c r="T1252" s="599"/>
      <c r="U1252" s="645"/>
      <c r="V1252" s="442"/>
      <c r="W1252" s="599"/>
      <c r="X1252" s="645"/>
      <c r="Y1252" s="442"/>
      <c r="Z1252" s="599"/>
      <c r="AA1252" s="645"/>
      <c r="AB1252" s="442"/>
      <c r="AC1252" s="599"/>
      <c r="AD1252" s="442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</row>
    <row r="1253" spans="1:169" ht="16.5" thickBot="1">
      <c r="A1253" s="606"/>
      <c r="B1253" s="609"/>
      <c r="C1253" s="609"/>
      <c r="D1253" s="609"/>
      <c r="E1253" s="599"/>
      <c r="F1253" s="645"/>
      <c r="G1253" s="442"/>
      <c r="H1253" s="599"/>
      <c r="I1253" s="645"/>
      <c r="J1253" s="442"/>
      <c r="K1253" s="599"/>
      <c r="L1253" s="645"/>
      <c r="M1253" s="442"/>
      <c r="N1253" s="599"/>
      <c r="O1253" s="645"/>
      <c r="P1253" s="442"/>
      <c r="Q1253" s="599"/>
      <c r="R1253" s="645"/>
      <c r="S1253" s="442"/>
      <c r="T1253" s="599"/>
      <c r="U1253" s="645"/>
      <c r="V1253" s="442"/>
      <c r="W1253" s="599"/>
      <c r="X1253" s="645"/>
      <c r="Y1253" s="442"/>
      <c r="Z1253" s="599"/>
      <c r="AA1253" s="645"/>
      <c r="AB1253" s="442"/>
      <c r="AC1253" s="599"/>
      <c r="AD1253" s="442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</row>
    <row r="1254" spans="1:169" ht="16.5" thickBot="1">
      <c r="A1254" s="158" t="e">
        <f>A1249</f>
        <v>#REF!</v>
      </c>
      <c r="B1254" s="398" t="s">
        <v>18</v>
      </c>
      <c r="C1254" s="160" t="s">
        <v>60</v>
      </c>
      <c r="D1254" s="161">
        <f>IFERROR(((F1249+I1249+L1249+O1249+R1249+U1249+X1249+AA1249)/D1249),0)</f>
        <v>0</v>
      </c>
      <c r="E1254" s="600"/>
      <c r="F1254" s="646"/>
      <c r="G1254" s="443"/>
      <c r="H1254" s="600"/>
      <c r="I1254" s="646"/>
      <c r="J1254" s="443"/>
      <c r="K1254" s="600"/>
      <c r="L1254" s="646"/>
      <c r="M1254" s="443"/>
      <c r="N1254" s="600"/>
      <c r="O1254" s="646"/>
      <c r="P1254" s="443"/>
      <c r="Q1254" s="600"/>
      <c r="R1254" s="646"/>
      <c r="S1254" s="443"/>
      <c r="T1254" s="600"/>
      <c r="U1254" s="646"/>
      <c r="V1254" s="443"/>
      <c r="W1254" s="600"/>
      <c r="X1254" s="646"/>
      <c r="Y1254" s="443"/>
      <c r="Z1254" s="600"/>
      <c r="AA1254" s="646"/>
      <c r="AB1254" s="443"/>
      <c r="AC1254" s="600"/>
      <c r="AD1254" s="443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</row>
    <row r="1255" spans="1:169" ht="16.5" thickTop="1">
      <c r="A1255" s="604" t="e">
        <f>#REF!</f>
        <v>#REF!</v>
      </c>
      <c r="B1255" s="607" t="e">
        <f>#REF!</f>
        <v>#REF!</v>
      </c>
      <c r="C1255" s="607" t="e">
        <f>#REF!</f>
        <v>#REF!</v>
      </c>
      <c r="D1255" s="607" t="e">
        <f>#REF!</f>
        <v>#REF!</v>
      </c>
      <c r="E1255" s="598" t="e">
        <f>#REF!</f>
        <v>#REF!</v>
      </c>
      <c r="F1255" s="644" t="e">
        <f t="shared" ref="F1255" si="1864">E1255*$D1255</f>
        <v>#REF!</v>
      </c>
      <c r="G1255" s="441"/>
      <c r="H1255" s="598" t="e">
        <f>#REF!</f>
        <v>#REF!</v>
      </c>
      <c r="I1255" s="644" t="e">
        <f t="shared" ref="I1255" si="1865">H1255*$D1255</f>
        <v>#REF!</v>
      </c>
      <c r="J1255" s="441"/>
      <c r="K1255" s="598" t="e">
        <f>#REF!</f>
        <v>#REF!</v>
      </c>
      <c r="L1255" s="644" t="e">
        <f t="shared" ref="L1255" si="1866">K1255*$D1255</f>
        <v>#REF!</v>
      </c>
      <c r="M1255" s="441"/>
      <c r="N1255" s="598" t="e">
        <f>#REF!</f>
        <v>#REF!</v>
      </c>
      <c r="O1255" s="644" t="e">
        <f t="shared" ref="O1255" si="1867">N1255*$D1255</f>
        <v>#REF!</v>
      </c>
      <c r="P1255" s="441"/>
      <c r="Q1255" s="598" t="e">
        <f>#REF!</f>
        <v>#REF!</v>
      </c>
      <c r="R1255" s="644" t="e">
        <f t="shared" ref="R1255" si="1868">Q1255*$D1255</f>
        <v>#REF!</v>
      </c>
      <c r="S1255" s="441"/>
      <c r="T1255" s="598" t="e">
        <f>#REF!</f>
        <v>#REF!</v>
      </c>
      <c r="U1255" s="644" t="e">
        <f t="shared" ref="U1255" si="1869">T1255*$D1255</f>
        <v>#REF!</v>
      </c>
      <c r="V1255" s="441"/>
      <c r="W1255" s="598" t="e">
        <f>#REF!</f>
        <v>#REF!</v>
      </c>
      <c r="X1255" s="644" t="e">
        <f t="shared" ref="X1255" si="1870">W1255*$D1255</f>
        <v>#REF!</v>
      </c>
      <c r="Y1255" s="441"/>
      <c r="Z1255" s="598" t="e">
        <f>#REF!</f>
        <v>#REF!</v>
      </c>
      <c r="AA1255" s="644" t="e">
        <f t="shared" ref="AA1255" si="1871">Z1255*$D1255</f>
        <v>#REF!</v>
      </c>
      <c r="AB1255" s="441"/>
      <c r="AC1255" s="598" t="e">
        <f t="shared" ref="AC1255" si="1872">AA1255+X1255+U1255+R1255+O1255+L1255+I1255+F1255</f>
        <v>#REF!</v>
      </c>
      <c r="AD1255" s="441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</row>
    <row r="1256" spans="1:169" ht="15.75">
      <c r="A1256" s="605"/>
      <c r="B1256" s="608"/>
      <c r="C1256" s="608"/>
      <c r="D1256" s="608"/>
      <c r="E1256" s="599"/>
      <c r="F1256" s="645"/>
      <c r="G1256" s="442"/>
      <c r="H1256" s="599"/>
      <c r="I1256" s="645"/>
      <c r="J1256" s="442"/>
      <c r="K1256" s="599"/>
      <c r="L1256" s="645"/>
      <c r="M1256" s="442"/>
      <c r="N1256" s="599"/>
      <c r="O1256" s="645"/>
      <c r="P1256" s="442"/>
      <c r="Q1256" s="599"/>
      <c r="R1256" s="645"/>
      <c r="S1256" s="442"/>
      <c r="T1256" s="599"/>
      <c r="U1256" s="645"/>
      <c r="V1256" s="442"/>
      <c r="W1256" s="599"/>
      <c r="X1256" s="645"/>
      <c r="Y1256" s="442"/>
      <c r="Z1256" s="599"/>
      <c r="AA1256" s="645"/>
      <c r="AB1256" s="442"/>
      <c r="AC1256" s="599"/>
      <c r="AD1256" s="442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</row>
    <row r="1257" spans="1:169" ht="15.75">
      <c r="A1257" s="605"/>
      <c r="B1257" s="608"/>
      <c r="C1257" s="608"/>
      <c r="D1257" s="608"/>
      <c r="E1257" s="599"/>
      <c r="F1257" s="645"/>
      <c r="G1257" s="442"/>
      <c r="H1257" s="599"/>
      <c r="I1257" s="645"/>
      <c r="J1257" s="442"/>
      <c r="K1257" s="599"/>
      <c r="L1257" s="645"/>
      <c r="M1257" s="442"/>
      <c r="N1257" s="599"/>
      <c r="O1257" s="645"/>
      <c r="P1257" s="442"/>
      <c r="Q1257" s="599"/>
      <c r="R1257" s="645"/>
      <c r="S1257" s="442"/>
      <c r="T1257" s="599"/>
      <c r="U1257" s="645"/>
      <c r="V1257" s="442"/>
      <c r="W1257" s="599"/>
      <c r="X1257" s="645"/>
      <c r="Y1257" s="442"/>
      <c r="Z1257" s="599"/>
      <c r="AA1257" s="645"/>
      <c r="AB1257" s="442"/>
      <c r="AC1257" s="599"/>
      <c r="AD1257" s="442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</row>
    <row r="1258" spans="1:169" ht="15.75">
      <c r="A1258" s="605"/>
      <c r="B1258" s="608"/>
      <c r="C1258" s="608"/>
      <c r="D1258" s="608"/>
      <c r="E1258" s="599"/>
      <c r="F1258" s="645"/>
      <c r="G1258" s="442"/>
      <c r="H1258" s="599"/>
      <c r="I1258" s="645"/>
      <c r="J1258" s="442"/>
      <c r="K1258" s="599"/>
      <c r="L1258" s="645"/>
      <c r="M1258" s="442"/>
      <c r="N1258" s="599"/>
      <c r="O1258" s="645"/>
      <c r="P1258" s="442"/>
      <c r="Q1258" s="599"/>
      <c r="R1258" s="645"/>
      <c r="S1258" s="442"/>
      <c r="T1258" s="599"/>
      <c r="U1258" s="645"/>
      <c r="V1258" s="442"/>
      <c r="W1258" s="599"/>
      <c r="X1258" s="645"/>
      <c r="Y1258" s="442"/>
      <c r="Z1258" s="599"/>
      <c r="AA1258" s="645"/>
      <c r="AB1258" s="442"/>
      <c r="AC1258" s="599"/>
      <c r="AD1258" s="442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</row>
    <row r="1259" spans="1:169" ht="16.5" thickBot="1">
      <c r="A1259" s="606"/>
      <c r="B1259" s="609"/>
      <c r="C1259" s="609"/>
      <c r="D1259" s="609"/>
      <c r="E1259" s="599"/>
      <c r="F1259" s="645"/>
      <c r="G1259" s="442"/>
      <c r="H1259" s="599"/>
      <c r="I1259" s="645"/>
      <c r="J1259" s="442"/>
      <c r="K1259" s="599"/>
      <c r="L1259" s="645"/>
      <c r="M1259" s="442"/>
      <c r="N1259" s="599"/>
      <c r="O1259" s="645"/>
      <c r="P1259" s="442"/>
      <c r="Q1259" s="599"/>
      <c r="R1259" s="645"/>
      <c r="S1259" s="442"/>
      <c r="T1259" s="599"/>
      <c r="U1259" s="645"/>
      <c r="V1259" s="442"/>
      <c r="W1259" s="599"/>
      <c r="X1259" s="645"/>
      <c r="Y1259" s="442"/>
      <c r="Z1259" s="599"/>
      <c r="AA1259" s="645"/>
      <c r="AB1259" s="442"/>
      <c r="AC1259" s="599"/>
      <c r="AD1259" s="442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</row>
    <row r="1260" spans="1:169" ht="16.5" thickBot="1">
      <c r="A1260" s="158" t="e">
        <f>A1255</f>
        <v>#REF!</v>
      </c>
      <c r="B1260" s="398" t="s">
        <v>18</v>
      </c>
      <c r="C1260" s="160" t="s">
        <v>60</v>
      </c>
      <c r="D1260" s="161">
        <f>IFERROR(((F1255+I1255+L1255+O1255+R1255+U1255+X1255+AA1255)/D1255),0)</f>
        <v>0</v>
      </c>
      <c r="E1260" s="600"/>
      <c r="F1260" s="646"/>
      <c r="G1260" s="443"/>
      <c r="H1260" s="600"/>
      <c r="I1260" s="646"/>
      <c r="J1260" s="443"/>
      <c r="K1260" s="600"/>
      <c r="L1260" s="646"/>
      <c r="M1260" s="443"/>
      <c r="N1260" s="600"/>
      <c r="O1260" s="646"/>
      <c r="P1260" s="443"/>
      <c r="Q1260" s="600"/>
      <c r="R1260" s="646"/>
      <c r="S1260" s="443"/>
      <c r="T1260" s="600"/>
      <c r="U1260" s="646"/>
      <c r="V1260" s="443"/>
      <c r="W1260" s="600"/>
      <c r="X1260" s="646"/>
      <c r="Y1260" s="443"/>
      <c r="Z1260" s="600"/>
      <c r="AA1260" s="646"/>
      <c r="AB1260" s="443"/>
      <c r="AC1260" s="600"/>
      <c r="AD1260" s="443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</row>
    <row r="1261" spans="1:169" ht="16.5" thickTop="1">
      <c r="A1261" s="604" t="e">
        <f>#REF!</f>
        <v>#REF!</v>
      </c>
      <c r="B1261" s="607" t="e">
        <f>#REF!</f>
        <v>#REF!</v>
      </c>
      <c r="C1261" s="607" t="e">
        <f>#REF!</f>
        <v>#REF!</v>
      </c>
      <c r="D1261" s="607" t="e">
        <f>#REF!</f>
        <v>#REF!</v>
      </c>
      <c r="E1261" s="598" t="e">
        <f>#REF!</f>
        <v>#REF!</v>
      </c>
      <c r="F1261" s="644" t="e">
        <f t="shared" ref="F1261" si="1873">E1261*$D1261</f>
        <v>#REF!</v>
      </c>
      <c r="G1261" s="441"/>
      <c r="H1261" s="598" t="e">
        <f>#REF!</f>
        <v>#REF!</v>
      </c>
      <c r="I1261" s="644" t="e">
        <f t="shared" ref="I1261" si="1874">H1261*$D1261</f>
        <v>#REF!</v>
      </c>
      <c r="J1261" s="441"/>
      <c r="K1261" s="598" t="e">
        <f>#REF!</f>
        <v>#REF!</v>
      </c>
      <c r="L1261" s="644" t="e">
        <f t="shared" ref="L1261" si="1875">K1261*$D1261</f>
        <v>#REF!</v>
      </c>
      <c r="M1261" s="441"/>
      <c r="N1261" s="598" t="e">
        <f>#REF!</f>
        <v>#REF!</v>
      </c>
      <c r="O1261" s="644" t="e">
        <f t="shared" ref="O1261" si="1876">N1261*$D1261</f>
        <v>#REF!</v>
      </c>
      <c r="P1261" s="441"/>
      <c r="Q1261" s="598" t="e">
        <f>#REF!</f>
        <v>#REF!</v>
      </c>
      <c r="R1261" s="644" t="e">
        <f t="shared" ref="R1261" si="1877">Q1261*$D1261</f>
        <v>#REF!</v>
      </c>
      <c r="S1261" s="441"/>
      <c r="T1261" s="598" t="e">
        <f>#REF!</f>
        <v>#REF!</v>
      </c>
      <c r="U1261" s="644" t="e">
        <f t="shared" ref="U1261" si="1878">T1261*$D1261</f>
        <v>#REF!</v>
      </c>
      <c r="V1261" s="441"/>
      <c r="W1261" s="598" t="e">
        <f>#REF!</f>
        <v>#REF!</v>
      </c>
      <c r="X1261" s="644" t="e">
        <f t="shared" ref="X1261" si="1879">W1261*$D1261</f>
        <v>#REF!</v>
      </c>
      <c r="Y1261" s="441"/>
      <c r="Z1261" s="598" t="e">
        <f>#REF!</f>
        <v>#REF!</v>
      </c>
      <c r="AA1261" s="644" t="e">
        <f t="shared" ref="AA1261" si="1880">Z1261*$D1261</f>
        <v>#REF!</v>
      </c>
      <c r="AB1261" s="441"/>
      <c r="AC1261" s="598" t="e">
        <f t="shared" ref="AC1261" si="1881">AA1261+X1261+U1261+R1261+O1261+L1261+I1261+F1261</f>
        <v>#REF!</v>
      </c>
      <c r="AD1261" s="441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</row>
    <row r="1262" spans="1:169" ht="15.75">
      <c r="A1262" s="605"/>
      <c r="B1262" s="608"/>
      <c r="C1262" s="608"/>
      <c r="D1262" s="608"/>
      <c r="E1262" s="599"/>
      <c r="F1262" s="645"/>
      <c r="G1262" s="442"/>
      <c r="H1262" s="599"/>
      <c r="I1262" s="645"/>
      <c r="J1262" s="442"/>
      <c r="K1262" s="599"/>
      <c r="L1262" s="645"/>
      <c r="M1262" s="442"/>
      <c r="N1262" s="599"/>
      <c r="O1262" s="645"/>
      <c r="P1262" s="442"/>
      <c r="Q1262" s="599"/>
      <c r="R1262" s="645"/>
      <c r="S1262" s="442"/>
      <c r="T1262" s="599"/>
      <c r="U1262" s="645"/>
      <c r="V1262" s="442"/>
      <c r="W1262" s="599"/>
      <c r="X1262" s="645"/>
      <c r="Y1262" s="442"/>
      <c r="Z1262" s="599"/>
      <c r="AA1262" s="645"/>
      <c r="AB1262" s="442"/>
      <c r="AC1262" s="599"/>
      <c r="AD1262" s="442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</row>
    <row r="1263" spans="1:169" ht="15.75">
      <c r="A1263" s="605"/>
      <c r="B1263" s="608"/>
      <c r="C1263" s="608"/>
      <c r="D1263" s="608"/>
      <c r="E1263" s="599"/>
      <c r="F1263" s="645"/>
      <c r="G1263" s="442"/>
      <c r="H1263" s="599"/>
      <c r="I1263" s="645"/>
      <c r="J1263" s="442"/>
      <c r="K1263" s="599"/>
      <c r="L1263" s="645"/>
      <c r="M1263" s="442"/>
      <c r="N1263" s="599"/>
      <c r="O1263" s="645"/>
      <c r="P1263" s="442"/>
      <c r="Q1263" s="599"/>
      <c r="R1263" s="645"/>
      <c r="S1263" s="442"/>
      <c r="T1263" s="599"/>
      <c r="U1263" s="645"/>
      <c r="V1263" s="442"/>
      <c r="W1263" s="599"/>
      <c r="X1263" s="645"/>
      <c r="Y1263" s="442"/>
      <c r="Z1263" s="599"/>
      <c r="AA1263" s="645"/>
      <c r="AB1263" s="442"/>
      <c r="AC1263" s="599"/>
      <c r="AD1263" s="442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</row>
    <row r="1264" spans="1:169" ht="15.75">
      <c r="A1264" s="605"/>
      <c r="B1264" s="608"/>
      <c r="C1264" s="608"/>
      <c r="D1264" s="608"/>
      <c r="E1264" s="599"/>
      <c r="F1264" s="645"/>
      <c r="G1264" s="442"/>
      <c r="H1264" s="599"/>
      <c r="I1264" s="645"/>
      <c r="J1264" s="442"/>
      <c r="K1264" s="599"/>
      <c r="L1264" s="645"/>
      <c r="M1264" s="442"/>
      <c r="N1264" s="599"/>
      <c r="O1264" s="645"/>
      <c r="P1264" s="442"/>
      <c r="Q1264" s="599"/>
      <c r="R1264" s="645"/>
      <c r="S1264" s="442"/>
      <c r="T1264" s="599"/>
      <c r="U1264" s="645"/>
      <c r="V1264" s="442"/>
      <c r="W1264" s="599"/>
      <c r="X1264" s="645"/>
      <c r="Y1264" s="442"/>
      <c r="Z1264" s="599"/>
      <c r="AA1264" s="645"/>
      <c r="AB1264" s="442"/>
      <c r="AC1264" s="599"/>
      <c r="AD1264" s="442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</row>
    <row r="1265" spans="1:169" ht="16.5" thickBot="1">
      <c r="A1265" s="606"/>
      <c r="B1265" s="609"/>
      <c r="C1265" s="609"/>
      <c r="D1265" s="609"/>
      <c r="E1265" s="599"/>
      <c r="F1265" s="645"/>
      <c r="G1265" s="442"/>
      <c r="H1265" s="599"/>
      <c r="I1265" s="645"/>
      <c r="J1265" s="442"/>
      <c r="K1265" s="599"/>
      <c r="L1265" s="645"/>
      <c r="M1265" s="442"/>
      <c r="N1265" s="599"/>
      <c r="O1265" s="645"/>
      <c r="P1265" s="442"/>
      <c r="Q1265" s="599"/>
      <c r="R1265" s="645"/>
      <c r="S1265" s="442"/>
      <c r="T1265" s="599"/>
      <c r="U1265" s="645"/>
      <c r="V1265" s="442"/>
      <c r="W1265" s="599"/>
      <c r="X1265" s="645"/>
      <c r="Y1265" s="442"/>
      <c r="Z1265" s="599"/>
      <c r="AA1265" s="645"/>
      <c r="AB1265" s="442"/>
      <c r="AC1265" s="599"/>
      <c r="AD1265" s="442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</row>
    <row r="1266" spans="1:169" ht="16.5" thickBot="1">
      <c r="A1266" s="158" t="e">
        <f>A1261</f>
        <v>#REF!</v>
      </c>
      <c r="B1266" s="398" t="s">
        <v>18</v>
      </c>
      <c r="C1266" s="160" t="s">
        <v>60</v>
      </c>
      <c r="D1266" s="161">
        <f>IFERROR(((F1261+I1261+L1261+O1261+R1261+U1261+X1261+AA1261)/D1261),0)</f>
        <v>0</v>
      </c>
      <c r="E1266" s="600"/>
      <c r="F1266" s="646"/>
      <c r="G1266" s="443"/>
      <c r="H1266" s="600"/>
      <c r="I1266" s="646"/>
      <c r="J1266" s="443"/>
      <c r="K1266" s="600"/>
      <c r="L1266" s="646"/>
      <c r="M1266" s="443"/>
      <c r="N1266" s="600"/>
      <c r="O1266" s="646"/>
      <c r="P1266" s="443"/>
      <c r="Q1266" s="600"/>
      <c r="R1266" s="646"/>
      <c r="S1266" s="443"/>
      <c r="T1266" s="600"/>
      <c r="U1266" s="646"/>
      <c r="V1266" s="443"/>
      <c r="W1266" s="600"/>
      <c r="X1266" s="646"/>
      <c r="Y1266" s="443"/>
      <c r="Z1266" s="600"/>
      <c r="AA1266" s="646"/>
      <c r="AB1266" s="443"/>
      <c r="AC1266" s="600"/>
      <c r="AD1266" s="443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</row>
    <row r="1267" spans="1:169" ht="16.5" thickTop="1">
      <c r="A1267" s="604" t="e">
        <f>#REF!</f>
        <v>#REF!</v>
      </c>
      <c r="B1267" s="607" t="e">
        <f>#REF!</f>
        <v>#REF!</v>
      </c>
      <c r="C1267" s="607" t="e">
        <f>#REF!</f>
        <v>#REF!</v>
      </c>
      <c r="D1267" s="607" t="e">
        <f>#REF!</f>
        <v>#REF!</v>
      </c>
      <c r="E1267" s="598" t="e">
        <f>#REF!</f>
        <v>#REF!</v>
      </c>
      <c r="F1267" s="644" t="e">
        <f t="shared" ref="F1267" si="1882">E1267*$D1267</f>
        <v>#REF!</v>
      </c>
      <c r="G1267" s="441"/>
      <c r="H1267" s="598" t="e">
        <f>#REF!</f>
        <v>#REF!</v>
      </c>
      <c r="I1267" s="644" t="e">
        <f t="shared" ref="I1267" si="1883">H1267*$D1267</f>
        <v>#REF!</v>
      </c>
      <c r="J1267" s="441"/>
      <c r="K1267" s="598" t="e">
        <f>#REF!</f>
        <v>#REF!</v>
      </c>
      <c r="L1267" s="644" t="e">
        <f t="shared" ref="L1267" si="1884">K1267*$D1267</f>
        <v>#REF!</v>
      </c>
      <c r="M1267" s="441"/>
      <c r="N1267" s="598" t="e">
        <f>#REF!</f>
        <v>#REF!</v>
      </c>
      <c r="O1267" s="644" t="e">
        <f t="shared" ref="O1267" si="1885">N1267*$D1267</f>
        <v>#REF!</v>
      </c>
      <c r="P1267" s="441"/>
      <c r="Q1267" s="598" t="e">
        <f>#REF!</f>
        <v>#REF!</v>
      </c>
      <c r="R1267" s="644" t="e">
        <f t="shared" ref="R1267" si="1886">Q1267*$D1267</f>
        <v>#REF!</v>
      </c>
      <c r="S1267" s="441"/>
      <c r="T1267" s="598" t="e">
        <f>#REF!</f>
        <v>#REF!</v>
      </c>
      <c r="U1267" s="644" t="e">
        <f t="shared" ref="U1267" si="1887">T1267*$D1267</f>
        <v>#REF!</v>
      </c>
      <c r="V1267" s="441"/>
      <c r="W1267" s="598" t="e">
        <f>#REF!</f>
        <v>#REF!</v>
      </c>
      <c r="X1267" s="644" t="e">
        <f t="shared" ref="X1267" si="1888">W1267*$D1267</f>
        <v>#REF!</v>
      </c>
      <c r="Y1267" s="441"/>
      <c r="Z1267" s="598" t="e">
        <f>#REF!</f>
        <v>#REF!</v>
      </c>
      <c r="AA1267" s="644" t="e">
        <f t="shared" ref="AA1267" si="1889">Z1267*$D1267</f>
        <v>#REF!</v>
      </c>
      <c r="AB1267" s="441"/>
      <c r="AC1267" s="598" t="e">
        <f t="shared" ref="AC1267" si="1890">AA1267+X1267+U1267+R1267+O1267+L1267+I1267+F1267</f>
        <v>#REF!</v>
      </c>
      <c r="AD1267" s="441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</row>
    <row r="1268" spans="1:169" ht="15.75">
      <c r="A1268" s="605"/>
      <c r="B1268" s="608"/>
      <c r="C1268" s="608"/>
      <c r="D1268" s="608"/>
      <c r="E1268" s="599"/>
      <c r="F1268" s="645"/>
      <c r="G1268" s="442"/>
      <c r="H1268" s="599"/>
      <c r="I1268" s="645"/>
      <c r="J1268" s="442"/>
      <c r="K1268" s="599"/>
      <c r="L1268" s="645"/>
      <c r="M1268" s="442"/>
      <c r="N1268" s="599"/>
      <c r="O1268" s="645"/>
      <c r="P1268" s="442"/>
      <c r="Q1268" s="599"/>
      <c r="R1268" s="645"/>
      <c r="S1268" s="442"/>
      <c r="T1268" s="599"/>
      <c r="U1268" s="645"/>
      <c r="V1268" s="442"/>
      <c r="W1268" s="599"/>
      <c r="X1268" s="645"/>
      <c r="Y1268" s="442"/>
      <c r="Z1268" s="599"/>
      <c r="AA1268" s="645"/>
      <c r="AB1268" s="442"/>
      <c r="AC1268" s="599"/>
      <c r="AD1268" s="442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</row>
    <row r="1269" spans="1:169" ht="15.75">
      <c r="A1269" s="605"/>
      <c r="B1269" s="608"/>
      <c r="C1269" s="608"/>
      <c r="D1269" s="608"/>
      <c r="E1269" s="599"/>
      <c r="F1269" s="645"/>
      <c r="G1269" s="442"/>
      <c r="H1269" s="599"/>
      <c r="I1269" s="645"/>
      <c r="J1269" s="442"/>
      <c r="K1269" s="599"/>
      <c r="L1269" s="645"/>
      <c r="M1269" s="442"/>
      <c r="N1269" s="599"/>
      <c r="O1269" s="645"/>
      <c r="P1269" s="442"/>
      <c r="Q1269" s="599"/>
      <c r="R1269" s="645"/>
      <c r="S1269" s="442"/>
      <c r="T1269" s="599"/>
      <c r="U1269" s="645"/>
      <c r="V1269" s="442"/>
      <c r="W1269" s="599"/>
      <c r="X1269" s="645"/>
      <c r="Y1269" s="442"/>
      <c r="Z1269" s="599"/>
      <c r="AA1269" s="645"/>
      <c r="AB1269" s="442"/>
      <c r="AC1269" s="599"/>
      <c r="AD1269" s="442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</row>
    <row r="1270" spans="1:169" ht="15.75">
      <c r="A1270" s="605"/>
      <c r="B1270" s="608"/>
      <c r="C1270" s="608"/>
      <c r="D1270" s="608"/>
      <c r="E1270" s="599"/>
      <c r="F1270" s="645"/>
      <c r="G1270" s="442"/>
      <c r="H1270" s="599"/>
      <c r="I1270" s="645"/>
      <c r="J1270" s="442"/>
      <c r="K1270" s="599"/>
      <c r="L1270" s="645"/>
      <c r="M1270" s="442"/>
      <c r="N1270" s="599"/>
      <c r="O1270" s="645"/>
      <c r="P1270" s="442"/>
      <c r="Q1270" s="599"/>
      <c r="R1270" s="645"/>
      <c r="S1270" s="442"/>
      <c r="T1270" s="599"/>
      <c r="U1270" s="645"/>
      <c r="V1270" s="442"/>
      <c r="W1270" s="599"/>
      <c r="X1270" s="645"/>
      <c r="Y1270" s="442"/>
      <c r="Z1270" s="599"/>
      <c r="AA1270" s="645"/>
      <c r="AB1270" s="442"/>
      <c r="AC1270" s="599"/>
      <c r="AD1270" s="442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</row>
    <row r="1271" spans="1:169" ht="16.5" thickBot="1">
      <c r="A1271" s="606"/>
      <c r="B1271" s="609"/>
      <c r="C1271" s="609"/>
      <c r="D1271" s="609"/>
      <c r="E1271" s="599"/>
      <c r="F1271" s="645"/>
      <c r="G1271" s="442"/>
      <c r="H1271" s="599"/>
      <c r="I1271" s="645"/>
      <c r="J1271" s="442"/>
      <c r="K1271" s="599"/>
      <c r="L1271" s="645"/>
      <c r="M1271" s="442"/>
      <c r="N1271" s="599"/>
      <c r="O1271" s="645"/>
      <c r="P1271" s="442"/>
      <c r="Q1271" s="599"/>
      <c r="R1271" s="645"/>
      <c r="S1271" s="442"/>
      <c r="T1271" s="599"/>
      <c r="U1271" s="645"/>
      <c r="V1271" s="442"/>
      <c r="W1271" s="599"/>
      <c r="X1271" s="645"/>
      <c r="Y1271" s="442"/>
      <c r="Z1271" s="599"/>
      <c r="AA1271" s="645"/>
      <c r="AB1271" s="442"/>
      <c r="AC1271" s="599"/>
      <c r="AD1271" s="442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</row>
    <row r="1272" spans="1:169" ht="16.5" thickBot="1">
      <c r="A1272" s="158" t="e">
        <f>A1267</f>
        <v>#REF!</v>
      </c>
      <c r="B1272" s="398" t="s">
        <v>18</v>
      </c>
      <c r="C1272" s="160" t="s">
        <v>60</v>
      </c>
      <c r="D1272" s="161">
        <f>IFERROR(((F1267+I1267+L1267+O1267+R1267+U1267+X1267+AA1267)/D1267),0)</f>
        <v>0</v>
      </c>
      <c r="E1272" s="600"/>
      <c r="F1272" s="646"/>
      <c r="G1272" s="443"/>
      <c r="H1272" s="600"/>
      <c r="I1272" s="646"/>
      <c r="J1272" s="443"/>
      <c r="K1272" s="600"/>
      <c r="L1272" s="646"/>
      <c r="M1272" s="443"/>
      <c r="N1272" s="600"/>
      <c r="O1272" s="646"/>
      <c r="P1272" s="443"/>
      <c r="Q1272" s="600"/>
      <c r="R1272" s="646"/>
      <c r="S1272" s="443"/>
      <c r="T1272" s="600"/>
      <c r="U1272" s="646"/>
      <c r="V1272" s="443"/>
      <c r="W1272" s="600"/>
      <c r="X1272" s="646"/>
      <c r="Y1272" s="443"/>
      <c r="Z1272" s="600"/>
      <c r="AA1272" s="646"/>
      <c r="AB1272" s="443"/>
      <c r="AC1272" s="600"/>
      <c r="AD1272" s="443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</row>
    <row r="1273" spans="1:169" ht="16.5" thickTop="1">
      <c r="A1273" s="604" t="e">
        <f>#REF!</f>
        <v>#REF!</v>
      </c>
      <c r="B1273" s="607" t="e">
        <f>#REF!</f>
        <v>#REF!</v>
      </c>
      <c r="C1273" s="607" t="e">
        <f>#REF!</f>
        <v>#REF!</v>
      </c>
      <c r="D1273" s="607" t="e">
        <f>#REF!</f>
        <v>#REF!</v>
      </c>
      <c r="E1273" s="598" t="e">
        <f>#REF!</f>
        <v>#REF!</v>
      </c>
      <c r="F1273" s="644" t="e">
        <f t="shared" ref="F1273" si="1891">E1273*$D1273</f>
        <v>#REF!</v>
      </c>
      <c r="G1273" s="441"/>
      <c r="H1273" s="598" t="e">
        <f>#REF!</f>
        <v>#REF!</v>
      </c>
      <c r="I1273" s="644" t="e">
        <f t="shared" ref="I1273" si="1892">H1273*$D1273</f>
        <v>#REF!</v>
      </c>
      <c r="J1273" s="441"/>
      <c r="K1273" s="598" t="e">
        <f>#REF!</f>
        <v>#REF!</v>
      </c>
      <c r="L1273" s="644" t="e">
        <f t="shared" ref="L1273" si="1893">K1273*$D1273</f>
        <v>#REF!</v>
      </c>
      <c r="M1273" s="441"/>
      <c r="N1273" s="598" t="e">
        <f>#REF!</f>
        <v>#REF!</v>
      </c>
      <c r="O1273" s="644" t="e">
        <f t="shared" ref="O1273" si="1894">N1273*$D1273</f>
        <v>#REF!</v>
      </c>
      <c r="P1273" s="441"/>
      <c r="Q1273" s="598" t="e">
        <f>#REF!</f>
        <v>#REF!</v>
      </c>
      <c r="R1273" s="644" t="e">
        <f t="shared" ref="R1273" si="1895">Q1273*$D1273</f>
        <v>#REF!</v>
      </c>
      <c r="S1273" s="441"/>
      <c r="T1273" s="598" t="e">
        <f>#REF!</f>
        <v>#REF!</v>
      </c>
      <c r="U1273" s="644" t="e">
        <f t="shared" ref="U1273" si="1896">T1273*$D1273</f>
        <v>#REF!</v>
      </c>
      <c r="V1273" s="441"/>
      <c r="W1273" s="598" t="e">
        <f>#REF!</f>
        <v>#REF!</v>
      </c>
      <c r="X1273" s="644" t="e">
        <f t="shared" ref="X1273" si="1897">W1273*$D1273</f>
        <v>#REF!</v>
      </c>
      <c r="Y1273" s="441"/>
      <c r="Z1273" s="598" t="e">
        <f>#REF!</f>
        <v>#REF!</v>
      </c>
      <c r="AA1273" s="644" t="e">
        <f t="shared" ref="AA1273" si="1898">Z1273*$D1273</f>
        <v>#REF!</v>
      </c>
      <c r="AB1273" s="441"/>
      <c r="AC1273" s="598" t="e">
        <f t="shared" ref="AC1273" si="1899">AA1273+X1273+U1273+R1273+O1273+L1273+I1273+F1273</f>
        <v>#REF!</v>
      </c>
      <c r="AD1273" s="441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</row>
    <row r="1274" spans="1:169" ht="15.75">
      <c r="A1274" s="605"/>
      <c r="B1274" s="608"/>
      <c r="C1274" s="608"/>
      <c r="D1274" s="608"/>
      <c r="E1274" s="599"/>
      <c r="F1274" s="645"/>
      <c r="G1274" s="442"/>
      <c r="H1274" s="599"/>
      <c r="I1274" s="645"/>
      <c r="J1274" s="442"/>
      <c r="K1274" s="599"/>
      <c r="L1274" s="645"/>
      <c r="M1274" s="442"/>
      <c r="N1274" s="599"/>
      <c r="O1274" s="645"/>
      <c r="P1274" s="442"/>
      <c r="Q1274" s="599"/>
      <c r="R1274" s="645"/>
      <c r="S1274" s="442"/>
      <c r="T1274" s="599"/>
      <c r="U1274" s="645"/>
      <c r="V1274" s="442"/>
      <c r="W1274" s="599"/>
      <c r="X1274" s="645"/>
      <c r="Y1274" s="442"/>
      <c r="Z1274" s="599"/>
      <c r="AA1274" s="645"/>
      <c r="AB1274" s="442"/>
      <c r="AC1274" s="599"/>
      <c r="AD1274" s="442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</row>
    <row r="1275" spans="1:169" ht="15.75">
      <c r="A1275" s="605"/>
      <c r="B1275" s="608"/>
      <c r="C1275" s="608"/>
      <c r="D1275" s="608"/>
      <c r="E1275" s="599"/>
      <c r="F1275" s="645"/>
      <c r="G1275" s="442"/>
      <c r="H1275" s="599"/>
      <c r="I1275" s="645"/>
      <c r="J1275" s="442"/>
      <c r="K1275" s="599"/>
      <c r="L1275" s="645"/>
      <c r="M1275" s="442"/>
      <c r="N1275" s="599"/>
      <c r="O1275" s="645"/>
      <c r="P1275" s="442"/>
      <c r="Q1275" s="599"/>
      <c r="R1275" s="645"/>
      <c r="S1275" s="442"/>
      <c r="T1275" s="599"/>
      <c r="U1275" s="645"/>
      <c r="V1275" s="442"/>
      <c r="W1275" s="599"/>
      <c r="X1275" s="645"/>
      <c r="Y1275" s="442"/>
      <c r="Z1275" s="599"/>
      <c r="AA1275" s="645"/>
      <c r="AB1275" s="442"/>
      <c r="AC1275" s="599"/>
      <c r="AD1275" s="442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</row>
    <row r="1276" spans="1:169" ht="15.75">
      <c r="A1276" s="605"/>
      <c r="B1276" s="608"/>
      <c r="C1276" s="608"/>
      <c r="D1276" s="608"/>
      <c r="E1276" s="599"/>
      <c r="F1276" s="645"/>
      <c r="G1276" s="442"/>
      <c r="H1276" s="599"/>
      <c r="I1276" s="645"/>
      <c r="J1276" s="442"/>
      <c r="K1276" s="599"/>
      <c r="L1276" s="645"/>
      <c r="M1276" s="442"/>
      <c r="N1276" s="599"/>
      <c r="O1276" s="645"/>
      <c r="P1276" s="442"/>
      <c r="Q1276" s="599"/>
      <c r="R1276" s="645"/>
      <c r="S1276" s="442"/>
      <c r="T1276" s="599"/>
      <c r="U1276" s="645"/>
      <c r="V1276" s="442"/>
      <c r="W1276" s="599"/>
      <c r="X1276" s="645"/>
      <c r="Y1276" s="442"/>
      <c r="Z1276" s="599"/>
      <c r="AA1276" s="645"/>
      <c r="AB1276" s="442"/>
      <c r="AC1276" s="599"/>
      <c r="AD1276" s="442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</row>
    <row r="1277" spans="1:169" ht="16.5" thickBot="1">
      <c r="A1277" s="606"/>
      <c r="B1277" s="609"/>
      <c r="C1277" s="609"/>
      <c r="D1277" s="609"/>
      <c r="E1277" s="599"/>
      <c r="F1277" s="645"/>
      <c r="G1277" s="442"/>
      <c r="H1277" s="599"/>
      <c r="I1277" s="645"/>
      <c r="J1277" s="442"/>
      <c r="K1277" s="599"/>
      <c r="L1277" s="645"/>
      <c r="M1277" s="442"/>
      <c r="N1277" s="599"/>
      <c r="O1277" s="645"/>
      <c r="P1277" s="442"/>
      <c r="Q1277" s="599"/>
      <c r="R1277" s="645"/>
      <c r="S1277" s="442"/>
      <c r="T1277" s="599"/>
      <c r="U1277" s="645"/>
      <c r="V1277" s="442"/>
      <c r="W1277" s="599"/>
      <c r="X1277" s="645"/>
      <c r="Y1277" s="442"/>
      <c r="Z1277" s="599"/>
      <c r="AA1277" s="645"/>
      <c r="AB1277" s="442"/>
      <c r="AC1277" s="599"/>
      <c r="AD1277" s="442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</row>
    <row r="1278" spans="1:169" ht="16.5" thickBot="1">
      <c r="A1278" s="158" t="e">
        <f>A1273</f>
        <v>#REF!</v>
      </c>
      <c r="B1278" s="398" t="s">
        <v>18</v>
      </c>
      <c r="C1278" s="160" t="s">
        <v>60</v>
      </c>
      <c r="D1278" s="161">
        <f>IFERROR(((F1273+I1273+L1273+O1273+R1273+U1273+X1273+AA1273)/D1273),0)</f>
        <v>0</v>
      </c>
      <c r="E1278" s="600"/>
      <c r="F1278" s="646"/>
      <c r="G1278" s="443"/>
      <c r="H1278" s="600"/>
      <c r="I1278" s="646"/>
      <c r="J1278" s="443"/>
      <c r="K1278" s="600"/>
      <c r="L1278" s="646"/>
      <c r="M1278" s="443"/>
      <c r="N1278" s="600"/>
      <c r="O1278" s="646"/>
      <c r="P1278" s="443"/>
      <c r="Q1278" s="600"/>
      <c r="R1278" s="646"/>
      <c r="S1278" s="443"/>
      <c r="T1278" s="600"/>
      <c r="U1278" s="646"/>
      <c r="V1278" s="443"/>
      <c r="W1278" s="600"/>
      <c r="X1278" s="646"/>
      <c r="Y1278" s="443"/>
      <c r="Z1278" s="600"/>
      <c r="AA1278" s="646"/>
      <c r="AB1278" s="443"/>
      <c r="AC1278" s="600"/>
      <c r="AD1278" s="443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</row>
    <row r="1279" spans="1:169" ht="16.5" thickTop="1">
      <c r="A1279" s="604" t="e">
        <f>#REF!</f>
        <v>#REF!</v>
      </c>
      <c r="B1279" s="607" t="e">
        <f>#REF!</f>
        <v>#REF!</v>
      </c>
      <c r="C1279" s="607" t="e">
        <f>#REF!</f>
        <v>#REF!</v>
      </c>
      <c r="D1279" s="607" t="e">
        <f>#REF!</f>
        <v>#REF!</v>
      </c>
      <c r="E1279" s="598" t="e">
        <f>#REF!</f>
        <v>#REF!</v>
      </c>
      <c r="F1279" s="644" t="e">
        <f t="shared" ref="F1279" si="1900">E1279*$D1279</f>
        <v>#REF!</v>
      </c>
      <c r="G1279" s="441"/>
      <c r="H1279" s="598" t="e">
        <f>#REF!</f>
        <v>#REF!</v>
      </c>
      <c r="I1279" s="644" t="e">
        <f t="shared" ref="I1279" si="1901">H1279*$D1279</f>
        <v>#REF!</v>
      </c>
      <c r="J1279" s="441"/>
      <c r="K1279" s="598" t="e">
        <f>#REF!</f>
        <v>#REF!</v>
      </c>
      <c r="L1279" s="644" t="e">
        <f t="shared" ref="L1279" si="1902">K1279*$D1279</f>
        <v>#REF!</v>
      </c>
      <c r="M1279" s="441"/>
      <c r="N1279" s="598" t="e">
        <f>#REF!</f>
        <v>#REF!</v>
      </c>
      <c r="O1279" s="644" t="e">
        <f t="shared" ref="O1279" si="1903">N1279*$D1279</f>
        <v>#REF!</v>
      </c>
      <c r="P1279" s="441"/>
      <c r="Q1279" s="598" t="e">
        <f>#REF!</f>
        <v>#REF!</v>
      </c>
      <c r="R1279" s="644" t="e">
        <f t="shared" ref="R1279" si="1904">Q1279*$D1279</f>
        <v>#REF!</v>
      </c>
      <c r="S1279" s="441"/>
      <c r="T1279" s="598" t="e">
        <f>#REF!</f>
        <v>#REF!</v>
      </c>
      <c r="U1279" s="644" t="e">
        <f t="shared" ref="U1279" si="1905">T1279*$D1279</f>
        <v>#REF!</v>
      </c>
      <c r="V1279" s="441"/>
      <c r="W1279" s="598" t="e">
        <f>#REF!</f>
        <v>#REF!</v>
      </c>
      <c r="X1279" s="644" t="e">
        <f t="shared" ref="X1279" si="1906">W1279*$D1279</f>
        <v>#REF!</v>
      </c>
      <c r="Y1279" s="441"/>
      <c r="Z1279" s="598" t="e">
        <f>#REF!</f>
        <v>#REF!</v>
      </c>
      <c r="AA1279" s="644" t="e">
        <f t="shared" ref="AA1279" si="1907">Z1279*$D1279</f>
        <v>#REF!</v>
      </c>
      <c r="AB1279" s="441"/>
      <c r="AC1279" s="598" t="e">
        <f t="shared" ref="AC1279" si="1908">AA1279+X1279+U1279+R1279+O1279+L1279+I1279+F1279</f>
        <v>#REF!</v>
      </c>
      <c r="AD1279" s="441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</row>
    <row r="1280" spans="1:169" ht="15.75">
      <c r="A1280" s="605"/>
      <c r="B1280" s="608"/>
      <c r="C1280" s="608"/>
      <c r="D1280" s="608"/>
      <c r="E1280" s="599"/>
      <c r="F1280" s="645"/>
      <c r="G1280" s="442"/>
      <c r="H1280" s="599"/>
      <c r="I1280" s="645"/>
      <c r="J1280" s="442"/>
      <c r="K1280" s="599"/>
      <c r="L1280" s="645"/>
      <c r="M1280" s="442"/>
      <c r="N1280" s="599"/>
      <c r="O1280" s="645"/>
      <c r="P1280" s="442"/>
      <c r="Q1280" s="599"/>
      <c r="R1280" s="645"/>
      <c r="S1280" s="442"/>
      <c r="T1280" s="599"/>
      <c r="U1280" s="645"/>
      <c r="V1280" s="442"/>
      <c r="W1280" s="599"/>
      <c r="X1280" s="645"/>
      <c r="Y1280" s="442"/>
      <c r="Z1280" s="599"/>
      <c r="AA1280" s="645"/>
      <c r="AB1280" s="442"/>
      <c r="AC1280" s="599"/>
      <c r="AD1280" s="442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</row>
    <row r="1281" spans="1:169" ht="15.75">
      <c r="A1281" s="605"/>
      <c r="B1281" s="608"/>
      <c r="C1281" s="608"/>
      <c r="D1281" s="608"/>
      <c r="E1281" s="599"/>
      <c r="F1281" s="645"/>
      <c r="G1281" s="442"/>
      <c r="H1281" s="599"/>
      <c r="I1281" s="645"/>
      <c r="J1281" s="442"/>
      <c r="K1281" s="599"/>
      <c r="L1281" s="645"/>
      <c r="M1281" s="442"/>
      <c r="N1281" s="599"/>
      <c r="O1281" s="645"/>
      <c r="P1281" s="442"/>
      <c r="Q1281" s="599"/>
      <c r="R1281" s="645"/>
      <c r="S1281" s="442"/>
      <c r="T1281" s="599"/>
      <c r="U1281" s="645"/>
      <c r="V1281" s="442"/>
      <c r="W1281" s="599"/>
      <c r="X1281" s="645"/>
      <c r="Y1281" s="442"/>
      <c r="Z1281" s="599"/>
      <c r="AA1281" s="645"/>
      <c r="AB1281" s="442"/>
      <c r="AC1281" s="599"/>
      <c r="AD1281" s="442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</row>
    <row r="1282" spans="1:169" ht="15.75">
      <c r="A1282" s="605"/>
      <c r="B1282" s="608"/>
      <c r="C1282" s="608"/>
      <c r="D1282" s="608"/>
      <c r="E1282" s="599"/>
      <c r="F1282" s="645"/>
      <c r="G1282" s="442"/>
      <c r="H1282" s="599"/>
      <c r="I1282" s="645"/>
      <c r="J1282" s="442"/>
      <c r="K1282" s="599"/>
      <c r="L1282" s="645"/>
      <c r="M1282" s="442"/>
      <c r="N1282" s="599"/>
      <c r="O1282" s="645"/>
      <c r="P1282" s="442"/>
      <c r="Q1282" s="599"/>
      <c r="R1282" s="645"/>
      <c r="S1282" s="442"/>
      <c r="T1282" s="599"/>
      <c r="U1282" s="645"/>
      <c r="V1282" s="442"/>
      <c r="W1282" s="599"/>
      <c r="X1282" s="645"/>
      <c r="Y1282" s="442"/>
      <c r="Z1282" s="599"/>
      <c r="AA1282" s="645"/>
      <c r="AB1282" s="442"/>
      <c r="AC1282" s="599"/>
      <c r="AD1282" s="442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</row>
    <row r="1283" spans="1:169" ht="16.5" thickBot="1">
      <c r="A1283" s="606"/>
      <c r="B1283" s="609"/>
      <c r="C1283" s="609"/>
      <c r="D1283" s="609"/>
      <c r="E1283" s="599"/>
      <c r="F1283" s="645"/>
      <c r="G1283" s="442"/>
      <c r="H1283" s="599"/>
      <c r="I1283" s="645"/>
      <c r="J1283" s="442"/>
      <c r="K1283" s="599"/>
      <c r="L1283" s="645"/>
      <c r="M1283" s="442"/>
      <c r="N1283" s="599"/>
      <c r="O1283" s="645"/>
      <c r="P1283" s="442"/>
      <c r="Q1283" s="599"/>
      <c r="R1283" s="645"/>
      <c r="S1283" s="442"/>
      <c r="T1283" s="599"/>
      <c r="U1283" s="645"/>
      <c r="V1283" s="442"/>
      <c r="W1283" s="599"/>
      <c r="X1283" s="645"/>
      <c r="Y1283" s="442"/>
      <c r="Z1283" s="599"/>
      <c r="AA1283" s="645"/>
      <c r="AB1283" s="442"/>
      <c r="AC1283" s="599"/>
      <c r="AD1283" s="442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</row>
    <row r="1284" spans="1:169" ht="16.5" thickBot="1">
      <c r="A1284" s="158" t="e">
        <f>A1279</f>
        <v>#REF!</v>
      </c>
      <c r="B1284" s="398" t="s">
        <v>18</v>
      </c>
      <c r="C1284" s="160" t="s">
        <v>60</v>
      </c>
      <c r="D1284" s="161">
        <f>IFERROR(((F1279+I1279+L1279+O1279+R1279+U1279+X1279+AA1279)/D1279),0)</f>
        <v>0</v>
      </c>
      <c r="E1284" s="600"/>
      <c r="F1284" s="646"/>
      <c r="G1284" s="443"/>
      <c r="H1284" s="600"/>
      <c r="I1284" s="646"/>
      <c r="J1284" s="443"/>
      <c r="K1284" s="600"/>
      <c r="L1284" s="646"/>
      <c r="M1284" s="443"/>
      <c r="N1284" s="600"/>
      <c r="O1284" s="646"/>
      <c r="P1284" s="443"/>
      <c r="Q1284" s="600"/>
      <c r="R1284" s="646"/>
      <c r="S1284" s="443"/>
      <c r="T1284" s="600"/>
      <c r="U1284" s="646"/>
      <c r="V1284" s="443"/>
      <c r="W1284" s="600"/>
      <c r="X1284" s="646"/>
      <c r="Y1284" s="443"/>
      <c r="Z1284" s="600"/>
      <c r="AA1284" s="646"/>
      <c r="AB1284" s="443"/>
      <c r="AC1284" s="600"/>
      <c r="AD1284" s="443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</row>
    <row r="1285" spans="1:169" ht="16.5" thickTop="1">
      <c r="A1285" s="604" t="e">
        <f>#REF!</f>
        <v>#REF!</v>
      </c>
      <c r="B1285" s="607" t="e">
        <f>#REF!</f>
        <v>#REF!</v>
      </c>
      <c r="C1285" s="607" t="e">
        <f>#REF!</f>
        <v>#REF!</v>
      </c>
      <c r="D1285" s="607" t="e">
        <f>#REF!</f>
        <v>#REF!</v>
      </c>
      <c r="E1285" s="598" t="e">
        <f>#REF!</f>
        <v>#REF!</v>
      </c>
      <c r="F1285" s="644" t="e">
        <f t="shared" ref="F1285" si="1909">E1285*$D1285</f>
        <v>#REF!</v>
      </c>
      <c r="G1285" s="441"/>
      <c r="H1285" s="598" t="e">
        <f>#REF!</f>
        <v>#REF!</v>
      </c>
      <c r="I1285" s="644" t="e">
        <f t="shared" ref="I1285" si="1910">H1285*$D1285</f>
        <v>#REF!</v>
      </c>
      <c r="J1285" s="441"/>
      <c r="K1285" s="598" t="e">
        <f>#REF!</f>
        <v>#REF!</v>
      </c>
      <c r="L1285" s="644" t="e">
        <f t="shared" ref="L1285" si="1911">K1285*$D1285</f>
        <v>#REF!</v>
      </c>
      <c r="M1285" s="441"/>
      <c r="N1285" s="598" t="e">
        <f>#REF!</f>
        <v>#REF!</v>
      </c>
      <c r="O1285" s="644" t="e">
        <f t="shared" ref="O1285" si="1912">N1285*$D1285</f>
        <v>#REF!</v>
      </c>
      <c r="P1285" s="441"/>
      <c r="Q1285" s="598" t="e">
        <f>#REF!</f>
        <v>#REF!</v>
      </c>
      <c r="R1285" s="644" t="e">
        <f t="shared" ref="R1285" si="1913">Q1285*$D1285</f>
        <v>#REF!</v>
      </c>
      <c r="S1285" s="441"/>
      <c r="T1285" s="598" t="e">
        <f>#REF!</f>
        <v>#REF!</v>
      </c>
      <c r="U1285" s="644" t="e">
        <f t="shared" ref="U1285" si="1914">T1285*$D1285</f>
        <v>#REF!</v>
      </c>
      <c r="V1285" s="441"/>
      <c r="W1285" s="598" t="e">
        <f>#REF!</f>
        <v>#REF!</v>
      </c>
      <c r="X1285" s="644" t="e">
        <f t="shared" ref="X1285" si="1915">W1285*$D1285</f>
        <v>#REF!</v>
      </c>
      <c r="Y1285" s="441"/>
      <c r="Z1285" s="598" t="e">
        <f>#REF!</f>
        <v>#REF!</v>
      </c>
      <c r="AA1285" s="644" t="e">
        <f t="shared" ref="AA1285" si="1916">Z1285*$D1285</f>
        <v>#REF!</v>
      </c>
      <c r="AB1285" s="441"/>
      <c r="AC1285" s="598" t="e">
        <f t="shared" ref="AC1285" si="1917">AA1285+X1285+U1285+R1285+O1285+L1285+I1285+F1285</f>
        <v>#REF!</v>
      </c>
      <c r="AD1285" s="441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</row>
    <row r="1286" spans="1:169" ht="15.75">
      <c r="A1286" s="605"/>
      <c r="B1286" s="608"/>
      <c r="C1286" s="608"/>
      <c r="D1286" s="608"/>
      <c r="E1286" s="599"/>
      <c r="F1286" s="645"/>
      <c r="G1286" s="442"/>
      <c r="H1286" s="599"/>
      <c r="I1286" s="645"/>
      <c r="J1286" s="442"/>
      <c r="K1286" s="599"/>
      <c r="L1286" s="645"/>
      <c r="M1286" s="442"/>
      <c r="N1286" s="599"/>
      <c r="O1286" s="645"/>
      <c r="P1286" s="442"/>
      <c r="Q1286" s="599"/>
      <c r="R1286" s="645"/>
      <c r="S1286" s="442"/>
      <c r="T1286" s="599"/>
      <c r="U1286" s="645"/>
      <c r="V1286" s="442"/>
      <c r="W1286" s="599"/>
      <c r="X1286" s="645"/>
      <c r="Y1286" s="442"/>
      <c r="Z1286" s="599"/>
      <c r="AA1286" s="645"/>
      <c r="AB1286" s="442"/>
      <c r="AC1286" s="599"/>
      <c r="AD1286" s="442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</row>
    <row r="1287" spans="1:169" ht="15.75">
      <c r="A1287" s="605"/>
      <c r="B1287" s="608"/>
      <c r="C1287" s="608"/>
      <c r="D1287" s="608"/>
      <c r="E1287" s="599"/>
      <c r="F1287" s="645"/>
      <c r="G1287" s="442"/>
      <c r="H1287" s="599"/>
      <c r="I1287" s="645"/>
      <c r="J1287" s="442"/>
      <c r="K1287" s="599"/>
      <c r="L1287" s="645"/>
      <c r="M1287" s="442"/>
      <c r="N1287" s="599"/>
      <c r="O1287" s="645"/>
      <c r="P1287" s="442"/>
      <c r="Q1287" s="599"/>
      <c r="R1287" s="645"/>
      <c r="S1287" s="442"/>
      <c r="T1287" s="599"/>
      <c r="U1287" s="645"/>
      <c r="V1287" s="442"/>
      <c r="W1287" s="599"/>
      <c r="X1287" s="645"/>
      <c r="Y1287" s="442"/>
      <c r="Z1287" s="599"/>
      <c r="AA1287" s="645"/>
      <c r="AB1287" s="442"/>
      <c r="AC1287" s="599"/>
      <c r="AD1287" s="442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</row>
    <row r="1288" spans="1:169" ht="15.75">
      <c r="A1288" s="605"/>
      <c r="B1288" s="608"/>
      <c r="C1288" s="608"/>
      <c r="D1288" s="608"/>
      <c r="E1288" s="599"/>
      <c r="F1288" s="645"/>
      <c r="G1288" s="442"/>
      <c r="H1288" s="599"/>
      <c r="I1288" s="645"/>
      <c r="J1288" s="442"/>
      <c r="K1288" s="599"/>
      <c r="L1288" s="645"/>
      <c r="M1288" s="442"/>
      <c r="N1288" s="599"/>
      <c r="O1288" s="645"/>
      <c r="P1288" s="442"/>
      <c r="Q1288" s="599"/>
      <c r="R1288" s="645"/>
      <c r="S1288" s="442"/>
      <c r="T1288" s="599"/>
      <c r="U1288" s="645"/>
      <c r="V1288" s="442"/>
      <c r="W1288" s="599"/>
      <c r="X1288" s="645"/>
      <c r="Y1288" s="442"/>
      <c r="Z1288" s="599"/>
      <c r="AA1288" s="645"/>
      <c r="AB1288" s="442"/>
      <c r="AC1288" s="599"/>
      <c r="AD1288" s="442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</row>
    <row r="1289" spans="1:169" ht="16.5" thickBot="1">
      <c r="A1289" s="606"/>
      <c r="B1289" s="609"/>
      <c r="C1289" s="609"/>
      <c r="D1289" s="609"/>
      <c r="E1289" s="599"/>
      <c r="F1289" s="645"/>
      <c r="G1289" s="442"/>
      <c r="H1289" s="599"/>
      <c r="I1289" s="645"/>
      <c r="J1289" s="442"/>
      <c r="K1289" s="599"/>
      <c r="L1289" s="645"/>
      <c r="M1289" s="442"/>
      <c r="N1289" s="599"/>
      <c r="O1289" s="645"/>
      <c r="P1289" s="442"/>
      <c r="Q1289" s="599"/>
      <c r="R1289" s="645"/>
      <c r="S1289" s="442"/>
      <c r="T1289" s="599"/>
      <c r="U1289" s="645"/>
      <c r="V1289" s="442"/>
      <c r="W1289" s="599"/>
      <c r="X1289" s="645"/>
      <c r="Y1289" s="442"/>
      <c r="Z1289" s="599"/>
      <c r="AA1289" s="645"/>
      <c r="AB1289" s="442"/>
      <c r="AC1289" s="599"/>
      <c r="AD1289" s="442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</row>
    <row r="1290" spans="1:169" ht="16.5" thickBot="1">
      <c r="A1290" s="158" t="e">
        <f>A1285</f>
        <v>#REF!</v>
      </c>
      <c r="B1290" s="398" t="s">
        <v>18</v>
      </c>
      <c r="C1290" s="160" t="s">
        <v>60</v>
      </c>
      <c r="D1290" s="161">
        <f>IFERROR(((F1285+I1285+L1285+O1285+R1285+U1285+X1285+AA1285)/D1285),0)</f>
        <v>0</v>
      </c>
      <c r="E1290" s="600"/>
      <c r="F1290" s="646"/>
      <c r="G1290" s="443"/>
      <c r="H1290" s="600"/>
      <c r="I1290" s="646"/>
      <c r="J1290" s="443"/>
      <c r="K1290" s="600"/>
      <c r="L1290" s="646"/>
      <c r="M1290" s="443"/>
      <c r="N1290" s="600"/>
      <c r="O1290" s="646"/>
      <c r="P1290" s="443"/>
      <c r="Q1290" s="600"/>
      <c r="R1290" s="646"/>
      <c r="S1290" s="443"/>
      <c r="T1290" s="600"/>
      <c r="U1290" s="646"/>
      <c r="V1290" s="443"/>
      <c r="W1290" s="600"/>
      <c r="X1290" s="646"/>
      <c r="Y1290" s="443"/>
      <c r="Z1290" s="600"/>
      <c r="AA1290" s="646"/>
      <c r="AB1290" s="443"/>
      <c r="AC1290" s="600"/>
      <c r="AD1290" s="443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</row>
    <row r="1291" spans="1:169" ht="16.5" thickTop="1">
      <c r="A1291" s="604" t="e">
        <f>#REF!</f>
        <v>#REF!</v>
      </c>
      <c r="B1291" s="607" t="e">
        <f>#REF!</f>
        <v>#REF!</v>
      </c>
      <c r="C1291" s="607" t="e">
        <f>#REF!</f>
        <v>#REF!</v>
      </c>
      <c r="D1291" s="607" t="e">
        <f>#REF!</f>
        <v>#REF!</v>
      </c>
      <c r="E1291" s="598" t="e">
        <f>#REF!</f>
        <v>#REF!</v>
      </c>
      <c r="F1291" s="644" t="e">
        <f t="shared" ref="F1291" si="1918">E1291*$D1291</f>
        <v>#REF!</v>
      </c>
      <c r="G1291" s="441"/>
      <c r="H1291" s="598" t="e">
        <f>#REF!</f>
        <v>#REF!</v>
      </c>
      <c r="I1291" s="644" t="e">
        <f t="shared" ref="I1291" si="1919">H1291*$D1291</f>
        <v>#REF!</v>
      </c>
      <c r="J1291" s="441"/>
      <c r="K1291" s="598" t="e">
        <f>#REF!</f>
        <v>#REF!</v>
      </c>
      <c r="L1291" s="644" t="e">
        <f t="shared" ref="L1291" si="1920">K1291*$D1291</f>
        <v>#REF!</v>
      </c>
      <c r="M1291" s="441"/>
      <c r="N1291" s="598" t="e">
        <f>#REF!</f>
        <v>#REF!</v>
      </c>
      <c r="O1291" s="644" t="e">
        <f t="shared" ref="O1291" si="1921">N1291*$D1291</f>
        <v>#REF!</v>
      </c>
      <c r="P1291" s="441"/>
      <c r="Q1291" s="598" t="e">
        <f>#REF!</f>
        <v>#REF!</v>
      </c>
      <c r="R1291" s="644" t="e">
        <f t="shared" ref="R1291" si="1922">Q1291*$D1291</f>
        <v>#REF!</v>
      </c>
      <c r="S1291" s="441"/>
      <c r="T1291" s="598" t="e">
        <f>#REF!</f>
        <v>#REF!</v>
      </c>
      <c r="U1291" s="644" t="e">
        <f t="shared" ref="U1291" si="1923">T1291*$D1291</f>
        <v>#REF!</v>
      </c>
      <c r="V1291" s="441"/>
      <c r="W1291" s="598" t="e">
        <f>#REF!</f>
        <v>#REF!</v>
      </c>
      <c r="X1291" s="644" t="e">
        <f t="shared" ref="X1291" si="1924">W1291*$D1291</f>
        <v>#REF!</v>
      </c>
      <c r="Y1291" s="441"/>
      <c r="Z1291" s="598" t="e">
        <f>#REF!</f>
        <v>#REF!</v>
      </c>
      <c r="AA1291" s="644" t="e">
        <f t="shared" ref="AA1291" si="1925">Z1291*$D1291</f>
        <v>#REF!</v>
      </c>
      <c r="AB1291" s="441"/>
      <c r="AC1291" s="598" t="e">
        <f t="shared" ref="AC1291" si="1926">AA1291+X1291+U1291+R1291+O1291+L1291+I1291+F1291</f>
        <v>#REF!</v>
      </c>
      <c r="AD1291" s="441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</row>
    <row r="1292" spans="1:169" ht="15.75">
      <c r="A1292" s="605"/>
      <c r="B1292" s="608"/>
      <c r="C1292" s="608"/>
      <c r="D1292" s="608"/>
      <c r="E1292" s="599"/>
      <c r="F1292" s="645"/>
      <c r="G1292" s="442"/>
      <c r="H1292" s="599"/>
      <c r="I1292" s="645"/>
      <c r="J1292" s="442"/>
      <c r="K1292" s="599"/>
      <c r="L1292" s="645"/>
      <c r="M1292" s="442"/>
      <c r="N1292" s="599"/>
      <c r="O1292" s="645"/>
      <c r="P1292" s="442"/>
      <c r="Q1292" s="599"/>
      <c r="R1292" s="645"/>
      <c r="S1292" s="442"/>
      <c r="T1292" s="599"/>
      <c r="U1292" s="645"/>
      <c r="V1292" s="442"/>
      <c r="W1292" s="599"/>
      <c r="X1292" s="645"/>
      <c r="Y1292" s="442"/>
      <c r="Z1292" s="599"/>
      <c r="AA1292" s="645"/>
      <c r="AB1292" s="442"/>
      <c r="AC1292" s="599"/>
      <c r="AD1292" s="442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</row>
    <row r="1293" spans="1:169" ht="15.75">
      <c r="A1293" s="605"/>
      <c r="B1293" s="608"/>
      <c r="C1293" s="608"/>
      <c r="D1293" s="608"/>
      <c r="E1293" s="599"/>
      <c r="F1293" s="645"/>
      <c r="G1293" s="442"/>
      <c r="H1293" s="599"/>
      <c r="I1293" s="645"/>
      <c r="J1293" s="442"/>
      <c r="K1293" s="599"/>
      <c r="L1293" s="645"/>
      <c r="M1293" s="442"/>
      <c r="N1293" s="599"/>
      <c r="O1293" s="645"/>
      <c r="P1293" s="442"/>
      <c r="Q1293" s="599"/>
      <c r="R1293" s="645"/>
      <c r="S1293" s="442"/>
      <c r="T1293" s="599"/>
      <c r="U1293" s="645"/>
      <c r="V1293" s="442"/>
      <c r="W1293" s="599"/>
      <c r="X1293" s="645"/>
      <c r="Y1293" s="442"/>
      <c r="Z1293" s="599"/>
      <c r="AA1293" s="645"/>
      <c r="AB1293" s="442"/>
      <c r="AC1293" s="599"/>
      <c r="AD1293" s="442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</row>
    <row r="1294" spans="1:169" ht="15.75">
      <c r="A1294" s="605"/>
      <c r="B1294" s="608"/>
      <c r="C1294" s="608"/>
      <c r="D1294" s="608"/>
      <c r="E1294" s="599"/>
      <c r="F1294" s="645"/>
      <c r="G1294" s="442"/>
      <c r="H1294" s="599"/>
      <c r="I1294" s="645"/>
      <c r="J1294" s="442"/>
      <c r="K1294" s="599"/>
      <c r="L1294" s="645"/>
      <c r="M1294" s="442"/>
      <c r="N1294" s="599"/>
      <c r="O1294" s="645"/>
      <c r="P1294" s="442"/>
      <c r="Q1294" s="599"/>
      <c r="R1294" s="645"/>
      <c r="S1294" s="442"/>
      <c r="T1294" s="599"/>
      <c r="U1294" s="645"/>
      <c r="V1294" s="442"/>
      <c r="W1294" s="599"/>
      <c r="X1294" s="645"/>
      <c r="Y1294" s="442"/>
      <c r="Z1294" s="599"/>
      <c r="AA1294" s="645"/>
      <c r="AB1294" s="442"/>
      <c r="AC1294" s="599"/>
      <c r="AD1294" s="442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</row>
    <row r="1295" spans="1:169" ht="16.5" thickBot="1">
      <c r="A1295" s="606"/>
      <c r="B1295" s="609"/>
      <c r="C1295" s="609"/>
      <c r="D1295" s="609"/>
      <c r="E1295" s="599"/>
      <c r="F1295" s="645"/>
      <c r="G1295" s="442"/>
      <c r="H1295" s="599"/>
      <c r="I1295" s="645"/>
      <c r="J1295" s="442"/>
      <c r="K1295" s="599"/>
      <c r="L1295" s="645"/>
      <c r="M1295" s="442"/>
      <c r="N1295" s="599"/>
      <c r="O1295" s="645"/>
      <c r="P1295" s="442"/>
      <c r="Q1295" s="599"/>
      <c r="R1295" s="645"/>
      <c r="S1295" s="442"/>
      <c r="T1295" s="599"/>
      <c r="U1295" s="645"/>
      <c r="V1295" s="442"/>
      <c r="W1295" s="599"/>
      <c r="X1295" s="645"/>
      <c r="Y1295" s="442"/>
      <c r="Z1295" s="599"/>
      <c r="AA1295" s="645"/>
      <c r="AB1295" s="442"/>
      <c r="AC1295" s="599"/>
      <c r="AD1295" s="442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</row>
    <row r="1296" spans="1:169" ht="16.5" thickBot="1">
      <c r="A1296" s="158" t="e">
        <f>A1291</f>
        <v>#REF!</v>
      </c>
      <c r="B1296" s="398" t="s">
        <v>18</v>
      </c>
      <c r="C1296" s="160" t="s">
        <v>60</v>
      </c>
      <c r="D1296" s="161">
        <f>IFERROR(((F1291+I1291+L1291+O1291+R1291+U1291+X1291+AA1291)/D1291),0)</f>
        <v>0</v>
      </c>
      <c r="E1296" s="600"/>
      <c r="F1296" s="646"/>
      <c r="G1296" s="443"/>
      <c r="H1296" s="600"/>
      <c r="I1296" s="646"/>
      <c r="J1296" s="443"/>
      <c r="K1296" s="600"/>
      <c r="L1296" s="646"/>
      <c r="M1296" s="443"/>
      <c r="N1296" s="600"/>
      <c r="O1296" s="646"/>
      <c r="P1296" s="443"/>
      <c r="Q1296" s="600"/>
      <c r="R1296" s="646"/>
      <c r="S1296" s="443"/>
      <c r="T1296" s="600"/>
      <c r="U1296" s="646"/>
      <c r="V1296" s="443"/>
      <c r="W1296" s="600"/>
      <c r="X1296" s="646"/>
      <c r="Y1296" s="443"/>
      <c r="Z1296" s="600"/>
      <c r="AA1296" s="646"/>
      <c r="AB1296" s="443"/>
      <c r="AC1296" s="600"/>
      <c r="AD1296" s="443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</row>
    <row r="1297" spans="1:169" ht="16.5" thickTop="1">
      <c r="A1297" s="604" t="e">
        <f>#REF!</f>
        <v>#REF!</v>
      </c>
      <c r="B1297" s="607" t="e">
        <f>#REF!</f>
        <v>#REF!</v>
      </c>
      <c r="C1297" s="607" t="e">
        <f>#REF!</f>
        <v>#REF!</v>
      </c>
      <c r="D1297" s="607" t="e">
        <f>#REF!</f>
        <v>#REF!</v>
      </c>
      <c r="E1297" s="598" t="e">
        <f>#REF!</f>
        <v>#REF!</v>
      </c>
      <c r="F1297" s="644" t="e">
        <f t="shared" ref="F1297" si="1927">E1297*$D1297</f>
        <v>#REF!</v>
      </c>
      <c r="G1297" s="441"/>
      <c r="H1297" s="598" t="e">
        <f>#REF!</f>
        <v>#REF!</v>
      </c>
      <c r="I1297" s="644" t="e">
        <f t="shared" ref="I1297" si="1928">H1297*$D1297</f>
        <v>#REF!</v>
      </c>
      <c r="J1297" s="441"/>
      <c r="K1297" s="598" t="e">
        <f>#REF!</f>
        <v>#REF!</v>
      </c>
      <c r="L1297" s="644" t="e">
        <f t="shared" ref="L1297" si="1929">K1297*$D1297</f>
        <v>#REF!</v>
      </c>
      <c r="M1297" s="441"/>
      <c r="N1297" s="598" t="e">
        <f>#REF!</f>
        <v>#REF!</v>
      </c>
      <c r="O1297" s="644" t="e">
        <f t="shared" ref="O1297" si="1930">N1297*$D1297</f>
        <v>#REF!</v>
      </c>
      <c r="P1297" s="441"/>
      <c r="Q1297" s="598" t="e">
        <f>#REF!</f>
        <v>#REF!</v>
      </c>
      <c r="R1297" s="644" t="e">
        <f t="shared" ref="R1297" si="1931">Q1297*$D1297</f>
        <v>#REF!</v>
      </c>
      <c r="S1297" s="441"/>
      <c r="T1297" s="598" t="e">
        <f>#REF!</f>
        <v>#REF!</v>
      </c>
      <c r="U1297" s="644" t="e">
        <f t="shared" ref="U1297" si="1932">T1297*$D1297</f>
        <v>#REF!</v>
      </c>
      <c r="V1297" s="441"/>
      <c r="W1297" s="598" t="e">
        <f>#REF!</f>
        <v>#REF!</v>
      </c>
      <c r="X1297" s="644" t="e">
        <f t="shared" ref="X1297" si="1933">W1297*$D1297</f>
        <v>#REF!</v>
      </c>
      <c r="Y1297" s="441"/>
      <c r="Z1297" s="598" t="e">
        <f>#REF!</f>
        <v>#REF!</v>
      </c>
      <c r="AA1297" s="644" t="e">
        <f t="shared" ref="AA1297" si="1934">Z1297*$D1297</f>
        <v>#REF!</v>
      </c>
      <c r="AB1297" s="441"/>
      <c r="AC1297" s="598" t="e">
        <f t="shared" ref="AC1297" si="1935">AA1297+X1297+U1297+R1297+O1297+L1297+I1297+F1297</f>
        <v>#REF!</v>
      </c>
      <c r="AD1297" s="441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</row>
    <row r="1298" spans="1:169" ht="15.75">
      <c r="A1298" s="605"/>
      <c r="B1298" s="608"/>
      <c r="C1298" s="608"/>
      <c r="D1298" s="608"/>
      <c r="E1298" s="599"/>
      <c r="F1298" s="645"/>
      <c r="G1298" s="442"/>
      <c r="H1298" s="599"/>
      <c r="I1298" s="645"/>
      <c r="J1298" s="442"/>
      <c r="K1298" s="599"/>
      <c r="L1298" s="645"/>
      <c r="M1298" s="442"/>
      <c r="N1298" s="599"/>
      <c r="O1298" s="645"/>
      <c r="P1298" s="442"/>
      <c r="Q1298" s="599"/>
      <c r="R1298" s="645"/>
      <c r="S1298" s="442"/>
      <c r="T1298" s="599"/>
      <c r="U1298" s="645"/>
      <c r="V1298" s="442"/>
      <c r="W1298" s="599"/>
      <c r="X1298" s="645"/>
      <c r="Y1298" s="442"/>
      <c r="Z1298" s="599"/>
      <c r="AA1298" s="645"/>
      <c r="AB1298" s="442"/>
      <c r="AC1298" s="599"/>
      <c r="AD1298" s="442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</row>
    <row r="1299" spans="1:169" ht="15.75">
      <c r="A1299" s="605"/>
      <c r="B1299" s="608"/>
      <c r="C1299" s="608"/>
      <c r="D1299" s="608"/>
      <c r="E1299" s="599"/>
      <c r="F1299" s="645"/>
      <c r="G1299" s="442"/>
      <c r="H1299" s="599"/>
      <c r="I1299" s="645"/>
      <c r="J1299" s="442"/>
      <c r="K1299" s="599"/>
      <c r="L1299" s="645"/>
      <c r="M1299" s="442"/>
      <c r="N1299" s="599"/>
      <c r="O1299" s="645"/>
      <c r="P1299" s="442"/>
      <c r="Q1299" s="599"/>
      <c r="R1299" s="645"/>
      <c r="S1299" s="442"/>
      <c r="T1299" s="599"/>
      <c r="U1299" s="645"/>
      <c r="V1299" s="442"/>
      <c r="W1299" s="599"/>
      <c r="X1299" s="645"/>
      <c r="Y1299" s="442"/>
      <c r="Z1299" s="599"/>
      <c r="AA1299" s="645"/>
      <c r="AB1299" s="442"/>
      <c r="AC1299" s="599"/>
      <c r="AD1299" s="442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</row>
    <row r="1300" spans="1:169" ht="15.75">
      <c r="A1300" s="605"/>
      <c r="B1300" s="608"/>
      <c r="C1300" s="608"/>
      <c r="D1300" s="608"/>
      <c r="E1300" s="599"/>
      <c r="F1300" s="645"/>
      <c r="G1300" s="442"/>
      <c r="H1300" s="599"/>
      <c r="I1300" s="645"/>
      <c r="J1300" s="442"/>
      <c r="K1300" s="599"/>
      <c r="L1300" s="645"/>
      <c r="M1300" s="442"/>
      <c r="N1300" s="599"/>
      <c r="O1300" s="645"/>
      <c r="P1300" s="442"/>
      <c r="Q1300" s="599"/>
      <c r="R1300" s="645"/>
      <c r="S1300" s="442"/>
      <c r="T1300" s="599"/>
      <c r="U1300" s="645"/>
      <c r="V1300" s="442"/>
      <c r="W1300" s="599"/>
      <c r="X1300" s="645"/>
      <c r="Y1300" s="442"/>
      <c r="Z1300" s="599"/>
      <c r="AA1300" s="645"/>
      <c r="AB1300" s="442"/>
      <c r="AC1300" s="599"/>
      <c r="AD1300" s="442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</row>
    <row r="1301" spans="1:169" ht="16.5" thickBot="1">
      <c r="A1301" s="606"/>
      <c r="B1301" s="609"/>
      <c r="C1301" s="609"/>
      <c r="D1301" s="609"/>
      <c r="E1301" s="599"/>
      <c r="F1301" s="645"/>
      <c r="G1301" s="442"/>
      <c r="H1301" s="599"/>
      <c r="I1301" s="645"/>
      <c r="J1301" s="442"/>
      <c r="K1301" s="599"/>
      <c r="L1301" s="645"/>
      <c r="M1301" s="442"/>
      <c r="N1301" s="599"/>
      <c r="O1301" s="645"/>
      <c r="P1301" s="442"/>
      <c r="Q1301" s="599"/>
      <c r="R1301" s="645"/>
      <c r="S1301" s="442"/>
      <c r="T1301" s="599"/>
      <c r="U1301" s="645"/>
      <c r="V1301" s="442"/>
      <c r="W1301" s="599"/>
      <c r="X1301" s="645"/>
      <c r="Y1301" s="442"/>
      <c r="Z1301" s="599"/>
      <c r="AA1301" s="645"/>
      <c r="AB1301" s="442"/>
      <c r="AC1301" s="599"/>
      <c r="AD1301" s="442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</row>
    <row r="1302" spans="1:169" ht="16.5" thickBot="1">
      <c r="A1302" s="158" t="e">
        <f>A1297</f>
        <v>#REF!</v>
      </c>
      <c r="B1302" s="398" t="s">
        <v>18</v>
      </c>
      <c r="C1302" s="160" t="s">
        <v>60</v>
      </c>
      <c r="D1302" s="161">
        <f>IFERROR(((F1297+I1297+L1297+O1297+R1297+U1297+X1297+AA1297)/D1297),0)</f>
        <v>0</v>
      </c>
      <c r="E1302" s="600"/>
      <c r="F1302" s="646"/>
      <c r="G1302" s="443"/>
      <c r="H1302" s="600"/>
      <c r="I1302" s="646"/>
      <c r="J1302" s="443"/>
      <c r="K1302" s="600"/>
      <c r="L1302" s="646"/>
      <c r="M1302" s="443"/>
      <c r="N1302" s="600"/>
      <c r="O1302" s="646"/>
      <c r="P1302" s="443"/>
      <c r="Q1302" s="600"/>
      <c r="R1302" s="646"/>
      <c r="S1302" s="443"/>
      <c r="T1302" s="600"/>
      <c r="U1302" s="646"/>
      <c r="V1302" s="443"/>
      <c r="W1302" s="600"/>
      <c r="X1302" s="646"/>
      <c r="Y1302" s="443"/>
      <c r="Z1302" s="600"/>
      <c r="AA1302" s="646"/>
      <c r="AB1302" s="443"/>
      <c r="AC1302" s="600"/>
      <c r="AD1302" s="443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</row>
    <row r="1303" spans="1:169" ht="16.5" thickTop="1">
      <c r="A1303" s="604" t="e">
        <f>#REF!</f>
        <v>#REF!</v>
      </c>
      <c r="B1303" s="607" t="e">
        <f>#REF!</f>
        <v>#REF!</v>
      </c>
      <c r="C1303" s="607" t="e">
        <f>#REF!</f>
        <v>#REF!</v>
      </c>
      <c r="D1303" s="607" t="e">
        <f>#REF!</f>
        <v>#REF!</v>
      </c>
      <c r="E1303" s="598" t="e">
        <f>#REF!</f>
        <v>#REF!</v>
      </c>
      <c r="F1303" s="644" t="e">
        <f t="shared" ref="F1303" si="1936">E1303*$D1303</f>
        <v>#REF!</v>
      </c>
      <c r="G1303" s="441"/>
      <c r="H1303" s="598" t="e">
        <f>#REF!</f>
        <v>#REF!</v>
      </c>
      <c r="I1303" s="644" t="e">
        <f t="shared" ref="I1303" si="1937">H1303*$D1303</f>
        <v>#REF!</v>
      </c>
      <c r="J1303" s="441"/>
      <c r="K1303" s="598" t="e">
        <f>#REF!</f>
        <v>#REF!</v>
      </c>
      <c r="L1303" s="644" t="e">
        <f t="shared" ref="L1303" si="1938">K1303*$D1303</f>
        <v>#REF!</v>
      </c>
      <c r="M1303" s="441"/>
      <c r="N1303" s="598" t="e">
        <f>#REF!</f>
        <v>#REF!</v>
      </c>
      <c r="O1303" s="644" t="e">
        <f t="shared" ref="O1303" si="1939">N1303*$D1303</f>
        <v>#REF!</v>
      </c>
      <c r="P1303" s="441"/>
      <c r="Q1303" s="598" t="e">
        <f>#REF!</f>
        <v>#REF!</v>
      </c>
      <c r="R1303" s="644" t="e">
        <f t="shared" ref="R1303" si="1940">Q1303*$D1303</f>
        <v>#REF!</v>
      </c>
      <c r="S1303" s="441"/>
      <c r="T1303" s="598" t="e">
        <f>#REF!</f>
        <v>#REF!</v>
      </c>
      <c r="U1303" s="644" t="e">
        <f t="shared" ref="U1303" si="1941">T1303*$D1303</f>
        <v>#REF!</v>
      </c>
      <c r="V1303" s="441"/>
      <c r="W1303" s="598" t="e">
        <f>#REF!</f>
        <v>#REF!</v>
      </c>
      <c r="X1303" s="644" t="e">
        <f t="shared" ref="X1303" si="1942">W1303*$D1303</f>
        <v>#REF!</v>
      </c>
      <c r="Y1303" s="441"/>
      <c r="Z1303" s="598" t="e">
        <f>#REF!</f>
        <v>#REF!</v>
      </c>
      <c r="AA1303" s="644" t="e">
        <f t="shared" ref="AA1303" si="1943">Z1303*$D1303</f>
        <v>#REF!</v>
      </c>
      <c r="AB1303" s="441"/>
      <c r="AC1303" s="598" t="e">
        <f t="shared" ref="AC1303" si="1944">AA1303+X1303+U1303+R1303+O1303+L1303+I1303+F1303</f>
        <v>#REF!</v>
      </c>
      <c r="AD1303" s="441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</row>
    <row r="1304" spans="1:169" ht="15.75">
      <c r="A1304" s="605"/>
      <c r="B1304" s="608"/>
      <c r="C1304" s="608"/>
      <c r="D1304" s="608"/>
      <c r="E1304" s="599"/>
      <c r="F1304" s="645"/>
      <c r="G1304" s="442"/>
      <c r="H1304" s="599"/>
      <c r="I1304" s="645"/>
      <c r="J1304" s="442"/>
      <c r="K1304" s="599"/>
      <c r="L1304" s="645"/>
      <c r="M1304" s="442"/>
      <c r="N1304" s="599"/>
      <c r="O1304" s="645"/>
      <c r="P1304" s="442"/>
      <c r="Q1304" s="599"/>
      <c r="R1304" s="645"/>
      <c r="S1304" s="442"/>
      <c r="T1304" s="599"/>
      <c r="U1304" s="645"/>
      <c r="V1304" s="442"/>
      <c r="W1304" s="599"/>
      <c r="X1304" s="645"/>
      <c r="Y1304" s="442"/>
      <c r="Z1304" s="599"/>
      <c r="AA1304" s="645"/>
      <c r="AB1304" s="442"/>
      <c r="AC1304" s="599"/>
      <c r="AD1304" s="442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</row>
    <row r="1305" spans="1:169" ht="15.75">
      <c r="A1305" s="605"/>
      <c r="B1305" s="608"/>
      <c r="C1305" s="608"/>
      <c r="D1305" s="608"/>
      <c r="E1305" s="599"/>
      <c r="F1305" s="645"/>
      <c r="G1305" s="442"/>
      <c r="H1305" s="599"/>
      <c r="I1305" s="645"/>
      <c r="J1305" s="442"/>
      <c r="K1305" s="599"/>
      <c r="L1305" s="645"/>
      <c r="M1305" s="442"/>
      <c r="N1305" s="599"/>
      <c r="O1305" s="645"/>
      <c r="P1305" s="442"/>
      <c r="Q1305" s="599"/>
      <c r="R1305" s="645"/>
      <c r="S1305" s="442"/>
      <c r="T1305" s="599"/>
      <c r="U1305" s="645"/>
      <c r="V1305" s="442"/>
      <c r="W1305" s="599"/>
      <c r="X1305" s="645"/>
      <c r="Y1305" s="442"/>
      <c r="Z1305" s="599"/>
      <c r="AA1305" s="645"/>
      <c r="AB1305" s="442"/>
      <c r="AC1305" s="599"/>
      <c r="AD1305" s="442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</row>
    <row r="1306" spans="1:169" ht="15.75">
      <c r="A1306" s="605"/>
      <c r="B1306" s="608"/>
      <c r="C1306" s="608"/>
      <c r="D1306" s="608"/>
      <c r="E1306" s="599"/>
      <c r="F1306" s="645"/>
      <c r="G1306" s="442"/>
      <c r="H1306" s="599"/>
      <c r="I1306" s="645"/>
      <c r="J1306" s="442"/>
      <c r="K1306" s="599"/>
      <c r="L1306" s="645"/>
      <c r="M1306" s="442"/>
      <c r="N1306" s="599"/>
      <c r="O1306" s="645"/>
      <c r="P1306" s="442"/>
      <c r="Q1306" s="599"/>
      <c r="R1306" s="645"/>
      <c r="S1306" s="442"/>
      <c r="T1306" s="599"/>
      <c r="U1306" s="645"/>
      <c r="V1306" s="442"/>
      <c r="W1306" s="599"/>
      <c r="X1306" s="645"/>
      <c r="Y1306" s="442"/>
      <c r="Z1306" s="599"/>
      <c r="AA1306" s="645"/>
      <c r="AB1306" s="442"/>
      <c r="AC1306" s="599"/>
      <c r="AD1306" s="442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</row>
    <row r="1307" spans="1:169" ht="16.5" thickBot="1">
      <c r="A1307" s="606"/>
      <c r="B1307" s="609"/>
      <c r="C1307" s="609"/>
      <c r="D1307" s="609"/>
      <c r="E1307" s="599"/>
      <c r="F1307" s="645"/>
      <c r="G1307" s="442"/>
      <c r="H1307" s="599"/>
      <c r="I1307" s="645"/>
      <c r="J1307" s="442"/>
      <c r="K1307" s="599"/>
      <c r="L1307" s="645"/>
      <c r="M1307" s="442"/>
      <c r="N1307" s="599"/>
      <c r="O1307" s="645"/>
      <c r="P1307" s="442"/>
      <c r="Q1307" s="599"/>
      <c r="R1307" s="645"/>
      <c r="S1307" s="442"/>
      <c r="T1307" s="599"/>
      <c r="U1307" s="645"/>
      <c r="V1307" s="442"/>
      <c r="W1307" s="599"/>
      <c r="X1307" s="645"/>
      <c r="Y1307" s="442"/>
      <c r="Z1307" s="599"/>
      <c r="AA1307" s="645"/>
      <c r="AB1307" s="442"/>
      <c r="AC1307" s="599"/>
      <c r="AD1307" s="442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</row>
    <row r="1308" spans="1:169" ht="16.5" thickBot="1">
      <c r="A1308" s="158" t="e">
        <f>A1303</f>
        <v>#REF!</v>
      </c>
      <c r="B1308" s="398" t="s">
        <v>18</v>
      </c>
      <c r="C1308" s="160" t="s">
        <v>60</v>
      </c>
      <c r="D1308" s="161">
        <f>IFERROR(((F1303+I1303+L1303+O1303+R1303+U1303+X1303+AA1303)/D1303),0)</f>
        <v>0</v>
      </c>
      <c r="E1308" s="600"/>
      <c r="F1308" s="646"/>
      <c r="G1308" s="443"/>
      <c r="H1308" s="600"/>
      <c r="I1308" s="646"/>
      <c r="J1308" s="443"/>
      <c r="K1308" s="600"/>
      <c r="L1308" s="646"/>
      <c r="M1308" s="443"/>
      <c r="N1308" s="600"/>
      <c r="O1308" s="646"/>
      <c r="P1308" s="443"/>
      <c r="Q1308" s="600"/>
      <c r="R1308" s="646"/>
      <c r="S1308" s="443"/>
      <c r="T1308" s="600"/>
      <c r="U1308" s="646"/>
      <c r="V1308" s="443"/>
      <c r="W1308" s="600"/>
      <c r="X1308" s="646"/>
      <c r="Y1308" s="443"/>
      <c r="Z1308" s="600"/>
      <c r="AA1308" s="646"/>
      <c r="AB1308" s="443"/>
      <c r="AC1308" s="600"/>
      <c r="AD1308" s="443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</row>
    <row r="1309" spans="1:169" ht="16.5" thickTop="1">
      <c r="A1309" s="604" t="e">
        <f>#REF!</f>
        <v>#REF!</v>
      </c>
      <c r="B1309" s="607" t="e">
        <f>#REF!</f>
        <v>#REF!</v>
      </c>
      <c r="C1309" s="607" t="e">
        <f>#REF!</f>
        <v>#REF!</v>
      </c>
      <c r="D1309" s="607" t="e">
        <f>#REF!</f>
        <v>#REF!</v>
      </c>
      <c r="E1309" s="598" t="e">
        <f>#REF!</f>
        <v>#REF!</v>
      </c>
      <c r="F1309" s="644" t="e">
        <f t="shared" ref="F1309" si="1945">E1309*$D1309</f>
        <v>#REF!</v>
      </c>
      <c r="G1309" s="441"/>
      <c r="H1309" s="598" t="e">
        <f>#REF!</f>
        <v>#REF!</v>
      </c>
      <c r="I1309" s="644" t="e">
        <f t="shared" ref="I1309" si="1946">H1309*$D1309</f>
        <v>#REF!</v>
      </c>
      <c r="J1309" s="441"/>
      <c r="K1309" s="598" t="e">
        <f>#REF!</f>
        <v>#REF!</v>
      </c>
      <c r="L1309" s="644" t="e">
        <f t="shared" ref="L1309" si="1947">K1309*$D1309</f>
        <v>#REF!</v>
      </c>
      <c r="M1309" s="441"/>
      <c r="N1309" s="598" t="e">
        <f>#REF!</f>
        <v>#REF!</v>
      </c>
      <c r="O1309" s="644" t="e">
        <f t="shared" ref="O1309" si="1948">N1309*$D1309</f>
        <v>#REF!</v>
      </c>
      <c r="P1309" s="441"/>
      <c r="Q1309" s="598" t="e">
        <f>#REF!</f>
        <v>#REF!</v>
      </c>
      <c r="R1309" s="644" t="e">
        <f t="shared" ref="R1309" si="1949">Q1309*$D1309</f>
        <v>#REF!</v>
      </c>
      <c r="S1309" s="441"/>
      <c r="T1309" s="598" t="e">
        <f>#REF!</f>
        <v>#REF!</v>
      </c>
      <c r="U1309" s="644" t="e">
        <f t="shared" ref="U1309" si="1950">T1309*$D1309</f>
        <v>#REF!</v>
      </c>
      <c r="V1309" s="441"/>
      <c r="W1309" s="598" t="e">
        <f>#REF!</f>
        <v>#REF!</v>
      </c>
      <c r="X1309" s="644" t="e">
        <f t="shared" ref="X1309" si="1951">W1309*$D1309</f>
        <v>#REF!</v>
      </c>
      <c r="Y1309" s="441"/>
      <c r="Z1309" s="598" t="e">
        <f>#REF!</f>
        <v>#REF!</v>
      </c>
      <c r="AA1309" s="644" t="e">
        <f t="shared" ref="AA1309" si="1952">Z1309*$D1309</f>
        <v>#REF!</v>
      </c>
      <c r="AB1309" s="441"/>
      <c r="AC1309" s="598" t="e">
        <f t="shared" ref="AC1309" si="1953">AA1309+X1309+U1309+R1309+O1309+L1309+I1309+F1309</f>
        <v>#REF!</v>
      </c>
      <c r="AD1309" s="441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</row>
    <row r="1310" spans="1:169" ht="15.75">
      <c r="A1310" s="605"/>
      <c r="B1310" s="608"/>
      <c r="C1310" s="608"/>
      <c r="D1310" s="608"/>
      <c r="E1310" s="599"/>
      <c r="F1310" s="645"/>
      <c r="G1310" s="442"/>
      <c r="H1310" s="599"/>
      <c r="I1310" s="645"/>
      <c r="J1310" s="442"/>
      <c r="K1310" s="599"/>
      <c r="L1310" s="645"/>
      <c r="M1310" s="442"/>
      <c r="N1310" s="599"/>
      <c r="O1310" s="645"/>
      <c r="P1310" s="442"/>
      <c r="Q1310" s="599"/>
      <c r="R1310" s="645"/>
      <c r="S1310" s="442"/>
      <c r="T1310" s="599"/>
      <c r="U1310" s="645"/>
      <c r="V1310" s="442"/>
      <c r="W1310" s="599"/>
      <c r="X1310" s="645"/>
      <c r="Y1310" s="442"/>
      <c r="Z1310" s="599"/>
      <c r="AA1310" s="645"/>
      <c r="AB1310" s="442"/>
      <c r="AC1310" s="599"/>
      <c r="AD1310" s="442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</row>
    <row r="1311" spans="1:169" ht="15.75">
      <c r="A1311" s="605"/>
      <c r="B1311" s="608"/>
      <c r="C1311" s="608"/>
      <c r="D1311" s="608"/>
      <c r="E1311" s="599"/>
      <c r="F1311" s="645"/>
      <c r="G1311" s="442"/>
      <c r="H1311" s="599"/>
      <c r="I1311" s="645"/>
      <c r="J1311" s="442"/>
      <c r="K1311" s="599"/>
      <c r="L1311" s="645"/>
      <c r="M1311" s="442"/>
      <c r="N1311" s="599"/>
      <c r="O1311" s="645"/>
      <c r="P1311" s="442"/>
      <c r="Q1311" s="599"/>
      <c r="R1311" s="645"/>
      <c r="S1311" s="442"/>
      <c r="T1311" s="599"/>
      <c r="U1311" s="645"/>
      <c r="V1311" s="442"/>
      <c r="W1311" s="599"/>
      <c r="X1311" s="645"/>
      <c r="Y1311" s="442"/>
      <c r="Z1311" s="599"/>
      <c r="AA1311" s="645"/>
      <c r="AB1311" s="442"/>
      <c r="AC1311" s="599"/>
      <c r="AD1311" s="442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</row>
    <row r="1312" spans="1:169" ht="15.75">
      <c r="A1312" s="605"/>
      <c r="B1312" s="608"/>
      <c r="C1312" s="608"/>
      <c r="D1312" s="608"/>
      <c r="E1312" s="599"/>
      <c r="F1312" s="645"/>
      <c r="G1312" s="442"/>
      <c r="H1312" s="599"/>
      <c r="I1312" s="645"/>
      <c r="J1312" s="442"/>
      <c r="K1312" s="599"/>
      <c r="L1312" s="645"/>
      <c r="M1312" s="442"/>
      <c r="N1312" s="599"/>
      <c r="O1312" s="645"/>
      <c r="P1312" s="442"/>
      <c r="Q1312" s="599"/>
      <c r="R1312" s="645"/>
      <c r="S1312" s="442"/>
      <c r="T1312" s="599"/>
      <c r="U1312" s="645"/>
      <c r="V1312" s="442"/>
      <c r="W1312" s="599"/>
      <c r="X1312" s="645"/>
      <c r="Y1312" s="442"/>
      <c r="Z1312" s="599"/>
      <c r="AA1312" s="645"/>
      <c r="AB1312" s="442"/>
      <c r="AC1312" s="599"/>
      <c r="AD1312" s="442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</row>
    <row r="1313" spans="1:169" ht="16.5" thickBot="1">
      <c r="A1313" s="606"/>
      <c r="B1313" s="609"/>
      <c r="C1313" s="609"/>
      <c r="D1313" s="609"/>
      <c r="E1313" s="599"/>
      <c r="F1313" s="645"/>
      <c r="G1313" s="442"/>
      <c r="H1313" s="599"/>
      <c r="I1313" s="645"/>
      <c r="J1313" s="442"/>
      <c r="K1313" s="599"/>
      <c r="L1313" s="645"/>
      <c r="M1313" s="442"/>
      <c r="N1313" s="599"/>
      <c r="O1313" s="645"/>
      <c r="P1313" s="442"/>
      <c r="Q1313" s="599"/>
      <c r="R1313" s="645"/>
      <c r="S1313" s="442"/>
      <c r="T1313" s="599"/>
      <c r="U1313" s="645"/>
      <c r="V1313" s="442"/>
      <c r="W1313" s="599"/>
      <c r="X1313" s="645"/>
      <c r="Y1313" s="442"/>
      <c r="Z1313" s="599"/>
      <c r="AA1313" s="645"/>
      <c r="AB1313" s="442"/>
      <c r="AC1313" s="599"/>
      <c r="AD1313" s="442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</row>
    <row r="1314" spans="1:169" ht="16.5" thickBot="1">
      <c r="A1314" s="158" t="e">
        <f>A1309</f>
        <v>#REF!</v>
      </c>
      <c r="B1314" s="398" t="s">
        <v>18</v>
      </c>
      <c r="C1314" s="160" t="s">
        <v>60</v>
      </c>
      <c r="D1314" s="161">
        <f>IFERROR(((F1309+I1309+L1309+O1309+R1309+U1309+X1309+AA1309)/D1309),0)</f>
        <v>0</v>
      </c>
      <c r="E1314" s="600"/>
      <c r="F1314" s="646"/>
      <c r="G1314" s="443"/>
      <c r="H1314" s="600"/>
      <c r="I1314" s="646"/>
      <c r="J1314" s="443"/>
      <c r="K1314" s="600"/>
      <c r="L1314" s="646"/>
      <c r="M1314" s="443"/>
      <c r="N1314" s="600"/>
      <c r="O1314" s="646"/>
      <c r="P1314" s="443"/>
      <c r="Q1314" s="600"/>
      <c r="R1314" s="646"/>
      <c r="S1314" s="443"/>
      <c r="T1314" s="600"/>
      <c r="U1314" s="646"/>
      <c r="V1314" s="443"/>
      <c r="W1314" s="600"/>
      <c r="X1314" s="646"/>
      <c r="Y1314" s="443"/>
      <c r="Z1314" s="600"/>
      <c r="AA1314" s="646"/>
      <c r="AB1314" s="443"/>
      <c r="AC1314" s="600"/>
      <c r="AD1314" s="443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</row>
    <row r="1315" spans="1:169" ht="16.5" thickTop="1">
      <c r="A1315" s="604" t="e">
        <f>#REF!</f>
        <v>#REF!</v>
      </c>
      <c r="B1315" s="607" t="e">
        <f>#REF!</f>
        <v>#REF!</v>
      </c>
      <c r="C1315" s="607" t="e">
        <f>#REF!</f>
        <v>#REF!</v>
      </c>
      <c r="D1315" s="607" t="e">
        <f>#REF!</f>
        <v>#REF!</v>
      </c>
      <c r="E1315" s="598" t="e">
        <f>#REF!</f>
        <v>#REF!</v>
      </c>
      <c r="F1315" s="644" t="e">
        <f t="shared" ref="F1315" si="1954">E1315*$D1315</f>
        <v>#REF!</v>
      </c>
      <c r="G1315" s="441"/>
      <c r="H1315" s="598" t="e">
        <f>#REF!</f>
        <v>#REF!</v>
      </c>
      <c r="I1315" s="644" t="e">
        <f t="shared" ref="I1315" si="1955">H1315*$D1315</f>
        <v>#REF!</v>
      </c>
      <c r="J1315" s="441"/>
      <c r="K1315" s="598" t="e">
        <f>#REF!</f>
        <v>#REF!</v>
      </c>
      <c r="L1315" s="644" t="e">
        <f t="shared" ref="L1315" si="1956">K1315*$D1315</f>
        <v>#REF!</v>
      </c>
      <c r="M1315" s="441"/>
      <c r="N1315" s="598" t="e">
        <f>#REF!</f>
        <v>#REF!</v>
      </c>
      <c r="O1315" s="644" t="e">
        <f t="shared" ref="O1315" si="1957">N1315*$D1315</f>
        <v>#REF!</v>
      </c>
      <c r="P1315" s="441"/>
      <c r="Q1315" s="598" t="e">
        <f>#REF!</f>
        <v>#REF!</v>
      </c>
      <c r="R1315" s="644" t="e">
        <f t="shared" ref="R1315" si="1958">Q1315*$D1315</f>
        <v>#REF!</v>
      </c>
      <c r="S1315" s="441"/>
      <c r="T1315" s="598" t="e">
        <f>#REF!</f>
        <v>#REF!</v>
      </c>
      <c r="U1315" s="644" t="e">
        <f t="shared" ref="U1315" si="1959">T1315*$D1315</f>
        <v>#REF!</v>
      </c>
      <c r="V1315" s="441"/>
      <c r="W1315" s="598" t="e">
        <f>#REF!</f>
        <v>#REF!</v>
      </c>
      <c r="X1315" s="644" t="e">
        <f t="shared" ref="X1315" si="1960">W1315*$D1315</f>
        <v>#REF!</v>
      </c>
      <c r="Y1315" s="441"/>
      <c r="Z1315" s="598" t="e">
        <f>#REF!</f>
        <v>#REF!</v>
      </c>
      <c r="AA1315" s="644" t="e">
        <f t="shared" ref="AA1315" si="1961">Z1315*$D1315</f>
        <v>#REF!</v>
      </c>
      <c r="AB1315" s="441"/>
      <c r="AC1315" s="598" t="e">
        <f t="shared" ref="AC1315" si="1962">AA1315+X1315+U1315+R1315+O1315+L1315+I1315+F1315</f>
        <v>#REF!</v>
      </c>
      <c r="AD1315" s="441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</row>
    <row r="1316" spans="1:169" ht="15.75">
      <c r="A1316" s="605"/>
      <c r="B1316" s="608"/>
      <c r="C1316" s="608"/>
      <c r="D1316" s="608"/>
      <c r="E1316" s="599"/>
      <c r="F1316" s="645"/>
      <c r="G1316" s="442"/>
      <c r="H1316" s="599"/>
      <c r="I1316" s="645"/>
      <c r="J1316" s="442"/>
      <c r="K1316" s="599"/>
      <c r="L1316" s="645"/>
      <c r="M1316" s="442"/>
      <c r="N1316" s="599"/>
      <c r="O1316" s="645"/>
      <c r="P1316" s="442"/>
      <c r="Q1316" s="599"/>
      <c r="R1316" s="645"/>
      <c r="S1316" s="442"/>
      <c r="T1316" s="599"/>
      <c r="U1316" s="645"/>
      <c r="V1316" s="442"/>
      <c r="W1316" s="599"/>
      <c r="X1316" s="645"/>
      <c r="Y1316" s="442"/>
      <c r="Z1316" s="599"/>
      <c r="AA1316" s="645"/>
      <c r="AB1316" s="442"/>
      <c r="AC1316" s="599"/>
      <c r="AD1316" s="442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</row>
    <row r="1317" spans="1:169" ht="15.75">
      <c r="A1317" s="605"/>
      <c r="B1317" s="608"/>
      <c r="C1317" s="608"/>
      <c r="D1317" s="608"/>
      <c r="E1317" s="599"/>
      <c r="F1317" s="645"/>
      <c r="G1317" s="442"/>
      <c r="H1317" s="599"/>
      <c r="I1317" s="645"/>
      <c r="J1317" s="442"/>
      <c r="K1317" s="599"/>
      <c r="L1317" s="645"/>
      <c r="M1317" s="442"/>
      <c r="N1317" s="599"/>
      <c r="O1317" s="645"/>
      <c r="P1317" s="442"/>
      <c r="Q1317" s="599"/>
      <c r="R1317" s="645"/>
      <c r="S1317" s="442"/>
      <c r="T1317" s="599"/>
      <c r="U1317" s="645"/>
      <c r="V1317" s="442"/>
      <c r="W1317" s="599"/>
      <c r="X1317" s="645"/>
      <c r="Y1317" s="442"/>
      <c r="Z1317" s="599"/>
      <c r="AA1317" s="645"/>
      <c r="AB1317" s="442"/>
      <c r="AC1317" s="599"/>
      <c r="AD1317" s="442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</row>
    <row r="1318" spans="1:169" ht="15.75">
      <c r="A1318" s="605"/>
      <c r="B1318" s="608"/>
      <c r="C1318" s="608"/>
      <c r="D1318" s="608"/>
      <c r="E1318" s="599"/>
      <c r="F1318" s="645"/>
      <c r="G1318" s="442"/>
      <c r="H1318" s="599"/>
      <c r="I1318" s="645"/>
      <c r="J1318" s="442"/>
      <c r="K1318" s="599"/>
      <c r="L1318" s="645"/>
      <c r="M1318" s="442"/>
      <c r="N1318" s="599"/>
      <c r="O1318" s="645"/>
      <c r="P1318" s="442"/>
      <c r="Q1318" s="599"/>
      <c r="R1318" s="645"/>
      <c r="S1318" s="442"/>
      <c r="T1318" s="599"/>
      <c r="U1318" s="645"/>
      <c r="V1318" s="442"/>
      <c r="W1318" s="599"/>
      <c r="X1318" s="645"/>
      <c r="Y1318" s="442"/>
      <c r="Z1318" s="599"/>
      <c r="AA1318" s="645"/>
      <c r="AB1318" s="442"/>
      <c r="AC1318" s="599"/>
      <c r="AD1318" s="442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</row>
    <row r="1319" spans="1:169" ht="16.5" thickBot="1">
      <c r="A1319" s="606"/>
      <c r="B1319" s="609"/>
      <c r="C1319" s="609"/>
      <c r="D1319" s="609"/>
      <c r="E1319" s="599"/>
      <c r="F1319" s="645"/>
      <c r="G1319" s="442"/>
      <c r="H1319" s="599"/>
      <c r="I1319" s="645"/>
      <c r="J1319" s="442"/>
      <c r="K1319" s="599"/>
      <c r="L1319" s="645"/>
      <c r="M1319" s="442"/>
      <c r="N1319" s="599"/>
      <c r="O1319" s="645"/>
      <c r="P1319" s="442"/>
      <c r="Q1319" s="599"/>
      <c r="R1319" s="645"/>
      <c r="S1319" s="442"/>
      <c r="T1319" s="599"/>
      <c r="U1319" s="645"/>
      <c r="V1319" s="442"/>
      <c r="W1319" s="599"/>
      <c r="X1319" s="645"/>
      <c r="Y1319" s="442"/>
      <c r="Z1319" s="599"/>
      <c r="AA1319" s="645"/>
      <c r="AB1319" s="442"/>
      <c r="AC1319" s="599"/>
      <c r="AD1319" s="442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</row>
    <row r="1320" spans="1:169" ht="16.5" thickBot="1">
      <c r="A1320" s="158" t="e">
        <f>A1315</f>
        <v>#REF!</v>
      </c>
      <c r="B1320" s="398" t="s">
        <v>18</v>
      </c>
      <c r="C1320" s="160" t="s">
        <v>60</v>
      </c>
      <c r="D1320" s="161">
        <f>IFERROR(((F1315+I1315+L1315+O1315+R1315+U1315+X1315+AA1315)/D1315),0)</f>
        <v>0</v>
      </c>
      <c r="E1320" s="600"/>
      <c r="F1320" s="646"/>
      <c r="G1320" s="443"/>
      <c r="H1320" s="600"/>
      <c r="I1320" s="646"/>
      <c r="J1320" s="443"/>
      <c r="K1320" s="600"/>
      <c r="L1320" s="646"/>
      <c r="M1320" s="443"/>
      <c r="N1320" s="600"/>
      <c r="O1320" s="646"/>
      <c r="P1320" s="443"/>
      <c r="Q1320" s="600"/>
      <c r="R1320" s="646"/>
      <c r="S1320" s="443"/>
      <c r="T1320" s="600"/>
      <c r="U1320" s="646"/>
      <c r="V1320" s="443"/>
      <c r="W1320" s="600"/>
      <c r="X1320" s="646"/>
      <c r="Y1320" s="443"/>
      <c r="Z1320" s="600"/>
      <c r="AA1320" s="646"/>
      <c r="AB1320" s="443"/>
      <c r="AC1320" s="600"/>
      <c r="AD1320" s="443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</row>
    <row r="1321" spans="1:169" ht="16.5" thickTop="1">
      <c r="A1321" s="604" t="e">
        <f>#REF!</f>
        <v>#REF!</v>
      </c>
      <c r="B1321" s="610" t="e">
        <f>#REF!</f>
        <v>#REF!</v>
      </c>
      <c r="C1321" s="607" t="e">
        <f>#REF!</f>
        <v>#REF!</v>
      </c>
      <c r="D1321" s="607" t="e">
        <f>#REF!</f>
        <v>#REF!</v>
      </c>
      <c r="E1321" s="598" t="e">
        <f>#REF!</f>
        <v>#REF!</v>
      </c>
      <c r="F1321" s="644" t="e">
        <f t="shared" ref="F1321" si="1963">E1321*$D1321</f>
        <v>#REF!</v>
      </c>
      <c r="G1321" s="441"/>
      <c r="H1321" s="598" t="e">
        <f>#REF!</f>
        <v>#REF!</v>
      </c>
      <c r="I1321" s="644" t="e">
        <f t="shared" ref="I1321" si="1964">H1321*$D1321</f>
        <v>#REF!</v>
      </c>
      <c r="J1321" s="441"/>
      <c r="K1321" s="598" t="e">
        <f>#REF!</f>
        <v>#REF!</v>
      </c>
      <c r="L1321" s="644" t="e">
        <f t="shared" ref="L1321" si="1965">K1321*$D1321</f>
        <v>#REF!</v>
      </c>
      <c r="M1321" s="441"/>
      <c r="N1321" s="598" t="e">
        <f>#REF!</f>
        <v>#REF!</v>
      </c>
      <c r="O1321" s="644" t="e">
        <f t="shared" ref="O1321" si="1966">N1321*$D1321</f>
        <v>#REF!</v>
      </c>
      <c r="P1321" s="441"/>
      <c r="Q1321" s="598" t="e">
        <f>#REF!</f>
        <v>#REF!</v>
      </c>
      <c r="R1321" s="644" t="e">
        <f t="shared" ref="R1321" si="1967">Q1321*$D1321</f>
        <v>#REF!</v>
      </c>
      <c r="S1321" s="441"/>
      <c r="T1321" s="598" t="e">
        <f>#REF!</f>
        <v>#REF!</v>
      </c>
      <c r="U1321" s="644" t="e">
        <f t="shared" ref="U1321" si="1968">T1321*$D1321</f>
        <v>#REF!</v>
      </c>
      <c r="V1321" s="441"/>
      <c r="W1321" s="598" t="e">
        <f>#REF!</f>
        <v>#REF!</v>
      </c>
      <c r="X1321" s="644" t="e">
        <f t="shared" ref="X1321" si="1969">W1321*$D1321</f>
        <v>#REF!</v>
      </c>
      <c r="Y1321" s="441"/>
      <c r="Z1321" s="598" t="e">
        <f>#REF!</f>
        <v>#REF!</v>
      </c>
      <c r="AA1321" s="644" t="e">
        <f t="shared" ref="AA1321" si="1970">Z1321*$D1321</f>
        <v>#REF!</v>
      </c>
      <c r="AB1321" s="441"/>
      <c r="AC1321" s="598" t="e">
        <f t="shared" ref="AC1321" si="1971">AA1321+X1321+U1321+R1321+O1321+L1321+I1321+F1321</f>
        <v>#REF!</v>
      </c>
      <c r="AD1321" s="441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</row>
    <row r="1322" spans="1:169" ht="15.75">
      <c r="A1322" s="605"/>
      <c r="B1322" s="611"/>
      <c r="C1322" s="608"/>
      <c r="D1322" s="608"/>
      <c r="E1322" s="599"/>
      <c r="F1322" s="645"/>
      <c r="G1322" s="442"/>
      <c r="H1322" s="599"/>
      <c r="I1322" s="645"/>
      <c r="J1322" s="442"/>
      <c r="K1322" s="599"/>
      <c r="L1322" s="645"/>
      <c r="M1322" s="442"/>
      <c r="N1322" s="599"/>
      <c r="O1322" s="645"/>
      <c r="P1322" s="442"/>
      <c r="Q1322" s="599"/>
      <c r="R1322" s="645"/>
      <c r="S1322" s="442"/>
      <c r="T1322" s="599"/>
      <c r="U1322" s="645"/>
      <c r="V1322" s="442"/>
      <c r="W1322" s="599"/>
      <c r="X1322" s="645"/>
      <c r="Y1322" s="442"/>
      <c r="Z1322" s="599"/>
      <c r="AA1322" s="645"/>
      <c r="AB1322" s="442"/>
      <c r="AC1322" s="599"/>
      <c r="AD1322" s="442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</row>
    <row r="1323" spans="1:169" ht="15.75">
      <c r="A1323" s="605"/>
      <c r="B1323" s="611"/>
      <c r="C1323" s="608"/>
      <c r="D1323" s="608"/>
      <c r="E1323" s="599"/>
      <c r="F1323" s="645"/>
      <c r="G1323" s="442"/>
      <c r="H1323" s="599"/>
      <c r="I1323" s="645"/>
      <c r="J1323" s="442"/>
      <c r="K1323" s="599"/>
      <c r="L1323" s="645"/>
      <c r="M1323" s="442"/>
      <c r="N1323" s="599"/>
      <c r="O1323" s="645"/>
      <c r="P1323" s="442"/>
      <c r="Q1323" s="599"/>
      <c r="R1323" s="645"/>
      <c r="S1323" s="442"/>
      <c r="T1323" s="599"/>
      <c r="U1323" s="645"/>
      <c r="V1323" s="442"/>
      <c r="W1323" s="599"/>
      <c r="X1323" s="645"/>
      <c r="Y1323" s="442"/>
      <c r="Z1323" s="599"/>
      <c r="AA1323" s="645"/>
      <c r="AB1323" s="442"/>
      <c r="AC1323" s="599"/>
      <c r="AD1323" s="442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</row>
    <row r="1324" spans="1:169" ht="15.75">
      <c r="A1324" s="605"/>
      <c r="B1324" s="611"/>
      <c r="C1324" s="608"/>
      <c r="D1324" s="608"/>
      <c r="E1324" s="599"/>
      <c r="F1324" s="645"/>
      <c r="G1324" s="442"/>
      <c r="H1324" s="599"/>
      <c r="I1324" s="645"/>
      <c r="J1324" s="442"/>
      <c r="K1324" s="599"/>
      <c r="L1324" s="645"/>
      <c r="M1324" s="442"/>
      <c r="N1324" s="599"/>
      <c r="O1324" s="645"/>
      <c r="P1324" s="442"/>
      <c r="Q1324" s="599"/>
      <c r="R1324" s="645"/>
      <c r="S1324" s="442"/>
      <c r="T1324" s="599"/>
      <c r="U1324" s="645"/>
      <c r="V1324" s="442"/>
      <c r="W1324" s="599"/>
      <c r="X1324" s="645"/>
      <c r="Y1324" s="442"/>
      <c r="Z1324" s="599"/>
      <c r="AA1324" s="645"/>
      <c r="AB1324" s="442"/>
      <c r="AC1324" s="599"/>
      <c r="AD1324" s="442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</row>
    <row r="1325" spans="1:169" ht="16.5" thickBot="1">
      <c r="A1325" s="606"/>
      <c r="B1325" s="612"/>
      <c r="C1325" s="609"/>
      <c r="D1325" s="609"/>
      <c r="E1325" s="599"/>
      <c r="F1325" s="645"/>
      <c r="G1325" s="442"/>
      <c r="H1325" s="599"/>
      <c r="I1325" s="645"/>
      <c r="J1325" s="442"/>
      <c r="K1325" s="599"/>
      <c r="L1325" s="645"/>
      <c r="M1325" s="442"/>
      <c r="N1325" s="599"/>
      <c r="O1325" s="645"/>
      <c r="P1325" s="442"/>
      <c r="Q1325" s="599"/>
      <c r="R1325" s="645"/>
      <c r="S1325" s="442"/>
      <c r="T1325" s="599"/>
      <c r="U1325" s="645"/>
      <c r="V1325" s="442"/>
      <c r="W1325" s="599"/>
      <c r="X1325" s="645"/>
      <c r="Y1325" s="442"/>
      <c r="Z1325" s="599"/>
      <c r="AA1325" s="645"/>
      <c r="AB1325" s="442"/>
      <c r="AC1325" s="599"/>
      <c r="AD1325" s="442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</row>
    <row r="1326" spans="1:169" ht="16.5" thickBot="1">
      <c r="A1326" s="158" t="e">
        <f>A1321</f>
        <v>#REF!</v>
      </c>
      <c r="B1326" s="398" t="s">
        <v>18</v>
      </c>
      <c r="C1326" s="160" t="s">
        <v>60</v>
      </c>
      <c r="D1326" s="161">
        <f>IFERROR(((F1321+I1321+L1321+O1321+R1321+U1321+X1321+AA1321)/D1321),0)</f>
        <v>0</v>
      </c>
      <c r="E1326" s="600"/>
      <c r="F1326" s="646"/>
      <c r="G1326" s="443"/>
      <c r="H1326" s="600"/>
      <c r="I1326" s="646"/>
      <c r="J1326" s="443"/>
      <c r="K1326" s="600"/>
      <c r="L1326" s="646"/>
      <c r="M1326" s="443"/>
      <c r="N1326" s="600"/>
      <c r="O1326" s="646"/>
      <c r="P1326" s="443"/>
      <c r="Q1326" s="600"/>
      <c r="R1326" s="646"/>
      <c r="S1326" s="443"/>
      <c r="T1326" s="600"/>
      <c r="U1326" s="646"/>
      <c r="V1326" s="443"/>
      <c r="W1326" s="600"/>
      <c r="X1326" s="646"/>
      <c r="Y1326" s="443"/>
      <c r="Z1326" s="600"/>
      <c r="AA1326" s="646"/>
      <c r="AB1326" s="443"/>
      <c r="AC1326" s="600"/>
      <c r="AD1326" s="443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</row>
    <row r="1327" spans="1:169" ht="16.5" thickTop="1">
      <c r="A1327" s="604" t="e">
        <f>#REF!</f>
        <v>#REF!</v>
      </c>
      <c r="B1327" s="607" t="e">
        <f>#REF!</f>
        <v>#REF!</v>
      </c>
      <c r="C1327" s="607" t="e">
        <f>#REF!</f>
        <v>#REF!</v>
      </c>
      <c r="D1327" s="607" t="e">
        <f>#REF!</f>
        <v>#REF!</v>
      </c>
      <c r="E1327" s="598" t="e">
        <f>#REF!</f>
        <v>#REF!</v>
      </c>
      <c r="F1327" s="644" t="e">
        <f t="shared" ref="F1327" si="1972">E1327*$D1327</f>
        <v>#REF!</v>
      </c>
      <c r="G1327" s="441"/>
      <c r="H1327" s="598" t="e">
        <f>#REF!</f>
        <v>#REF!</v>
      </c>
      <c r="I1327" s="644" t="e">
        <f t="shared" ref="I1327" si="1973">H1327*$D1327</f>
        <v>#REF!</v>
      </c>
      <c r="J1327" s="441"/>
      <c r="K1327" s="598" t="e">
        <f>#REF!</f>
        <v>#REF!</v>
      </c>
      <c r="L1327" s="644" t="e">
        <f t="shared" ref="L1327" si="1974">K1327*$D1327</f>
        <v>#REF!</v>
      </c>
      <c r="M1327" s="441"/>
      <c r="N1327" s="598" t="e">
        <f>#REF!</f>
        <v>#REF!</v>
      </c>
      <c r="O1327" s="644" t="e">
        <f t="shared" ref="O1327" si="1975">N1327*$D1327</f>
        <v>#REF!</v>
      </c>
      <c r="P1327" s="441"/>
      <c r="Q1327" s="598" t="e">
        <f>#REF!</f>
        <v>#REF!</v>
      </c>
      <c r="R1327" s="644" t="e">
        <f t="shared" ref="R1327" si="1976">Q1327*$D1327</f>
        <v>#REF!</v>
      </c>
      <c r="S1327" s="441"/>
      <c r="T1327" s="598" t="e">
        <f>#REF!</f>
        <v>#REF!</v>
      </c>
      <c r="U1327" s="644" t="e">
        <f t="shared" ref="U1327" si="1977">T1327*$D1327</f>
        <v>#REF!</v>
      </c>
      <c r="V1327" s="441"/>
      <c r="W1327" s="598" t="e">
        <f>#REF!</f>
        <v>#REF!</v>
      </c>
      <c r="X1327" s="644" t="e">
        <f t="shared" ref="X1327" si="1978">W1327*$D1327</f>
        <v>#REF!</v>
      </c>
      <c r="Y1327" s="441"/>
      <c r="Z1327" s="598" t="e">
        <f>#REF!</f>
        <v>#REF!</v>
      </c>
      <c r="AA1327" s="644" t="e">
        <f t="shared" ref="AA1327" si="1979">Z1327*$D1327</f>
        <v>#REF!</v>
      </c>
      <c r="AB1327" s="441"/>
      <c r="AC1327" s="598" t="e">
        <f t="shared" ref="AC1327" si="1980">AA1327+X1327+U1327+R1327+O1327+L1327+I1327+F1327</f>
        <v>#REF!</v>
      </c>
      <c r="AD1327" s="441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</row>
    <row r="1328" spans="1:169" ht="15.75">
      <c r="A1328" s="605"/>
      <c r="B1328" s="608"/>
      <c r="C1328" s="608"/>
      <c r="D1328" s="608"/>
      <c r="E1328" s="599"/>
      <c r="F1328" s="645"/>
      <c r="G1328" s="442"/>
      <c r="H1328" s="599"/>
      <c r="I1328" s="645"/>
      <c r="J1328" s="442"/>
      <c r="K1328" s="599"/>
      <c r="L1328" s="645"/>
      <c r="M1328" s="442"/>
      <c r="N1328" s="599"/>
      <c r="O1328" s="645"/>
      <c r="P1328" s="442"/>
      <c r="Q1328" s="599"/>
      <c r="R1328" s="645"/>
      <c r="S1328" s="442"/>
      <c r="T1328" s="599"/>
      <c r="U1328" s="645"/>
      <c r="V1328" s="442"/>
      <c r="W1328" s="599"/>
      <c r="X1328" s="645"/>
      <c r="Y1328" s="442"/>
      <c r="Z1328" s="599"/>
      <c r="AA1328" s="645"/>
      <c r="AB1328" s="442"/>
      <c r="AC1328" s="599"/>
      <c r="AD1328" s="442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</row>
    <row r="1329" spans="1:169" ht="15.75">
      <c r="A1329" s="605"/>
      <c r="B1329" s="608"/>
      <c r="C1329" s="608"/>
      <c r="D1329" s="608"/>
      <c r="E1329" s="599"/>
      <c r="F1329" s="645"/>
      <c r="G1329" s="442"/>
      <c r="H1329" s="599"/>
      <c r="I1329" s="645"/>
      <c r="J1329" s="442"/>
      <c r="K1329" s="599"/>
      <c r="L1329" s="645"/>
      <c r="M1329" s="442"/>
      <c r="N1329" s="599"/>
      <c r="O1329" s="645"/>
      <c r="P1329" s="442"/>
      <c r="Q1329" s="599"/>
      <c r="R1329" s="645"/>
      <c r="S1329" s="442"/>
      <c r="T1329" s="599"/>
      <c r="U1329" s="645"/>
      <c r="V1329" s="442"/>
      <c r="W1329" s="599"/>
      <c r="X1329" s="645"/>
      <c r="Y1329" s="442"/>
      <c r="Z1329" s="599"/>
      <c r="AA1329" s="645"/>
      <c r="AB1329" s="442"/>
      <c r="AC1329" s="599"/>
      <c r="AD1329" s="442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</row>
    <row r="1330" spans="1:169" ht="15.75">
      <c r="A1330" s="605"/>
      <c r="B1330" s="608"/>
      <c r="C1330" s="608"/>
      <c r="D1330" s="608"/>
      <c r="E1330" s="599"/>
      <c r="F1330" s="645"/>
      <c r="G1330" s="442"/>
      <c r="H1330" s="599"/>
      <c r="I1330" s="645"/>
      <c r="J1330" s="442"/>
      <c r="K1330" s="599"/>
      <c r="L1330" s="645"/>
      <c r="M1330" s="442"/>
      <c r="N1330" s="599"/>
      <c r="O1330" s="645"/>
      <c r="P1330" s="442"/>
      <c r="Q1330" s="599"/>
      <c r="R1330" s="645"/>
      <c r="S1330" s="442"/>
      <c r="T1330" s="599"/>
      <c r="U1330" s="645"/>
      <c r="V1330" s="442"/>
      <c r="W1330" s="599"/>
      <c r="X1330" s="645"/>
      <c r="Y1330" s="442"/>
      <c r="Z1330" s="599"/>
      <c r="AA1330" s="645"/>
      <c r="AB1330" s="442"/>
      <c r="AC1330" s="599"/>
      <c r="AD1330" s="442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</row>
    <row r="1331" spans="1:169" ht="16.5" thickBot="1">
      <c r="A1331" s="606"/>
      <c r="B1331" s="609"/>
      <c r="C1331" s="609"/>
      <c r="D1331" s="609"/>
      <c r="E1331" s="599"/>
      <c r="F1331" s="645"/>
      <c r="G1331" s="442"/>
      <c r="H1331" s="599"/>
      <c r="I1331" s="645"/>
      <c r="J1331" s="442"/>
      <c r="K1331" s="599"/>
      <c r="L1331" s="645"/>
      <c r="M1331" s="442"/>
      <c r="N1331" s="599"/>
      <c r="O1331" s="645"/>
      <c r="P1331" s="442"/>
      <c r="Q1331" s="599"/>
      <c r="R1331" s="645"/>
      <c r="S1331" s="442"/>
      <c r="T1331" s="599"/>
      <c r="U1331" s="645"/>
      <c r="V1331" s="442"/>
      <c r="W1331" s="599"/>
      <c r="X1331" s="645"/>
      <c r="Y1331" s="442"/>
      <c r="Z1331" s="599"/>
      <c r="AA1331" s="645"/>
      <c r="AB1331" s="442"/>
      <c r="AC1331" s="599"/>
      <c r="AD1331" s="442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</row>
    <row r="1332" spans="1:169" ht="16.5" thickBot="1">
      <c r="A1332" s="158" t="e">
        <f>A1327</f>
        <v>#REF!</v>
      </c>
      <c r="B1332" s="398" t="s">
        <v>18</v>
      </c>
      <c r="C1332" s="160" t="s">
        <v>60</v>
      </c>
      <c r="D1332" s="161">
        <f>IFERROR(((F1327+I1327+L1327+O1327+R1327+U1327+X1327+AA1327)/D1327),0)</f>
        <v>0</v>
      </c>
      <c r="E1332" s="600"/>
      <c r="F1332" s="646"/>
      <c r="G1332" s="443"/>
      <c r="H1332" s="600"/>
      <c r="I1332" s="646"/>
      <c r="J1332" s="443"/>
      <c r="K1332" s="600"/>
      <c r="L1332" s="646"/>
      <c r="M1332" s="443"/>
      <c r="N1332" s="600"/>
      <c r="O1332" s="646"/>
      <c r="P1332" s="443"/>
      <c r="Q1332" s="600"/>
      <c r="R1332" s="646"/>
      <c r="S1332" s="443"/>
      <c r="T1332" s="600"/>
      <c r="U1332" s="646"/>
      <c r="V1332" s="443"/>
      <c r="W1332" s="600"/>
      <c r="X1332" s="646"/>
      <c r="Y1332" s="443"/>
      <c r="Z1332" s="600"/>
      <c r="AA1332" s="646"/>
      <c r="AB1332" s="443"/>
      <c r="AC1332" s="600"/>
      <c r="AD1332" s="443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</row>
    <row r="1333" spans="1:169" ht="16.5" thickTop="1">
      <c r="A1333" s="604" t="e">
        <f>#REF!</f>
        <v>#REF!</v>
      </c>
      <c r="B1333" s="607" t="e">
        <f>#REF!</f>
        <v>#REF!</v>
      </c>
      <c r="C1333" s="607" t="e">
        <f>#REF!</f>
        <v>#REF!</v>
      </c>
      <c r="D1333" s="607" t="e">
        <f>#REF!</f>
        <v>#REF!</v>
      </c>
      <c r="E1333" s="598" t="e">
        <f>#REF!</f>
        <v>#REF!</v>
      </c>
      <c r="F1333" s="644" t="e">
        <f t="shared" ref="F1333" si="1981">E1333*$D1333</f>
        <v>#REF!</v>
      </c>
      <c r="G1333" s="441"/>
      <c r="H1333" s="598" t="e">
        <f>#REF!</f>
        <v>#REF!</v>
      </c>
      <c r="I1333" s="644" t="e">
        <f t="shared" ref="I1333" si="1982">H1333*$D1333</f>
        <v>#REF!</v>
      </c>
      <c r="J1333" s="441"/>
      <c r="K1333" s="598" t="e">
        <f>#REF!</f>
        <v>#REF!</v>
      </c>
      <c r="L1333" s="644" t="e">
        <f t="shared" ref="L1333" si="1983">K1333*$D1333</f>
        <v>#REF!</v>
      </c>
      <c r="M1333" s="441"/>
      <c r="N1333" s="598" t="e">
        <f>#REF!</f>
        <v>#REF!</v>
      </c>
      <c r="O1333" s="644" t="e">
        <f t="shared" ref="O1333" si="1984">N1333*$D1333</f>
        <v>#REF!</v>
      </c>
      <c r="P1333" s="441"/>
      <c r="Q1333" s="598" t="e">
        <f>#REF!</f>
        <v>#REF!</v>
      </c>
      <c r="R1333" s="644" t="e">
        <f t="shared" ref="R1333" si="1985">Q1333*$D1333</f>
        <v>#REF!</v>
      </c>
      <c r="S1333" s="441"/>
      <c r="T1333" s="598" t="e">
        <f>#REF!</f>
        <v>#REF!</v>
      </c>
      <c r="U1333" s="644" t="e">
        <f t="shared" ref="U1333" si="1986">T1333*$D1333</f>
        <v>#REF!</v>
      </c>
      <c r="V1333" s="441"/>
      <c r="W1333" s="598" t="e">
        <f>#REF!</f>
        <v>#REF!</v>
      </c>
      <c r="X1333" s="644" t="e">
        <f t="shared" ref="X1333" si="1987">W1333*$D1333</f>
        <v>#REF!</v>
      </c>
      <c r="Y1333" s="441"/>
      <c r="Z1333" s="598" t="e">
        <f>#REF!</f>
        <v>#REF!</v>
      </c>
      <c r="AA1333" s="644" t="e">
        <f t="shared" ref="AA1333" si="1988">Z1333*$D1333</f>
        <v>#REF!</v>
      </c>
      <c r="AB1333" s="441"/>
      <c r="AC1333" s="598" t="e">
        <f t="shared" ref="AC1333" si="1989">AA1333+X1333+U1333+R1333+O1333+L1333+I1333+F1333</f>
        <v>#REF!</v>
      </c>
      <c r="AD1333" s="441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</row>
    <row r="1334" spans="1:169" ht="15.75">
      <c r="A1334" s="605"/>
      <c r="B1334" s="608"/>
      <c r="C1334" s="608"/>
      <c r="D1334" s="608"/>
      <c r="E1334" s="599"/>
      <c r="F1334" s="645"/>
      <c r="G1334" s="442"/>
      <c r="H1334" s="599"/>
      <c r="I1334" s="645"/>
      <c r="J1334" s="442"/>
      <c r="K1334" s="599"/>
      <c r="L1334" s="645"/>
      <c r="M1334" s="442"/>
      <c r="N1334" s="599"/>
      <c r="O1334" s="645"/>
      <c r="P1334" s="442"/>
      <c r="Q1334" s="599"/>
      <c r="R1334" s="645"/>
      <c r="S1334" s="442"/>
      <c r="T1334" s="599"/>
      <c r="U1334" s="645"/>
      <c r="V1334" s="442"/>
      <c r="W1334" s="599"/>
      <c r="X1334" s="645"/>
      <c r="Y1334" s="442"/>
      <c r="Z1334" s="599"/>
      <c r="AA1334" s="645"/>
      <c r="AB1334" s="442"/>
      <c r="AC1334" s="599"/>
      <c r="AD1334" s="442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</row>
    <row r="1335" spans="1:169" ht="15.75">
      <c r="A1335" s="605"/>
      <c r="B1335" s="608"/>
      <c r="C1335" s="608"/>
      <c r="D1335" s="608"/>
      <c r="E1335" s="599"/>
      <c r="F1335" s="645"/>
      <c r="G1335" s="442"/>
      <c r="H1335" s="599"/>
      <c r="I1335" s="645"/>
      <c r="J1335" s="442"/>
      <c r="K1335" s="599"/>
      <c r="L1335" s="645"/>
      <c r="M1335" s="442"/>
      <c r="N1335" s="599"/>
      <c r="O1335" s="645"/>
      <c r="P1335" s="442"/>
      <c r="Q1335" s="599"/>
      <c r="R1335" s="645"/>
      <c r="S1335" s="442"/>
      <c r="T1335" s="599"/>
      <c r="U1335" s="645"/>
      <c r="V1335" s="442"/>
      <c r="W1335" s="599"/>
      <c r="X1335" s="645"/>
      <c r="Y1335" s="442"/>
      <c r="Z1335" s="599"/>
      <c r="AA1335" s="645"/>
      <c r="AB1335" s="442"/>
      <c r="AC1335" s="599"/>
      <c r="AD1335" s="442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</row>
    <row r="1336" spans="1:169" ht="15.75">
      <c r="A1336" s="605"/>
      <c r="B1336" s="608"/>
      <c r="C1336" s="608"/>
      <c r="D1336" s="608"/>
      <c r="E1336" s="599"/>
      <c r="F1336" s="645"/>
      <c r="G1336" s="442"/>
      <c r="H1336" s="599"/>
      <c r="I1336" s="645"/>
      <c r="J1336" s="442"/>
      <c r="K1336" s="599"/>
      <c r="L1336" s="645"/>
      <c r="M1336" s="442"/>
      <c r="N1336" s="599"/>
      <c r="O1336" s="645"/>
      <c r="P1336" s="442"/>
      <c r="Q1336" s="599"/>
      <c r="R1336" s="645"/>
      <c r="S1336" s="442"/>
      <c r="T1336" s="599"/>
      <c r="U1336" s="645"/>
      <c r="V1336" s="442"/>
      <c r="W1336" s="599"/>
      <c r="X1336" s="645"/>
      <c r="Y1336" s="442"/>
      <c r="Z1336" s="599"/>
      <c r="AA1336" s="645"/>
      <c r="AB1336" s="442"/>
      <c r="AC1336" s="599"/>
      <c r="AD1336" s="442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</row>
    <row r="1337" spans="1:169" ht="16.5" thickBot="1">
      <c r="A1337" s="606"/>
      <c r="B1337" s="609"/>
      <c r="C1337" s="609"/>
      <c r="D1337" s="609"/>
      <c r="E1337" s="599"/>
      <c r="F1337" s="645"/>
      <c r="G1337" s="442"/>
      <c r="H1337" s="599"/>
      <c r="I1337" s="645"/>
      <c r="J1337" s="442"/>
      <c r="K1337" s="599"/>
      <c r="L1337" s="645"/>
      <c r="M1337" s="442"/>
      <c r="N1337" s="599"/>
      <c r="O1337" s="645"/>
      <c r="P1337" s="442"/>
      <c r="Q1337" s="599"/>
      <c r="R1337" s="645"/>
      <c r="S1337" s="442"/>
      <c r="T1337" s="599"/>
      <c r="U1337" s="645"/>
      <c r="V1337" s="442"/>
      <c r="W1337" s="599"/>
      <c r="X1337" s="645"/>
      <c r="Y1337" s="442"/>
      <c r="Z1337" s="599"/>
      <c r="AA1337" s="645"/>
      <c r="AB1337" s="442"/>
      <c r="AC1337" s="599"/>
      <c r="AD1337" s="442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</row>
    <row r="1338" spans="1:169" ht="16.5" thickBot="1">
      <c r="A1338" s="158" t="e">
        <f>A1333</f>
        <v>#REF!</v>
      </c>
      <c r="B1338" s="398" t="s">
        <v>18</v>
      </c>
      <c r="C1338" s="160" t="s">
        <v>60</v>
      </c>
      <c r="D1338" s="161">
        <f>IFERROR(((F1333+I1333+L1333+O1333+R1333+U1333+X1333+AA1333)/D1333),0)</f>
        <v>0</v>
      </c>
      <c r="E1338" s="600"/>
      <c r="F1338" s="646"/>
      <c r="G1338" s="443"/>
      <c r="H1338" s="600"/>
      <c r="I1338" s="646"/>
      <c r="J1338" s="443"/>
      <c r="K1338" s="600"/>
      <c r="L1338" s="646"/>
      <c r="M1338" s="443"/>
      <c r="N1338" s="600"/>
      <c r="O1338" s="646"/>
      <c r="P1338" s="443"/>
      <c r="Q1338" s="600"/>
      <c r="R1338" s="646"/>
      <c r="S1338" s="443"/>
      <c r="T1338" s="600"/>
      <c r="U1338" s="646"/>
      <c r="V1338" s="443"/>
      <c r="W1338" s="600"/>
      <c r="X1338" s="646"/>
      <c r="Y1338" s="443"/>
      <c r="Z1338" s="600"/>
      <c r="AA1338" s="646"/>
      <c r="AB1338" s="443"/>
      <c r="AC1338" s="600"/>
      <c r="AD1338" s="443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</row>
    <row r="1339" spans="1:169" ht="16.5" thickTop="1">
      <c r="A1339" s="604" t="e">
        <f>#REF!</f>
        <v>#REF!</v>
      </c>
      <c r="B1339" s="607" t="e">
        <f>#REF!</f>
        <v>#REF!</v>
      </c>
      <c r="C1339" s="607" t="e">
        <f>#REF!</f>
        <v>#REF!</v>
      </c>
      <c r="D1339" s="607" t="e">
        <f>#REF!</f>
        <v>#REF!</v>
      </c>
      <c r="E1339" s="598" t="e">
        <f>#REF!</f>
        <v>#REF!</v>
      </c>
      <c r="F1339" s="644" t="e">
        <f t="shared" ref="F1339" si="1990">E1339*$D1339</f>
        <v>#REF!</v>
      </c>
      <c r="G1339" s="441"/>
      <c r="H1339" s="598" t="e">
        <f>#REF!</f>
        <v>#REF!</v>
      </c>
      <c r="I1339" s="644" t="e">
        <f t="shared" ref="I1339" si="1991">H1339*$D1339</f>
        <v>#REF!</v>
      </c>
      <c r="J1339" s="441"/>
      <c r="K1339" s="598" t="e">
        <f>#REF!</f>
        <v>#REF!</v>
      </c>
      <c r="L1339" s="644" t="e">
        <f t="shared" ref="L1339" si="1992">K1339*$D1339</f>
        <v>#REF!</v>
      </c>
      <c r="M1339" s="441"/>
      <c r="N1339" s="598" t="e">
        <f>#REF!</f>
        <v>#REF!</v>
      </c>
      <c r="O1339" s="644" t="e">
        <f t="shared" ref="O1339" si="1993">N1339*$D1339</f>
        <v>#REF!</v>
      </c>
      <c r="P1339" s="441"/>
      <c r="Q1339" s="598" t="e">
        <f>#REF!</f>
        <v>#REF!</v>
      </c>
      <c r="R1339" s="644" t="e">
        <f t="shared" ref="R1339" si="1994">Q1339*$D1339</f>
        <v>#REF!</v>
      </c>
      <c r="S1339" s="441"/>
      <c r="T1339" s="598" t="e">
        <f>#REF!</f>
        <v>#REF!</v>
      </c>
      <c r="U1339" s="644" t="e">
        <f t="shared" ref="U1339" si="1995">T1339*$D1339</f>
        <v>#REF!</v>
      </c>
      <c r="V1339" s="441"/>
      <c r="W1339" s="598" t="e">
        <f>#REF!</f>
        <v>#REF!</v>
      </c>
      <c r="X1339" s="644" t="e">
        <f t="shared" ref="X1339" si="1996">W1339*$D1339</f>
        <v>#REF!</v>
      </c>
      <c r="Y1339" s="441"/>
      <c r="Z1339" s="598" t="e">
        <f>#REF!</f>
        <v>#REF!</v>
      </c>
      <c r="AA1339" s="644" t="e">
        <f t="shared" ref="AA1339" si="1997">Z1339*$D1339</f>
        <v>#REF!</v>
      </c>
      <c r="AB1339" s="441"/>
      <c r="AC1339" s="598" t="e">
        <f t="shared" ref="AC1339" si="1998">AA1339+X1339+U1339+R1339+O1339+L1339+I1339+F1339</f>
        <v>#REF!</v>
      </c>
      <c r="AD1339" s="441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</row>
    <row r="1340" spans="1:169" ht="15.75">
      <c r="A1340" s="605"/>
      <c r="B1340" s="608"/>
      <c r="C1340" s="608"/>
      <c r="D1340" s="608"/>
      <c r="E1340" s="599"/>
      <c r="F1340" s="645"/>
      <c r="G1340" s="442"/>
      <c r="H1340" s="599"/>
      <c r="I1340" s="645"/>
      <c r="J1340" s="442"/>
      <c r="K1340" s="599"/>
      <c r="L1340" s="645"/>
      <c r="M1340" s="442"/>
      <c r="N1340" s="599"/>
      <c r="O1340" s="645"/>
      <c r="P1340" s="442"/>
      <c r="Q1340" s="599"/>
      <c r="R1340" s="645"/>
      <c r="S1340" s="442"/>
      <c r="T1340" s="599"/>
      <c r="U1340" s="645"/>
      <c r="V1340" s="442"/>
      <c r="W1340" s="599"/>
      <c r="X1340" s="645"/>
      <c r="Y1340" s="442"/>
      <c r="Z1340" s="599"/>
      <c r="AA1340" s="645"/>
      <c r="AB1340" s="442"/>
      <c r="AC1340" s="599"/>
      <c r="AD1340" s="442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</row>
    <row r="1341" spans="1:169" ht="15.75">
      <c r="A1341" s="605"/>
      <c r="B1341" s="608"/>
      <c r="C1341" s="608"/>
      <c r="D1341" s="608"/>
      <c r="E1341" s="599"/>
      <c r="F1341" s="645"/>
      <c r="G1341" s="442"/>
      <c r="H1341" s="599"/>
      <c r="I1341" s="645"/>
      <c r="J1341" s="442"/>
      <c r="K1341" s="599"/>
      <c r="L1341" s="645"/>
      <c r="M1341" s="442"/>
      <c r="N1341" s="599"/>
      <c r="O1341" s="645"/>
      <c r="P1341" s="442"/>
      <c r="Q1341" s="599"/>
      <c r="R1341" s="645"/>
      <c r="S1341" s="442"/>
      <c r="T1341" s="599"/>
      <c r="U1341" s="645"/>
      <c r="V1341" s="442"/>
      <c r="W1341" s="599"/>
      <c r="X1341" s="645"/>
      <c r="Y1341" s="442"/>
      <c r="Z1341" s="599"/>
      <c r="AA1341" s="645"/>
      <c r="AB1341" s="442"/>
      <c r="AC1341" s="599"/>
      <c r="AD1341" s="442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</row>
    <row r="1342" spans="1:169" ht="15.75">
      <c r="A1342" s="605"/>
      <c r="B1342" s="608"/>
      <c r="C1342" s="608"/>
      <c r="D1342" s="608"/>
      <c r="E1342" s="599"/>
      <c r="F1342" s="645"/>
      <c r="G1342" s="442"/>
      <c r="H1342" s="599"/>
      <c r="I1342" s="645"/>
      <c r="J1342" s="442"/>
      <c r="K1342" s="599"/>
      <c r="L1342" s="645"/>
      <c r="M1342" s="442"/>
      <c r="N1342" s="599"/>
      <c r="O1342" s="645"/>
      <c r="P1342" s="442"/>
      <c r="Q1342" s="599"/>
      <c r="R1342" s="645"/>
      <c r="S1342" s="442"/>
      <c r="T1342" s="599"/>
      <c r="U1342" s="645"/>
      <c r="V1342" s="442"/>
      <c r="W1342" s="599"/>
      <c r="X1342" s="645"/>
      <c r="Y1342" s="442"/>
      <c r="Z1342" s="599"/>
      <c r="AA1342" s="645"/>
      <c r="AB1342" s="442"/>
      <c r="AC1342" s="599"/>
      <c r="AD1342" s="442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</row>
    <row r="1343" spans="1:169" ht="16.5" thickBot="1">
      <c r="A1343" s="606"/>
      <c r="B1343" s="609"/>
      <c r="C1343" s="609"/>
      <c r="D1343" s="609"/>
      <c r="E1343" s="599"/>
      <c r="F1343" s="645"/>
      <c r="G1343" s="442"/>
      <c r="H1343" s="599"/>
      <c r="I1343" s="645"/>
      <c r="J1343" s="442"/>
      <c r="K1343" s="599"/>
      <c r="L1343" s="645"/>
      <c r="M1343" s="442"/>
      <c r="N1343" s="599"/>
      <c r="O1343" s="645"/>
      <c r="P1343" s="442"/>
      <c r="Q1343" s="599"/>
      <c r="R1343" s="645"/>
      <c r="S1343" s="442"/>
      <c r="T1343" s="599"/>
      <c r="U1343" s="645"/>
      <c r="V1343" s="442"/>
      <c r="W1343" s="599"/>
      <c r="X1343" s="645"/>
      <c r="Y1343" s="442"/>
      <c r="Z1343" s="599"/>
      <c r="AA1343" s="645"/>
      <c r="AB1343" s="442"/>
      <c r="AC1343" s="599"/>
      <c r="AD1343" s="442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</row>
    <row r="1344" spans="1:169" ht="16.5" thickBot="1">
      <c r="A1344" s="158" t="e">
        <f>A1339</f>
        <v>#REF!</v>
      </c>
      <c r="B1344" s="398" t="s">
        <v>18</v>
      </c>
      <c r="C1344" s="160" t="s">
        <v>60</v>
      </c>
      <c r="D1344" s="161">
        <f>IFERROR(((F1339+I1339+L1339+O1339+R1339+U1339+X1339+AA1339)/D1339),0)</f>
        <v>0</v>
      </c>
      <c r="E1344" s="600"/>
      <c r="F1344" s="646"/>
      <c r="G1344" s="443"/>
      <c r="H1344" s="600"/>
      <c r="I1344" s="646"/>
      <c r="J1344" s="443"/>
      <c r="K1344" s="600"/>
      <c r="L1344" s="646"/>
      <c r="M1344" s="443"/>
      <c r="N1344" s="600"/>
      <c r="O1344" s="646"/>
      <c r="P1344" s="443"/>
      <c r="Q1344" s="600"/>
      <c r="R1344" s="646"/>
      <c r="S1344" s="443"/>
      <c r="T1344" s="600"/>
      <c r="U1344" s="646"/>
      <c r="V1344" s="443"/>
      <c r="W1344" s="600"/>
      <c r="X1344" s="646"/>
      <c r="Y1344" s="443"/>
      <c r="Z1344" s="600"/>
      <c r="AA1344" s="646"/>
      <c r="AB1344" s="443"/>
      <c r="AC1344" s="600"/>
      <c r="AD1344" s="443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</row>
    <row r="1345" spans="1:169" ht="16.5" thickTop="1">
      <c r="A1345" s="604" t="e">
        <f>#REF!</f>
        <v>#REF!</v>
      </c>
      <c r="B1345" s="607" t="e">
        <f>#REF!</f>
        <v>#REF!</v>
      </c>
      <c r="C1345" s="607" t="e">
        <f>#REF!</f>
        <v>#REF!</v>
      </c>
      <c r="D1345" s="607" t="e">
        <f>#REF!</f>
        <v>#REF!</v>
      </c>
      <c r="E1345" s="598" t="e">
        <f>#REF!</f>
        <v>#REF!</v>
      </c>
      <c r="F1345" s="644" t="e">
        <f t="shared" ref="F1345" si="1999">E1345*$D1345</f>
        <v>#REF!</v>
      </c>
      <c r="G1345" s="441"/>
      <c r="H1345" s="598" t="e">
        <f>#REF!</f>
        <v>#REF!</v>
      </c>
      <c r="I1345" s="644" t="e">
        <f t="shared" ref="I1345" si="2000">H1345*$D1345</f>
        <v>#REF!</v>
      </c>
      <c r="J1345" s="441"/>
      <c r="K1345" s="598" t="e">
        <f>#REF!</f>
        <v>#REF!</v>
      </c>
      <c r="L1345" s="644" t="e">
        <f t="shared" ref="L1345" si="2001">K1345*$D1345</f>
        <v>#REF!</v>
      </c>
      <c r="M1345" s="441"/>
      <c r="N1345" s="598" t="e">
        <f>#REF!</f>
        <v>#REF!</v>
      </c>
      <c r="O1345" s="644" t="e">
        <f t="shared" ref="O1345" si="2002">N1345*$D1345</f>
        <v>#REF!</v>
      </c>
      <c r="P1345" s="441"/>
      <c r="Q1345" s="598" t="e">
        <f>#REF!</f>
        <v>#REF!</v>
      </c>
      <c r="R1345" s="644" t="e">
        <f t="shared" ref="R1345" si="2003">Q1345*$D1345</f>
        <v>#REF!</v>
      </c>
      <c r="S1345" s="441"/>
      <c r="T1345" s="598" t="e">
        <f>#REF!</f>
        <v>#REF!</v>
      </c>
      <c r="U1345" s="644" t="e">
        <f t="shared" ref="U1345" si="2004">T1345*$D1345</f>
        <v>#REF!</v>
      </c>
      <c r="V1345" s="441"/>
      <c r="W1345" s="598" t="e">
        <f>#REF!</f>
        <v>#REF!</v>
      </c>
      <c r="X1345" s="644" t="e">
        <f t="shared" ref="X1345" si="2005">W1345*$D1345</f>
        <v>#REF!</v>
      </c>
      <c r="Y1345" s="441"/>
      <c r="Z1345" s="598" t="e">
        <f>#REF!</f>
        <v>#REF!</v>
      </c>
      <c r="AA1345" s="644" t="e">
        <f t="shared" ref="AA1345" si="2006">Z1345*$D1345</f>
        <v>#REF!</v>
      </c>
      <c r="AB1345" s="441"/>
      <c r="AC1345" s="598" t="e">
        <f t="shared" ref="AC1345" si="2007">AA1345+X1345+U1345+R1345+O1345+L1345+I1345+F1345</f>
        <v>#REF!</v>
      </c>
      <c r="AD1345" s="441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</row>
    <row r="1346" spans="1:169" ht="15.75">
      <c r="A1346" s="605"/>
      <c r="B1346" s="608"/>
      <c r="C1346" s="608"/>
      <c r="D1346" s="608"/>
      <c r="E1346" s="599"/>
      <c r="F1346" s="645"/>
      <c r="G1346" s="442"/>
      <c r="H1346" s="599"/>
      <c r="I1346" s="645"/>
      <c r="J1346" s="442"/>
      <c r="K1346" s="599"/>
      <c r="L1346" s="645"/>
      <c r="M1346" s="442"/>
      <c r="N1346" s="599"/>
      <c r="O1346" s="645"/>
      <c r="P1346" s="442"/>
      <c r="Q1346" s="599"/>
      <c r="R1346" s="645"/>
      <c r="S1346" s="442"/>
      <c r="T1346" s="599"/>
      <c r="U1346" s="645"/>
      <c r="V1346" s="442"/>
      <c r="W1346" s="599"/>
      <c r="X1346" s="645"/>
      <c r="Y1346" s="442"/>
      <c r="Z1346" s="599"/>
      <c r="AA1346" s="645"/>
      <c r="AB1346" s="442"/>
      <c r="AC1346" s="599"/>
      <c r="AD1346" s="442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</row>
    <row r="1347" spans="1:169" ht="15.75">
      <c r="A1347" s="605"/>
      <c r="B1347" s="608"/>
      <c r="C1347" s="608"/>
      <c r="D1347" s="608"/>
      <c r="E1347" s="599"/>
      <c r="F1347" s="645"/>
      <c r="G1347" s="442"/>
      <c r="H1347" s="599"/>
      <c r="I1347" s="645"/>
      <c r="J1347" s="442"/>
      <c r="K1347" s="599"/>
      <c r="L1347" s="645"/>
      <c r="M1347" s="442"/>
      <c r="N1347" s="599"/>
      <c r="O1347" s="645"/>
      <c r="P1347" s="442"/>
      <c r="Q1347" s="599"/>
      <c r="R1347" s="645"/>
      <c r="S1347" s="442"/>
      <c r="T1347" s="599"/>
      <c r="U1347" s="645"/>
      <c r="V1347" s="442"/>
      <c r="W1347" s="599"/>
      <c r="X1347" s="645"/>
      <c r="Y1347" s="442"/>
      <c r="Z1347" s="599"/>
      <c r="AA1347" s="645"/>
      <c r="AB1347" s="442"/>
      <c r="AC1347" s="599"/>
      <c r="AD1347" s="442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</row>
    <row r="1348" spans="1:169" ht="15.75">
      <c r="A1348" s="605"/>
      <c r="B1348" s="608"/>
      <c r="C1348" s="608"/>
      <c r="D1348" s="608"/>
      <c r="E1348" s="599"/>
      <c r="F1348" s="645"/>
      <c r="G1348" s="442"/>
      <c r="H1348" s="599"/>
      <c r="I1348" s="645"/>
      <c r="J1348" s="442"/>
      <c r="K1348" s="599"/>
      <c r="L1348" s="645"/>
      <c r="M1348" s="442"/>
      <c r="N1348" s="599"/>
      <c r="O1348" s="645"/>
      <c r="P1348" s="442"/>
      <c r="Q1348" s="599"/>
      <c r="R1348" s="645"/>
      <c r="S1348" s="442"/>
      <c r="T1348" s="599"/>
      <c r="U1348" s="645"/>
      <c r="V1348" s="442"/>
      <c r="W1348" s="599"/>
      <c r="X1348" s="645"/>
      <c r="Y1348" s="442"/>
      <c r="Z1348" s="599"/>
      <c r="AA1348" s="645"/>
      <c r="AB1348" s="442"/>
      <c r="AC1348" s="599"/>
      <c r="AD1348" s="442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</row>
    <row r="1349" spans="1:169" ht="16.5" thickBot="1">
      <c r="A1349" s="606"/>
      <c r="B1349" s="609"/>
      <c r="C1349" s="609"/>
      <c r="D1349" s="609"/>
      <c r="E1349" s="599"/>
      <c r="F1349" s="645"/>
      <c r="G1349" s="442"/>
      <c r="H1349" s="599"/>
      <c r="I1349" s="645"/>
      <c r="J1349" s="442"/>
      <c r="K1349" s="599"/>
      <c r="L1349" s="645"/>
      <c r="M1349" s="442"/>
      <c r="N1349" s="599"/>
      <c r="O1349" s="645"/>
      <c r="P1349" s="442"/>
      <c r="Q1349" s="599"/>
      <c r="R1349" s="645"/>
      <c r="S1349" s="442"/>
      <c r="T1349" s="599"/>
      <c r="U1349" s="645"/>
      <c r="V1349" s="442"/>
      <c r="W1349" s="599"/>
      <c r="X1349" s="645"/>
      <c r="Y1349" s="442"/>
      <c r="Z1349" s="599"/>
      <c r="AA1349" s="645"/>
      <c r="AB1349" s="442"/>
      <c r="AC1349" s="599"/>
      <c r="AD1349" s="442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</row>
    <row r="1350" spans="1:169" ht="16.5" thickBot="1">
      <c r="A1350" s="158" t="e">
        <f>A1345</f>
        <v>#REF!</v>
      </c>
      <c r="B1350" s="398" t="s">
        <v>18</v>
      </c>
      <c r="C1350" s="160" t="s">
        <v>60</v>
      </c>
      <c r="D1350" s="161">
        <f>IFERROR(((F1345+I1345+L1345+O1345+R1345+U1345+X1345+AA1345)/D1345),0)</f>
        <v>0</v>
      </c>
      <c r="E1350" s="600"/>
      <c r="F1350" s="646"/>
      <c r="G1350" s="443"/>
      <c r="H1350" s="600"/>
      <c r="I1350" s="646"/>
      <c r="J1350" s="443"/>
      <c r="K1350" s="600"/>
      <c r="L1350" s="646"/>
      <c r="M1350" s="443"/>
      <c r="N1350" s="600"/>
      <c r="O1350" s="646"/>
      <c r="P1350" s="443"/>
      <c r="Q1350" s="600"/>
      <c r="R1350" s="646"/>
      <c r="S1350" s="443"/>
      <c r="T1350" s="600"/>
      <c r="U1350" s="646"/>
      <c r="V1350" s="443"/>
      <c r="W1350" s="600"/>
      <c r="X1350" s="646"/>
      <c r="Y1350" s="443"/>
      <c r="Z1350" s="600"/>
      <c r="AA1350" s="646"/>
      <c r="AB1350" s="443"/>
      <c r="AC1350" s="600"/>
      <c r="AD1350" s="443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</row>
    <row r="1351" spans="1:169" ht="16.5" thickTop="1">
      <c r="A1351" s="604" t="e">
        <f>#REF!</f>
        <v>#REF!</v>
      </c>
      <c r="B1351" s="607" t="e">
        <f>#REF!</f>
        <v>#REF!</v>
      </c>
      <c r="C1351" s="607" t="e">
        <f>#REF!</f>
        <v>#REF!</v>
      </c>
      <c r="D1351" s="607" t="e">
        <f>#REF!</f>
        <v>#REF!</v>
      </c>
      <c r="E1351" s="598" t="e">
        <f>#REF!</f>
        <v>#REF!</v>
      </c>
      <c r="F1351" s="644" t="e">
        <f t="shared" ref="F1351" si="2008">E1351*$D1351</f>
        <v>#REF!</v>
      </c>
      <c r="G1351" s="441"/>
      <c r="H1351" s="598" t="e">
        <f>#REF!</f>
        <v>#REF!</v>
      </c>
      <c r="I1351" s="644" t="e">
        <f t="shared" ref="I1351" si="2009">H1351*$D1351</f>
        <v>#REF!</v>
      </c>
      <c r="J1351" s="441"/>
      <c r="K1351" s="598" t="e">
        <f>#REF!</f>
        <v>#REF!</v>
      </c>
      <c r="L1351" s="644" t="e">
        <f t="shared" ref="L1351" si="2010">K1351*$D1351</f>
        <v>#REF!</v>
      </c>
      <c r="M1351" s="441"/>
      <c r="N1351" s="598" t="e">
        <f>#REF!</f>
        <v>#REF!</v>
      </c>
      <c r="O1351" s="644" t="e">
        <f t="shared" ref="O1351" si="2011">N1351*$D1351</f>
        <v>#REF!</v>
      </c>
      <c r="P1351" s="441"/>
      <c r="Q1351" s="598" t="e">
        <f>#REF!</f>
        <v>#REF!</v>
      </c>
      <c r="R1351" s="644" t="e">
        <f t="shared" ref="R1351" si="2012">Q1351*$D1351</f>
        <v>#REF!</v>
      </c>
      <c r="S1351" s="441"/>
      <c r="T1351" s="598" t="e">
        <f>#REF!</f>
        <v>#REF!</v>
      </c>
      <c r="U1351" s="644" t="e">
        <f t="shared" ref="U1351" si="2013">T1351*$D1351</f>
        <v>#REF!</v>
      </c>
      <c r="V1351" s="441"/>
      <c r="W1351" s="598" t="e">
        <f>#REF!</f>
        <v>#REF!</v>
      </c>
      <c r="X1351" s="644" t="e">
        <f t="shared" ref="X1351" si="2014">W1351*$D1351</f>
        <v>#REF!</v>
      </c>
      <c r="Y1351" s="441"/>
      <c r="Z1351" s="598" t="e">
        <f>#REF!</f>
        <v>#REF!</v>
      </c>
      <c r="AA1351" s="644" t="e">
        <f t="shared" ref="AA1351" si="2015">Z1351*$D1351</f>
        <v>#REF!</v>
      </c>
      <c r="AB1351" s="441"/>
      <c r="AC1351" s="598" t="e">
        <f t="shared" ref="AC1351" si="2016">AA1351+X1351+U1351+R1351+O1351+L1351+I1351+F1351</f>
        <v>#REF!</v>
      </c>
      <c r="AD1351" s="441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</row>
    <row r="1352" spans="1:169" ht="15.75">
      <c r="A1352" s="605"/>
      <c r="B1352" s="608"/>
      <c r="C1352" s="608"/>
      <c r="D1352" s="608"/>
      <c r="E1352" s="599"/>
      <c r="F1352" s="645"/>
      <c r="G1352" s="442"/>
      <c r="H1352" s="599"/>
      <c r="I1352" s="645"/>
      <c r="J1352" s="442"/>
      <c r="K1352" s="599"/>
      <c r="L1352" s="645"/>
      <c r="M1352" s="442"/>
      <c r="N1352" s="599"/>
      <c r="O1352" s="645"/>
      <c r="P1352" s="442"/>
      <c r="Q1352" s="599"/>
      <c r="R1352" s="645"/>
      <c r="S1352" s="442"/>
      <c r="T1352" s="599"/>
      <c r="U1352" s="645"/>
      <c r="V1352" s="442"/>
      <c r="W1352" s="599"/>
      <c r="X1352" s="645"/>
      <c r="Y1352" s="442"/>
      <c r="Z1352" s="599"/>
      <c r="AA1352" s="645"/>
      <c r="AB1352" s="442"/>
      <c r="AC1352" s="599"/>
      <c r="AD1352" s="442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</row>
    <row r="1353" spans="1:169" ht="15.75">
      <c r="A1353" s="605"/>
      <c r="B1353" s="608"/>
      <c r="C1353" s="608"/>
      <c r="D1353" s="608"/>
      <c r="E1353" s="599"/>
      <c r="F1353" s="645"/>
      <c r="G1353" s="442"/>
      <c r="H1353" s="599"/>
      <c r="I1353" s="645"/>
      <c r="J1353" s="442"/>
      <c r="K1353" s="599"/>
      <c r="L1353" s="645"/>
      <c r="M1353" s="442"/>
      <c r="N1353" s="599"/>
      <c r="O1353" s="645"/>
      <c r="P1353" s="442"/>
      <c r="Q1353" s="599"/>
      <c r="R1353" s="645"/>
      <c r="S1353" s="442"/>
      <c r="T1353" s="599"/>
      <c r="U1353" s="645"/>
      <c r="V1353" s="442"/>
      <c r="W1353" s="599"/>
      <c r="X1353" s="645"/>
      <c r="Y1353" s="442"/>
      <c r="Z1353" s="599"/>
      <c r="AA1353" s="645"/>
      <c r="AB1353" s="442"/>
      <c r="AC1353" s="599"/>
      <c r="AD1353" s="442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</row>
    <row r="1354" spans="1:169" ht="15.75">
      <c r="A1354" s="605"/>
      <c r="B1354" s="608"/>
      <c r="C1354" s="608"/>
      <c r="D1354" s="608"/>
      <c r="E1354" s="599"/>
      <c r="F1354" s="645"/>
      <c r="G1354" s="442"/>
      <c r="H1354" s="599"/>
      <c r="I1354" s="645"/>
      <c r="J1354" s="442"/>
      <c r="K1354" s="599"/>
      <c r="L1354" s="645"/>
      <c r="M1354" s="442"/>
      <c r="N1354" s="599"/>
      <c r="O1354" s="645"/>
      <c r="P1354" s="442"/>
      <c r="Q1354" s="599"/>
      <c r="R1354" s="645"/>
      <c r="S1354" s="442"/>
      <c r="T1354" s="599"/>
      <c r="U1354" s="645"/>
      <c r="V1354" s="442"/>
      <c r="W1354" s="599"/>
      <c r="X1354" s="645"/>
      <c r="Y1354" s="442"/>
      <c r="Z1354" s="599"/>
      <c r="AA1354" s="645"/>
      <c r="AB1354" s="442"/>
      <c r="AC1354" s="599"/>
      <c r="AD1354" s="442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</row>
    <row r="1355" spans="1:169" ht="16.5" thickBot="1">
      <c r="A1355" s="606"/>
      <c r="B1355" s="609"/>
      <c r="C1355" s="609"/>
      <c r="D1355" s="609"/>
      <c r="E1355" s="599"/>
      <c r="F1355" s="645"/>
      <c r="G1355" s="442"/>
      <c r="H1355" s="599"/>
      <c r="I1355" s="645"/>
      <c r="J1355" s="442"/>
      <c r="K1355" s="599"/>
      <c r="L1355" s="645"/>
      <c r="M1355" s="442"/>
      <c r="N1355" s="599"/>
      <c r="O1355" s="645"/>
      <c r="P1355" s="442"/>
      <c r="Q1355" s="599"/>
      <c r="R1355" s="645"/>
      <c r="S1355" s="442"/>
      <c r="T1355" s="599"/>
      <c r="U1355" s="645"/>
      <c r="V1355" s="442"/>
      <c r="W1355" s="599"/>
      <c r="X1355" s="645"/>
      <c r="Y1355" s="442"/>
      <c r="Z1355" s="599"/>
      <c r="AA1355" s="645"/>
      <c r="AB1355" s="442"/>
      <c r="AC1355" s="599"/>
      <c r="AD1355" s="442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</row>
    <row r="1356" spans="1:169" ht="16.5" thickBot="1">
      <c r="A1356" s="158" t="e">
        <f>A1351</f>
        <v>#REF!</v>
      </c>
      <c r="B1356" s="398" t="s">
        <v>18</v>
      </c>
      <c r="C1356" s="160" t="s">
        <v>60</v>
      </c>
      <c r="D1356" s="161">
        <f>IFERROR(((F1351+I1351+L1351+O1351+R1351+U1351+X1351+AA1351)/D1351),0)</f>
        <v>0</v>
      </c>
      <c r="E1356" s="600"/>
      <c r="F1356" s="646"/>
      <c r="G1356" s="443"/>
      <c r="H1356" s="600"/>
      <c r="I1356" s="646"/>
      <c r="J1356" s="443"/>
      <c r="K1356" s="600"/>
      <c r="L1356" s="646"/>
      <c r="M1356" s="443"/>
      <c r="N1356" s="600"/>
      <c r="O1356" s="646"/>
      <c r="P1356" s="443"/>
      <c r="Q1356" s="600"/>
      <c r="R1356" s="646"/>
      <c r="S1356" s="443"/>
      <c r="T1356" s="600"/>
      <c r="U1356" s="646"/>
      <c r="V1356" s="443"/>
      <c r="W1356" s="600"/>
      <c r="X1356" s="646"/>
      <c r="Y1356" s="443"/>
      <c r="Z1356" s="600"/>
      <c r="AA1356" s="646"/>
      <c r="AB1356" s="443"/>
      <c r="AC1356" s="600"/>
      <c r="AD1356" s="443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</row>
    <row r="1357" spans="1:169" ht="16.5" thickTop="1">
      <c r="A1357" s="604" t="e">
        <f>#REF!</f>
        <v>#REF!</v>
      </c>
      <c r="B1357" s="607" t="e">
        <f>#REF!</f>
        <v>#REF!</v>
      </c>
      <c r="C1357" s="607" t="e">
        <f>#REF!</f>
        <v>#REF!</v>
      </c>
      <c r="D1357" s="607" t="e">
        <f>#REF!</f>
        <v>#REF!</v>
      </c>
      <c r="E1357" s="598" t="e">
        <f>#REF!</f>
        <v>#REF!</v>
      </c>
      <c r="F1357" s="644" t="e">
        <f t="shared" ref="F1357" si="2017">E1357*$D1357</f>
        <v>#REF!</v>
      </c>
      <c r="G1357" s="441"/>
      <c r="H1357" s="598" t="e">
        <f>#REF!</f>
        <v>#REF!</v>
      </c>
      <c r="I1357" s="644" t="e">
        <f t="shared" ref="I1357" si="2018">H1357*$D1357</f>
        <v>#REF!</v>
      </c>
      <c r="J1357" s="441"/>
      <c r="K1357" s="598" t="e">
        <f>#REF!</f>
        <v>#REF!</v>
      </c>
      <c r="L1357" s="644" t="e">
        <f t="shared" ref="L1357" si="2019">K1357*$D1357</f>
        <v>#REF!</v>
      </c>
      <c r="M1357" s="441"/>
      <c r="N1357" s="598" t="e">
        <f>#REF!</f>
        <v>#REF!</v>
      </c>
      <c r="O1357" s="644" t="e">
        <f t="shared" ref="O1357" si="2020">N1357*$D1357</f>
        <v>#REF!</v>
      </c>
      <c r="P1357" s="441"/>
      <c r="Q1357" s="598" t="e">
        <f>#REF!</f>
        <v>#REF!</v>
      </c>
      <c r="R1357" s="644" t="e">
        <f t="shared" ref="R1357" si="2021">Q1357*$D1357</f>
        <v>#REF!</v>
      </c>
      <c r="S1357" s="441"/>
      <c r="T1357" s="598" t="e">
        <f>#REF!</f>
        <v>#REF!</v>
      </c>
      <c r="U1357" s="644" t="e">
        <f t="shared" ref="U1357" si="2022">T1357*$D1357</f>
        <v>#REF!</v>
      </c>
      <c r="V1357" s="441"/>
      <c r="W1357" s="598" t="e">
        <f>#REF!</f>
        <v>#REF!</v>
      </c>
      <c r="X1357" s="644" t="e">
        <f t="shared" ref="X1357" si="2023">W1357*$D1357</f>
        <v>#REF!</v>
      </c>
      <c r="Y1357" s="441"/>
      <c r="Z1357" s="598" t="e">
        <f>#REF!</f>
        <v>#REF!</v>
      </c>
      <c r="AA1357" s="644" t="e">
        <f t="shared" ref="AA1357" si="2024">Z1357*$D1357</f>
        <v>#REF!</v>
      </c>
      <c r="AB1357" s="441"/>
      <c r="AC1357" s="598" t="e">
        <f t="shared" ref="AC1357" si="2025">AA1357+X1357+U1357+R1357+O1357+L1357+I1357+F1357</f>
        <v>#REF!</v>
      </c>
      <c r="AD1357" s="441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</row>
    <row r="1358" spans="1:169" ht="15.75">
      <c r="A1358" s="605"/>
      <c r="B1358" s="608"/>
      <c r="C1358" s="608"/>
      <c r="D1358" s="608"/>
      <c r="E1358" s="599"/>
      <c r="F1358" s="645"/>
      <c r="G1358" s="442"/>
      <c r="H1358" s="599"/>
      <c r="I1358" s="645"/>
      <c r="J1358" s="442"/>
      <c r="K1358" s="599"/>
      <c r="L1358" s="645"/>
      <c r="M1358" s="442"/>
      <c r="N1358" s="599"/>
      <c r="O1358" s="645"/>
      <c r="P1358" s="442"/>
      <c r="Q1358" s="599"/>
      <c r="R1358" s="645"/>
      <c r="S1358" s="442"/>
      <c r="T1358" s="599"/>
      <c r="U1358" s="645"/>
      <c r="V1358" s="442"/>
      <c r="W1358" s="599"/>
      <c r="X1358" s="645"/>
      <c r="Y1358" s="442"/>
      <c r="Z1358" s="599"/>
      <c r="AA1358" s="645"/>
      <c r="AB1358" s="442"/>
      <c r="AC1358" s="599"/>
      <c r="AD1358" s="442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</row>
    <row r="1359" spans="1:169" ht="15.75">
      <c r="A1359" s="605"/>
      <c r="B1359" s="608"/>
      <c r="C1359" s="608"/>
      <c r="D1359" s="608"/>
      <c r="E1359" s="599"/>
      <c r="F1359" s="645"/>
      <c r="G1359" s="442"/>
      <c r="H1359" s="599"/>
      <c r="I1359" s="645"/>
      <c r="J1359" s="442"/>
      <c r="K1359" s="599"/>
      <c r="L1359" s="645"/>
      <c r="M1359" s="442"/>
      <c r="N1359" s="599"/>
      <c r="O1359" s="645"/>
      <c r="P1359" s="442"/>
      <c r="Q1359" s="599"/>
      <c r="R1359" s="645"/>
      <c r="S1359" s="442"/>
      <c r="T1359" s="599"/>
      <c r="U1359" s="645"/>
      <c r="V1359" s="442"/>
      <c r="W1359" s="599"/>
      <c r="X1359" s="645"/>
      <c r="Y1359" s="442"/>
      <c r="Z1359" s="599"/>
      <c r="AA1359" s="645"/>
      <c r="AB1359" s="442"/>
      <c r="AC1359" s="599"/>
      <c r="AD1359" s="442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</row>
    <row r="1360" spans="1:169" ht="15.75">
      <c r="A1360" s="605"/>
      <c r="B1360" s="608"/>
      <c r="C1360" s="608"/>
      <c r="D1360" s="608"/>
      <c r="E1360" s="599"/>
      <c r="F1360" s="645"/>
      <c r="G1360" s="442"/>
      <c r="H1360" s="599"/>
      <c r="I1360" s="645"/>
      <c r="J1360" s="442"/>
      <c r="K1360" s="599"/>
      <c r="L1360" s="645"/>
      <c r="M1360" s="442"/>
      <c r="N1360" s="599"/>
      <c r="O1360" s="645"/>
      <c r="P1360" s="442"/>
      <c r="Q1360" s="599"/>
      <c r="R1360" s="645"/>
      <c r="S1360" s="442"/>
      <c r="T1360" s="599"/>
      <c r="U1360" s="645"/>
      <c r="V1360" s="442"/>
      <c r="W1360" s="599"/>
      <c r="X1360" s="645"/>
      <c r="Y1360" s="442"/>
      <c r="Z1360" s="599"/>
      <c r="AA1360" s="645"/>
      <c r="AB1360" s="442"/>
      <c r="AC1360" s="599"/>
      <c r="AD1360" s="442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</row>
    <row r="1361" spans="1:169" ht="16.5" thickBot="1">
      <c r="A1361" s="606"/>
      <c r="B1361" s="609"/>
      <c r="C1361" s="609"/>
      <c r="D1361" s="609"/>
      <c r="E1361" s="599"/>
      <c r="F1361" s="645"/>
      <c r="G1361" s="442"/>
      <c r="H1361" s="599"/>
      <c r="I1361" s="645"/>
      <c r="J1361" s="442"/>
      <c r="K1361" s="599"/>
      <c r="L1361" s="645"/>
      <c r="M1361" s="442"/>
      <c r="N1361" s="599"/>
      <c r="O1361" s="645"/>
      <c r="P1361" s="442"/>
      <c r="Q1361" s="599"/>
      <c r="R1361" s="645"/>
      <c r="S1361" s="442"/>
      <c r="T1361" s="599"/>
      <c r="U1361" s="645"/>
      <c r="V1361" s="442"/>
      <c r="W1361" s="599"/>
      <c r="X1361" s="645"/>
      <c r="Y1361" s="442"/>
      <c r="Z1361" s="599"/>
      <c r="AA1361" s="645"/>
      <c r="AB1361" s="442"/>
      <c r="AC1361" s="599"/>
      <c r="AD1361" s="442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</row>
    <row r="1362" spans="1:169" ht="16.5" thickBot="1">
      <c r="A1362" s="158" t="e">
        <f>A1357</f>
        <v>#REF!</v>
      </c>
      <c r="B1362" s="398" t="s">
        <v>18</v>
      </c>
      <c r="C1362" s="160" t="s">
        <v>60</v>
      </c>
      <c r="D1362" s="161">
        <f>IFERROR(((F1357+I1357+L1357+O1357+R1357+U1357+X1357+AA1357)/D1357),0)</f>
        <v>0</v>
      </c>
      <c r="E1362" s="600"/>
      <c r="F1362" s="646"/>
      <c r="G1362" s="443"/>
      <c r="H1362" s="600"/>
      <c r="I1362" s="646"/>
      <c r="J1362" s="443"/>
      <c r="K1362" s="600"/>
      <c r="L1362" s="646"/>
      <c r="M1362" s="443"/>
      <c r="N1362" s="600"/>
      <c r="O1362" s="646"/>
      <c r="P1362" s="443"/>
      <c r="Q1362" s="600"/>
      <c r="R1362" s="646"/>
      <c r="S1362" s="443"/>
      <c r="T1362" s="600"/>
      <c r="U1362" s="646"/>
      <c r="V1362" s="443"/>
      <c r="W1362" s="600"/>
      <c r="X1362" s="646"/>
      <c r="Y1362" s="443"/>
      <c r="Z1362" s="600"/>
      <c r="AA1362" s="646"/>
      <c r="AB1362" s="443"/>
      <c r="AC1362" s="600"/>
      <c r="AD1362" s="443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</row>
    <row r="1363" spans="1:169" ht="16.5" thickTop="1">
      <c r="A1363" s="604" t="e">
        <f>#REF!</f>
        <v>#REF!</v>
      </c>
      <c r="B1363" s="607" t="e">
        <f>#REF!</f>
        <v>#REF!</v>
      </c>
      <c r="C1363" s="607" t="e">
        <f>#REF!</f>
        <v>#REF!</v>
      </c>
      <c r="D1363" s="607" t="e">
        <f>#REF!</f>
        <v>#REF!</v>
      </c>
      <c r="E1363" s="598" t="e">
        <f>#REF!</f>
        <v>#REF!</v>
      </c>
      <c r="F1363" s="644" t="e">
        <f t="shared" ref="F1363" si="2026">E1363*$D1363</f>
        <v>#REF!</v>
      </c>
      <c r="G1363" s="441"/>
      <c r="H1363" s="598" t="e">
        <f>#REF!</f>
        <v>#REF!</v>
      </c>
      <c r="I1363" s="644" t="e">
        <f t="shared" ref="I1363" si="2027">H1363*$D1363</f>
        <v>#REF!</v>
      </c>
      <c r="J1363" s="441"/>
      <c r="K1363" s="598" t="e">
        <f>#REF!</f>
        <v>#REF!</v>
      </c>
      <c r="L1363" s="644" t="e">
        <f t="shared" ref="L1363" si="2028">K1363*$D1363</f>
        <v>#REF!</v>
      </c>
      <c r="M1363" s="441"/>
      <c r="N1363" s="598" t="e">
        <f>#REF!</f>
        <v>#REF!</v>
      </c>
      <c r="O1363" s="644" t="e">
        <f t="shared" ref="O1363" si="2029">N1363*$D1363</f>
        <v>#REF!</v>
      </c>
      <c r="P1363" s="441"/>
      <c r="Q1363" s="598" t="e">
        <f>#REF!</f>
        <v>#REF!</v>
      </c>
      <c r="R1363" s="644" t="e">
        <f t="shared" ref="R1363" si="2030">Q1363*$D1363</f>
        <v>#REF!</v>
      </c>
      <c r="S1363" s="441"/>
      <c r="T1363" s="598" t="e">
        <f>#REF!</f>
        <v>#REF!</v>
      </c>
      <c r="U1363" s="644" t="e">
        <f t="shared" ref="U1363" si="2031">T1363*$D1363</f>
        <v>#REF!</v>
      </c>
      <c r="V1363" s="441"/>
      <c r="W1363" s="598" t="e">
        <f>#REF!</f>
        <v>#REF!</v>
      </c>
      <c r="X1363" s="644" t="e">
        <f t="shared" ref="X1363" si="2032">W1363*$D1363</f>
        <v>#REF!</v>
      </c>
      <c r="Y1363" s="441"/>
      <c r="Z1363" s="598" t="e">
        <f>#REF!</f>
        <v>#REF!</v>
      </c>
      <c r="AA1363" s="644" t="e">
        <f t="shared" ref="AA1363" si="2033">Z1363*$D1363</f>
        <v>#REF!</v>
      </c>
      <c r="AB1363" s="441"/>
      <c r="AC1363" s="598" t="e">
        <f t="shared" ref="AC1363" si="2034">AA1363+X1363+U1363+R1363+O1363+L1363+I1363+F1363</f>
        <v>#REF!</v>
      </c>
      <c r="AD1363" s="441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</row>
    <row r="1364" spans="1:169" ht="15.75">
      <c r="A1364" s="605"/>
      <c r="B1364" s="608"/>
      <c r="C1364" s="608"/>
      <c r="D1364" s="608"/>
      <c r="E1364" s="599"/>
      <c r="F1364" s="645"/>
      <c r="G1364" s="442"/>
      <c r="H1364" s="599"/>
      <c r="I1364" s="645"/>
      <c r="J1364" s="442"/>
      <c r="K1364" s="599"/>
      <c r="L1364" s="645"/>
      <c r="M1364" s="442"/>
      <c r="N1364" s="599"/>
      <c r="O1364" s="645"/>
      <c r="P1364" s="442"/>
      <c r="Q1364" s="599"/>
      <c r="R1364" s="645"/>
      <c r="S1364" s="442"/>
      <c r="T1364" s="599"/>
      <c r="U1364" s="645"/>
      <c r="V1364" s="442"/>
      <c r="W1364" s="599"/>
      <c r="X1364" s="645"/>
      <c r="Y1364" s="442"/>
      <c r="Z1364" s="599"/>
      <c r="AA1364" s="645"/>
      <c r="AB1364" s="442"/>
      <c r="AC1364" s="599"/>
      <c r="AD1364" s="442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</row>
    <row r="1365" spans="1:169" ht="15.75">
      <c r="A1365" s="605"/>
      <c r="B1365" s="608"/>
      <c r="C1365" s="608"/>
      <c r="D1365" s="608"/>
      <c r="E1365" s="599"/>
      <c r="F1365" s="645"/>
      <c r="G1365" s="442"/>
      <c r="H1365" s="599"/>
      <c r="I1365" s="645"/>
      <c r="J1365" s="442"/>
      <c r="K1365" s="599"/>
      <c r="L1365" s="645"/>
      <c r="M1365" s="442"/>
      <c r="N1365" s="599"/>
      <c r="O1365" s="645"/>
      <c r="P1365" s="442"/>
      <c r="Q1365" s="599"/>
      <c r="R1365" s="645"/>
      <c r="S1365" s="442"/>
      <c r="T1365" s="599"/>
      <c r="U1365" s="645"/>
      <c r="V1365" s="442"/>
      <c r="W1365" s="599"/>
      <c r="X1365" s="645"/>
      <c r="Y1365" s="442"/>
      <c r="Z1365" s="599"/>
      <c r="AA1365" s="645"/>
      <c r="AB1365" s="442"/>
      <c r="AC1365" s="599"/>
      <c r="AD1365" s="442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</row>
    <row r="1366" spans="1:169" ht="15.75">
      <c r="A1366" s="605"/>
      <c r="B1366" s="608"/>
      <c r="C1366" s="608"/>
      <c r="D1366" s="608"/>
      <c r="E1366" s="599"/>
      <c r="F1366" s="645"/>
      <c r="G1366" s="442"/>
      <c r="H1366" s="599"/>
      <c r="I1366" s="645"/>
      <c r="J1366" s="442"/>
      <c r="K1366" s="599"/>
      <c r="L1366" s="645"/>
      <c r="M1366" s="442"/>
      <c r="N1366" s="599"/>
      <c r="O1366" s="645"/>
      <c r="P1366" s="442"/>
      <c r="Q1366" s="599"/>
      <c r="R1366" s="645"/>
      <c r="S1366" s="442"/>
      <c r="T1366" s="599"/>
      <c r="U1366" s="645"/>
      <c r="V1366" s="442"/>
      <c r="W1366" s="599"/>
      <c r="X1366" s="645"/>
      <c r="Y1366" s="442"/>
      <c r="Z1366" s="599"/>
      <c r="AA1366" s="645"/>
      <c r="AB1366" s="442"/>
      <c r="AC1366" s="599"/>
      <c r="AD1366" s="442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</row>
    <row r="1367" spans="1:169" ht="16.5" thickBot="1">
      <c r="A1367" s="606"/>
      <c r="B1367" s="609"/>
      <c r="C1367" s="609"/>
      <c r="D1367" s="609"/>
      <c r="E1367" s="599"/>
      <c r="F1367" s="645"/>
      <c r="G1367" s="442"/>
      <c r="H1367" s="599"/>
      <c r="I1367" s="645"/>
      <c r="J1367" s="442"/>
      <c r="K1367" s="599"/>
      <c r="L1367" s="645"/>
      <c r="M1367" s="442"/>
      <c r="N1367" s="599"/>
      <c r="O1367" s="645"/>
      <c r="P1367" s="442"/>
      <c r="Q1367" s="599"/>
      <c r="R1367" s="645"/>
      <c r="S1367" s="442"/>
      <c r="T1367" s="599"/>
      <c r="U1367" s="645"/>
      <c r="V1367" s="442"/>
      <c r="W1367" s="599"/>
      <c r="X1367" s="645"/>
      <c r="Y1367" s="442"/>
      <c r="Z1367" s="599"/>
      <c r="AA1367" s="645"/>
      <c r="AB1367" s="442"/>
      <c r="AC1367" s="599"/>
      <c r="AD1367" s="442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</row>
    <row r="1368" spans="1:169" ht="16.5" thickBot="1">
      <c r="A1368" s="158" t="e">
        <f>A1363</f>
        <v>#REF!</v>
      </c>
      <c r="B1368" s="398" t="s">
        <v>18</v>
      </c>
      <c r="C1368" s="160" t="s">
        <v>60</v>
      </c>
      <c r="D1368" s="161">
        <f>IFERROR(((F1363+I1363+L1363+O1363+R1363+U1363+X1363+AA1363)/D1363),0)</f>
        <v>0</v>
      </c>
      <c r="E1368" s="600"/>
      <c r="F1368" s="646"/>
      <c r="G1368" s="443"/>
      <c r="H1368" s="600"/>
      <c r="I1368" s="646"/>
      <c r="J1368" s="443"/>
      <c r="K1368" s="600"/>
      <c r="L1368" s="646"/>
      <c r="M1368" s="443"/>
      <c r="N1368" s="600"/>
      <c r="O1368" s="646"/>
      <c r="P1368" s="443"/>
      <c r="Q1368" s="600"/>
      <c r="R1368" s="646"/>
      <c r="S1368" s="443"/>
      <c r="T1368" s="600"/>
      <c r="U1368" s="646"/>
      <c r="V1368" s="443"/>
      <c r="W1368" s="600"/>
      <c r="X1368" s="646"/>
      <c r="Y1368" s="443"/>
      <c r="Z1368" s="600"/>
      <c r="AA1368" s="646"/>
      <c r="AB1368" s="443"/>
      <c r="AC1368" s="600"/>
      <c r="AD1368" s="443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</row>
    <row r="1369" spans="1:169" ht="16.5" thickTop="1">
      <c r="A1369" s="604" t="e">
        <f>#REF!</f>
        <v>#REF!</v>
      </c>
      <c r="B1369" s="607" t="e">
        <f>#REF!</f>
        <v>#REF!</v>
      </c>
      <c r="C1369" s="607" t="e">
        <f>#REF!</f>
        <v>#REF!</v>
      </c>
      <c r="D1369" s="607" t="e">
        <f>#REF!</f>
        <v>#REF!</v>
      </c>
      <c r="E1369" s="598" t="e">
        <f>#REF!</f>
        <v>#REF!</v>
      </c>
      <c r="F1369" s="644" t="e">
        <f t="shared" ref="F1369" si="2035">E1369*$D1369</f>
        <v>#REF!</v>
      </c>
      <c r="G1369" s="441"/>
      <c r="H1369" s="598" t="e">
        <f>#REF!</f>
        <v>#REF!</v>
      </c>
      <c r="I1369" s="644" t="e">
        <f t="shared" ref="I1369" si="2036">H1369*$D1369</f>
        <v>#REF!</v>
      </c>
      <c r="J1369" s="441"/>
      <c r="K1369" s="598" t="e">
        <f>#REF!</f>
        <v>#REF!</v>
      </c>
      <c r="L1369" s="644" t="e">
        <f t="shared" ref="L1369" si="2037">K1369*$D1369</f>
        <v>#REF!</v>
      </c>
      <c r="M1369" s="441"/>
      <c r="N1369" s="598" t="e">
        <f>#REF!</f>
        <v>#REF!</v>
      </c>
      <c r="O1369" s="644" t="e">
        <f t="shared" ref="O1369" si="2038">N1369*$D1369</f>
        <v>#REF!</v>
      </c>
      <c r="P1369" s="441"/>
      <c r="Q1369" s="598" t="e">
        <f>#REF!</f>
        <v>#REF!</v>
      </c>
      <c r="R1369" s="644" t="e">
        <f t="shared" ref="R1369" si="2039">Q1369*$D1369</f>
        <v>#REF!</v>
      </c>
      <c r="S1369" s="441"/>
      <c r="T1369" s="598" t="e">
        <f>#REF!</f>
        <v>#REF!</v>
      </c>
      <c r="U1369" s="644" t="e">
        <f t="shared" ref="U1369" si="2040">T1369*$D1369</f>
        <v>#REF!</v>
      </c>
      <c r="V1369" s="441"/>
      <c r="W1369" s="598" t="e">
        <f>#REF!</f>
        <v>#REF!</v>
      </c>
      <c r="X1369" s="644" t="e">
        <f t="shared" ref="X1369" si="2041">W1369*$D1369</f>
        <v>#REF!</v>
      </c>
      <c r="Y1369" s="441"/>
      <c r="Z1369" s="598" t="e">
        <f>#REF!</f>
        <v>#REF!</v>
      </c>
      <c r="AA1369" s="644" t="e">
        <f t="shared" ref="AA1369" si="2042">Z1369*$D1369</f>
        <v>#REF!</v>
      </c>
      <c r="AB1369" s="441"/>
      <c r="AC1369" s="598" t="e">
        <f t="shared" ref="AC1369" si="2043">AA1369+X1369+U1369+R1369+O1369+L1369+I1369+F1369</f>
        <v>#REF!</v>
      </c>
      <c r="AD1369" s="441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</row>
    <row r="1370" spans="1:169" ht="15.75">
      <c r="A1370" s="605"/>
      <c r="B1370" s="608"/>
      <c r="C1370" s="608"/>
      <c r="D1370" s="608"/>
      <c r="E1370" s="599"/>
      <c r="F1370" s="645"/>
      <c r="G1370" s="442"/>
      <c r="H1370" s="599"/>
      <c r="I1370" s="645"/>
      <c r="J1370" s="442"/>
      <c r="K1370" s="599"/>
      <c r="L1370" s="645"/>
      <c r="M1370" s="442"/>
      <c r="N1370" s="599"/>
      <c r="O1370" s="645"/>
      <c r="P1370" s="442"/>
      <c r="Q1370" s="599"/>
      <c r="R1370" s="645"/>
      <c r="S1370" s="442"/>
      <c r="T1370" s="599"/>
      <c r="U1370" s="645"/>
      <c r="V1370" s="442"/>
      <c r="W1370" s="599"/>
      <c r="X1370" s="645"/>
      <c r="Y1370" s="442"/>
      <c r="Z1370" s="599"/>
      <c r="AA1370" s="645"/>
      <c r="AB1370" s="442"/>
      <c r="AC1370" s="599"/>
      <c r="AD1370" s="442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</row>
    <row r="1371" spans="1:169" ht="15.75">
      <c r="A1371" s="605"/>
      <c r="B1371" s="608"/>
      <c r="C1371" s="608"/>
      <c r="D1371" s="608"/>
      <c r="E1371" s="599"/>
      <c r="F1371" s="645"/>
      <c r="G1371" s="442"/>
      <c r="H1371" s="599"/>
      <c r="I1371" s="645"/>
      <c r="J1371" s="442"/>
      <c r="K1371" s="599"/>
      <c r="L1371" s="645"/>
      <c r="M1371" s="442"/>
      <c r="N1371" s="599"/>
      <c r="O1371" s="645"/>
      <c r="P1371" s="442"/>
      <c r="Q1371" s="599"/>
      <c r="R1371" s="645"/>
      <c r="S1371" s="442"/>
      <c r="T1371" s="599"/>
      <c r="U1371" s="645"/>
      <c r="V1371" s="442"/>
      <c r="W1371" s="599"/>
      <c r="X1371" s="645"/>
      <c r="Y1371" s="442"/>
      <c r="Z1371" s="599"/>
      <c r="AA1371" s="645"/>
      <c r="AB1371" s="442"/>
      <c r="AC1371" s="599"/>
      <c r="AD1371" s="442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</row>
    <row r="1372" spans="1:169" ht="15.75">
      <c r="A1372" s="605"/>
      <c r="B1372" s="608"/>
      <c r="C1372" s="608"/>
      <c r="D1372" s="608"/>
      <c r="E1372" s="599"/>
      <c r="F1372" s="645"/>
      <c r="G1372" s="442"/>
      <c r="H1372" s="599"/>
      <c r="I1372" s="645"/>
      <c r="J1372" s="442"/>
      <c r="K1372" s="599"/>
      <c r="L1372" s="645"/>
      <c r="M1372" s="442"/>
      <c r="N1372" s="599"/>
      <c r="O1372" s="645"/>
      <c r="P1372" s="442"/>
      <c r="Q1372" s="599"/>
      <c r="R1372" s="645"/>
      <c r="S1372" s="442"/>
      <c r="T1372" s="599"/>
      <c r="U1372" s="645"/>
      <c r="V1372" s="442"/>
      <c r="W1372" s="599"/>
      <c r="X1372" s="645"/>
      <c r="Y1372" s="442"/>
      <c r="Z1372" s="599"/>
      <c r="AA1372" s="645"/>
      <c r="AB1372" s="442"/>
      <c r="AC1372" s="599"/>
      <c r="AD1372" s="442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</row>
    <row r="1373" spans="1:169" ht="16.5" thickBot="1">
      <c r="A1373" s="606"/>
      <c r="B1373" s="609"/>
      <c r="C1373" s="609"/>
      <c r="D1373" s="609"/>
      <c r="E1373" s="599"/>
      <c r="F1373" s="645"/>
      <c r="G1373" s="442"/>
      <c r="H1373" s="599"/>
      <c r="I1373" s="645"/>
      <c r="J1373" s="442"/>
      <c r="K1373" s="599"/>
      <c r="L1373" s="645"/>
      <c r="M1373" s="442"/>
      <c r="N1373" s="599"/>
      <c r="O1373" s="645"/>
      <c r="P1373" s="442"/>
      <c r="Q1373" s="599"/>
      <c r="R1373" s="645"/>
      <c r="S1373" s="442"/>
      <c r="T1373" s="599"/>
      <c r="U1373" s="645"/>
      <c r="V1373" s="442"/>
      <c r="W1373" s="599"/>
      <c r="X1373" s="645"/>
      <c r="Y1373" s="442"/>
      <c r="Z1373" s="599"/>
      <c r="AA1373" s="645"/>
      <c r="AB1373" s="442"/>
      <c r="AC1373" s="599"/>
      <c r="AD1373" s="442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</row>
    <row r="1374" spans="1:169" ht="16.5" thickBot="1">
      <c r="A1374" s="158" t="e">
        <f>A1369</f>
        <v>#REF!</v>
      </c>
      <c r="B1374" s="398" t="s">
        <v>18</v>
      </c>
      <c r="C1374" s="160" t="s">
        <v>60</v>
      </c>
      <c r="D1374" s="161">
        <f>IFERROR(((F1369+I1369+L1369+O1369+R1369+U1369+X1369+AA1369)/D1369),0)</f>
        <v>0</v>
      </c>
      <c r="E1374" s="600"/>
      <c r="F1374" s="646"/>
      <c r="G1374" s="443"/>
      <c r="H1374" s="600"/>
      <c r="I1374" s="646"/>
      <c r="J1374" s="443"/>
      <c r="K1374" s="600"/>
      <c r="L1374" s="646"/>
      <c r="M1374" s="443"/>
      <c r="N1374" s="600"/>
      <c r="O1374" s="646"/>
      <c r="P1374" s="443"/>
      <c r="Q1374" s="600"/>
      <c r="R1374" s="646"/>
      <c r="S1374" s="443"/>
      <c r="T1374" s="600"/>
      <c r="U1374" s="646"/>
      <c r="V1374" s="443"/>
      <c r="W1374" s="600"/>
      <c r="X1374" s="646"/>
      <c r="Y1374" s="443"/>
      <c r="Z1374" s="600"/>
      <c r="AA1374" s="646"/>
      <c r="AB1374" s="443"/>
      <c r="AC1374" s="600"/>
      <c r="AD1374" s="443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</row>
    <row r="1375" spans="1:169" ht="16.5" thickTop="1">
      <c r="A1375" s="604" t="e">
        <f>#REF!</f>
        <v>#REF!</v>
      </c>
      <c r="B1375" s="607" t="e">
        <f>#REF!</f>
        <v>#REF!</v>
      </c>
      <c r="C1375" s="607" t="e">
        <f>#REF!</f>
        <v>#REF!</v>
      </c>
      <c r="D1375" s="607" t="e">
        <f>#REF!</f>
        <v>#REF!</v>
      </c>
      <c r="E1375" s="598" t="e">
        <f>#REF!</f>
        <v>#REF!</v>
      </c>
      <c r="F1375" s="644" t="e">
        <f t="shared" ref="F1375" si="2044">E1375*$D1375</f>
        <v>#REF!</v>
      </c>
      <c r="G1375" s="441"/>
      <c r="H1375" s="598" t="e">
        <f>#REF!</f>
        <v>#REF!</v>
      </c>
      <c r="I1375" s="644" t="e">
        <f t="shared" ref="I1375" si="2045">H1375*$D1375</f>
        <v>#REF!</v>
      </c>
      <c r="J1375" s="441"/>
      <c r="K1375" s="598" t="e">
        <f>#REF!</f>
        <v>#REF!</v>
      </c>
      <c r="L1375" s="644" t="e">
        <f t="shared" ref="L1375" si="2046">K1375*$D1375</f>
        <v>#REF!</v>
      </c>
      <c r="M1375" s="441"/>
      <c r="N1375" s="598" t="e">
        <f>#REF!</f>
        <v>#REF!</v>
      </c>
      <c r="O1375" s="644" t="e">
        <f t="shared" ref="O1375" si="2047">N1375*$D1375</f>
        <v>#REF!</v>
      </c>
      <c r="P1375" s="441"/>
      <c r="Q1375" s="598" t="e">
        <f>#REF!</f>
        <v>#REF!</v>
      </c>
      <c r="R1375" s="644" t="e">
        <f t="shared" ref="R1375" si="2048">Q1375*$D1375</f>
        <v>#REF!</v>
      </c>
      <c r="S1375" s="441"/>
      <c r="T1375" s="598" t="e">
        <f>#REF!</f>
        <v>#REF!</v>
      </c>
      <c r="U1375" s="644" t="e">
        <f t="shared" ref="U1375" si="2049">T1375*$D1375</f>
        <v>#REF!</v>
      </c>
      <c r="V1375" s="441"/>
      <c r="W1375" s="598" t="e">
        <f>#REF!</f>
        <v>#REF!</v>
      </c>
      <c r="X1375" s="644" t="e">
        <f t="shared" ref="X1375" si="2050">W1375*$D1375</f>
        <v>#REF!</v>
      </c>
      <c r="Y1375" s="441"/>
      <c r="Z1375" s="598" t="e">
        <f>#REF!</f>
        <v>#REF!</v>
      </c>
      <c r="AA1375" s="644" t="e">
        <f t="shared" ref="AA1375" si="2051">Z1375*$D1375</f>
        <v>#REF!</v>
      </c>
      <c r="AB1375" s="441"/>
      <c r="AC1375" s="598" t="e">
        <f t="shared" ref="AC1375" si="2052">AA1375+X1375+U1375+R1375+O1375+L1375+I1375+F1375</f>
        <v>#REF!</v>
      </c>
      <c r="AD1375" s="441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</row>
    <row r="1376" spans="1:169" ht="15.75">
      <c r="A1376" s="605"/>
      <c r="B1376" s="608"/>
      <c r="C1376" s="608"/>
      <c r="D1376" s="608"/>
      <c r="E1376" s="599"/>
      <c r="F1376" s="645"/>
      <c r="G1376" s="442"/>
      <c r="H1376" s="599"/>
      <c r="I1376" s="645"/>
      <c r="J1376" s="442"/>
      <c r="K1376" s="599"/>
      <c r="L1376" s="645"/>
      <c r="M1376" s="442"/>
      <c r="N1376" s="599"/>
      <c r="O1376" s="645"/>
      <c r="P1376" s="442"/>
      <c r="Q1376" s="599"/>
      <c r="R1376" s="645"/>
      <c r="S1376" s="442"/>
      <c r="T1376" s="599"/>
      <c r="U1376" s="645"/>
      <c r="V1376" s="442"/>
      <c r="W1376" s="599"/>
      <c r="X1376" s="645"/>
      <c r="Y1376" s="442"/>
      <c r="Z1376" s="599"/>
      <c r="AA1376" s="645"/>
      <c r="AB1376" s="442"/>
      <c r="AC1376" s="599"/>
      <c r="AD1376" s="442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</row>
    <row r="1377" spans="1:169" ht="15.75">
      <c r="A1377" s="605"/>
      <c r="B1377" s="608"/>
      <c r="C1377" s="608"/>
      <c r="D1377" s="608"/>
      <c r="E1377" s="599"/>
      <c r="F1377" s="645"/>
      <c r="G1377" s="442"/>
      <c r="H1377" s="599"/>
      <c r="I1377" s="645"/>
      <c r="J1377" s="442"/>
      <c r="K1377" s="599"/>
      <c r="L1377" s="645"/>
      <c r="M1377" s="442"/>
      <c r="N1377" s="599"/>
      <c r="O1377" s="645"/>
      <c r="P1377" s="442"/>
      <c r="Q1377" s="599"/>
      <c r="R1377" s="645"/>
      <c r="S1377" s="442"/>
      <c r="T1377" s="599"/>
      <c r="U1377" s="645"/>
      <c r="V1377" s="442"/>
      <c r="W1377" s="599"/>
      <c r="X1377" s="645"/>
      <c r="Y1377" s="442"/>
      <c r="Z1377" s="599"/>
      <c r="AA1377" s="645"/>
      <c r="AB1377" s="442"/>
      <c r="AC1377" s="599"/>
      <c r="AD1377" s="442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</row>
    <row r="1378" spans="1:169" ht="15.75">
      <c r="A1378" s="605"/>
      <c r="B1378" s="608"/>
      <c r="C1378" s="608"/>
      <c r="D1378" s="608"/>
      <c r="E1378" s="599"/>
      <c r="F1378" s="645"/>
      <c r="G1378" s="442"/>
      <c r="H1378" s="599"/>
      <c r="I1378" s="645"/>
      <c r="J1378" s="442"/>
      <c r="K1378" s="599"/>
      <c r="L1378" s="645"/>
      <c r="M1378" s="442"/>
      <c r="N1378" s="599"/>
      <c r="O1378" s="645"/>
      <c r="P1378" s="442"/>
      <c r="Q1378" s="599"/>
      <c r="R1378" s="645"/>
      <c r="S1378" s="442"/>
      <c r="T1378" s="599"/>
      <c r="U1378" s="645"/>
      <c r="V1378" s="442"/>
      <c r="W1378" s="599"/>
      <c r="X1378" s="645"/>
      <c r="Y1378" s="442"/>
      <c r="Z1378" s="599"/>
      <c r="AA1378" s="645"/>
      <c r="AB1378" s="442"/>
      <c r="AC1378" s="599"/>
      <c r="AD1378" s="442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</row>
    <row r="1379" spans="1:169" ht="16.5" thickBot="1">
      <c r="A1379" s="606"/>
      <c r="B1379" s="609"/>
      <c r="C1379" s="609"/>
      <c r="D1379" s="609"/>
      <c r="E1379" s="599"/>
      <c r="F1379" s="645"/>
      <c r="G1379" s="442"/>
      <c r="H1379" s="599"/>
      <c r="I1379" s="645"/>
      <c r="J1379" s="442"/>
      <c r="K1379" s="599"/>
      <c r="L1379" s="645"/>
      <c r="M1379" s="442"/>
      <c r="N1379" s="599"/>
      <c r="O1379" s="645"/>
      <c r="P1379" s="442"/>
      <c r="Q1379" s="599"/>
      <c r="R1379" s="645"/>
      <c r="S1379" s="442"/>
      <c r="T1379" s="599"/>
      <c r="U1379" s="645"/>
      <c r="V1379" s="442"/>
      <c r="W1379" s="599"/>
      <c r="X1379" s="645"/>
      <c r="Y1379" s="442"/>
      <c r="Z1379" s="599"/>
      <c r="AA1379" s="645"/>
      <c r="AB1379" s="442"/>
      <c r="AC1379" s="599"/>
      <c r="AD1379" s="442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</row>
    <row r="1380" spans="1:169" ht="16.5" thickBot="1">
      <c r="A1380" s="158" t="e">
        <f>A1375</f>
        <v>#REF!</v>
      </c>
      <c r="B1380" s="398" t="s">
        <v>18</v>
      </c>
      <c r="C1380" s="160" t="s">
        <v>60</v>
      </c>
      <c r="D1380" s="161">
        <f>IFERROR(((F1375+I1375+L1375+O1375+R1375+U1375+X1375+AA1375)/D1375),0)</f>
        <v>0</v>
      </c>
      <c r="E1380" s="600"/>
      <c r="F1380" s="646"/>
      <c r="G1380" s="443"/>
      <c r="H1380" s="600"/>
      <c r="I1380" s="646"/>
      <c r="J1380" s="443"/>
      <c r="K1380" s="600"/>
      <c r="L1380" s="646"/>
      <c r="M1380" s="443"/>
      <c r="N1380" s="600"/>
      <c r="O1380" s="646"/>
      <c r="P1380" s="443"/>
      <c r="Q1380" s="600"/>
      <c r="R1380" s="646"/>
      <c r="S1380" s="443"/>
      <c r="T1380" s="600"/>
      <c r="U1380" s="646"/>
      <c r="V1380" s="443"/>
      <c r="W1380" s="600"/>
      <c r="X1380" s="646"/>
      <c r="Y1380" s="443"/>
      <c r="Z1380" s="600"/>
      <c r="AA1380" s="646"/>
      <c r="AB1380" s="443"/>
      <c r="AC1380" s="600"/>
      <c r="AD1380" s="443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</row>
    <row r="1381" spans="1:169" ht="16.5" thickTop="1">
      <c r="A1381" s="604" t="e">
        <f>#REF!</f>
        <v>#REF!</v>
      </c>
      <c r="B1381" s="607" t="e">
        <f>#REF!</f>
        <v>#REF!</v>
      </c>
      <c r="C1381" s="607" t="e">
        <f>#REF!</f>
        <v>#REF!</v>
      </c>
      <c r="D1381" s="607" t="e">
        <f>#REF!</f>
        <v>#REF!</v>
      </c>
      <c r="E1381" s="598" t="e">
        <f>#REF!</f>
        <v>#REF!</v>
      </c>
      <c r="F1381" s="644" t="e">
        <f t="shared" ref="F1381" si="2053">E1381*$D1381</f>
        <v>#REF!</v>
      </c>
      <c r="G1381" s="441"/>
      <c r="H1381" s="598" t="e">
        <f>#REF!</f>
        <v>#REF!</v>
      </c>
      <c r="I1381" s="644" t="e">
        <f t="shared" ref="I1381" si="2054">H1381*$D1381</f>
        <v>#REF!</v>
      </c>
      <c r="J1381" s="441"/>
      <c r="K1381" s="598" t="e">
        <f>#REF!</f>
        <v>#REF!</v>
      </c>
      <c r="L1381" s="644" t="e">
        <f t="shared" ref="L1381" si="2055">K1381*$D1381</f>
        <v>#REF!</v>
      </c>
      <c r="M1381" s="441"/>
      <c r="N1381" s="598" t="e">
        <f>#REF!</f>
        <v>#REF!</v>
      </c>
      <c r="O1381" s="644" t="e">
        <f t="shared" ref="O1381" si="2056">N1381*$D1381</f>
        <v>#REF!</v>
      </c>
      <c r="P1381" s="441"/>
      <c r="Q1381" s="598" t="e">
        <f>#REF!</f>
        <v>#REF!</v>
      </c>
      <c r="R1381" s="644" t="e">
        <f t="shared" ref="R1381" si="2057">Q1381*$D1381</f>
        <v>#REF!</v>
      </c>
      <c r="S1381" s="441"/>
      <c r="T1381" s="598" t="e">
        <f>#REF!</f>
        <v>#REF!</v>
      </c>
      <c r="U1381" s="644" t="e">
        <f t="shared" ref="U1381" si="2058">T1381*$D1381</f>
        <v>#REF!</v>
      </c>
      <c r="V1381" s="441"/>
      <c r="W1381" s="598" t="e">
        <f>#REF!</f>
        <v>#REF!</v>
      </c>
      <c r="X1381" s="644" t="e">
        <f t="shared" ref="X1381" si="2059">W1381*$D1381</f>
        <v>#REF!</v>
      </c>
      <c r="Y1381" s="441"/>
      <c r="Z1381" s="598" t="e">
        <f>#REF!</f>
        <v>#REF!</v>
      </c>
      <c r="AA1381" s="644" t="e">
        <f t="shared" ref="AA1381" si="2060">Z1381*$D1381</f>
        <v>#REF!</v>
      </c>
      <c r="AB1381" s="441"/>
      <c r="AC1381" s="598" t="e">
        <f t="shared" ref="AC1381" si="2061">AA1381+X1381+U1381+R1381+O1381+L1381+I1381+F1381</f>
        <v>#REF!</v>
      </c>
      <c r="AD1381" s="441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</row>
    <row r="1382" spans="1:169" ht="15.75">
      <c r="A1382" s="605"/>
      <c r="B1382" s="608"/>
      <c r="C1382" s="608"/>
      <c r="D1382" s="608"/>
      <c r="E1382" s="599"/>
      <c r="F1382" s="645"/>
      <c r="G1382" s="442"/>
      <c r="H1382" s="599"/>
      <c r="I1382" s="645"/>
      <c r="J1382" s="442"/>
      <c r="K1382" s="599"/>
      <c r="L1382" s="645"/>
      <c r="M1382" s="442"/>
      <c r="N1382" s="599"/>
      <c r="O1382" s="645"/>
      <c r="P1382" s="442"/>
      <c r="Q1382" s="599"/>
      <c r="R1382" s="645"/>
      <c r="S1382" s="442"/>
      <c r="T1382" s="599"/>
      <c r="U1382" s="645"/>
      <c r="V1382" s="442"/>
      <c r="W1382" s="599"/>
      <c r="X1382" s="645"/>
      <c r="Y1382" s="442"/>
      <c r="Z1382" s="599"/>
      <c r="AA1382" s="645"/>
      <c r="AB1382" s="442"/>
      <c r="AC1382" s="599"/>
      <c r="AD1382" s="442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</row>
    <row r="1383" spans="1:169" ht="15.75">
      <c r="A1383" s="605"/>
      <c r="B1383" s="608"/>
      <c r="C1383" s="608"/>
      <c r="D1383" s="608"/>
      <c r="E1383" s="599"/>
      <c r="F1383" s="645"/>
      <c r="G1383" s="442"/>
      <c r="H1383" s="599"/>
      <c r="I1383" s="645"/>
      <c r="J1383" s="442"/>
      <c r="K1383" s="599"/>
      <c r="L1383" s="645"/>
      <c r="M1383" s="442"/>
      <c r="N1383" s="599"/>
      <c r="O1383" s="645"/>
      <c r="P1383" s="442"/>
      <c r="Q1383" s="599"/>
      <c r="R1383" s="645"/>
      <c r="S1383" s="442"/>
      <c r="T1383" s="599"/>
      <c r="U1383" s="645"/>
      <c r="V1383" s="442"/>
      <c r="W1383" s="599"/>
      <c r="X1383" s="645"/>
      <c r="Y1383" s="442"/>
      <c r="Z1383" s="599"/>
      <c r="AA1383" s="645"/>
      <c r="AB1383" s="442"/>
      <c r="AC1383" s="599"/>
      <c r="AD1383" s="442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</row>
    <row r="1384" spans="1:169" ht="15.75">
      <c r="A1384" s="605"/>
      <c r="B1384" s="608"/>
      <c r="C1384" s="608"/>
      <c r="D1384" s="608"/>
      <c r="E1384" s="599"/>
      <c r="F1384" s="645"/>
      <c r="G1384" s="442"/>
      <c r="H1384" s="599"/>
      <c r="I1384" s="645"/>
      <c r="J1384" s="442"/>
      <c r="K1384" s="599"/>
      <c r="L1384" s="645"/>
      <c r="M1384" s="442"/>
      <c r="N1384" s="599"/>
      <c r="O1384" s="645"/>
      <c r="P1384" s="442"/>
      <c r="Q1384" s="599"/>
      <c r="R1384" s="645"/>
      <c r="S1384" s="442"/>
      <c r="T1384" s="599"/>
      <c r="U1384" s="645"/>
      <c r="V1384" s="442"/>
      <c r="W1384" s="599"/>
      <c r="X1384" s="645"/>
      <c r="Y1384" s="442"/>
      <c r="Z1384" s="599"/>
      <c r="AA1384" s="645"/>
      <c r="AB1384" s="442"/>
      <c r="AC1384" s="599"/>
      <c r="AD1384" s="442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</row>
    <row r="1385" spans="1:169" ht="16.5" thickBot="1">
      <c r="A1385" s="606"/>
      <c r="B1385" s="609"/>
      <c r="C1385" s="609"/>
      <c r="D1385" s="609"/>
      <c r="E1385" s="599"/>
      <c r="F1385" s="645"/>
      <c r="G1385" s="442"/>
      <c r="H1385" s="599"/>
      <c r="I1385" s="645"/>
      <c r="J1385" s="442"/>
      <c r="K1385" s="599"/>
      <c r="L1385" s="645"/>
      <c r="M1385" s="442"/>
      <c r="N1385" s="599"/>
      <c r="O1385" s="645"/>
      <c r="P1385" s="442"/>
      <c r="Q1385" s="599"/>
      <c r="R1385" s="645"/>
      <c r="S1385" s="442"/>
      <c r="T1385" s="599"/>
      <c r="U1385" s="645"/>
      <c r="V1385" s="442"/>
      <c r="W1385" s="599"/>
      <c r="X1385" s="645"/>
      <c r="Y1385" s="442"/>
      <c r="Z1385" s="599"/>
      <c r="AA1385" s="645"/>
      <c r="AB1385" s="442"/>
      <c r="AC1385" s="599"/>
      <c r="AD1385" s="442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</row>
    <row r="1386" spans="1:169" ht="16.5" thickBot="1">
      <c r="A1386" s="158" t="e">
        <f>A1381</f>
        <v>#REF!</v>
      </c>
      <c r="B1386" s="398" t="s">
        <v>18</v>
      </c>
      <c r="C1386" s="160" t="s">
        <v>60</v>
      </c>
      <c r="D1386" s="161">
        <f>IFERROR(((F1381+I1381+L1381+O1381+R1381+U1381+X1381+AA1381)/D1381),0)</f>
        <v>0</v>
      </c>
      <c r="E1386" s="600"/>
      <c r="F1386" s="646"/>
      <c r="G1386" s="443"/>
      <c r="H1386" s="600"/>
      <c r="I1386" s="646"/>
      <c r="J1386" s="443"/>
      <c r="K1386" s="600"/>
      <c r="L1386" s="646"/>
      <c r="M1386" s="443"/>
      <c r="N1386" s="600"/>
      <c r="O1386" s="646"/>
      <c r="P1386" s="443"/>
      <c r="Q1386" s="600"/>
      <c r="R1386" s="646"/>
      <c r="S1386" s="443"/>
      <c r="T1386" s="600"/>
      <c r="U1386" s="646"/>
      <c r="V1386" s="443"/>
      <c r="W1386" s="600"/>
      <c r="X1386" s="646"/>
      <c r="Y1386" s="443"/>
      <c r="Z1386" s="600"/>
      <c r="AA1386" s="646"/>
      <c r="AB1386" s="443"/>
      <c r="AC1386" s="600"/>
      <c r="AD1386" s="443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</row>
    <row r="1387" spans="1:169" ht="16.5" thickTop="1">
      <c r="A1387" s="604" t="e">
        <f>#REF!</f>
        <v>#REF!</v>
      </c>
      <c r="B1387" s="607" t="e">
        <f>#REF!</f>
        <v>#REF!</v>
      </c>
      <c r="C1387" s="607" t="e">
        <f>#REF!</f>
        <v>#REF!</v>
      </c>
      <c r="D1387" s="607" t="e">
        <f>#REF!</f>
        <v>#REF!</v>
      </c>
      <c r="E1387" s="598" t="e">
        <f>#REF!</f>
        <v>#REF!</v>
      </c>
      <c r="F1387" s="644" t="e">
        <f t="shared" ref="F1387" si="2062">E1387*$D1387</f>
        <v>#REF!</v>
      </c>
      <c r="G1387" s="441"/>
      <c r="H1387" s="598" t="e">
        <f>#REF!</f>
        <v>#REF!</v>
      </c>
      <c r="I1387" s="644" t="e">
        <f t="shared" ref="I1387" si="2063">H1387*$D1387</f>
        <v>#REF!</v>
      </c>
      <c r="J1387" s="441"/>
      <c r="K1387" s="598" t="e">
        <f>#REF!</f>
        <v>#REF!</v>
      </c>
      <c r="L1387" s="644" t="e">
        <f t="shared" ref="L1387" si="2064">K1387*$D1387</f>
        <v>#REF!</v>
      </c>
      <c r="M1387" s="441"/>
      <c r="N1387" s="598" t="e">
        <f>#REF!</f>
        <v>#REF!</v>
      </c>
      <c r="O1387" s="644" t="e">
        <f t="shared" ref="O1387" si="2065">N1387*$D1387</f>
        <v>#REF!</v>
      </c>
      <c r="P1387" s="441"/>
      <c r="Q1387" s="598" t="e">
        <f>#REF!</f>
        <v>#REF!</v>
      </c>
      <c r="R1387" s="644" t="e">
        <f t="shared" ref="R1387" si="2066">Q1387*$D1387</f>
        <v>#REF!</v>
      </c>
      <c r="S1387" s="441"/>
      <c r="T1387" s="598" t="e">
        <f>#REF!</f>
        <v>#REF!</v>
      </c>
      <c r="U1387" s="644" t="e">
        <f t="shared" ref="U1387" si="2067">T1387*$D1387</f>
        <v>#REF!</v>
      </c>
      <c r="V1387" s="441"/>
      <c r="W1387" s="598" t="e">
        <f>#REF!</f>
        <v>#REF!</v>
      </c>
      <c r="X1387" s="644" t="e">
        <f t="shared" ref="X1387" si="2068">W1387*$D1387</f>
        <v>#REF!</v>
      </c>
      <c r="Y1387" s="441"/>
      <c r="Z1387" s="598" t="e">
        <f>#REF!</f>
        <v>#REF!</v>
      </c>
      <c r="AA1387" s="644" t="e">
        <f t="shared" ref="AA1387" si="2069">Z1387*$D1387</f>
        <v>#REF!</v>
      </c>
      <c r="AB1387" s="441"/>
      <c r="AC1387" s="598" t="e">
        <f t="shared" ref="AC1387" si="2070">AA1387+X1387+U1387+R1387+O1387+L1387+I1387+F1387</f>
        <v>#REF!</v>
      </c>
      <c r="AD1387" s="441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</row>
    <row r="1388" spans="1:169" ht="15.75">
      <c r="A1388" s="605"/>
      <c r="B1388" s="608"/>
      <c r="C1388" s="608"/>
      <c r="D1388" s="608"/>
      <c r="E1388" s="599"/>
      <c r="F1388" s="645"/>
      <c r="G1388" s="442"/>
      <c r="H1388" s="599"/>
      <c r="I1388" s="645"/>
      <c r="J1388" s="442"/>
      <c r="K1388" s="599"/>
      <c r="L1388" s="645"/>
      <c r="M1388" s="442"/>
      <c r="N1388" s="599"/>
      <c r="O1388" s="645"/>
      <c r="P1388" s="442"/>
      <c r="Q1388" s="599"/>
      <c r="R1388" s="645"/>
      <c r="S1388" s="442"/>
      <c r="T1388" s="599"/>
      <c r="U1388" s="645"/>
      <c r="V1388" s="442"/>
      <c r="W1388" s="599"/>
      <c r="X1388" s="645"/>
      <c r="Y1388" s="442"/>
      <c r="Z1388" s="599"/>
      <c r="AA1388" s="645"/>
      <c r="AB1388" s="442"/>
      <c r="AC1388" s="599"/>
      <c r="AD1388" s="442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</row>
    <row r="1389" spans="1:169" ht="15.75">
      <c r="A1389" s="605"/>
      <c r="B1389" s="608"/>
      <c r="C1389" s="608"/>
      <c r="D1389" s="608"/>
      <c r="E1389" s="599"/>
      <c r="F1389" s="645"/>
      <c r="G1389" s="442"/>
      <c r="H1389" s="599"/>
      <c r="I1389" s="645"/>
      <c r="J1389" s="442"/>
      <c r="K1389" s="599"/>
      <c r="L1389" s="645"/>
      <c r="M1389" s="442"/>
      <c r="N1389" s="599"/>
      <c r="O1389" s="645"/>
      <c r="P1389" s="442"/>
      <c r="Q1389" s="599"/>
      <c r="R1389" s="645"/>
      <c r="S1389" s="442"/>
      <c r="T1389" s="599"/>
      <c r="U1389" s="645"/>
      <c r="V1389" s="442"/>
      <c r="W1389" s="599"/>
      <c r="X1389" s="645"/>
      <c r="Y1389" s="442"/>
      <c r="Z1389" s="599"/>
      <c r="AA1389" s="645"/>
      <c r="AB1389" s="442"/>
      <c r="AC1389" s="599"/>
      <c r="AD1389" s="442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</row>
    <row r="1390" spans="1:169" ht="15.75">
      <c r="A1390" s="605"/>
      <c r="B1390" s="608"/>
      <c r="C1390" s="608"/>
      <c r="D1390" s="608"/>
      <c r="E1390" s="599"/>
      <c r="F1390" s="645"/>
      <c r="G1390" s="442"/>
      <c r="H1390" s="599"/>
      <c r="I1390" s="645"/>
      <c r="J1390" s="442"/>
      <c r="K1390" s="599"/>
      <c r="L1390" s="645"/>
      <c r="M1390" s="442"/>
      <c r="N1390" s="599"/>
      <c r="O1390" s="645"/>
      <c r="P1390" s="442"/>
      <c r="Q1390" s="599"/>
      <c r="R1390" s="645"/>
      <c r="S1390" s="442"/>
      <c r="T1390" s="599"/>
      <c r="U1390" s="645"/>
      <c r="V1390" s="442"/>
      <c r="W1390" s="599"/>
      <c r="X1390" s="645"/>
      <c r="Y1390" s="442"/>
      <c r="Z1390" s="599"/>
      <c r="AA1390" s="645"/>
      <c r="AB1390" s="442"/>
      <c r="AC1390" s="599"/>
      <c r="AD1390" s="442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</row>
    <row r="1391" spans="1:169" ht="16.5" thickBot="1">
      <c r="A1391" s="606"/>
      <c r="B1391" s="609"/>
      <c r="C1391" s="609"/>
      <c r="D1391" s="609"/>
      <c r="E1391" s="599"/>
      <c r="F1391" s="645"/>
      <c r="G1391" s="442"/>
      <c r="H1391" s="599"/>
      <c r="I1391" s="645"/>
      <c r="J1391" s="442"/>
      <c r="K1391" s="599"/>
      <c r="L1391" s="645"/>
      <c r="M1391" s="442"/>
      <c r="N1391" s="599"/>
      <c r="O1391" s="645"/>
      <c r="P1391" s="442"/>
      <c r="Q1391" s="599"/>
      <c r="R1391" s="645"/>
      <c r="S1391" s="442"/>
      <c r="T1391" s="599"/>
      <c r="U1391" s="645"/>
      <c r="V1391" s="442"/>
      <c r="W1391" s="599"/>
      <c r="X1391" s="645"/>
      <c r="Y1391" s="442"/>
      <c r="Z1391" s="599"/>
      <c r="AA1391" s="645"/>
      <c r="AB1391" s="442"/>
      <c r="AC1391" s="599"/>
      <c r="AD1391" s="442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</row>
    <row r="1392" spans="1:169" ht="16.5" thickBot="1">
      <c r="A1392" s="158" t="e">
        <f>A1387</f>
        <v>#REF!</v>
      </c>
      <c r="B1392" s="398" t="s">
        <v>18</v>
      </c>
      <c r="C1392" s="160" t="s">
        <v>60</v>
      </c>
      <c r="D1392" s="161">
        <f>IFERROR(((F1387+I1387+L1387+O1387+R1387+U1387+X1387+AA1387)/D1387),0)</f>
        <v>0</v>
      </c>
      <c r="E1392" s="600"/>
      <c r="F1392" s="646"/>
      <c r="G1392" s="443"/>
      <c r="H1392" s="600"/>
      <c r="I1392" s="646"/>
      <c r="J1392" s="443"/>
      <c r="K1392" s="600"/>
      <c r="L1392" s="646"/>
      <c r="M1392" s="443"/>
      <c r="N1392" s="600"/>
      <c r="O1392" s="646"/>
      <c r="P1392" s="443"/>
      <c r="Q1392" s="600"/>
      <c r="R1392" s="646"/>
      <c r="S1392" s="443"/>
      <c r="T1392" s="600"/>
      <c r="U1392" s="646"/>
      <c r="V1392" s="443"/>
      <c r="W1392" s="600"/>
      <c r="X1392" s="646"/>
      <c r="Y1392" s="443"/>
      <c r="Z1392" s="600"/>
      <c r="AA1392" s="646"/>
      <c r="AB1392" s="443"/>
      <c r="AC1392" s="600"/>
      <c r="AD1392" s="443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</row>
    <row r="1393" spans="1:169" ht="16.5" thickTop="1">
      <c r="A1393" s="604" t="e">
        <f>#REF!</f>
        <v>#REF!</v>
      </c>
      <c r="B1393" s="607" t="e">
        <f>#REF!</f>
        <v>#REF!</v>
      </c>
      <c r="C1393" s="607" t="e">
        <f>#REF!</f>
        <v>#REF!</v>
      </c>
      <c r="D1393" s="607" t="e">
        <f>#REF!</f>
        <v>#REF!</v>
      </c>
      <c r="E1393" s="598" t="e">
        <f>#REF!</f>
        <v>#REF!</v>
      </c>
      <c r="F1393" s="644" t="e">
        <f t="shared" ref="F1393" si="2071">E1393*$D1393</f>
        <v>#REF!</v>
      </c>
      <c r="G1393" s="441"/>
      <c r="H1393" s="598" t="e">
        <f>#REF!</f>
        <v>#REF!</v>
      </c>
      <c r="I1393" s="644" t="e">
        <f t="shared" ref="I1393" si="2072">H1393*$D1393</f>
        <v>#REF!</v>
      </c>
      <c r="J1393" s="441"/>
      <c r="K1393" s="598" t="e">
        <f>#REF!</f>
        <v>#REF!</v>
      </c>
      <c r="L1393" s="644" t="e">
        <f t="shared" ref="L1393" si="2073">K1393*$D1393</f>
        <v>#REF!</v>
      </c>
      <c r="M1393" s="441"/>
      <c r="N1393" s="598" t="e">
        <f>#REF!</f>
        <v>#REF!</v>
      </c>
      <c r="O1393" s="644" t="e">
        <f t="shared" ref="O1393" si="2074">N1393*$D1393</f>
        <v>#REF!</v>
      </c>
      <c r="P1393" s="441"/>
      <c r="Q1393" s="598" t="e">
        <f>#REF!</f>
        <v>#REF!</v>
      </c>
      <c r="R1393" s="644" t="e">
        <f t="shared" ref="R1393" si="2075">Q1393*$D1393</f>
        <v>#REF!</v>
      </c>
      <c r="S1393" s="441"/>
      <c r="T1393" s="598" t="e">
        <f>#REF!</f>
        <v>#REF!</v>
      </c>
      <c r="U1393" s="644" t="e">
        <f t="shared" ref="U1393" si="2076">T1393*$D1393</f>
        <v>#REF!</v>
      </c>
      <c r="V1393" s="441"/>
      <c r="W1393" s="598" t="e">
        <f>#REF!</f>
        <v>#REF!</v>
      </c>
      <c r="X1393" s="644" t="e">
        <f t="shared" ref="X1393" si="2077">W1393*$D1393</f>
        <v>#REF!</v>
      </c>
      <c r="Y1393" s="441"/>
      <c r="Z1393" s="598" t="e">
        <f>#REF!</f>
        <v>#REF!</v>
      </c>
      <c r="AA1393" s="644" t="e">
        <f t="shared" ref="AA1393" si="2078">Z1393*$D1393</f>
        <v>#REF!</v>
      </c>
      <c r="AB1393" s="441"/>
      <c r="AC1393" s="598" t="e">
        <f t="shared" ref="AC1393" si="2079">AA1393+X1393+U1393+R1393+O1393+L1393+I1393+F1393</f>
        <v>#REF!</v>
      </c>
      <c r="AD1393" s="441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</row>
    <row r="1394" spans="1:169" ht="15.75">
      <c r="A1394" s="605"/>
      <c r="B1394" s="608"/>
      <c r="C1394" s="608"/>
      <c r="D1394" s="608"/>
      <c r="E1394" s="599"/>
      <c r="F1394" s="645"/>
      <c r="G1394" s="442"/>
      <c r="H1394" s="599"/>
      <c r="I1394" s="645"/>
      <c r="J1394" s="442"/>
      <c r="K1394" s="599"/>
      <c r="L1394" s="645"/>
      <c r="M1394" s="442"/>
      <c r="N1394" s="599"/>
      <c r="O1394" s="645"/>
      <c r="P1394" s="442"/>
      <c r="Q1394" s="599"/>
      <c r="R1394" s="645"/>
      <c r="S1394" s="442"/>
      <c r="T1394" s="599"/>
      <c r="U1394" s="645"/>
      <c r="V1394" s="442"/>
      <c r="W1394" s="599"/>
      <c r="X1394" s="645"/>
      <c r="Y1394" s="442"/>
      <c r="Z1394" s="599"/>
      <c r="AA1394" s="645"/>
      <c r="AB1394" s="442"/>
      <c r="AC1394" s="599"/>
      <c r="AD1394" s="442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</row>
    <row r="1395" spans="1:169" ht="15.75">
      <c r="A1395" s="605"/>
      <c r="B1395" s="608"/>
      <c r="C1395" s="608"/>
      <c r="D1395" s="608"/>
      <c r="E1395" s="599"/>
      <c r="F1395" s="645"/>
      <c r="G1395" s="442"/>
      <c r="H1395" s="599"/>
      <c r="I1395" s="645"/>
      <c r="J1395" s="442"/>
      <c r="K1395" s="599"/>
      <c r="L1395" s="645"/>
      <c r="M1395" s="442"/>
      <c r="N1395" s="599"/>
      <c r="O1395" s="645"/>
      <c r="P1395" s="442"/>
      <c r="Q1395" s="599"/>
      <c r="R1395" s="645"/>
      <c r="S1395" s="442"/>
      <c r="T1395" s="599"/>
      <c r="U1395" s="645"/>
      <c r="V1395" s="442"/>
      <c r="W1395" s="599"/>
      <c r="X1395" s="645"/>
      <c r="Y1395" s="442"/>
      <c r="Z1395" s="599"/>
      <c r="AA1395" s="645"/>
      <c r="AB1395" s="442"/>
      <c r="AC1395" s="599"/>
      <c r="AD1395" s="442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</row>
    <row r="1396" spans="1:169" ht="15.75">
      <c r="A1396" s="605"/>
      <c r="B1396" s="608"/>
      <c r="C1396" s="608"/>
      <c r="D1396" s="608"/>
      <c r="E1396" s="599"/>
      <c r="F1396" s="645"/>
      <c r="G1396" s="442"/>
      <c r="H1396" s="599"/>
      <c r="I1396" s="645"/>
      <c r="J1396" s="442"/>
      <c r="K1396" s="599"/>
      <c r="L1396" s="645"/>
      <c r="M1396" s="442"/>
      <c r="N1396" s="599"/>
      <c r="O1396" s="645"/>
      <c r="P1396" s="442"/>
      <c r="Q1396" s="599"/>
      <c r="R1396" s="645"/>
      <c r="S1396" s="442"/>
      <c r="T1396" s="599"/>
      <c r="U1396" s="645"/>
      <c r="V1396" s="442"/>
      <c r="W1396" s="599"/>
      <c r="X1396" s="645"/>
      <c r="Y1396" s="442"/>
      <c r="Z1396" s="599"/>
      <c r="AA1396" s="645"/>
      <c r="AB1396" s="442"/>
      <c r="AC1396" s="599"/>
      <c r="AD1396" s="442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</row>
    <row r="1397" spans="1:169" ht="16.5" thickBot="1">
      <c r="A1397" s="606"/>
      <c r="B1397" s="609"/>
      <c r="C1397" s="609"/>
      <c r="D1397" s="609"/>
      <c r="E1397" s="599"/>
      <c r="F1397" s="645"/>
      <c r="G1397" s="442"/>
      <c r="H1397" s="599"/>
      <c r="I1397" s="645"/>
      <c r="J1397" s="442"/>
      <c r="K1397" s="599"/>
      <c r="L1397" s="645"/>
      <c r="M1397" s="442"/>
      <c r="N1397" s="599"/>
      <c r="O1397" s="645"/>
      <c r="P1397" s="442"/>
      <c r="Q1397" s="599"/>
      <c r="R1397" s="645"/>
      <c r="S1397" s="442"/>
      <c r="T1397" s="599"/>
      <c r="U1397" s="645"/>
      <c r="V1397" s="442"/>
      <c r="W1397" s="599"/>
      <c r="X1397" s="645"/>
      <c r="Y1397" s="442"/>
      <c r="Z1397" s="599"/>
      <c r="AA1397" s="645"/>
      <c r="AB1397" s="442"/>
      <c r="AC1397" s="599"/>
      <c r="AD1397" s="442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</row>
    <row r="1398" spans="1:169" ht="16.5" thickBot="1">
      <c r="A1398" s="158" t="e">
        <f>A1393</f>
        <v>#REF!</v>
      </c>
      <c r="B1398" s="398" t="s">
        <v>18</v>
      </c>
      <c r="C1398" s="160" t="s">
        <v>60</v>
      </c>
      <c r="D1398" s="161">
        <f>IFERROR(((F1393+I1393+L1393+O1393+R1393+U1393+X1393+AA1393)/D1393),0)</f>
        <v>0</v>
      </c>
      <c r="E1398" s="600"/>
      <c r="F1398" s="646"/>
      <c r="G1398" s="443"/>
      <c r="H1398" s="600"/>
      <c r="I1398" s="646"/>
      <c r="J1398" s="443"/>
      <c r="K1398" s="600"/>
      <c r="L1398" s="646"/>
      <c r="M1398" s="443"/>
      <c r="N1398" s="600"/>
      <c r="O1398" s="646"/>
      <c r="P1398" s="443"/>
      <c r="Q1398" s="600"/>
      <c r="R1398" s="646"/>
      <c r="S1398" s="443"/>
      <c r="T1398" s="600"/>
      <c r="U1398" s="646"/>
      <c r="V1398" s="443"/>
      <c r="W1398" s="600"/>
      <c r="X1398" s="646"/>
      <c r="Y1398" s="443"/>
      <c r="Z1398" s="600"/>
      <c r="AA1398" s="646"/>
      <c r="AB1398" s="443"/>
      <c r="AC1398" s="600"/>
      <c r="AD1398" s="443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</row>
    <row r="1399" spans="1:169" ht="16.5" thickTop="1">
      <c r="A1399" s="604" t="e">
        <f>#REF!</f>
        <v>#REF!</v>
      </c>
      <c r="B1399" s="607" t="e">
        <f>#REF!</f>
        <v>#REF!</v>
      </c>
      <c r="C1399" s="607" t="e">
        <f>#REF!</f>
        <v>#REF!</v>
      </c>
      <c r="D1399" s="607" t="e">
        <f>#REF!</f>
        <v>#REF!</v>
      </c>
      <c r="E1399" s="598" t="e">
        <f>#REF!</f>
        <v>#REF!</v>
      </c>
      <c r="F1399" s="644" t="e">
        <f t="shared" ref="F1399" si="2080">E1399*$D1399</f>
        <v>#REF!</v>
      </c>
      <c r="G1399" s="441"/>
      <c r="H1399" s="598" t="e">
        <f>#REF!</f>
        <v>#REF!</v>
      </c>
      <c r="I1399" s="644" t="e">
        <f t="shared" ref="I1399" si="2081">H1399*$D1399</f>
        <v>#REF!</v>
      </c>
      <c r="J1399" s="441"/>
      <c r="K1399" s="598" t="e">
        <f>#REF!</f>
        <v>#REF!</v>
      </c>
      <c r="L1399" s="644" t="e">
        <f t="shared" ref="L1399" si="2082">K1399*$D1399</f>
        <v>#REF!</v>
      </c>
      <c r="M1399" s="441"/>
      <c r="N1399" s="598" t="e">
        <f>#REF!</f>
        <v>#REF!</v>
      </c>
      <c r="O1399" s="644" t="e">
        <f t="shared" ref="O1399" si="2083">N1399*$D1399</f>
        <v>#REF!</v>
      </c>
      <c r="P1399" s="441"/>
      <c r="Q1399" s="598" t="e">
        <f>#REF!</f>
        <v>#REF!</v>
      </c>
      <c r="R1399" s="644" t="e">
        <f t="shared" ref="R1399" si="2084">Q1399*$D1399</f>
        <v>#REF!</v>
      </c>
      <c r="S1399" s="441"/>
      <c r="T1399" s="598" t="e">
        <f>#REF!</f>
        <v>#REF!</v>
      </c>
      <c r="U1399" s="644" t="e">
        <f t="shared" ref="U1399" si="2085">T1399*$D1399</f>
        <v>#REF!</v>
      </c>
      <c r="V1399" s="441"/>
      <c r="W1399" s="598" t="e">
        <f>#REF!</f>
        <v>#REF!</v>
      </c>
      <c r="X1399" s="644" t="e">
        <f t="shared" ref="X1399" si="2086">W1399*$D1399</f>
        <v>#REF!</v>
      </c>
      <c r="Y1399" s="441"/>
      <c r="Z1399" s="598" t="e">
        <f>#REF!</f>
        <v>#REF!</v>
      </c>
      <c r="AA1399" s="644" t="e">
        <f t="shared" ref="AA1399" si="2087">Z1399*$D1399</f>
        <v>#REF!</v>
      </c>
      <c r="AB1399" s="441"/>
      <c r="AC1399" s="598" t="e">
        <f t="shared" ref="AC1399" si="2088">AA1399+X1399+U1399+R1399+O1399+L1399+I1399+F1399</f>
        <v>#REF!</v>
      </c>
      <c r="AD1399" s="441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</row>
    <row r="1400" spans="1:169" ht="15.75">
      <c r="A1400" s="605"/>
      <c r="B1400" s="608"/>
      <c r="C1400" s="608"/>
      <c r="D1400" s="608"/>
      <c r="E1400" s="599"/>
      <c r="F1400" s="645"/>
      <c r="G1400" s="442"/>
      <c r="H1400" s="599"/>
      <c r="I1400" s="645"/>
      <c r="J1400" s="442"/>
      <c r="K1400" s="599"/>
      <c r="L1400" s="645"/>
      <c r="M1400" s="442"/>
      <c r="N1400" s="599"/>
      <c r="O1400" s="645"/>
      <c r="P1400" s="442"/>
      <c r="Q1400" s="599"/>
      <c r="R1400" s="645"/>
      <c r="S1400" s="442"/>
      <c r="T1400" s="599"/>
      <c r="U1400" s="645"/>
      <c r="V1400" s="442"/>
      <c r="W1400" s="599"/>
      <c r="X1400" s="645"/>
      <c r="Y1400" s="442"/>
      <c r="Z1400" s="599"/>
      <c r="AA1400" s="645"/>
      <c r="AB1400" s="442"/>
      <c r="AC1400" s="599"/>
      <c r="AD1400" s="442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</row>
    <row r="1401" spans="1:169" ht="15.75">
      <c r="A1401" s="605"/>
      <c r="B1401" s="608"/>
      <c r="C1401" s="608"/>
      <c r="D1401" s="608"/>
      <c r="E1401" s="599"/>
      <c r="F1401" s="645"/>
      <c r="G1401" s="442"/>
      <c r="H1401" s="599"/>
      <c r="I1401" s="645"/>
      <c r="J1401" s="442"/>
      <c r="K1401" s="599"/>
      <c r="L1401" s="645"/>
      <c r="M1401" s="442"/>
      <c r="N1401" s="599"/>
      <c r="O1401" s="645"/>
      <c r="P1401" s="442"/>
      <c r="Q1401" s="599"/>
      <c r="R1401" s="645"/>
      <c r="S1401" s="442"/>
      <c r="T1401" s="599"/>
      <c r="U1401" s="645"/>
      <c r="V1401" s="442"/>
      <c r="W1401" s="599"/>
      <c r="X1401" s="645"/>
      <c r="Y1401" s="442"/>
      <c r="Z1401" s="599"/>
      <c r="AA1401" s="645"/>
      <c r="AB1401" s="442"/>
      <c r="AC1401" s="599"/>
      <c r="AD1401" s="442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</row>
    <row r="1402" spans="1:169" ht="15.75">
      <c r="A1402" s="605"/>
      <c r="B1402" s="608"/>
      <c r="C1402" s="608"/>
      <c r="D1402" s="608"/>
      <c r="E1402" s="599"/>
      <c r="F1402" s="645"/>
      <c r="G1402" s="442"/>
      <c r="H1402" s="599"/>
      <c r="I1402" s="645"/>
      <c r="J1402" s="442"/>
      <c r="K1402" s="599"/>
      <c r="L1402" s="645"/>
      <c r="M1402" s="442"/>
      <c r="N1402" s="599"/>
      <c r="O1402" s="645"/>
      <c r="P1402" s="442"/>
      <c r="Q1402" s="599"/>
      <c r="R1402" s="645"/>
      <c r="S1402" s="442"/>
      <c r="T1402" s="599"/>
      <c r="U1402" s="645"/>
      <c r="V1402" s="442"/>
      <c r="W1402" s="599"/>
      <c r="X1402" s="645"/>
      <c r="Y1402" s="442"/>
      <c r="Z1402" s="599"/>
      <c r="AA1402" s="645"/>
      <c r="AB1402" s="442"/>
      <c r="AC1402" s="599"/>
      <c r="AD1402" s="442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</row>
    <row r="1403" spans="1:169" ht="16.5" thickBot="1">
      <c r="A1403" s="606"/>
      <c r="B1403" s="609"/>
      <c r="C1403" s="609"/>
      <c r="D1403" s="609"/>
      <c r="E1403" s="599"/>
      <c r="F1403" s="645"/>
      <c r="G1403" s="442"/>
      <c r="H1403" s="599"/>
      <c r="I1403" s="645"/>
      <c r="J1403" s="442"/>
      <c r="K1403" s="599"/>
      <c r="L1403" s="645"/>
      <c r="M1403" s="442"/>
      <c r="N1403" s="599"/>
      <c r="O1403" s="645"/>
      <c r="P1403" s="442"/>
      <c r="Q1403" s="599"/>
      <c r="R1403" s="645"/>
      <c r="S1403" s="442"/>
      <c r="T1403" s="599"/>
      <c r="U1403" s="645"/>
      <c r="V1403" s="442"/>
      <c r="W1403" s="599"/>
      <c r="X1403" s="645"/>
      <c r="Y1403" s="442"/>
      <c r="Z1403" s="599"/>
      <c r="AA1403" s="645"/>
      <c r="AB1403" s="442"/>
      <c r="AC1403" s="599"/>
      <c r="AD1403" s="442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</row>
    <row r="1404" spans="1:169" ht="16.5" thickBot="1">
      <c r="A1404" s="158" t="e">
        <f>A1399</f>
        <v>#REF!</v>
      </c>
      <c r="B1404" s="398" t="s">
        <v>18</v>
      </c>
      <c r="C1404" s="160" t="s">
        <v>60</v>
      </c>
      <c r="D1404" s="161">
        <f>IFERROR(((F1399+I1399+L1399+O1399+R1399+U1399+X1399+AA1399)/D1399),0)</f>
        <v>0</v>
      </c>
      <c r="E1404" s="600"/>
      <c r="F1404" s="646"/>
      <c r="G1404" s="443"/>
      <c r="H1404" s="600"/>
      <c r="I1404" s="646"/>
      <c r="J1404" s="443"/>
      <c r="K1404" s="600"/>
      <c r="L1404" s="646"/>
      <c r="M1404" s="443"/>
      <c r="N1404" s="600"/>
      <c r="O1404" s="646"/>
      <c r="P1404" s="443"/>
      <c r="Q1404" s="600"/>
      <c r="R1404" s="646"/>
      <c r="S1404" s="443"/>
      <c r="T1404" s="600"/>
      <c r="U1404" s="646"/>
      <c r="V1404" s="443"/>
      <c r="W1404" s="600"/>
      <c r="X1404" s="646"/>
      <c r="Y1404" s="443"/>
      <c r="Z1404" s="600"/>
      <c r="AA1404" s="646"/>
      <c r="AB1404" s="443"/>
      <c r="AC1404" s="600"/>
      <c r="AD1404" s="443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</row>
    <row r="1405" spans="1:169" ht="16.5" thickTop="1">
      <c r="A1405" s="604" t="e">
        <f>#REF!</f>
        <v>#REF!</v>
      </c>
      <c r="B1405" s="607" t="e">
        <f>#REF!</f>
        <v>#REF!</v>
      </c>
      <c r="C1405" s="607" t="e">
        <f>#REF!</f>
        <v>#REF!</v>
      </c>
      <c r="D1405" s="607" t="e">
        <f>#REF!</f>
        <v>#REF!</v>
      </c>
      <c r="E1405" s="598" t="e">
        <f>#REF!</f>
        <v>#REF!</v>
      </c>
      <c r="F1405" s="644" t="e">
        <f t="shared" ref="F1405" si="2089">E1405*$D1405</f>
        <v>#REF!</v>
      </c>
      <c r="G1405" s="441"/>
      <c r="H1405" s="598" t="e">
        <f>#REF!</f>
        <v>#REF!</v>
      </c>
      <c r="I1405" s="644" t="e">
        <f t="shared" ref="I1405" si="2090">H1405*$D1405</f>
        <v>#REF!</v>
      </c>
      <c r="J1405" s="441"/>
      <c r="K1405" s="598" t="e">
        <f>#REF!</f>
        <v>#REF!</v>
      </c>
      <c r="L1405" s="644" t="e">
        <f t="shared" ref="L1405" si="2091">K1405*$D1405</f>
        <v>#REF!</v>
      </c>
      <c r="M1405" s="441"/>
      <c r="N1405" s="598" t="e">
        <f>#REF!</f>
        <v>#REF!</v>
      </c>
      <c r="O1405" s="644" t="e">
        <f t="shared" ref="O1405" si="2092">N1405*$D1405</f>
        <v>#REF!</v>
      </c>
      <c r="P1405" s="441"/>
      <c r="Q1405" s="598" t="e">
        <f>#REF!</f>
        <v>#REF!</v>
      </c>
      <c r="R1405" s="644" t="e">
        <f t="shared" ref="R1405" si="2093">Q1405*$D1405</f>
        <v>#REF!</v>
      </c>
      <c r="S1405" s="441"/>
      <c r="T1405" s="598" t="e">
        <f>#REF!</f>
        <v>#REF!</v>
      </c>
      <c r="U1405" s="644" t="e">
        <f t="shared" ref="U1405" si="2094">T1405*$D1405</f>
        <v>#REF!</v>
      </c>
      <c r="V1405" s="441"/>
      <c r="W1405" s="598" t="e">
        <f>#REF!</f>
        <v>#REF!</v>
      </c>
      <c r="X1405" s="644" t="e">
        <f t="shared" ref="X1405" si="2095">W1405*$D1405</f>
        <v>#REF!</v>
      </c>
      <c r="Y1405" s="441"/>
      <c r="Z1405" s="598" t="e">
        <f>#REF!</f>
        <v>#REF!</v>
      </c>
      <c r="AA1405" s="644" t="e">
        <f t="shared" ref="AA1405" si="2096">Z1405*$D1405</f>
        <v>#REF!</v>
      </c>
      <c r="AB1405" s="441"/>
      <c r="AC1405" s="598" t="e">
        <f t="shared" ref="AC1405" si="2097">AA1405+X1405+U1405+R1405+O1405+L1405+I1405+F1405</f>
        <v>#REF!</v>
      </c>
      <c r="AD1405" s="441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</row>
    <row r="1406" spans="1:169" ht="15.75">
      <c r="A1406" s="605"/>
      <c r="B1406" s="608"/>
      <c r="C1406" s="608"/>
      <c r="D1406" s="608"/>
      <c r="E1406" s="599"/>
      <c r="F1406" s="645"/>
      <c r="G1406" s="442"/>
      <c r="H1406" s="599"/>
      <c r="I1406" s="645"/>
      <c r="J1406" s="442"/>
      <c r="K1406" s="599"/>
      <c r="L1406" s="645"/>
      <c r="M1406" s="442"/>
      <c r="N1406" s="599"/>
      <c r="O1406" s="645"/>
      <c r="P1406" s="442"/>
      <c r="Q1406" s="599"/>
      <c r="R1406" s="645"/>
      <c r="S1406" s="442"/>
      <c r="T1406" s="599"/>
      <c r="U1406" s="645"/>
      <c r="V1406" s="442"/>
      <c r="W1406" s="599"/>
      <c r="X1406" s="645"/>
      <c r="Y1406" s="442"/>
      <c r="Z1406" s="599"/>
      <c r="AA1406" s="645"/>
      <c r="AB1406" s="442"/>
      <c r="AC1406" s="599"/>
      <c r="AD1406" s="442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</row>
    <row r="1407" spans="1:169" ht="15.75">
      <c r="A1407" s="605"/>
      <c r="B1407" s="608"/>
      <c r="C1407" s="608"/>
      <c r="D1407" s="608"/>
      <c r="E1407" s="599"/>
      <c r="F1407" s="645"/>
      <c r="G1407" s="442"/>
      <c r="H1407" s="599"/>
      <c r="I1407" s="645"/>
      <c r="J1407" s="442"/>
      <c r="K1407" s="599"/>
      <c r="L1407" s="645"/>
      <c r="M1407" s="442"/>
      <c r="N1407" s="599"/>
      <c r="O1407" s="645"/>
      <c r="P1407" s="442"/>
      <c r="Q1407" s="599"/>
      <c r="R1407" s="645"/>
      <c r="S1407" s="442"/>
      <c r="T1407" s="599"/>
      <c r="U1407" s="645"/>
      <c r="V1407" s="442"/>
      <c r="W1407" s="599"/>
      <c r="X1407" s="645"/>
      <c r="Y1407" s="442"/>
      <c r="Z1407" s="599"/>
      <c r="AA1407" s="645"/>
      <c r="AB1407" s="442"/>
      <c r="AC1407" s="599"/>
      <c r="AD1407" s="442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</row>
    <row r="1408" spans="1:169" ht="15.75">
      <c r="A1408" s="605"/>
      <c r="B1408" s="608"/>
      <c r="C1408" s="608"/>
      <c r="D1408" s="608"/>
      <c r="E1408" s="599"/>
      <c r="F1408" s="645"/>
      <c r="G1408" s="442"/>
      <c r="H1408" s="599"/>
      <c r="I1408" s="645"/>
      <c r="J1408" s="442"/>
      <c r="K1408" s="599"/>
      <c r="L1408" s="645"/>
      <c r="M1408" s="442"/>
      <c r="N1408" s="599"/>
      <c r="O1408" s="645"/>
      <c r="P1408" s="442"/>
      <c r="Q1408" s="599"/>
      <c r="R1408" s="645"/>
      <c r="S1408" s="442"/>
      <c r="T1408" s="599"/>
      <c r="U1408" s="645"/>
      <c r="V1408" s="442"/>
      <c r="W1408" s="599"/>
      <c r="X1408" s="645"/>
      <c r="Y1408" s="442"/>
      <c r="Z1408" s="599"/>
      <c r="AA1408" s="645"/>
      <c r="AB1408" s="442"/>
      <c r="AC1408" s="599"/>
      <c r="AD1408" s="442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</row>
    <row r="1409" spans="1:169" ht="16.5" thickBot="1">
      <c r="A1409" s="606"/>
      <c r="B1409" s="609"/>
      <c r="C1409" s="609"/>
      <c r="D1409" s="609"/>
      <c r="E1409" s="599"/>
      <c r="F1409" s="645"/>
      <c r="G1409" s="442"/>
      <c r="H1409" s="599"/>
      <c r="I1409" s="645"/>
      <c r="J1409" s="442"/>
      <c r="K1409" s="599"/>
      <c r="L1409" s="645"/>
      <c r="M1409" s="442"/>
      <c r="N1409" s="599"/>
      <c r="O1409" s="645"/>
      <c r="P1409" s="442"/>
      <c r="Q1409" s="599"/>
      <c r="R1409" s="645"/>
      <c r="S1409" s="442"/>
      <c r="T1409" s="599"/>
      <c r="U1409" s="645"/>
      <c r="V1409" s="442"/>
      <c r="W1409" s="599"/>
      <c r="X1409" s="645"/>
      <c r="Y1409" s="442"/>
      <c r="Z1409" s="599"/>
      <c r="AA1409" s="645"/>
      <c r="AB1409" s="442"/>
      <c r="AC1409" s="599"/>
      <c r="AD1409" s="442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</row>
    <row r="1410" spans="1:169" ht="16.5" thickBot="1">
      <c r="A1410" s="158" t="e">
        <f>A1405</f>
        <v>#REF!</v>
      </c>
      <c r="B1410" s="398" t="s">
        <v>18</v>
      </c>
      <c r="C1410" s="160" t="s">
        <v>60</v>
      </c>
      <c r="D1410" s="161">
        <f>IFERROR(((F1405+I1405+L1405+O1405+R1405+U1405+X1405+AA1405)/D1405),0)</f>
        <v>0</v>
      </c>
      <c r="E1410" s="600"/>
      <c r="F1410" s="646"/>
      <c r="G1410" s="443"/>
      <c r="H1410" s="600"/>
      <c r="I1410" s="646"/>
      <c r="J1410" s="443"/>
      <c r="K1410" s="600"/>
      <c r="L1410" s="646"/>
      <c r="M1410" s="443"/>
      <c r="N1410" s="600"/>
      <c r="O1410" s="646"/>
      <c r="P1410" s="443"/>
      <c r="Q1410" s="600"/>
      <c r="R1410" s="646"/>
      <c r="S1410" s="443"/>
      <c r="T1410" s="600"/>
      <c r="U1410" s="646"/>
      <c r="V1410" s="443"/>
      <c r="W1410" s="600"/>
      <c r="X1410" s="646"/>
      <c r="Y1410" s="443"/>
      <c r="Z1410" s="600"/>
      <c r="AA1410" s="646"/>
      <c r="AB1410" s="443"/>
      <c r="AC1410" s="600"/>
      <c r="AD1410" s="443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</row>
    <row r="1411" spans="1:169" ht="16.5" thickTop="1">
      <c r="A1411" s="604" t="e">
        <f>#REF!</f>
        <v>#REF!</v>
      </c>
      <c r="B1411" s="607" t="e">
        <f>#REF!</f>
        <v>#REF!</v>
      </c>
      <c r="C1411" s="607" t="e">
        <f>#REF!</f>
        <v>#REF!</v>
      </c>
      <c r="D1411" s="607" t="e">
        <f>#REF!</f>
        <v>#REF!</v>
      </c>
      <c r="E1411" s="598" t="e">
        <f>#REF!</f>
        <v>#REF!</v>
      </c>
      <c r="F1411" s="644" t="e">
        <f t="shared" ref="F1411" si="2098">E1411*$D1411</f>
        <v>#REF!</v>
      </c>
      <c r="G1411" s="441"/>
      <c r="H1411" s="598" t="e">
        <f>#REF!</f>
        <v>#REF!</v>
      </c>
      <c r="I1411" s="644" t="e">
        <f t="shared" ref="I1411" si="2099">H1411*$D1411</f>
        <v>#REF!</v>
      </c>
      <c r="J1411" s="441"/>
      <c r="K1411" s="598" t="e">
        <f>#REF!</f>
        <v>#REF!</v>
      </c>
      <c r="L1411" s="644" t="e">
        <f t="shared" ref="L1411" si="2100">K1411*$D1411</f>
        <v>#REF!</v>
      </c>
      <c r="M1411" s="441"/>
      <c r="N1411" s="598" t="e">
        <f>#REF!</f>
        <v>#REF!</v>
      </c>
      <c r="O1411" s="644" t="e">
        <f t="shared" ref="O1411" si="2101">N1411*$D1411</f>
        <v>#REF!</v>
      </c>
      <c r="P1411" s="441"/>
      <c r="Q1411" s="598" t="e">
        <f>#REF!</f>
        <v>#REF!</v>
      </c>
      <c r="R1411" s="644" t="e">
        <f t="shared" ref="R1411" si="2102">Q1411*$D1411</f>
        <v>#REF!</v>
      </c>
      <c r="S1411" s="441"/>
      <c r="T1411" s="598" t="e">
        <f>#REF!</f>
        <v>#REF!</v>
      </c>
      <c r="U1411" s="644" t="e">
        <f t="shared" ref="U1411" si="2103">T1411*$D1411</f>
        <v>#REF!</v>
      </c>
      <c r="V1411" s="441"/>
      <c r="W1411" s="598" t="e">
        <f>#REF!</f>
        <v>#REF!</v>
      </c>
      <c r="X1411" s="644" t="e">
        <f t="shared" ref="X1411" si="2104">W1411*$D1411</f>
        <v>#REF!</v>
      </c>
      <c r="Y1411" s="441"/>
      <c r="Z1411" s="598" t="e">
        <f>#REF!</f>
        <v>#REF!</v>
      </c>
      <c r="AA1411" s="644" t="e">
        <f t="shared" ref="AA1411" si="2105">Z1411*$D1411</f>
        <v>#REF!</v>
      </c>
      <c r="AB1411" s="441"/>
      <c r="AC1411" s="598" t="e">
        <f t="shared" ref="AC1411" si="2106">AA1411+X1411+U1411+R1411+O1411+L1411+I1411+F1411</f>
        <v>#REF!</v>
      </c>
      <c r="AD1411" s="441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</row>
    <row r="1412" spans="1:169" ht="15.75">
      <c r="A1412" s="605"/>
      <c r="B1412" s="608"/>
      <c r="C1412" s="608"/>
      <c r="D1412" s="608"/>
      <c r="E1412" s="599"/>
      <c r="F1412" s="645"/>
      <c r="G1412" s="442"/>
      <c r="H1412" s="599"/>
      <c r="I1412" s="645"/>
      <c r="J1412" s="442"/>
      <c r="K1412" s="599"/>
      <c r="L1412" s="645"/>
      <c r="M1412" s="442"/>
      <c r="N1412" s="599"/>
      <c r="O1412" s="645"/>
      <c r="P1412" s="442"/>
      <c r="Q1412" s="599"/>
      <c r="R1412" s="645"/>
      <c r="S1412" s="442"/>
      <c r="T1412" s="599"/>
      <c r="U1412" s="645"/>
      <c r="V1412" s="442"/>
      <c r="W1412" s="599"/>
      <c r="X1412" s="645"/>
      <c r="Y1412" s="442"/>
      <c r="Z1412" s="599"/>
      <c r="AA1412" s="645"/>
      <c r="AB1412" s="442"/>
      <c r="AC1412" s="599"/>
      <c r="AD1412" s="442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</row>
    <row r="1413" spans="1:169" ht="15.75">
      <c r="A1413" s="605"/>
      <c r="B1413" s="608"/>
      <c r="C1413" s="608"/>
      <c r="D1413" s="608"/>
      <c r="E1413" s="599"/>
      <c r="F1413" s="645"/>
      <c r="G1413" s="442"/>
      <c r="H1413" s="599"/>
      <c r="I1413" s="645"/>
      <c r="J1413" s="442"/>
      <c r="K1413" s="599"/>
      <c r="L1413" s="645"/>
      <c r="M1413" s="442"/>
      <c r="N1413" s="599"/>
      <c r="O1413" s="645"/>
      <c r="P1413" s="442"/>
      <c r="Q1413" s="599"/>
      <c r="R1413" s="645"/>
      <c r="S1413" s="442"/>
      <c r="T1413" s="599"/>
      <c r="U1413" s="645"/>
      <c r="V1413" s="442"/>
      <c r="W1413" s="599"/>
      <c r="X1413" s="645"/>
      <c r="Y1413" s="442"/>
      <c r="Z1413" s="599"/>
      <c r="AA1413" s="645"/>
      <c r="AB1413" s="442"/>
      <c r="AC1413" s="599"/>
      <c r="AD1413" s="442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</row>
    <row r="1414" spans="1:169" ht="15.75">
      <c r="A1414" s="605"/>
      <c r="B1414" s="608"/>
      <c r="C1414" s="608"/>
      <c r="D1414" s="608"/>
      <c r="E1414" s="599"/>
      <c r="F1414" s="645"/>
      <c r="G1414" s="442"/>
      <c r="H1414" s="599"/>
      <c r="I1414" s="645"/>
      <c r="J1414" s="442"/>
      <c r="K1414" s="599"/>
      <c r="L1414" s="645"/>
      <c r="M1414" s="442"/>
      <c r="N1414" s="599"/>
      <c r="O1414" s="645"/>
      <c r="P1414" s="442"/>
      <c r="Q1414" s="599"/>
      <c r="R1414" s="645"/>
      <c r="S1414" s="442"/>
      <c r="T1414" s="599"/>
      <c r="U1414" s="645"/>
      <c r="V1414" s="442"/>
      <c r="W1414" s="599"/>
      <c r="X1414" s="645"/>
      <c r="Y1414" s="442"/>
      <c r="Z1414" s="599"/>
      <c r="AA1414" s="645"/>
      <c r="AB1414" s="442"/>
      <c r="AC1414" s="599"/>
      <c r="AD1414" s="442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</row>
    <row r="1415" spans="1:169" ht="16.5" thickBot="1">
      <c r="A1415" s="606"/>
      <c r="B1415" s="609"/>
      <c r="C1415" s="609"/>
      <c r="D1415" s="609"/>
      <c r="E1415" s="599"/>
      <c r="F1415" s="645"/>
      <c r="G1415" s="442"/>
      <c r="H1415" s="599"/>
      <c r="I1415" s="645"/>
      <c r="J1415" s="442"/>
      <c r="K1415" s="599"/>
      <c r="L1415" s="645"/>
      <c r="M1415" s="442"/>
      <c r="N1415" s="599"/>
      <c r="O1415" s="645"/>
      <c r="P1415" s="442"/>
      <c r="Q1415" s="599"/>
      <c r="R1415" s="645"/>
      <c r="S1415" s="442"/>
      <c r="T1415" s="599"/>
      <c r="U1415" s="645"/>
      <c r="V1415" s="442"/>
      <c r="W1415" s="599"/>
      <c r="X1415" s="645"/>
      <c r="Y1415" s="442"/>
      <c r="Z1415" s="599"/>
      <c r="AA1415" s="645"/>
      <c r="AB1415" s="442"/>
      <c r="AC1415" s="599"/>
      <c r="AD1415" s="442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</row>
    <row r="1416" spans="1:169" ht="16.5" thickBot="1">
      <c r="A1416" s="158" t="e">
        <f>A1411</f>
        <v>#REF!</v>
      </c>
      <c r="B1416" s="398" t="s">
        <v>18</v>
      </c>
      <c r="C1416" s="160" t="s">
        <v>60</v>
      </c>
      <c r="D1416" s="161">
        <f>IFERROR(((F1411+I1411+L1411+O1411+R1411+U1411+X1411+AA1411)/D1411),0)</f>
        <v>0</v>
      </c>
      <c r="E1416" s="600"/>
      <c r="F1416" s="646"/>
      <c r="G1416" s="443"/>
      <c r="H1416" s="600"/>
      <c r="I1416" s="646"/>
      <c r="J1416" s="443"/>
      <c r="K1416" s="600"/>
      <c r="L1416" s="646"/>
      <c r="M1416" s="443"/>
      <c r="N1416" s="600"/>
      <c r="O1416" s="646"/>
      <c r="P1416" s="443"/>
      <c r="Q1416" s="600"/>
      <c r="R1416" s="646"/>
      <c r="S1416" s="443"/>
      <c r="T1416" s="600"/>
      <c r="U1416" s="646"/>
      <c r="V1416" s="443"/>
      <c r="W1416" s="600"/>
      <c r="X1416" s="646"/>
      <c r="Y1416" s="443"/>
      <c r="Z1416" s="600"/>
      <c r="AA1416" s="646"/>
      <c r="AB1416" s="443"/>
      <c r="AC1416" s="600"/>
      <c r="AD1416" s="443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</row>
    <row r="1417" spans="1:169" ht="16.5" thickTop="1">
      <c r="A1417" s="604" t="e">
        <f>#REF!</f>
        <v>#REF!</v>
      </c>
      <c r="B1417" s="607" t="e">
        <f>#REF!</f>
        <v>#REF!</v>
      </c>
      <c r="C1417" s="607" t="e">
        <f>#REF!</f>
        <v>#REF!</v>
      </c>
      <c r="D1417" s="607" t="e">
        <f>#REF!</f>
        <v>#REF!</v>
      </c>
      <c r="E1417" s="598" t="e">
        <f>#REF!</f>
        <v>#REF!</v>
      </c>
      <c r="F1417" s="644" t="e">
        <f t="shared" ref="F1417" si="2107">E1417*$D1417</f>
        <v>#REF!</v>
      </c>
      <c r="G1417" s="441"/>
      <c r="H1417" s="598" t="e">
        <f>#REF!</f>
        <v>#REF!</v>
      </c>
      <c r="I1417" s="644" t="e">
        <f t="shared" ref="I1417" si="2108">H1417*$D1417</f>
        <v>#REF!</v>
      </c>
      <c r="J1417" s="441"/>
      <c r="K1417" s="598" t="e">
        <f>#REF!</f>
        <v>#REF!</v>
      </c>
      <c r="L1417" s="644" t="e">
        <f t="shared" ref="L1417" si="2109">K1417*$D1417</f>
        <v>#REF!</v>
      </c>
      <c r="M1417" s="441"/>
      <c r="N1417" s="598" t="e">
        <f>#REF!</f>
        <v>#REF!</v>
      </c>
      <c r="O1417" s="644" t="e">
        <f t="shared" ref="O1417" si="2110">N1417*$D1417</f>
        <v>#REF!</v>
      </c>
      <c r="P1417" s="441"/>
      <c r="Q1417" s="598" t="e">
        <f>#REF!</f>
        <v>#REF!</v>
      </c>
      <c r="R1417" s="644" t="e">
        <f t="shared" ref="R1417" si="2111">Q1417*$D1417</f>
        <v>#REF!</v>
      </c>
      <c r="S1417" s="441"/>
      <c r="T1417" s="598" t="e">
        <f>#REF!</f>
        <v>#REF!</v>
      </c>
      <c r="U1417" s="644" t="e">
        <f t="shared" ref="U1417" si="2112">T1417*$D1417</f>
        <v>#REF!</v>
      </c>
      <c r="V1417" s="441"/>
      <c r="W1417" s="598" t="e">
        <f>#REF!</f>
        <v>#REF!</v>
      </c>
      <c r="X1417" s="644" t="e">
        <f t="shared" ref="X1417" si="2113">W1417*$D1417</f>
        <v>#REF!</v>
      </c>
      <c r="Y1417" s="441"/>
      <c r="Z1417" s="598" t="e">
        <f>#REF!</f>
        <v>#REF!</v>
      </c>
      <c r="AA1417" s="644" t="e">
        <f t="shared" ref="AA1417" si="2114">Z1417*$D1417</f>
        <v>#REF!</v>
      </c>
      <c r="AB1417" s="441"/>
      <c r="AC1417" s="598" t="e">
        <f t="shared" ref="AC1417" si="2115">AA1417+X1417+U1417+R1417+O1417+L1417+I1417+F1417</f>
        <v>#REF!</v>
      </c>
      <c r="AD1417" s="441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</row>
    <row r="1418" spans="1:169" ht="15.75">
      <c r="A1418" s="605"/>
      <c r="B1418" s="608"/>
      <c r="C1418" s="608"/>
      <c r="D1418" s="608"/>
      <c r="E1418" s="599"/>
      <c r="F1418" s="645"/>
      <c r="G1418" s="442"/>
      <c r="H1418" s="599"/>
      <c r="I1418" s="645"/>
      <c r="J1418" s="442"/>
      <c r="K1418" s="599"/>
      <c r="L1418" s="645"/>
      <c r="M1418" s="442"/>
      <c r="N1418" s="599"/>
      <c r="O1418" s="645"/>
      <c r="P1418" s="442"/>
      <c r="Q1418" s="599"/>
      <c r="R1418" s="645"/>
      <c r="S1418" s="442"/>
      <c r="T1418" s="599"/>
      <c r="U1418" s="645"/>
      <c r="V1418" s="442"/>
      <c r="W1418" s="599"/>
      <c r="X1418" s="645"/>
      <c r="Y1418" s="442"/>
      <c r="Z1418" s="599"/>
      <c r="AA1418" s="645"/>
      <c r="AB1418" s="442"/>
      <c r="AC1418" s="599"/>
      <c r="AD1418" s="442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</row>
    <row r="1419" spans="1:169" ht="15.75">
      <c r="A1419" s="605"/>
      <c r="B1419" s="608"/>
      <c r="C1419" s="608"/>
      <c r="D1419" s="608"/>
      <c r="E1419" s="599"/>
      <c r="F1419" s="645"/>
      <c r="G1419" s="442"/>
      <c r="H1419" s="599"/>
      <c r="I1419" s="645"/>
      <c r="J1419" s="442"/>
      <c r="K1419" s="599"/>
      <c r="L1419" s="645"/>
      <c r="M1419" s="442"/>
      <c r="N1419" s="599"/>
      <c r="O1419" s="645"/>
      <c r="P1419" s="442"/>
      <c r="Q1419" s="599"/>
      <c r="R1419" s="645"/>
      <c r="S1419" s="442"/>
      <c r="T1419" s="599"/>
      <c r="U1419" s="645"/>
      <c r="V1419" s="442"/>
      <c r="W1419" s="599"/>
      <c r="X1419" s="645"/>
      <c r="Y1419" s="442"/>
      <c r="Z1419" s="599"/>
      <c r="AA1419" s="645"/>
      <c r="AB1419" s="442"/>
      <c r="AC1419" s="599"/>
      <c r="AD1419" s="442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</row>
    <row r="1420" spans="1:169" ht="15.75">
      <c r="A1420" s="605"/>
      <c r="B1420" s="608"/>
      <c r="C1420" s="608"/>
      <c r="D1420" s="608"/>
      <c r="E1420" s="599"/>
      <c r="F1420" s="645"/>
      <c r="G1420" s="442"/>
      <c r="H1420" s="599"/>
      <c r="I1420" s="645"/>
      <c r="J1420" s="442"/>
      <c r="K1420" s="599"/>
      <c r="L1420" s="645"/>
      <c r="M1420" s="442"/>
      <c r="N1420" s="599"/>
      <c r="O1420" s="645"/>
      <c r="P1420" s="442"/>
      <c r="Q1420" s="599"/>
      <c r="R1420" s="645"/>
      <c r="S1420" s="442"/>
      <c r="T1420" s="599"/>
      <c r="U1420" s="645"/>
      <c r="V1420" s="442"/>
      <c r="W1420" s="599"/>
      <c r="X1420" s="645"/>
      <c r="Y1420" s="442"/>
      <c r="Z1420" s="599"/>
      <c r="AA1420" s="645"/>
      <c r="AB1420" s="442"/>
      <c r="AC1420" s="599"/>
      <c r="AD1420" s="442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</row>
    <row r="1421" spans="1:169" ht="16.5" thickBot="1">
      <c r="A1421" s="606"/>
      <c r="B1421" s="609"/>
      <c r="C1421" s="609"/>
      <c r="D1421" s="609"/>
      <c r="E1421" s="599"/>
      <c r="F1421" s="645"/>
      <c r="G1421" s="442"/>
      <c r="H1421" s="599"/>
      <c r="I1421" s="645"/>
      <c r="J1421" s="442"/>
      <c r="K1421" s="599"/>
      <c r="L1421" s="645"/>
      <c r="M1421" s="442"/>
      <c r="N1421" s="599"/>
      <c r="O1421" s="645"/>
      <c r="P1421" s="442"/>
      <c r="Q1421" s="599"/>
      <c r="R1421" s="645"/>
      <c r="S1421" s="442"/>
      <c r="T1421" s="599"/>
      <c r="U1421" s="645"/>
      <c r="V1421" s="442"/>
      <c r="W1421" s="599"/>
      <c r="X1421" s="645"/>
      <c r="Y1421" s="442"/>
      <c r="Z1421" s="599"/>
      <c r="AA1421" s="645"/>
      <c r="AB1421" s="442"/>
      <c r="AC1421" s="599"/>
      <c r="AD1421" s="442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</row>
    <row r="1422" spans="1:169" ht="16.5" thickBot="1">
      <c r="A1422" s="158" t="e">
        <f>A1417</f>
        <v>#REF!</v>
      </c>
      <c r="B1422" s="398" t="s">
        <v>18</v>
      </c>
      <c r="C1422" s="160" t="s">
        <v>60</v>
      </c>
      <c r="D1422" s="161">
        <f>IFERROR(((F1417+I1417+L1417+O1417+R1417+U1417+X1417+AA1417)/D1417),0)</f>
        <v>0</v>
      </c>
      <c r="E1422" s="600"/>
      <c r="F1422" s="646"/>
      <c r="G1422" s="443"/>
      <c r="H1422" s="600"/>
      <c r="I1422" s="646"/>
      <c r="J1422" s="443"/>
      <c r="K1422" s="600"/>
      <c r="L1422" s="646"/>
      <c r="M1422" s="443"/>
      <c r="N1422" s="600"/>
      <c r="O1422" s="646"/>
      <c r="P1422" s="443"/>
      <c r="Q1422" s="600"/>
      <c r="R1422" s="646"/>
      <c r="S1422" s="443"/>
      <c r="T1422" s="600"/>
      <c r="U1422" s="646"/>
      <c r="V1422" s="443"/>
      <c r="W1422" s="600"/>
      <c r="X1422" s="646"/>
      <c r="Y1422" s="443"/>
      <c r="Z1422" s="600"/>
      <c r="AA1422" s="646"/>
      <c r="AB1422" s="443"/>
      <c r="AC1422" s="600"/>
      <c r="AD1422" s="443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</row>
    <row r="1423" spans="1:169" ht="16.5" thickTop="1">
      <c r="A1423" s="604" t="e">
        <f>#REF!</f>
        <v>#REF!</v>
      </c>
      <c r="B1423" s="607" t="e">
        <f>#REF!</f>
        <v>#REF!</v>
      </c>
      <c r="C1423" s="607" t="e">
        <f>#REF!</f>
        <v>#REF!</v>
      </c>
      <c r="D1423" s="607" t="e">
        <f>#REF!</f>
        <v>#REF!</v>
      </c>
      <c r="E1423" s="598" t="e">
        <f>#REF!</f>
        <v>#REF!</v>
      </c>
      <c r="F1423" s="644" t="e">
        <f t="shared" ref="F1423" si="2116">E1423*$D1423</f>
        <v>#REF!</v>
      </c>
      <c r="G1423" s="441"/>
      <c r="H1423" s="598" t="e">
        <f>#REF!</f>
        <v>#REF!</v>
      </c>
      <c r="I1423" s="644" t="e">
        <f t="shared" ref="I1423" si="2117">H1423*$D1423</f>
        <v>#REF!</v>
      </c>
      <c r="J1423" s="441"/>
      <c r="K1423" s="598" t="e">
        <f>#REF!</f>
        <v>#REF!</v>
      </c>
      <c r="L1423" s="644" t="e">
        <f t="shared" ref="L1423" si="2118">K1423*$D1423</f>
        <v>#REF!</v>
      </c>
      <c r="M1423" s="441"/>
      <c r="N1423" s="598" t="e">
        <f>#REF!</f>
        <v>#REF!</v>
      </c>
      <c r="O1423" s="644" t="e">
        <f t="shared" ref="O1423" si="2119">N1423*$D1423</f>
        <v>#REF!</v>
      </c>
      <c r="P1423" s="441"/>
      <c r="Q1423" s="598" t="e">
        <f>#REF!</f>
        <v>#REF!</v>
      </c>
      <c r="R1423" s="644" t="e">
        <f t="shared" ref="R1423" si="2120">Q1423*$D1423</f>
        <v>#REF!</v>
      </c>
      <c r="S1423" s="441"/>
      <c r="T1423" s="598" t="e">
        <f>#REF!</f>
        <v>#REF!</v>
      </c>
      <c r="U1423" s="644" t="e">
        <f t="shared" ref="U1423" si="2121">T1423*$D1423</f>
        <v>#REF!</v>
      </c>
      <c r="V1423" s="441"/>
      <c r="W1423" s="598" t="e">
        <f>#REF!</f>
        <v>#REF!</v>
      </c>
      <c r="X1423" s="644" t="e">
        <f t="shared" ref="X1423" si="2122">W1423*$D1423</f>
        <v>#REF!</v>
      </c>
      <c r="Y1423" s="441"/>
      <c r="Z1423" s="598" t="e">
        <f>#REF!</f>
        <v>#REF!</v>
      </c>
      <c r="AA1423" s="644" t="e">
        <f t="shared" ref="AA1423" si="2123">Z1423*$D1423</f>
        <v>#REF!</v>
      </c>
      <c r="AB1423" s="441"/>
      <c r="AC1423" s="598" t="e">
        <f t="shared" ref="AC1423" si="2124">AA1423+X1423+U1423+R1423+O1423+L1423+I1423+F1423</f>
        <v>#REF!</v>
      </c>
      <c r="AD1423" s="441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</row>
    <row r="1424" spans="1:169" ht="15.75">
      <c r="A1424" s="605"/>
      <c r="B1424" s="608"/>
      <c r="C1424" s="608"/>
      <c r="D1424" s="608"/>
      <c r="E1424" s="599"/>
      <c r="F1424" s="645"/>
      <c r="G1424" s="442"/>
      <c r="H1424" s="599"/>
      <c r="I1424" s="645"/>
      <c r="J1424" s="442"/>
      <c r="K1424" s="599"/>
      <c r="L1424" s="645"/>
      <c r="M1424" s="442"/>
      <c r="N1424" s="599"/>
      <c r="O1424" s="645"/>
      <c r="P1424" s="442"/>
      <c r="Q1424" s="599"/>
      <c r="R1424" s="645"/>
      <c r="S1424" s="442"/>
      <c r="T1424" s="599"/>
      <c r="U1424" s="645"/>
      <c r="V1424" s="442"/>
      <c r="W1424" s="599"/>
      <c r="X1424" s="645"/>
      <c r="Y1424" s="442"/>
      <c r="Z1424" s="599"/>
      <c r="AA1424" s="645"/>
      <c r="AB1424" s="442"/>
      <c r="AC1424" s="599"/>
      <c r="AD1424" s="442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</row>
    <row r="1425" spans="1:169" ht="15.75">
      <c r="A1425" s="605"/>
      <c r="B1425" s="608"/>
      <c r="C1425" s="608"/>
      <c r="D1425" s="608"/>
      <c r="E1425" s="599"/>
      <c r="F1425" s="645"/>
      <c r="G1425" s="442"/>
      <c r="H1425" s="599"/>
      <c r="I1425" s="645"/>
      <c r="J1425" s="442"/>
      <c r="K1425" s="599"/>
      <c r="L1425" s="645"/>
      <c r="M1425" s="442"/>
      <c r="N1425" s="599"/>
      <c r="O1425" s="645"/>
      <c r="P1425" s="442"/>
      <c r="Q1425" s="599"/>
      <c r="R1425" s="645"/>
      <c r="S1425" s="442"/>
      <c r="T1425" s="599"/>
      <c r="U1425" s="645"/>
      <c r="V1425" s="442"/>
      <c r="W1425" s="599"/>
      <c r="X1425" s="645"/>
      <c r="Y1425" s="442"/>
      <c r="Z1425" s="599"/>
      <c r="AA1425" s="645"/>
      <c r="AB1425" s="442"/>
      <c r="AC1425" s="599"/>
      <c r="AD1425" s="442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</row>
    <row r="1426" spans="1:169" ht="15.75">
      <c r="A1426" s="605"/>
      <c r="B1426" s="608"/>
      <c r="C1426" s="608"/>
      <c r="D1426" s="608"/>
      <c r="E1426" s="599"/>
      <c r="F1426" s="645"/>
      <c r="G1426" s="442"/>
      <c r="H1426" s="599"/>
      <c r="I1426" s="645"/>
      <c r="J1426" s="442"/>
      <c r="K1426" s="599"/>
      <c r="L1426" s="645"/>
      <c r="M1426" s="442"/>
      <c r="N1426" s="599"/>
      <c r="O1426" s="645"/>
      <c r="P1426" s="442"/>
      <c r="Q1426" s="599"/>
      <c r="R1426" s="645"/>
      <c r="S1426" s="442"/>
      <c r="T1426" s="599"/>
      <c r="U1426" s="645"/>
      <c r="V1426" s="442"/>
      <c r="W1426" s="599"/>
      <c r="X1426" s="645"/>
      <c r="Y1426" s="442"/>
      <c r="Z1426" s="599"/>
      <c r="AA1426" s="645"/>
      <c r="AB1426" s="442"/>
      <c r="AC1426" s="599"/>
      <c r="AD1426" s="442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</row>
    <row r="1427" spans="1:169" ht="16.5" thickBot="1">
      <c r="A1427" s="606"/>
      <c r="B1427" s="609"/>
      <c r="C1427" s="609"/>
      <c r="D1427" s="609"/>
      <c r="E1427" s="599"/>
      <c r="F1427" s="645"/>
      <c r="G1427" s="442"/>
      <c r="H1427" s="599"/>
      <c r="I1427" s="645"/>
      <c r="J1427" s="442"/>
      <c r="K1427" s="599"/>
      <c r="L1427" s="645"/>
      <c r="M1427" s="442"/>
      <c r="N1427" s="599"/>
      <c r="O1427" s="645"/>
      <c r="P1427" s="442"/>
      <c r="Q1427" s="599"/>
      <c r="R1427" s="645"/>
      <c r="S1427" s="442"/>
      <c r="T1427" s="599"/>
      <c r="U1427" s="645"/>
      <c r="V1427" s="442"/>
      <c r="W1427" s="599"/>
      <c r="X1427" s="645"/>
      <c r="Y1427" s="442"/>
      <c r="Z1427" s="599"/>
      <c r="AA1427" s="645"/>
      <c r="AB1427" s="442"/>
      <c r="AC1427" s="599"/>
      <c r="AD1427" s="442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</row>
    <row r="1428" spans="1:169" ht="16.5" thickBot="1">
      <c r="A1428" s="158" t="e">
        <f>A1423</f>
        <v>#REF!</v>
      </c>
      <c r="B1428" s="398" t="s">
        <v>18</v>
      </c>
      <c r="C1428" s="160" t="s">
        <v>60</v>
      </c>
      <c r="D1428" s="161">
        <f>IFERROR(((F1423+I1423+L1423+O1423+R1423+U1423+X1423+AA1423)/D1423),0)</f>
        <v>0</v>
      </c>
      <c r="E1428" s="600"/>
      <c r="F1428" s="646"/>
      <c r="G1428" s="443"/>
      <c r="H1428" s="600"/>
      <c r="I1428" s="646"/>
      <c r="J1428" s="443"/>
      <c r="K1428" s="600"/>
      <c r="L1428" s="646"/>
      <c r="M1428" s="443"/>
      <c r="N1428" s="600"/>
      <c r="O1428" s="646"/>
      <c r="P1428" s="443"/>
      <c r="Q1428" s="600"/>
      <c r="R1428" s="646"/>
      <c r="S1428" s="443"/>
      <c r="T1428" s="600"/>
      <c r="U1428" s="646"/>
      <c r="V1428" s="443"/>
      <c r="W1428" s="600"/>
      <c r="X1428" s="646"/>
      <c r="Y1428" s="443"/>
      <c r="Z1428" s="600"/>
      <c r="AA1428" s="646"/>
      <c r="AB1428" s="443"/>
      <c r="AC1428" s="600"/>
      <c r="AD1428" s="443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</row>
    <row r="1429" spans="1:169" ht="16.5" thickTop="1">
      <c r="A1429" s="604" t="e">
        <f>#REF!</f>
        <v>#REF!</v>
      </c>
      <c r="B1429" s="607" t="e">
        <f>#REF!</f>
        <v>#REF!</v>
      </c>
      <c r="C1429" s="607" t="e">
        <f>#REF!</f>
        <v>#REF!</v>
      </c>
      <c r="D1429" s="607" t="e">
        <f>#REF!</f>
        <v>#REF!</v>
      </c>
      <c r="E1429" s="598" t="e">
        <f>#REF!</f>
        <v>#REF!</v>
      </c>
      <c r="F1429" s="644" t="e">
        <f t="shared" ref="F1429" si="2125">E1429*$D1429</f>
        <v>#REF!</v>
      </c>
      <c r="G1429" s="441"/>
      <c r="H1429" s="598" t="e">
        <f>#REF!</f>
        <v>#REF!</v>
      </c>
      <c r="I1429" s="644" t="e">
        <f t="shared" ref="I1429" si="2126">H1429*$D1429</f>
        <v>#REF!</v>
      </c>
      <c r="J1429" s="441"/>
      <c r="K1429" s="598" t="e">
        <f>#REF!</f>
        <v>#REF!</v>
      </c>
      <c r="L1429" s="644" t="e">
        <f t="shared" ref="L1429" si="2127">K1429*$D1429</f>
        <v>#REF!</v>
      </c>
      <c r="M1429" s="441"/>
      <c r="N1429" s="598" t="e">
        <f>#REF!</f>
        <v>#REF!</v>
      </c>
      <c r="O1429" s="644" t="e">
        <f t="shared" ref="O1429" si="2128">N1429*$D1429</f>
        <v>#REF!</v>
      </c>
      <c r="P1429" s="441"/>
      <c r="Q1429" s="598" t="e">
        <f>#REF!</f>
        <v>#REF!</v>
      </c>
      <c r="R1429" s="644" t="e">
        <f t="shared" ref="R1429" si="2129">Q1429*$D1429</f>
        <v>#REF!</v>
      </c>
      <c r="S1429" s="441"/>
      <c r="T1429" s="598" t="e">
        <f>#REF!</f>
        <v>#REF!</v>
      </c>
      <c r="U1429" s="644" t="e">
        <f t="shared" ref="U1429" si="2130">T1429*$D1429</f>
        <v>#REF!</v>
      </c>
      <c r="V1429" s="441"/>
      <c r="W1429" s="598" t="e">
        <f>#REF!</f>
        <v>#REF!</v>
      </c>
      <c r="X1429" s="644" t="e">
        <f t="shared" ref="X1429" si="2131">W1429*$D1429</f>
        <v>#REF!</v>
      </c>
      <c r="Y1429" s="441"/>
      <c r="Z1429" s="598" t="e">
        <f>#REF!</f>
        <v>#REF!</v>
      </c>
      <c r="AA1429" s="644" t="e">
        <f t="shared" ref="AA1429" si="2132">Z1429*$D1429</f>
        <v>#REF!</v>
      </c>
      <c r="AB1429" s="441"/>
      <c r="AC1429" s="598" t="e">
        <f t="shared" ref="AC1429" si="2133">AA1429+X1429+U1429+R1429+O1429+L1429+I1429+F1429</f>
        <v>#REF!</v>
      </c>
      <c r="AD1429" s="441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</row>
    <row r="1430" spans="1:169" ht="15.75">
      <c r="A1430" s="605"/>
      <c r="B1430" s="608"/>
      <c r="C1430" s="608"/>
      <c r="D1430" s="608"/>
      <c r="E1430" s="599"/>
      <c r="F1430" s="645"/>
      <c r="G1430" s="442"/>
      <c r="H1430" s="599"/>
      <c r="I1430" s="645"/>
      <c r="J1430" s="442"/>
      <c r="K1430" s="599"/>
      <c r="L1430" s="645"/>
      <c r="M1430" s="442"/>
      <c r="N1430" s="599"/>
      <c r="O1430" s="645"/>
      <c r="P1430" s="442"/>
      <c r="Q1430" s="599"/>
      <c r="R1430" s="645"/>
      <c r="S1430" s="442"/>
      <c r="T1430" s="599"/>
      <c r="U1430" s="645"/>
      <c r="V1430" s="442"/>
      <c r="W1430" s="599"/>
      <c r="X1430" s="645"/>
      <c r="Y1430" s="442"/>
      <c r="Z1430" s="599"/>
      <c r="AA1430" s="645"/>
      <c r="AB1430" s="442"/>
      <c r="AC1430" s="599"/>
      <c r="AD1430" s="442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</row>
    <row r="1431" spans="1:169" ht="15.75">
      <c r="A1431" s="605"/>
      <c r="B1431" s="608"/>
      <c r="C1431" s="608"/>
      <c r="D1431" s="608"/>
      <c r="E1431" s="599"/>
      <c r="F1431" s="645"/>
      <c r="G1431" s="442"/>
      <c r="H1431" s="599"/>
      <c r="I1431" s="645"/>
      <c r="J1431" s="442"/>
      <c r="K1431" s="599"/>
      <c r="L1431" s="645"/>
      <c r="M1431" s="442"/>
      <c r="N1431" s="599"/>
      <c r="O1431" s="645"/>
      <c r="P1431" s="442"/>
      <c r="Q1431" s="599"/>
      <c r="R1431" s="645"/>
      <c r="S1431" s="442"/>
      <c r="T1431" s="599"/>
      <c r="U1431" s="645"/>
      <c r="V1431" s="442"/>
      <c r="W1431" s="599"/>
      <c r="X1431" s="645"/>
      <c r="Y1431" s="442"/>
      <c r="Z1431" s="599"/>
      <c r="AA1431" s="645"/>
      <c r="AB1431" s="442"/>
      <c r="AC1431" s="599"/>
      <c r="AD1431" s="442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</row>
    <row r="1432" spans="1:169" ht="15.75">
      <c r="A1432" s="605"/>
      <c r="B1432" s="608"/>
      <c r="C1432" s="608"/>
      <c r="D1432" s="608"/>
      <c r="E1432" s="599"/>
      <c r="F1432" s="645"/>
      <c r="G1432" s="442"/>
      <c r="H1432" s="599"/>
      <c r="I1432" s="645"/>
      <c r="J1432" s="442"/>
      <c r="K1432" s="599"/>
      <c r="L1432" s="645"/>
      <c r="M1432" s="442"/>
      <c r="N1432" s="599"/>
      <c r="O1432" s="645"/>
      <c r="P1432" s="442"/>
      <c r="Q1432" s="599"/>
      <c r="R1432" s="645"/>
      <c r="S1432" s="442"/>
      <c r="T1432" s="599"/>
      <c r="U1432" s="645"/>
      <c r="V1432" s="442"/>
      <c r="W1432" s="599"/>
      <c r="X1432" s="645"/>
      <c r="Y1432" s="442"/>
      <c r="Z1432" s="599"/>
      <c r="AA1432" s="645"/>
      <c r="AB1432" s="442"/>
      <c r="AC1432" s="599"/>
      <c r="AD1432" s="442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</row>
    <row r="1433" spans="1:169" ht="16.5" thickBot="1">
      <c r="A1433" s="606"/>
      <c r="B1433" s="609"/>
      <c r="C1433" s="609"/>
      <c r="D1433" s="609"/>
      <c r="E1433" s="599"/>
      <c r="F1433" s="645"/>
      <c r="G1433" s="442"/>
      <c r="H1433" s="599"/>
      <c r="I1433" s="645"/>
      <c r="J1433" s="442"/>
      <c r="K1433" s="599"/>
      <c r="L1433" s="645"/>
      <c r="M1433" s="442"/>
      <c r="N1433" s="599"/>
      <c r="O1433" s="645"/>
      <c r="P1433" s="442"/>
      <c r="Q1433" s="599"/>
      <c r="R1433" s="645"/>
      <c r="S1433" s="442"/>
      <c r="T1433" s="599"/>
      <c r="U1433" s="645"/>
      <c r="V1433" s="442"/>
      <c r="W1433" s="599"/>
      <c r="X1433" s="645"/>
      <c r="Y1433" s="442"/>
      <c r="Z1433" s="599"/>
      <c r="AA1433" s="645"/>
      <c r="AB1433" s="442"/>
      <c r="AC1433" s="599"/>
      <c r="AD1433" s="442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</row>
    <row r="1434" spans="1:169" ht="16.5" thickBot="1">
      <c r="A1434" s="158" t="e">
        <f>A1429</f>
        <v>#REF!</v>
      </c>
      <c r="B1434" s="398" t="s">
        <v>18</v>
      </c>
      <c r="C1434" s="160" t="s">
        <v>60</v>
      </c>
      <c r="D1434" s="161">
        <f>IFERROR(((F1429+I1429+L1429+O1429+R1429+U1429+X1429+AA1429)/D1429),0)</f>
        <v>0</v>
      </c>
      <c r="E1434" s="600"/>
      <c r="F1434" s="646"/>
      <c r="G1434" s="443"/>
      <c r="H1434" s="600"/>
      <c r="I1434" s="646"/>
      <c r="J1434" s="443"/>
      <c r="K1434" s="600"/>
      <c r="L1434" s="646"/>
      <c r="M1434" s="443"/>
      <c r="N1434" s="600"/>
      <c r="O1434" s="646"/>
      <c r="P1434" s="443"/>
      <c r="Q1434" s="600"/>
      <c r="R1434" s="646"/>
      <c r="S1434" s="443"/>
      <c r="T1434" s="600"/>
      <c r="U1434" s="646"/>
      <c r="V1434" s="443"/>
      <c r="W1434" s="600"/>
      <c r="X1434" s="646"/>
      <c r="Y1434" s="443"/>
      <c r="Z1434" s="600"/>
      <c r="AA1434" s="646"/>
      <c r="AB1434" s="443"/>
      <c r="AC1434" s="600"/>
      <c r="AD1434" s="443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</row>
    <row r="1435" spans="1:169" ht="16.5" thickTop="1">
      <c r="A1435" s="604" t="e">
        <f>#REF!</f>
        <v>#REF!</v>
      </c>
      <c r="B1435" s="607" t="e">
        <f>#REF!</f>
        <v>#REF!</v>
      </c>
      <c r="C1435" s="607" t="e">
        <f>#REF!</f>
        <v>#REF!</v>
      </c>
      <c r="D1435" s="607" t="e">
        <f>#REF!</f>
        <v>#REF!</v>
      </c>
      <c r="E1435" s="598" t="e">
        <f>#REF!</f>
        <v>#REF!</v>
      </c>
      <c r="F1435" s="644" t="e">
        <f t="shared" ref="F1435" si="2134">E1435*$D1435</f>
        <v>#REF!</v>
      </c>
      <c r="G1435" s="441"/>
      <c r="H1435" s="598" t="e">
        <f>#REF!</f>
        <v>#REF!</v>
      </c>
      <c r="I1435" s="644" t="e">
        <f t="shared" ref="I1435" si="2135">H1435*$D1435</f>
        <v>#REF!</v>
      </c>
      <c r="J1435" s="441"/>
      <c r="K1435" s="598" t="e">
        <f>#REF!</f>
        <v>#REF!</v>
      </c>
      <c r="L1435" s="644" t="e">
        <f t="shared" ref="L1435" si="2136">K1435*$D1435</f>
        <v>#REF!</v>
      </c>
      <c r="M1435" s="441"/>
      <c r="N1435" s="598" t="e">
        <f>#REF!</f>
        <v>#REF!</v>
      </c>
      <c r="O1435" s="644" t="e">
        <f t="shared" ref="O1435" si="2137">N1435*$D1435</f>
        <v>#REF!</v>
      </c>
      <c r="P1435" s="441"/>
      <c r="Q1435" s="598" t="e">
        <f>#REF!</f>
        <v>#REF!</v>
      </c>
      <c r="R1435" s="644" t="e">
        <f t="shared" ref="R1435" si="2138">Q1435*$D1435</f>
        <v>#REF!</v>
      </c>
      <c r="S1435" s="441"/>
      <c r="T1435" s="598" t="e">
        <f>#REF!</f>
        <v>#REF!</v>
      </c>
      <c r="U1435" s="644" t="e">
        <f t="shared" ref="U1435" si="2139">T1435*$D1435</f>
        <v>#REF!</v>
      </c>
      <c r="V1435" s="441"/>
      <c r="W1435" s="598" t="e">
        <f>#REF!</f>
        <v>#REF!</v>
      </c>
      <c r="X1435" s="644" t="e">
        <f t="shared" ref="X1435" si="2140">W1435*$D1435</f>
        <v>#REF!</v>
      </c>
      <c r="Y1435" s="441"/>
      <c r="Z1435" s="598" t="e">
        <f>#REF!</f>
        <v>#REF!</v>
      </c>
      <c r="AA1435" s="644" t="e">
        <f t="shared" ref="AA1435" si="2141">Z1435*$D1435</f>
        <v>#REF!</v>
      </c>
      <c r="AB1435" s="441"/>
      <c r="AC1435" s="598" t="e">
        <f t="shared" ref="AC1435" si="2142">AA1435+X1435+U1435+R1435+O1435+L1435+I1435+F1435</f>
        <v>#REF!</v>
      </c>
      <c r="AD1435" s="441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</row>
    <row r="1436" spans="1:169" ht="15.75">
      <c r="A1436" s="605"/>
      <c r="B1436" s="608"/>
      <c r="C1436" s="608"/>
      <c r="D1436" s="608"/>
      <c r="E1436" s="599"/>
      <c r="F1436" s="645"/>
      <c r="G1436" s="442"/>
      <c r="H1436" s="599"/>
      <c r="I1436" s="645"/>
      <c r="J1436" s="442"/>
      <c r="K1436" s="599"/>
      <c r="L1436" s="645"/>
      <c r="M1436" s="442"/>
      <c r="N1436" s="599"/>
      <c r="O1436" s="645"/>
      <c r="P1436" s="442"/>
      <c r="Q1436" s="599"/>
      <c r="R1436" s="645"/>
      <c r="S1436" s="442"/>
      <c r="T1436" s="599"/>
      <c r="U1436" s="645"/>
      <c r="V1436" s="442"/>
      <c r="W1436" s="599"/>
      <c r="X1436" s="645"/>
      <c r="Y1436" s="442"/>
      <c r="Z1436" s="599"/>
      <c r="AA1436" s="645"/>
      <c r="AB1436" s="442"/>
      <c r="AC1436" s="599"/>
      <c r="AD1436" s="442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</row>
    <row r="1437" spans="1:169" ht="15.75">
      <c r="A1437" s="605"/>
      <c r="B1437" s="608"/>
      <c r="C1437" s="608"/>
      <c r="D1437" s="608"/>
      <c r="E1437" s="599"/>
      <c r="F1437" s="645"/>
      <c r="G1437" s="442"/>
      <c r="H1437" s="599"/>
      <c r="I1437" s="645"/>
      <c r="J1437" s="442"/>
      <c r="K1437" s="599"/>
      <c r="L1437" s="645"/>
      <c r="M1437" s="442"/>
      <c r="N1437" s="599"/>
      <c r="O1437" s="645"/>
      <c r="P1437" s="442"/>
      <c r="Q1437" s="599"/>
      <c r="R1437" s="645"/>
      <c r="S1437" s="442"/>
      <c r="T1437" s="599"/>
      <c r="U1437" s="645"/>
      <c r="V1437" s="442"/>
      <c r="W1437" s="599"/>
      <c r="X1437" s="645"/>
      <c r="Y1437" s="442"/>
      <c r="Z1437" s="599"/>
      <c r="AA1437" s="645"/>
      <c r="AB1437" s="442"/>
      <c r="AC1437" s="599"/>
      <c r="AD1437" s="442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</row>
    <row r="1438" spans="1:169" ht="15.75">
      <c r="A1438" s="605"/>
      <c r="B1438" s="608"/>
      <c r="C1438" s="608"/>
      <c r="D1438" s="608"/>
      <c r="E1438" s="599"/>
      <c r="F1438" s="645"/>
      <c r="G1438" s="442"/>
      <c r="H1438" s="599"/>
      <c r="I1438" s="645"/>
      <c r="J1438" s="442"/>
      <c r="K1438" s="599"/>
      <c r="L1438" s="645"/>
      <c r="M1438" s="442"/>
      <c r="N1438" s="599"/>
      <c r="O1438" s="645"/>
      <c r="P1438" s="442"/>
      <c r="Q1438" s="599"/>
      <c r="R1438" s="645"/>
      <c r="S1438" s="442"/>
      <c r="T1438" s="599"/>
      <c r="U1438" s="645"/>
      <c r="V1438" s="442"/>
      <c r="W1438" s="599"/>
      <c r="X1438" s="645"/>
      <c r="Y1438" s="442"/>
      <c r="Z1438" s="599"/>
      <c r="AA1438" s="645"/>
      <c r="AB1438" s="442"/>
      <c r="AC1438" s="599"/>
      <c r="AD1438" s="442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</row>
    <row r="1439" spans="1:169" ht="16.5" thickBot="1">
      <c r="A1439" s="606"/>
      <c r="B1439" s="609"/>
      <c r="C1439" s="609"/>
      <c r="D1439" s="609"/>
      <c r="E1439" s="599"/>
      <c r="F1439" s="645"/>
      <c r="G1439" s="442"/>
      <c r="H1439" s="599"/>
      <c r="I1439" s="645"/>
      <c r="J1439" s="442"/>
      <c r="K1439" s="599"/>
      <c r="L1439" s="645"/>
      <c r="M1439" s="442"/>
      <c r="N1439" s="599"/>
      <c r="O1439" s="645"/>
      <c r="P1439" s="442"/>
      <c r="Q1439" s="599"/>
      <c r="R1439" s="645"/>
      <c r="S1439" s="442"/>
      <c r="T1439" s="599"/>
      <c r="U1439" s="645"/>
      <c r="V1439" s="442"/>
      <c r="W1439" s="599"/>
      <c r="X1439" s="645"/>
      <c r="Y1439" s="442"/>
      <c r="Z1439" s="599"/>
      <c r="AA1439" s="645"/>
      <c r="AB1439" s="442"/>
      <c r="AC1439" s="599"/>
      <c r="AD1439" s="442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</row>
    <row r="1440" spans="1:169" ht="16.5" thickBot="1">
      <c r="A1440" s="158" t="e">
        <f>A1435</f>
        <v>#REF!</v>
      </c>
      <c r="B1440" s="398" t="s">
        <v>18</v>
      </c>
      <c r="C1440" s="160" t="s">
        <v>60</v>
      </c>
      <c r="D1440" s="161">
        <f>IFERROR(((F1435+I1435+L1435+O1435+R1435+U1435+X1435+AA1435)/D1435),0)</f>
        <v>0</v>
      </c>
      <c r="E1440" s="600"/>
      <c r="F1440" s="646"/>
      <c r="G1440" s="443"/>
      <c r="H1440" s="600"/>
      <c r="I1440" s="646"/>
      <c r="J1440" s="443"/>
      <c r="K1440" s="600"/>
      <c r="L1440" s="646"/>
      <c r="M1440" s="443"/>
      <c r="N1440" s="600"/>
      <c r="O1440" s="646"/>
      <c r="P1440" s="443"/>
      <c r="Q1440" s="600"/>
      <c r="R1440" s="646"/>
      <c r="S1440" s="443"/>
      <c r="T1440" s="600"/>
      <c r="U1440" s="646"/>
      <c r="V1440" s="443"/>
      <c r="W1440" s="600"/>
      <c r="X1440" s="646"/>
      <c r="Y1440" s="443"/>
      <c r="Z1440" s="600"/>
      <c r="AA1440" s="646"/>
      <c r="AB1440" s="443"/>
      <c r="AC1440" s="600"/>
      <c r="AD1440" s="443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</row>
    <row r="1441" spans="1:169" ht="16.5" thickTop="1">
      <c r="A1441" s="604" t="e">
        <f>#REF!</f>
        <v>#REF!</v>
      </c>
      <c r="B1441" s="610" t="e">
        <f>#REF!</f>
        <v>#REF!</v>
      </c>
      <c r="C1441" s="607" t="e">
        <f>#REF!</f>
        <v>#REF!</v>
      </c>
      <c r="D1441" s="607" t="e">
        <f>#REF!</f>
        <v>#REF!</v>
      </c>
      <c r="E1441" s="598" t="e">
        <f>#REF!</f>
        <v>#REF!</v>
      </c>
      <c r="F1441" s="644" t="e">
        <f t="shared" ref="F1441" si="2143">E1441*$D1441</f>
        <v>#REF!</v>
      </c>
      <c r="G1441" s="441"/>
      <c r="H1441" s="598" t="e">
        <f>#REF!</f>
        <v>#REF!</v>
      </c>
      <c r="I1441" s="644" t="e">
        <f t="shared" ref="I1441" si="2144">H1441*$D1441</f>
        <v>#REF!</v>
      </c>
      <c r="J1441" s="441"/>
      <c r="K1441" s="598" t="e">
        <f>#REF!</f>
        <v>#REF!</v>
      </c>
      <c r="L1441" s="644" t="e">
        <f t="shared" ref="L1441" si="2145">K1441*$D1441</f>
        <v>#REF!</v>
      </c>
      <c r="M1441" s="441"/>
      <c r="N1441" s="598" t="e">
        <f>#REF!</f>
        <v>#REF!</v>
      </c>
      <c r="O1441" s="644" t="e">
        <f t="shared" ref="O1441" si="2146">N1441*$D1441</f>
        <v>#REF!</v>
      </c>
      <c r="P1441" s="441"/>
      <c r="Q1441" s="598" t="e">
        <f>#REF!</f>
        <v>#REF!</v>
      </c>
      <c r="R1441" s="644" t="e">
        <f t="shared" ref="R1441" si="2147">Q1441*$D1441</f>
        <v>#REF!</v>
      </c>
      <c r="S1441" s="441"/>
      <c r="T1441" s="598" t="e">
        <f>#REF!</f>
        <v>#REF!</v>
      </c>
      <c r="U1441" s="644" t="e">
        <f t="shared" ref="U1441" si="2148">T1441*$D1441</f>
        <v>#REF!</v>
      </c>
      <c r="V1441" s="441"/>
      <c r="W1441" s="598" t="e">
        <f>#REF!</f>
        <v>#REF!</v>
      </c>
      <c r="X1441" s="644" t="e">
        <f t="shared" ref="X1441" si="2149">W1441*$D1441</f>
        <v>#REF!</v>
      </c>
      <c r="Y1441" s="441"/>
      <c r="Z1441" s="598" t="e">
        <f>#REF!</f>
        <v>#REF!</v>
      </c>
      <c r="AA1441" s="644" t="e">
        <f t="shared" ref="AA1441" si="2150">Z1441*$D1441</f>
        <v>#REF!</v>
      </c>
      <c r="AB1441" s="441"/>
      <c r="AC1441" s="598" t="e">
        <f t="shared" ref="AC1441" si="2151">AA1441+X1441+U1441+R1441+O1441+L1441+I1441+F1441</f>
        <v>#REF!</v>
      </c>
      <c r="AD1441" s="441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</row>
    <row r="1442" spans="1:169" ht="15.75">
      <c r="A1442" s="605"/>
      <c r="B1442" s="611"/>
      <c r="C1442" s="608"/>
      <c r="D1442" s="608"/>
      <c r="E1442" s="599"/>
      <c r="F1442" s="645"/>
      <c r="G1442" s="442"/>
      <c r="H1442" s="599"/>
      <c r="I1442" s="645"/>
      <c r="J1442" s="442"/>
      <c r="K1442" s="599"/>
      <c r="L1442" s="645"/>
      <c r="M1442" s="442"/>
      <c r="N1442" s="599"/>
      <c r="O1442" s="645"/>
      <c r="P1442" s="442"/>
      <c r="Q1442" s="599"/>
      <c r="R1442" s="645"/>
      <c r="S1442" s="442"/>
      <c r="T1442" s="599"/>
      <c r="U1442" s="645"/>
      <c r="V1442" s="442"/>
      <c r="W1442" s="599"/>
      <c r="X1442" s="645"/>
      <c r="Y1442" s="442"/>
      <c r="Z1442" s="599"/>
      <c r="AA1442" s="645"/>
      <c r="AB1442" s="442"/>
      <c r="AC1442" s="599"/>
      <c r="AD1442" s="442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</row>
    <row r="1443" spans="1:169" ht="15.75">
      <c r="A1443" s="605"/>
      <c r="B1443" s="611"/>
      <c r="C1443" s="608"/>
      <c r="D1443" s="608"/>
      <c r="E1443" s="599"/>
      <c r="F1443" s="645"/>
      <c r="G1443" s="442"/>
      <c r="H1443" s="599"/>
      <c r="I1443" s="645"/>
      <c r="J1443" s="442"/>
      <c r="K1443" s="599"/>
      <c r="L1443" s="645"/>
      <c r="M1443" s="442"/>
      <c r="N1443" s="599"/>
      <c r="O1443" s="645"/>
      <c r="P1443" s="442"/>
      <c r="Q1443" s="599"/>
      <c r="R1443" s="645"/>
      <c r="S1443" s="442"/>
      <c r="T1443" s="599"/>
      <c r="U1443" s="645"/>
      <c r="V1443" s="442"/>
      <c r="W1443" s="599"/>
      <c r="X1443" s="645"/>
      <c r="Y1443" s="442"/>
      <c r="Z1443" s="599"/>
      <c r="AA1443" s="645"/>
      <c r="AB1443" s="442"/>
      <c r="AC1443" s="599"/>
      <c r="AD1443" s="442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</row>
    <row r="1444" spans="1:169" ht="15.75">
      <c r="A1444" s="605"/>
      <c r="B1444" s="611"/>
      <c r="C1444" s="608"/>
      <c r="D1444" s="608"/>
      <c r="E1444" s="599"/>
      <c r="F1444" s="645"/>
      <c r="G1444" s="442"/>
      <c r="H1444" s="599"/>
      <c r="I1444" s="645"/>
      <c r="J1444" s="442"/>
      <c r="K1444" s="599"/>
      <c r="L1444" s="645"/>
      <c r="M1444" s="442"/>
      <c r="N1444" s="599"/>
      <c r="O1444" s="645"/>
      <c r="P1444" s="442"/>
      <c r="Q1444" s="599"/>
      <c r="R1444" s="645"/>
      <c r="S1444" s="442"/>
      <c r="T1444" s="599"/>
      <c r="U1444" s="645"/>
      <c r="V1444" s="442"/>
      <c r="W1444" s="599"/>
      <c r="X1444" s="645"/>
      <c r="Y1444" s="442"/>
      <c r="Z1444" s="599"/>
      <c r="AA1444" s="645"/>
      <c r="AB1444" s="442"/>
      <c r="AC1444" s="599"/>
      <c r="AD1444" s="442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</row>
    <row r="1445" spans="1:169" ht="16.5" thickBot="1">
      <c r="A1445" s="606"/>
      <c r="B1445" s="612"/>
      <c r="C1445" s="609"/>
      <c r="D1445" s="609"/>
      <c r="E1445" s="599"/>
      <c r="F1445" s="645"/>
      <c r="G1445" s="442"/>
      <c r="H1445" s="599"/>
      <c r="I1445" s="645"/>
      <c r="J1445" s="442"/>
      <c r="K1445" s="599"/>
      <c r="L1445" s="645"/>
      <c r="M1445" s="442"/>
      <c r="N1445" s="599"/>
      <c r="O1445" s="645"/>
      <c r="P1445" s="442"/>
      <c r="Q1445" s="599"/>
      <c r="R1445" s="645"/>
      <c r="S1445" s="442"/>
      <c r="T1445" s="599"/>
      <c r="U1445" s="645"/>
      <c r="V1445" s="442"/>
      <c r="W1445" s="599"/>
      <c r="X1445" s="645"/>
      <c r="Y1445" s="442"/>
      <c r="Z1445" s="599"/>
      <c r="AA1445" s="645"/>
      <c r="AB1445" s="442"/>
      <c r="AC1445" s="599"/>
      <c r="AD1445" s="442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</row>
    <row r="1446" spans="1:169" ht="16.5" thickBot="1">
      <c r="A1446" s="158" t="e">
        <f>A1441</f>
        <v>#REF!</v>
      </c>
      <c r="B1446" s="398" t="s">
        <v>18</v>
      </c>
      <c r="C1446" s="160" t="s">
        <v>60</v>
      </c>
      <c r="D1446" s="161">
        <f>IFERROR(((F1441+I1441+L1441+O1441+R1441+U1441+X1441+AA1441)/D1441),0)</f>
        <v>0</v>
      </c>
      <c r="E1446" s="600"/>
      <c r="F1446" s="646"/>
      <c r="G1446" s="443"/>
      <c r="H1446" s="600"/>
      <c r="I1446" s="646"/>
      <c r="J1446" s="443"/>
      <c r="K1446" s="600"/>
      <c r="L1446" s="646"/>
      <c r="M1446" s="443"/>
      <c r="N1446" s="600"/>
      <c r="O1446" s="646"/>
      <c r="P1446" s="443"/>
      <c r="Q1446" s="600"/>
      <c r="R1446" s="646"/>
      <c r="S1446" s="443"/>
      <c r="T1446" s="600"/>
      <c r="U1446" s="646"/>
      <c r="V1446" s="443"/>
      <c r="W1446" s="600"/>
      <c r="X1446" s="646"/>
      <c r="Y1446" s="443"/>
      <c r="Z1446" s="600"/>
      <c r="AA1446" s="646"/>
      <c r="AB1446" s="443"/>
      <c r="AC1446" s="600"/>
      <c r="AD1446" s="443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</row>
    <row r="1447" spans="1:169" ht="16.5" thickTop="1">
      <c r="A1447" s="604" t="e">
        <f>#REF!</f>
        <v>#REF!</v>
      </c>
      <c r="B1447" s="607" t="e">
        <f>#REF!</f>
        <v>#REF!</v>
      </c>
      <c r="C1447" s="607" t="e">
        <f>#REF!</f>
        <v>#REF!</v>
      </c>
      <c r="D1447" s="607" t="e">
        <f>#REF!</f>
        <v>#REF!</v>
      </c>
      <c r="E1447" s="598" t="e">
        <f>#REF!</f>
        <v>#REF!</v>
      </c>
      <c r="F1447" s="644" t="e">
        <f t="shared" ref="F1447" si="2152">E1447*$D1447</f>
        <v>#REF!</v>
      </c>
      <c r="G1447" s="441"/>
      <c r="H1447" s="598" t="e">
        <f>#REF!</f>
        <v>#REF!</v>
      </c>
      <c r="I1447" s="644" t="e">
        <f t="shared" ref="I1447" si="2153">H1447*$D1447</f>
        <v>#REF!</v>
      </c>
      <c r="J1447" s="441"/>
      <c r="K1447" s="598" t="e">
        <f>#REF!</f>
        <v>#REF!</v>
      </c>
      <c r="L1447" s="644" t="e">
        <f t="shared" ref="L1447" si="2154">K1447*$D1447</f>
        <v>#REF!</v>
      </c>
      <c r="M1447" s="441"/>
      <c r="N1447" s="598" t="e">
        <f>#REF!</f>
        <v>#REF!</v>
      </c>
      <c r="O1447" s="644" t="e">
        <f t="shared" ref="O1447" si="2155">N1447*$D1447</f>
        <v>#REF!</v>
      </c>
      <c r="P1447" s="441"/>
      <c r="Q1447" s="598" t="e">
        <f>#REF!</f>
        <v>#REF!</v>
      </c>
      <c r="R1447" s="644" t="e">
        <f t="shared" ref="R1447" si="2156">Q1447*$D1447</f>
        <v>#REF!</v>
      </c>
      <c r="S1447" s="441"/>
      <c r="T1447" s="598" t="e">
        <f>#REF!</f>
        <v>#REF!</v>
      </c>
      <c r="U1447" s="644" t="e">
        <f t="shared" ref="U1447" si="2157">T1447*$D1447</f>
        <v>#REF!</v>
      </c>
      <c r="V1447" s="441"/>
      <c r="W1447" s="598" t="e">
        <f>#REF!</f>
        <v>#REF!</v>
      </c>
      <c r="X1447" s="644" t="e">
        <f t="shared" ref="X1447" si="2158">W1447*$D1447</f>
        <v>#REF!</v>
      </c>
      <c r="Y1447" s="441"/>
      <c r="Z1447" s="598" t="e">
        <f>#REF!</f>
        <v>#REF!</v>
      </c>
      <c r="AA1447" s="644" t="e">
        <f t="shared" ref="AA1447" si="2159">Z1447*$D1447</f>
        <v>#REF!</v>
      </c>
      <c r="AB1447" s="441"/>
      <c r="AC1447" s="598" t="e">
        <f t="shared" ref="AC1447" si="2160">AA1447+X1447+U1447+R1447+O1447+L1447+I1447+F1447</f>
        <v>#REF!</v>
      </c>
      <c r="AD1447" s="441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</row>
    <row r="1448" spans="1:169" ht="15.75">
      <c r="A1448" s="605"/>
      <c r="B1448" s="608"/>
      <c r="C1448" s="608"/>
      <c r="D1448" s="608"/>
      <c r="E1448" s="599"/>
      <c r="F1448" s="645"/>
      <c r="G1448" s="442"/>
      <c r="H1448" s="599"/>
      <c r="I1448" s="645"/>
      <c r="J1448" s="442"/>
      <c r="K1448" s="599"/>
      <c r="L1448" s="645"/>
      <c r="M1448" s="442"/>
      <c r="N1448" s="599"/>
      <c r="O1448" s="645"/>
      <c r="P1448" s="442"/>
      <c r="Q1448" s="599"/>
      <c r="R1448" s="645"/>
      <c r="S1448" s="442"/>
      <c r="T1448" s="599"/>
      <c r="U1448" s="645"/>
      <c r="V1448" s="442"/>
      <c r="W1448" s="599"/>
      <c r="X1448" s="645"/>
      <c r="Y1448" s="442"/>
      <c r="Z1448" s="599"/>
      <c r="AA1448" s="645"/>
      <c r="AB1448" s="442"/>
      <c r="AC1448" s="599"/>
      <c r="AD1448" s="442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</row>
    <row r="1449" spans="1:169" ht="15.75">
      <c r="A1449" s="605"/>
      <c r="B1449" s="608"/>
      <c r="C1449" s="608"/>
      <c r="D1449" s="608"/>
      <c r="E1449" s="599"/>
      <c r="F1449" s="645"/>
      <c r="G1449" s="442"/>
      <c r="H1449" s="599"/>
      <c r="I1449" s="645"/>
      <c r="J1449" s="442"/>
      <c r="K1449" s="599"/>
      <c r="L1449" s="645"/>
      <c r="M1449" s="442"/>
      <c r="N1449" s="599"/>
      <c r="O1449" s="645"/>
      <c r="P1449" s="442"/>
      <c r="Q1449" s="599"/>
      <c r="R1449" s="645"/>
      <c r="S1449" s="442"/>
      <c r="T1449" s="599"/>
      <c r="U1449" s="645"/>
      <c r="V1449" s="442"/>
      <c r="W1449" s="599"/>
      <c r="X1449" s="645"/>
      <c r="Y1449" s="442"/>
      <c r="Z1449" s="599"/>
      <c r="AA1449" s="645"/>
      <c r="AB1449" s="442"/>
      <c r="AC1449" s="599"/>
      <c r="AD1449" s="442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</row>
    <row r="1450" spans="1:169" ht="15.75">
      <c r="A1450" s="605"/>
      <c r="B1450" s="608"/>
      <c r="C1450" s="608"/>
      <c r="D1450" s="608"/>
      <c r="E1450" s="599"/>
      <c r="F1450" s="645"/>
      <c r="G1450" s="442"/>
      <c r="H1450" s="599"/>
      <c r="I1450" s="645"/>
      <c r="J1450" s="442"/>
      <c r="K1450" s="599"/>
      <c r="L1450" s="645"/>
      <c r="M1450" s="442"/>
      <c r="N1450" s="599"/>
      <c r="O1450" s="645"/>
      <c r="P1450" s="442"/>
      <c r="Q1450" s="599"/>
      <c r="R1450" s="645"/>
      <c r="S1450" s="442"/>
      <c r="T1450" s="599"/>
      <c r="U1450" s="645"/>
      <c r="V1450" s="442"/>
      <c r="W1450" s="599"/>
      <c r="X1450" s="645"/>
      <c r="Y1450" s="442"/>
      <c r="Z1450" s="599"/>
      <c r="AA1450" s="645"/>
      <c r="AB1450" s="442"/>
      <c r="AC1450" s="599"/>
      <c r="AD1450" s="442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</row>
    <row r="1451" spans="1:169" ht="16.5" thickBot="1">
      <c r="A1451" s="606"/>
      <c r="B1451" s="609"/>
      <c r="C1451" s="609"/>
      <c r="D1451" s="609"/>
      <c r="E1451" s="599"/>
      <c r="F1451" s="645"/>
      <c r="G1451" s="442"/>
      <c r="H1451" s="599"/>
      <c r="I1451" s="645"/>
      <c r="J1451" s="442"/>
      <c r="K1451" s="599"/>
      <c r="L1451" s="645"/>
      <c r="M1451" s="442"/>
      <c r="N1451" s="599"/>
      <c r="O1451" s="645"/>
      <c r="P1451" s="442"/>
      <c r="Q1451" s="599"/>
      <c r="R1451" s="645"/>
      <c r="S1451" s="442"/>
      <c r="T1451" s="599"/>
      <c r="U1451" s="645"/>
      <c r="V1451" s="442"/>
      <c r="W1451" s="599"/>
      <c r="X1451" s="645"/>
      <c r="Y1451" s="442"/>
      <c r="Z1451" s="599"/>
      <c r="AA1451" s="645"/>
      <c r="AB1451" s="442"/>
      <c r="AC1451" s="599"/>
      <c r="AD1451" s="442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</row>
    <row r="1452" spans="1:169" ht="16.5" thickBot="1">
      <c r="A1452" s="158" t="e">
        <f>A1447</f>
        <v>#REF!</v>
      </c>
      <c r="B1452" s="398" t="s">
        <v>18</v>
      </c>
      <c r="C1452" s="160" t="s">
        <v>60</v>
      </c>
      <c r="D1452" s="161">
        <f>IFERROR(((F1447+I1447+L1447+O1447+R1447+U1447+X1447+AA1447)/D1447),0)</f>
        <v>0</v>
      </c>
      <c r="E1452" s="600"/>
      <c r="F1452" s="646"/>
      <c r="G1452" s="443"/>
      <c r="H1452" s="600"/>
      <c r="I1452" s="646"/>
      <c r="J1452" s="443"/>
      <c r="K1452" s="600"/>
      <c r="L1452" s="646"/>
      <c r="M1452" s="443"/>
      <c r="N1452" s="600"/>
      <c r="O1452" s="646"/>
      <c r="P1452" s="443"/>
      <c r="Q1452" s="600"/>
      <c r="R1452" s="646"/>
      <c r="S1452" s="443"/>
      <c r="T1452" s="600"/>
      <c r="U1452" s="646"/>
      <c r="V1452" s="443"/>
      <c r="W1452" s="600"/>
      <c r="X1452" s="646"/>
      <c r="Y1452" s="443"/>
      <c r="Z1452" s="600"/>
      <c r="AA1452" s="646"/>
      <c r="AB1452" s="443"/>
      <c r="AC1452" s="600"/>
      <c r="AD1452" s="443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</row>
    <row r="1453" spans="1:169" ht="16.5" thickTop="1">
      <c r="A1453" s="604" t="e">
        <f>#REF!</f>
        <v>#REF!</v>
      </c>
      <c r="B1453" s="607" t="e">
        <f>#REF!</f>
        <v>#REF!</v>
      </c>
      <c r="C1453" s="607" t="e">
        <f>#REF!</f>
        <v>#REF!</v>
      </c>
      <c r="D1453" s="607" t="e">
        <f>#REF!</f>
        <v>#REF!</v>
      </c>
      <c r="E1453" s="598" t="e">
        <f>#REF!</f>
        <v>#REF!</v>
      </c>
      <c r="F1453" s="644" t="e">
        <f t="shared" ref="F1453" si="2161">E1453*$D1453</f>
        <v>#REF!</v>
      </c>
      <c r="G1453" s="441"/>
      <c r="H1453" s="598" t="e">
        <f>#REF!</f>
        <v>#REF!</v>
      </c>
      <c r="I1453" s="644" t="e">
        <f t="shared" ref="I1453" si="2162">H1453*$D1453</f>
        <v>#REF!</v>
      </c>
      <c r="J1453" s="441"/>
      <c r="K1453" s="598" t="e">
        <f>#REF!</f>
        <v>#REF!</v>
      </c>
      <c r="L1453" s="644" t="e">
        <f t="shared" ref="L1453" si="2163">K1453*$D1453</f>
        <v>#REF!</v>
      </c>
      <c r="M1453" s="441"/>
      <c r="N1453" s="598" t="e">
        <f>#REF!</f>
        <v>#REF!</v>
      </c>
      <c r="O1453" s="644" t="e">
        <f t="shared" ref="O1453" si="2164">N1453*$D1453</f>
        <v>#REF!</v>
      </c>
      <c r="P1453" s="441"/>
      <c r="Q1453" s="598" t="e">
        <f>#REF!</f>
        <v>#REF!</v>
      </c>
      <c r="R1453" s="644" t="e">
        <f t="shared" ref="R1453" si="2165">Q1453*$D1453</f>
        <v>#REF!</v>
      </c>
      <c r="S1453" s="441"/>
      <c r="T1453" s="598" t="e">
        <f>#REF!</f>
        <v>#REF!</v>
      </c>
      <c r="U1453" s="644" t="e">
        <f t="shared" ref="U1453" si="2166">T1453*$D1453</f>
        <v>#REF!</v>
      </c>
      <c r="V1453" s="441"/>
      <c r="W1453" s="598" t="e">
        <f>#REF!</f>
        <v>#REF!</v>
      </c>
      <c r="X1453" s="644" t="e">
        <f t="shared" ref="X1453" si="2167">W1453*$D1453</f>
        <v>#REF!</v>
      </c>
      <c r="Y1453" s="441"/>
      <c r="Z1453" s="598" t="e">
        <f>#REF!</f>
        <v>#REF!</v>
      </c>
      <c r="AA1453" s="644" t="e">
        <f t="shared" ref="AA1453" si="2168">Z1453*$D1453</f>
        <v>#REF!</v>
      </c>
      <c r="AB1453" s="441"/>
      <c r="AC1453" s="598" t="e">
        <f t="shared" ref="AC1453" si="2169">AA1453+X1453+U1453+R1453+O1453+L1453+I1453+F1453</f>
        <v>#REF!</v>
      </c>
      <c r="AD1453" s="441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</row>
    <row r="1454" spans="1:169" ht="15.75">
      <c r="A1454" s="605"/>
      <c r="B1454" s="608"/>
      <c r="C1454" s="608"/>
      <c r="D1454" s="608"/>
      <c r="E1454" s="599"/>
      <c r="F1454" s="645"/>
      <c r="G1454" s="442"/>
      <c r="H1454" s="599"/>
      <c r="I1454" s="645"/>
      <c r="J1454" s="442"/>
      <c r="K1454" s="599"/>
      <c r="L1454" s="645"/>
      <c r="M1454" s="442"/>
      <c r="N1454" s="599"/>
      <c r="O1454" s="645"/>
      <c r="P1454" s="442"/>
      <c r="Q1454" s="599"/>
      <c r="R1454" s="645"/>
      <c r="S1454" s="442"/>
      <c r="T1454" s="599"/>
      <c r="U1454" s="645"/>
      <c r="V1454" s="442"/>
      <c r="W1454" s="599"/>
      <c r="X1454" s="645"/>
      <c r="Y1454" s="442"/>
      <c r="Z1454" s="599"/>
      <c r="AA1454" s="645"/>
      <c r="AB1454" s="442"/>
      <c r="AC1454" s="599"/>
      <c r="AD1454" s="442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</row>
    <row r="1455" spans="1:169" ht="15.75">
      <c r="A1455" s="605"/>
      <c r="B1455" s="608"/>
      <c r="C1455" s="608"/>
      <c r="D1455" s="608"/>
      <c r="E1455" s="599"/>
      <c r="F1455" s="645"/>
      <c r="G1455" s="442"/>
      <c r="H1455" s="599"/>
      <c r="I1455" s="645"/>
      <c r="J1455" s="442"/>
      <c r="K1455" s="599"/>
      <c r="L1455" s="645"/>
      <c r="M1455" s="442"/>
      <c r="N1455" s="599"/>
      <c r="O1455" s="645"/>
      <c r="P1455" s="442"/>
      <c r="Q1455" s="599"/>
      <c r="R1455" s="645"/>
      <c r="S1455" s="442"/>
      <c r="T1455" s="599"/>
      <c r="U1455" s="645"/>
      <c r="V1455" s="442"/>
      <c r="W1455" s="599"/>
      <c r="X1455" s="645"/>
      <c r="Y1455" s="442"/>
      <c r="Z1455" s="599"/>
      <c r="AA1455" s="645"/>
      <c r="AB1455" s="442"/>
      <c r="AC1455" s="599"/>
      <c r="AD1455" s="442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</row>
    <row r="1456" spans="1:169" ht="15.75">
      <c r="A1456" s="605"/>
      <c r="B1456" s="608"/>
      <c r="C1456" s="608"/>
      <c r="D1456" s="608"/>
      <c r="E1456" s="599"/>
      <c r="F1456" s="645"/>
      <c r="G1456" s="442"/>
      <c r="H1456" s="599"/>
      <c r="I1456" s="645"/>
      <c r="J1456" s="442"/>
      <c r="K1456" s="599"/>
      <c r="L1456" s="645"/>
      <c r="M1456" s="442"/>
      <c r="N1456" s="599"/>
      <c r="O1456" s="645"/>
      <c r="P1456" s="442"/>
      <c r="Q1456" s="599"/>
      <c r="R1456" s="645"/>
      <c r="S1456" s="442"/>
      <c r="T1456" s="599"/>
      <c r="U1456" s="645"/>
      <c r="V1456" s="442"/>
      <c r="W1456" s="599"/>
      <c r="X1456" s="645"/>
      <c r="Y1456" s="442"/>
      <c r="Z1456" s="599"/>
      <c r="AA1456" s="645"/>
      <c r="AB1456" s="442"/>
      <c r="AC1456" s="599"/>
      <c r="AD1456" s="442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</row>
    <row r="1457" spans="1:169" ht="16.5" thickBot="1">
      <c r="A1457" s="606"/>
      <c r="B1457" s="609"/>
      <c r="C1457" s="609"/>
      <c r="D1457" s="609"/>
      <c r="E1457" s="599"/>
      <c r="F1457" s="645"/>
      <c r="G1457" s="442"/>
      <c r="H1457" s="599"/>
      <c r="I1457" s="645"/>
      <c r="J1457" s="442"/>
      <c r="K1457" s="599"/>
      <c r="L1457" s="645"/>
      <c r="M1457" s="442"/>
      <c r="N1457" s="599"/>
      <c r="O1457" s="645"/>
      <c r="P1457" s="442"/>
      <c r="Q1457" s="599"/>
      <c r="R1457" s="645"/>
      <c r="S1457" s="442"/>
      <c r="T1457" s="599"/>
      <c r="U1457" s="645"/>
      <c r="V1457" s="442"/>
      <c r="W1457" s="599"/>
      <c r="X1457" s="645"/>
      <c r="Y1457" s="442"/>
      <c r="Z1457" s="599"/>
      <c r="AA1457" s="645"/>
      <c r="AB1457" s="442"/>
      <c r="AC1457" s="599"/>
      <c r="AD1457" s="442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</row>
    <row r="1458" spans="1:169" ht="16.5" thickBot="1">
      <c r="A1458" s="158" t="e">
        <f>A1453</f>
        <v>#REF!</v>
      </c>
      <c r="B1458" s="398" t="s">
        <v>18</v>
      </c>
      <c r="C1458" s="160" t="s">
        <v>60</v>
      </c>
      <c r="D1458" s="161">
        <f>IFERROR(((F1453+I1453+L1453+O1453+R1453+U1453+X1453+AA1453)/D1453),0)</f>
        <v>0</v>
      </c>
      <c r="E1458" s="600"/>
      <c r="F1458" s="646"/>
      <c r="G1458" s="443"/>
      <c r="H1458" s="600"/>
      <c r="I1458" s="646"/>
      <c r="J1458" s="443"/>
      <c r="K1458" s="600"/>
      <c r="L1458" s="646"/>
      <c r="M1458" s="443"/>
      <c r="N1458" s="600"/>
      <c r="O1458" s="646"/>
      <c r="P1458" s="443"/>
      <c r="Q1458" s="600"/>
      <c r="R1458" s="646"/>
      <c r="S1458" s="443"/>
      <c r="T1458" s="600"/>
      <c r="U1458" s="646"/>
      <c r="V1458" s="443"/>
      <c r="W1458" s="600"/>
      <c r="X1458" s="646"/>
      <c r="Y1458" s="443"/>
      <c r="Z1458" s="600"/>
      <c r="AA1458" s="646"/>
      <c r="AB1458" s="443"/>
      <c r="AC1458" s="600"/>
      <c r="AD1458" s="443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</row>
    <row r="1459" spans="1:169" ht="16.5" thickTop="1">
      <c r="A1459" s="604" t="e">
        <f>#REF!</f>
        <v>#REF!</v>
      </c>
      <c r="B1459" s="607" t="e">
        <f>#REF!</f>
        <v>#REF!</v>
      </c>
      <c r="C1459" s="607" t="e">
        <f>#REF!</f>
        <v>#REF!</v>
      </c>
      <c r="D1459" s="607" t="e">
        <f>#REF!</f>
        <v>#REF!</v>
      </c>
      <c r="E1459" s="598" t="e">
        <f>#REF!</f>
        <v>#REF!</v>
      </c>
      <c r="F1459" s="644" t="e">
        <f t="shared" ref="F1459" si="2170">E1459*$D1459</f>
        <v>#REF!</v>
      </c>
      <c r="G1459" s="441"/>
      <c r="H1459" s="598" t="e">
        <f>#REF!</f>
        <v>#REF!</v>
      </c>
      <c r="I1459" s="644" t="e">
        <f t="shared" ref="I1459" si="2171">H1459*$D1459</f>
        <v>#REF!</v>
      </c>
      <c r="J1459" s="441"/>
      <c r="K1459" s="598" t="e">
        <f>#REF!</f>
        <v>#REF!</v>
      </c>
      <c r="L1459" s="644" t="e">
        <f t="shared" ref="L1459" si="2172">K1459*$D1459</f>
        <v>#REF!</v>
      </c>
      <c r="M1459" s="441"/>
      <c r="N1459" s="598" t="e">
        <f>#REF!</f>
        <v>#REF!</v>
      </c>
      <c r="O1459" s="644" t="e">
        <f t="shared" ref="O1459" si="2173">N1459*$D1459</f>
        <v>#REF!</v>
      </c>
      <c r="P1459" s="441"/>
      <c r="Q1459" s="598" t="e">
        <f>#REF!</f>
        <v>#REF!</v>
      </c>
      <c r="R1459" s="644" t="e">
        <f t="shared" ref="R1459" si="2174">Q1459*$D1459</f>
        <v>#REF!</v>
      </c>
      <c r="S1459" s="441"/>
      <c r="T1459" s="598" t="e">
        <f>#REF!</f>
        <v>#REF!</v>
      </c>
      <c r="U1459" s="644" t="e">
        <f t="shared" ref="U1459" si="2175">T1459*$D1459</f>
        <v>#REF!</v>
      </c>
      <c r="V1459" s="441"/>
      <c r="W1459" s="598" t="e">
        <f>#REF!</f>
        <v>#REF!</v>
      </c>
      <c r="X1459" s="644" t="e">
        <f t="shared" ref="X1459" si="2176">W1459*$D1459</f>
        <v>#REF!</v>
      </c>
      <c r="Y1459" s="441"/>
      <c r="Z1459" s="598" t="e">
        <f>#REF!</f>
        <v>#REF!</v>
      </c>
      <c r="AA1459" s="644" t="e">
        <f t="shared" ref="AA1459" si="2177">Z1459*$D1459</f>
        <v>#REF!</v>
      </c>
      <c r="AB1459" s="441"/>
      <c r="AC1459" s="598" t="e">
        <f t="shared" ref="AC1459" si="2178">AA1459+X1459+U1459+R1459+O1459+L1459+I1459+F1459</f>
        <v>#REF!</v>
      </c>
      <c r="AD1459" s="441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</row>
    <row r="1460" spans="1:169" ht="15.75">
      <c r="A1460" s="605"/>
      <c r="B1460" s="608"/>
      <c r="C1460" s="608"/>
      <c r="D1460" s="608"/>
      <c r="E1460" s="599"/>
      <c r="F1460" s="645"/>
      <c r="G1460" s="442"/>
      <c r="H1460" s="599"/>
      <c r="I1460" s="645"/>
      <c r="J1460" s="442"/>
      <c r="K1460" s="599"/>
      <c r="L1460" s="645"/>
      <c r="M1460" s="442"/>
      <c r="N1460" s="599"/>
      <c r="O1460" s="645"/>
      <c r="P1460" s="442"/>
      <c r="Q1460" s="599"/>
      <c r="R1460" s="645"/>
      <c r="S1460" s="442"/>
      <c r="T1460" s="599"/>
      <c r="U1460" s="645"/>
      <c r="V1460" s="442"/>
      <c r="W1460" s="599"/>
      <c r="X1460" s="645"/>
      <c r="Y1460" s="442"/>
      <c r="Z1460" s="599"/>
      <c r="AA1460" s="645"/>
      <c r="AB1460" s="442"/>
      <c r="AC1460" s="599"/>
      <c r="AD1460" s="442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</row>
    <row r="1461" spans="1:169" ht="15.75">
      <c r="A1461" s="605"/>
      <c r="B1461" s="608"/>
      <c r="C1461" s="608"/>
      <c r="D1461" s="608"/>
      <c r="E1461" s="599"/>
      <c r="F1461" s="645"/>
      <c r="G1461" s="442"/>
      <c r="H1461" s="599"/>
      <c r="I1461" s="645"/>
      <c r="J1461" s="442"/>
      <c r="K1461" s="599"/>
      <c r="L1461" s="645"/>
      <c r="M1461" s="442"/>
      <c r="N1461" s="599"/>
      <c r="O1461" s="645"/>
      <c r="P1461" s="442"/>
      <c r="Q1461" s="599"/>
      <c r="R1461" s="645"/>
      <c r="S1461" s="442"/>
      <c r="T1461" s="599"/>
      <c r="U1461" s="645"/>
      <c r="V1461" s="442"/>
      <c r="W1461" s="599"/>
      <c r="X1461" s="645"/>
      <c r="Y1461" s="442"/>
      <c r="Z1461" s="599"/>
      <c r="AA1461" s="645"/>
      <c r="AB1461" s="442"/>
      <c r="AC1461" s="599"/>
      <c r="AD1461" s="442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</row>
    <row r="1462" spans="1:169" ht="15.75">
      <c r="A1462" s="605"/>
      <c r="B1462" s="608"/>
      <c r="C1462" s="608"/>
      <c r="D1462" s="608"/>
      <c r="E1462" s="599"/>
      <c r="F1462" s="645"/>
      <c r="G1462" s="442"/>
      <c r="H1462" s="599"/>
      <c r="I1462" s="645"/>
      <c r="J1462" s="442"/>
      <c r="K1462" s="599"/>
      <c r="L1462" s="645"/>
      <c r="M1462" s="442"/>
      <c r="N1462" s="599"/>
      <c r="O1462" s="645"/>
      <c r="P1462" s="442"/>
      <c r="Q1462" s="599"/>
      <c r="R1462" s="645"/>
      <c r="S1462" s="442"/>
      <c r="T1462" s="599"/>
      <c r="U1462" s="645"/>
      <c r="V1462" s="442"/>
      <c r="W1462" s="599"/>
      <c r="X1462" s="645"/>
      <c r="Y1462" s="442"/>
      <c r="Z1462" s="599"/>
      <c r="AA1462" s="645"/>
      <c r="AB1462" s="442"/>
      <c r="AC1462" s="599"/>
      <c r="AD1462" s="442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</row>
    <row r="1463" spans="1:169" ht="16.5" thickBot="1">
      <c r="A1463" s="606"/>
      <c r="B1463" s="609"/>
      <c r="C1463" s="609"/>
      <c r="D1463" s="609"/>
      <c r="E1463" s="599"/>
      <c r="F1463" s="645"/>
      <c r="G1463" s="442"/>
      <c r="H1463" s="599"/>
      <c r="I1463" s="645"/>
      <c r="J1463" s="442"/>
      <c r="K1463" s="599"/>
      <c r="L1463" s="645"/>
      <c r="M1463" s="442"/>
      <c r="N1463" s="599"/>
      <c r="O1463" s="645"/>
      <c r="P1463" s="442"/>
      <c r="Q1463" s="599"/>
      <c r="R1463" s="645"/>
      <c r="S1463" s="442"/>
      <c r="T1463" s="599"/>
      <c r="U1463" s="645"/>
      <c r="V1463" s="442"/>
      <c r="W1463" s="599"/>
      <c r="X1463" s="645"/>
      <c r="Y1463" s="442"/>
      <c r="Z1463" s="599"/>
      <c r="AA1463" s="645"/>
      <c r="AB1463" s="442"/>
      <c r="AC1463" s="599"/>
      <c r="AD1463" s="442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</row>
    <row r="1464" spans="1:169" ht="16.5" thickBot="1">
      <c r="A1464" s="158" t="e">
        <f>A1459</f>
        <v>#REF!</v>
      </c>
      <c r="B1464" s="398" t="s">
        <v>18</v>
      </c>
      <c r="C1464" s="160" t="s">
        <v>60</v>
      </c>
      <c r="D1464" s="161">
        <f>IFERROR(((F1459+I1459+L1459+O1459+R1459+U1459+X1459+AA1459)/D1459),0)</f>
        <v>0</v>
      </c>
      <c r="E1464" s="600"/>
      <c r="F1464" s="646"/>
      <c r="G1464" s="443"/>
      <c r="H1464" s="600"/>
      <c r="I1464" s="646"/>
      <c r="J1464" s="443"/>
      <c r="K1464" s="600"/>
      <c r="L1464" s="646"/>
      <c r="M1464" s="443"/>
      <c r="N1464" s="600"/>
      <c r="O1464" s="646"/>
      <c r="P1464" s="443"/>
      <c r="Q1464" s="600"/>
      <c r="R1464" s="646"/>
      <c r="S1464" s="443"/>
      <c r="T1464" s="600"/>
      <c r="U1464" s="646"/>
      <c r="V1464" s="443"/>
      <c r="W1464" s="600"/>
      <c r="X1464" s="646"/>
      <c r="Y1464" s="443"/>
      <c r="Z1464" s="600"/>
      <c r="AA1464" s="646"/>
      <c r="AB1464" s="443"/>
      <c r="AC1464" s="600"/>
      <c r="AD1464" s="443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</row>
    <row r="1465" spans="1:169" ht="16.5" thickTop="1">
      <c r="A1465" s="604" t="e">
        <f>#REF!</f>
        <v>#REF!</v>
      </c>
      <c r="B1465" s="607" t="e">
        <f>#REF!</f>
        <v>#REF!</v>
      </c>
      <c r="C1465" s="607" t="e">
        <f>#REF!</f>
        <v>#REF!</v>
      </c>
      <c r="D1465" s="607" t="e">
        <f>#REF!</f>
        <v>#REF!</v>
      </c>
      <c r="E1465" s="598" t="e">
        <f>#REF!</f>
        <v>#REF!</v>
      </c>
      <c r="F1465" s="644" t="e">
        <f t="shared" ref="F1465" si="2179">E1465*$D1465</f>
        <v>#REF!</v>
      </c>
      <c r="G1465" s="441"/>
      <c r="H1465" s="598" t="e">
        <f>#REF!</f>
        <v>#REF!</v>
      </c>
      <c r="I1465" s="644" t="e">
        <f t="shared" ref="I1465" si="2180">H1465*$D1465</f>
        <v>#REF!</v>
      </c>
      <c r="J1465" s="441"/>
      <c r="K1465" s="598" t="e">
        <f>#REF!</f>
        <v>#REF!</v>
      </c>
      <c r="L1465" s="644" t="e">
        <f t="shared" ref="L1465" si="2181">K1465*$D1465</f>
        <v>#REF!</v>
      </c>
      <c r="M1465" s="441"/>
      <c r="N1465" s="598" t="e">
        <f>#REF!</f>
        <v>#REF!</v>
      </c>
      <c r="O1465" s="644" t="e">
        <f t="shared" ref="O1465" si="2182">N1465*$D1465</f>
        <v>#REF!</v>
      </c>
      <c r="P1465" s="441"/>
      <c r="Q1465" s="598" t="e">
        <f>#REF!</f>
        <v>#REF!</v>
      </c>
      <c r="R1465" s="644" t="e">
        <f t="shared" ref="R1465" si="2183">Q1465*$D1465</f>
        <v>#REF!</v>
      </c>
      <c r="S1465" s="441"/>
      <c r="T1465" s="598" t="e">
        <f>#REF!</f>
        <v>#REF!</v>
      </c>
      <c r="U1465" s="644" t="e">
        <f t="shared" ref="U1465" si="2184">T1465*$D1465</f>
        <v>#REF!</v>
      </c>
      <c r="V1465" s="441"/>
      <c r="W1465" s="598" t="e">
        <f>#REF!</f>
        <v>#REF!</v>
      </c>
      <c r="X1465" s="644" t="e">
        <f t="shared" ref="X1465" si="2185">W1465*$D1465</f>
        <v>#REF!</v>
      </c>
      <c r="Y1465" s="441"/>
      <c r="Z1465" s="598" t="e">
        <f>#REF!</f>
        <v>#REF!</v>
      </c>
      <c r="AA1465" s="644" t="e">
        <f t="shared" ref="AA1465" si="2186">Z1465*$D1465</f>
        <v>#REF!</v>
      </c>
      <c r="AB1465" s="441"/>
      <c r="AC1465" s="598" t="e">
        <f t="shared" ref="AC1465" si="2187">AA1465+X1465+U1465+R1465+O1465+L1465+I1465+F1465</f>
        <v>#REF!</v>
      </c>
      <c r="AD1465" s="441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</row>
    <row r="1466" spans="1:169" ht="15.75">
      <c r="A1466" s="605"/>
      <c r="B1466" s="608"/>
      <c r="C1466" s="608"/>
      <c r="D1466" s="608"/>
      <c r="E1466" s="599"/>
      <c r="F1466" s="645"/>
      <c r="G1466" s="442"/>
      <c r="H1466" s="599"/>
      <c r="I1466" s="645"/>
      <c r="J1466" s="442"/>
      <c r="K1466" s="599"/>
      <c r="L1466" s="645"/>
      <c r="M1466" s="442"/>
      <c r="N1466" s="599"/>
      <c r="O1466" s="645"/>
      <c r="P1466" s="442"/>
      <c r="Q1466" s="599"/>
      <c r="R1466" s="645"/>
      <c r="S1466" s="442"/>
      <c r="T1466" s="599"/>
      <c r="U1466" s="645"/>
      <c r="V1466" s="442"/>
      <c r="W1466" s="599"/>
      <c r="X1466" s="645"/>
      <c r="Y1466" s="442"/>
      <c r="Z1466" s="599"/>
      <c r="AA1466" s="645"/>
      <c r="AB1466" s="442"/>
      <c r="AC1466" s="599"/>
      <c r="AD1466" s="442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</row>
    <row r="1467" spans="1:169" ht="15.75">
      <c r="A1467" s="605"/>
      <c r="B1467" s="608"/>
      <c r="C1467" s="608"/>
      <c r="D1467" s="608"/>
      <c r="E1467" s="599"/>
      <c r="F1467" s="645"/>
      <c r="G1467" s="442"/>
      <c r="H1467" s="599"/>
      <c r="I1467" s="645"/>
      <c r="J1467" s="442"/>
      <c r="K1467" s="599"/>
      <c r="L1467" s="645"/>
      <c r="M1467" s="442"/>
      <c r="N1467" s="599"/>
      <c r="O1467" s="645"/>
      <c r="P1467" s="442"/>
      <c r="Q1467" s="599"/>
      <c r="R1467" s="645"/>
      <c r="S1467" s="442"/>
      <c r="T1467" s="599"/>
      <c r="U1467" s="645"/>
      <c r="V1467" s="442"/>
      <c r="W1467" s="599"/>
      <c r="X1467" s="645"/>
      <c r="Y1467" s="442"/>
      <c r="Z1467" s="599"/>
      <c r="AA1467" s="645"/>
      <c r="AB1467" s="442"/>
      <c r="AC1467" s="599"/>
      <c r="AD1467" s="442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</row>
    <row r="1468" spans="1:169" ht="15.75">
      <c r="A1468" s="605"/>
      <c r="B1468" s="608"/>
      <c r="C1468" s="608"/>
      <c r="D1468" s="608"/>
      <c r="E1468" s="599"/>
      <c r="F1468" s="645"/>
      <c r="G1468" s="442"/>
      <c r="H1468" s="599"/>
      <c r="I1468" s="645"/>
      <c r="J1468" s="442"/>
      <c r="K1468" s="599"/>
      <c r="L1468" s="645"/>
      <c r="M1468" s="442"/>
      <c r="N1468" s="599"/>
      <c r="O1468" s="645"/>
      <c r="P1468" s="442"/>
      <c r="Q1468" s="599"/>
      <c r="R1468" s="645"/>
      <c r="S1468" s="442"/>
      <c r="T1468" s="599"/>
      <c r="U1468" s="645"/>
      <c r="V1468" s="442"/>
      <c r="W1468" s="599"/>
      <c r="X1468" s="645"/>
      <c r="Y1468" s="442"/>
      <c r="Z1468" s="599"/>
      <c r="AA1468" s="645"/>
      <c r="AB1468" s="442"/>
      <c r="AC1468" s="599"/>
      <c r="AD1468" s="442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</row>
    <row r="1469" spans="1:169" ht="16.5" thickBot="1">
      <c r="A1469" s="606"/>
      <c r="B1469" s="609"/>
      <c r="C1469" s="609"/>
      <c r="D1469" s="609"/>
      <c r="E1469" s="599"/>
      <c r="F1469" s="645"/>
      <c r="G1469" s="442"/>
      <c r="H1469" s="599"/>
      <c r="I1469" s="645"/>
      <c r="J1469" s="442"/>
      <c r="K1469" s="599"/>
      <c r="L1469" s="645"/>
      <c r="M1469" s="442"/>
      <c r="N1469" s="599"/>
      <c r="O1469" s="645"/>
      <c r="P1469" s="442"/>
      <c r="Q1469" s="599"/>
      <c r="R1469" s="645"/>
      <c r="S1469" s="442"/>
      <c r="T1469" s="599"/>
      <c r="U1469" s="645"/>
      <c r="V1469" s="442"/>
      <c r="W1469" s="599"/>
      <c r="X1469" s="645"/>
      <c r="Y1469" s="442"/>
      <c r="Z1469" s="599"/>
      <c r="AA1469" s="645"/>
      <c r="AB1469" s="442"/>
      <c r="AC1469" s="599"/>
      <c r="AD1469" s="442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</row>
    <row r="1470" spans="1:169" ht="16.5" thickBot="1">
      <c r="A1470" s="158" t="e">
        <f>A1465</f>
        <v>#REF!</v>
      </c>
      <c r="B1470" s="398" t="s">
        <v>18</v>
      </c>
      <c r="C1470" s="160" t="s">
        <v>60</v>
      </c>
      <c r="D1470" s="161">
        <f>IFERROR(((F1465+I1465+L1465+O1465+R1465+U1465+X1465+AA1465)/D1465),0)</f>
        <v>0</v>
      </c>
      <c r="E1470" s="600"/>
      <c r="F1470" s="646"/>
      <c r="G1470" s="443"/>
      <c r="H1470" s="600"/>
      <c r="I1470" s="646"/>
      <c r="J1470" s="443"/>
      <c r="K1470" s="600"/>
      <c r="L1470" s="646"/>
      <c r="M1470" s="443"/>
      <c r="N1470" s="600"/>
      <c r="O1470" s="646"/>
      <c r="P1470" s="443"/>
      <c r="Q1470" s="600"/>
      <c r="R1470" s="646"/>
      <c r="S1470" s="443"/>
      <c r="T1470" s="600"/>
      <c r="U1470" s="646"/>
      <c r="V1470" s="443"/>
      <c r="W1470" s="600"/>
      <c r="X1470" s="646"/>
      <c r="Y1470" s="443"/>
      <c r="Z1470" s="600"/>
      <c r="AA1470" s="646"/>
      <c r="AB1470" s="443"/>
      <c r="AC1470" s="600"/>
      <c r="AD1470" s="443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</row>
    <row r="1471" spans="1:169" ht="16.5" thickTop="1">
      <c r="A1471" s="604" t="e">
        <f>#REF!</f>
        <v>#REF!</v>
      </c>
      <c r="B1471" s="607" t="e">
        <f>#REF!</f>
        <v>#REF!</v>
      </c>
      <c r="C1471" s="607" t="e">
        <f>#REF!</f>
        <v>#REF!</v>
      </c>
      <c r="D1471" s="607" t="e">
        <f>#REF!</f>
        <v>#REF!</v>
      </c>
      <c r="E1471" s="598" t="e">
        <f>#REF!</f>
        <v>#REF!</v>
      </c>
      <c r="F1471" s="644" t="e">
        <f t="shared" ref="F1471" si="2188">E1471*$D1471</f>
        <v>#REF!</v>
      </c>
      <c r="G1471" s="441"/>
      <c r="H1471" s="598" t="e">
        <f>#REF!</f>
        <v>#REF!</v>
      </c>
      <c r="I1471" s="644" t="e">
        <f t="shared" ref="I1471" si="2189">H1471*$D1471</f>
        <v>#REF!</v>
      </c>
      <c r="J1471" s="441"/>
      <c r="K1471" s="598" t="e">
        <f>#REF!</f>
        <v>#REF!</v>
      </c>
      <c r="L1471" s="644" t="e">
        <f t="shared" ref="L1471" si="2190">K1471*$D1471</f>
        <v>#REF!</v>
      </c>
      <c r="M1471" s="441"/>
      <c r="N1471" s="598" t="e">
        <f>#REF!</f>
        <v>#REF!</v>
      </c>
      <c r="O1471" s="644" t="e">
        <f t="shared" ref="O1471" si="2191">N1471*$D1471</f>
        <v>#REF!</v>
      </c>
      <c r="P1471" s="441"/>
      <c r="Q1471" s="598" t="e">
        <f>#REF!</f>
        <v>#REF!</v>
      </c>
      <c r="R1471" s="644" t="e">
        <f t="shared" ref="R1471" si="2192">Q1471*$D1471</f>
        <v>#REF!</v>
      </c>
      <c r="S1471" s="441"/>
      <c r="T1471" s="598" t="e">
        <f>#REF!</f>
        <v>#REF!</v>
      </c>
      <c r="U1471" s="644" t="e">
        <f t="shared" ref="U1471" si="2193">T1471*$D1471</f>
        <v>#REF!</v>
      </c>
      <c r="V1471" s="441"/>
      <c r="W1471" s="598" t="e">
        <f>#REF!</f>
        <v>#REF!</v>
      </c>
      <c r="X1471" s="644" t="e">
        <f t="shared" ref="X1471" si="2194">W1471*$D1471</f>
        <v>#REF!</v>
      </c>
      <c r="Y1471" s="441"/>
      <c r="Z1471" s="598" t="e">
        <f>#REF!</f>
        <v>#REF!</v>
      </c>
      <c r="AA1471" s="644" t="e">
        <f t="shared" ref="AA1471" si="2195">Z1471*$D1471</f>
        <v>#REF!</v>
      </c>
      <c r="AB1471" s="441"/>
      <c r="AC1471" s="598" t="e">
        <f t="shared" ref="AC1471" si="2196">AA1471+X1471+U1471+R1471+O1471+L1471+I1471+F1471</f>
        <v>#REF!</v>
      </c>
      <c r="AD1471" s="441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</row>
    <row r="1472" spans="1:169" ht="15.75">
      <c r="A1472" s="605"/>
      <c r="B1472" s="608"/>
      <c r="C1472" s="608"/>
      <c r="D1472" s="608"/>
      <c r="E1472" s="599"/>
      <c r="F1472" s="645"/>
      <c r="G1472" s="442"/>
      <c r="H1472" s="599"/>
      <c r="I1472" s="645"/>
      <c r="J1472" s="442"/>
      <c r="K1472" s="599"/>
      <c r="L1472" s="645"/>
      <c r="M1472" s="442"/>
      <c r="N1472" s="599"/>
      <c r="O1472" s="645"/>
      <c r="P1472" s="442"/>
      <c r="Q1472" s="599"/>
      <c r="R1472" s="645"/>
      <c r="S1472" s="442"/>
      <c r="T1472" s="599"/>
      <c r="U1472" s="645"/>
      <c r="V1472" s="442"/>
      <c r="W1472" s="599"/>
      <c r="X1472" s="645"/>
      <c r="Y1472" s="442"/>
      <c r="Z1472" s="599"/>
      <c r="AA1472" s="645"/>
      <c r="AB1472" s="442"/>
      <c r="AC1472" s="599"/>
      <c r="AD1472" s="442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</row>
    <row r="1473" spans="1:169" ht="15.75">
      <c r="A1473" s="605"/>
      <c r="B1473" s="608"/>
      <c r="C1473" s="608"/>
      <c r="D1473" s="608"/>
      <c r="E1473" s="599"/>
      <c r="F1473" s="645"/>
      <c r="G1473" s="442"/>
      <c r="H1473" s="599"/>
      <c r="I1473" s="645"/>
      <c r="J1473" s="442"/>
      <c r="K1473" s="599"/>
      <c r="L1473" s="645"/>
      <c r="M1473" s="442"/>
      <c r="N1473" s="599"/>
      <c r="O1473" s="645"/>
      <c r="P1473" s="442"/>
      <c r="Q1473" s="599"/>
      <c r="R1473" s="645"/>
      <c r="S1473" s="442"/>
      <c r="T1473" s="599"/>
      <c r="U1473" s="645"/>
      <c r="V1473" s="442"/>
      <c r="W1473" s="599"/>
      <c r="X1473" s="645"/>
      <c r="Y1473" s="442"/>
      <c r="Z1473" s="599"/>
      <c r="AA1473" s="645"/>
      <c r="AB1473" s="442"/>
      <c r="AC1473" s="599"/>
      <c r="AD1473" s="442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</row>
    <row r="1474" spans="1:169" ht="15.75">
      <c r="A1474" s="605"/>
      <c r="B1474" s="608"/>
      <c r="C1474" s="608"/>
      <c r="D1474" s="608"/>
      <c r="E1474" s="599"/>
      <c r="F1474" s="645"/>
      <c r="G1474" s="442"/>
      <c r="H1474" s="599"/>
      <c r="I1474" s="645"/>
      <c r="J1474" s="442"/>
      <c r="K1474" s="599"/>
      <c r="L1474" s="645"/>
      <c r="M1474" s="442"/>
      <c r="N1474" s="599"/>
      <c r="O1474" s="645"/>
      <c r="P1474" s="442"/>
      <c r="Q1474" s="599"/>
      <c r="R1474" s="645"/>
      <c r="S1474" s="442"/>
      <c r="T1474" s="599"/>
      <c r="U1474" s="645"/>
      <c r="V1474" s="442"/>
      <c r="W1474" s="599"/>
      <c r="X1474" s="645"/>
      <c r="Y1474" s="442"/>
      <c r="Z1474" s="599"/>
      <c r="AA1474" s="645"/>
      <c r="AB1474" s="442"/>
      <c r="AC1474" s="599"/>
      <c r="AD1474" s="442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</row>
    <row r="1475" spans="1:169" ht="16.5" thickBot="1">
      <c r="A1475" s="606"/>
      <c r="B1475" s="609"/>
      <c r="C1475" s="609"/>
      <c r="D1475" s="609"/>
      <c r="E1475" s="599"/>
      <c r="F1475" s="645"/>
      <c r="G1475" s="442"/>
      <c r="H1475" s="599"/>
      <c r="I1475" s="645"/>
      <c r="J1475" s="442"/>
      <c r="K1475" s="599"/>
      <c r="L1475" s="645"/>
      <c r="M1475" s="442"/>
      <c r="N1475" s="599"/>
      <c r="O1475" s="645"/>
      <c r="P1475" s="442"/>
      <c r="Q1475" s="599"/>
      <c r="R1475" s="645"/>
      <c r="S1475" s="442"/>
      <c r="T1475" s="599"/>
      <c r="U1475" s="645"/>
      <c r="V1475" s="442"/>
      <c r="W1475" s="599"/>
      <c r="X1475" s="645"/>
      <c r="Y1475" s="442"/>
      <c r="Z1475" s="599"/>
      <c r="AA1475" s="645"/>
      <c r="AB1475" s="442"/>
      <c r="AC1475" s="599"/>
      <c r="AD1475" s="442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</row>
    <row r="1476" spans="1:169" ht="16.5" thickBot="1">
      <c r="A1476" s="158" t="e">
        <f>A1471</f>
        <v>#REF!</v>
      </c>
      <c r="B1476" s="398" t="s">
        <v>18</v>
      </c>
      <c r="C1476" s="160" t="s">
        <v>60</v>
      </c>
      <c r="D1476" s="161">
        <f>IFERROR(((F1471+I1471+L1471+O1471+R1471+U1471+X1471+AA1471)/D1471),0)</f>
        <v>0</v>
      </c>
      <c r="E1476" s="600"/>
      <c r="F1476" s="646"/>
      <c r="G1476" s="443"/>
      <c r="H1476" s="600"/>
      <c r="I1476" s="646"/>
      <c r="J1476" s="443"/>
      <c r="K1476" s="600"/>
      <c r="L1476" s="646"/>
      <c r="M1476" s="443"/>
      <c r="N1476" s="600"/>
      <c r="O1476" s="646"/>
      <c r="P1476" s="443"/>
      <c r="Q1476" s="600"/>
      <c r="R1476" s="646"/>
      <c r="S1476" s="443"/>
      <c r="T1476" s="600"/>
      <c r="U1476" s="646"/>
      <c r="V1476" s="443"/>
      <c r="W1476" s="600"/>
      <c r="X1476" s="646"/>
      <c r="Y1476" s="443"/>
      <c r="Z1476" s="600"/>
      <c r="AA1476" s="646"/>
      <c r="AB1476" s="443"/>
      <c r="AC1476" s="600"/>
      <c r="AD1476" s="443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</row>
    <row r="1477" spans="1:169" ht="16.5" thickTop="1">
      <c r="A1477" s="604" t="e">
        <f>#REF!</f>
        <v>#REF!</v>
      </c>
      <c r="B1477" s="607" t="e">
        <f>#REF!</f>
        <v>#REF!</v>
      </c>
      <c r="C1477" s="607" t="e">
        <f>#REF!</f>
        <v>#REF!</v>
      </c>
      <c r="D1477" s="607" t="e">
        <f>#REF!</f>
        <v>#REF!</v>
      </c>
      <c r="E1477" s="598" t="e">
        <f>#REF!</f>
        <v>#REF!</v>
      </c>
      <c r="F1477" s="644" t="e">
        <f t="shared" ref="F1477" si="2197">E1477*$D1477</f>
        <v>#REF!</v>
      </c>
      <c r="G1477" s="441"/>
      <c r="H1477" s="598" t="e">
        <f>#REF!</f>
        <v>#REF!</v>
      </c>
      <c r="I1477" s="644" t="e">
        <f t="shared" ref="I1477" si="2198">H1477*$D1477</f>
        <v>#REF!</v>
      </c>
      <c r="J1477" s="441"/>
      <c r="K1477" s="598" t="e">
        <f>#REF!</f>
        <v>#REF!</v>
      </c>
      <c r="L1477" s="644" t="e">
        <f t="shared" ref="L1477" si="2199">K1477*$D1477</f>
        <v>#REF!</v>
      </c>
      <c r="M1477" s="441"/>
      <c r="N1477" s="598" t="e">
        <f>#REF!</f>
        <v>#REF!</v>
      </c>
      <c r="O1477" s="644" t="e">
        <f t="shared" ref="O1477" si="2200">N1477*$D1477</f>
        <v>#REF!</v>
      </c>
      <c r="P1477" s="441"/>
      <c r="Q1477" s="598" t="e">
        <f>#REF!</f>
        <v>#REF!</v>
      </c>
      <c r="R1477" s="644" t="e">
        <f t="shared" ref="R1477" si="2201">Q1477*$D1477</f>
        <v>#REF!</v>
      </c>
      <c r="S1477" s="441"/>
      <c r="T1477" s="598" t="e">
        <f>#REF!</f>
        <v>#REF!</v>
      </c>
      <c r="U1477" s="644" t="e">
        <f t="shared" ref="U1477" si="2202">T1477*$D1477</f>
        <v>#REF!</v>
      </c>
      <c r="V1477" s="441"/>
      <c r="W1477" s="598" t="e">
        <f>#REF!</f>
        <v>#REF!</v>
      </c>
      <c r="X1477" s="644" t="e">
        <f t="shared" ref="X1477" si="2203">W1477*$D1477</f>
        <v>#REF!</v>
      </c>
      <c r="Y1477" s="441"/>
      <c r="Z1477" s="598" t="e">
        <f>#REF!</f>
        <v>#REF!</v>
      </c>
      <c r="AA1477" s="644" t="e">
        <f t="shared" ref="AA1477" si="2204">Z1477*$D1477</f>
        <v>#REF!</v>
      </c>
      <c r="AB1477" s="441"/>
      <c r="AC1477" s="598" t="e">
        <f t="shared" ref="AC1477" si="2205">AA1477+X1477+U1477+R1477+O1477+L1477+I1477+F1477</f>
        <v>#REF!</v>
      </c>
      <c r="AD1477" s="441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</row>
    <row r="1478" spans="1:169" ht="15.75">
      <c r="A1478" s="605"/>
      <c r="B1478" s="608"/>
      <c r="C1478" s="608"/>
      <c r="D1478" s="608"/>
      <c r="E1478" s="599"/>
      <c r="F1478" s="645"/>
      <c r="G1478" s="442"/>
      <c r="H1478" s="599"/>
      <c r="I1478" s="645"/>
      <c r="J1478" s="442"/>
      <c r="K1478" s="599"/>
      <c r="L1478" s="645"/>
      <c r="M1478" s="442"/>
      <c r="N1478" s="599"/>
      <c r="O1478" s="645"/>
      <c r="P1478" s="442"/>
      <c r="Q1478" s="599"/>
      <c r="R1478" s="645"/>
      <c r="S1478" s="442"/>
      <c r="T1478" s="599"/>
      <c r="U1478" s="645"/>
      <c r="V1478" s="442"/>
      <c r="W1478" s="599"/>
      <c r="X1478" s="645"/>
      <c r="Y1478" s="442"/>
      <c r="Z1478" s="599"/>
      <c r="AA1478" s="645"/>
      <c r="AB1478" s="442"/>
      <c r="AC1478" s="599"/>
      <c r="AD1478" s="442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</row>
    <row r="1479" spans="1:169" ht="15.75">
      <c r="A1479" s="605"/>
      <c r="B1479" s="608"/>
      <c r="C1479" s="608"/>
      <c r="D1479" s="608"/>
      <c r="E1479" s="599"/>
      <c r="F1479" s="645"/>
      <c r="G1479" s="442"/>
      <c r="H1479" s="599"/>
      <c r="I1479" s="645"/>
      <c r="J1479" s="442"/>
      <c r="K1479" s="599"/>
      <c r="L1479" s="645"/>
      <c r="M1479" s="442"/>
      <c r="N1479" s="599"/>
      <c r="O1479" s="645"/>
      <c r="P1479" s="442"/>
      <c r="Q1479" s="599"/>
      <c r="R1479" s="645"/>
      <c r="S1479" s="442"/>
      <c r="T1479" s="599"/>
      <c r="U1479" s="645"/>
      <c r="V1479" s="442"/>
      <c r="W1479" s="599"/>
      <c r="X1479" s="645"/>
      <c r="Y1479" s="442"/>
      <c r="Z1479" s="599"/>
      <c r="AA1479" s="645"/>
      <c r="AB1479" s="442"/>
      <c r="AC1479" s="599"/>
      <c r="AD1479" s="442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</row>
    <row r="1480" spans="1:169" ht="15.75">
      <c r="A1480" s="605"/>
      <c r="B1480" s="608"/>
      <c r="C1480" s="608"/>
      <c r="D1480" s="608"/>
      <c r="E1480" s="599"/>
      <c r="F1480" s="645"/>
      <c r="G1480" s="442"/>
      <c r="H1480" s="599"/>
      <c r="I1480" s="645"/>
      <c r="J1480" s="442"/>
      <c r="K1480" s="599"/>
      <c r="L1480" s="645"/>
      <c r="M1480" s="442"/>
      <c r="N1480" s="599"/>
      <c r="O1480" s="645"/>
      <c r="P1480" s="442"/>
      <c r="Q1480" s="599"/>
      <c r="R1480" s="645"/>
      <c r="S1480" s="442"/>
      <c r="T1480" s="599"/>
      <c r="U1480" s="645"/>
      <c r="V1480" s="442"/>
      <c r="W1480" s="599"/>
      <c r="X1480" s="645"/>
      <c r="Y1480" s="442"/>
      <c r="Z1480" s="599"/>
      <c r="AA1480" s="645"/>
      <c r="AB1480" s="442"/>
      <c r="AC1480" s="599"/>
      <c r="AD1480" s="442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</row>
    <row r="1481" spans="1:169" ht="16.5" thickBot="1">
      <c r="A1481" s="606"/>
      <c r="B1481" s="609"/>
      <c r="C1481" s="609"/>
      <c r="D1481" s="609"/>
      <c r="E1481" s="599"/>
      <c r="F1481" s="645"/>
      <c r="G1481" s="442"/>
      <c r="H1481" s="599"/>
      <c r="I1481" s="645"/>
      <c r="J1481" s="442"/>
      <c r="K1481" s="599"/>
      <c r="L1481" s="645"/>
      <c r="M1481" s="442"/>
      <c r="N1481" s="599"/>
      <c r="O1481" s="645"/>
      <c r="P1481" s="442"/>
      <c r="Q1481" s="599"/>
      <c r="R1481" s="645"/>
      <c r="S1481" s="442"/>
      <c r="T1481" s="599"/>
      <c r="U1481" s="645"/>
      <c r="V1481" s="442"/>
      <c r="W1481" s="599"/>
      <c r="X1481" s="645"/>
      <c r="Y1481" s="442"/>
      <c r="Z1481" s="599"/>
      <c r="AA1481" s="645"/>
      <c r="AB1481" s="442"/>
      <c r="AC1481" s="599"/>
      <c r="AD1481" s="442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</row>
    <row r="1482" spans="1:169" ht="16.5" thickBot="1">
      <c r="A1482" s="158" t="e">
        <f>A1477</f>
        <v>#REF!</v>
      </c>
      <c r="B1482" s="398" t="s">
        <v>18</v>
      </c>
      <c r="C1482" s="160" t="s">
        <v>60</v>
      </c>
      <c r="D1482" s="161">
        <f>IFERROR(((F1477+I1477+L1477+O1477+R1477+U1477+X1477+AA1477)/D1477),0)</f>
        <v>0</v>
      </c>
      <c r="E1482" s="600"/>
      <c r="F1482" s="646"/>
      <c r="G1482" s="443"/>
      <c r="H1482" s="600"/>
      <c r="I1482" s="646"/>
      <c r="J1482" s="443"/>
      <c r="K1482" s="600"/>
      <c r="L1482" s="646"/>
      <c r="M1482" s="443"/>
      <c r="N1482" s="600"/>
      <c r="O1482" s="646"/>
      <c r="P1482" s="443"/>
      <c r="Q1482" s="600"/>
      <c r="R1482" s="646"/>
      <c r="S1482" s="443"/>
      <c r="T1482" s="600"/>
      <c r="U1482" s="646"/>
      <c r="V1482" s="443"/>
      <c r="W1482" s="600"/>
      <c r="X1482" s="646"/>
      <c r="Y1482" s="443"/>
      <c r="Z1482" s="600"/>
      <c r="AA1482" s="646"/>
      <c r="AB1482" s="443"/>
      <c r="AC1482" s="600"/>
      <c r="AD1482" s="443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</row>
    <row r="1483" spans="1:169" ht="16.5" thickTop="1">
      <c r="A1483" s="604" t="e">
        <f>#REF!</f>
        <v>#REF!</v>
      </c>
      <c r="B1483" s="607" t="e">
        <f>#REF!</f>
        <v>#REF!</v>
      </c>
      <c r="C1483" s="607" t="e">
        <f>#REF!</f>
        <v>#REF!</v>
      </c>
      <c r="D1483" s="607" t="e">
        <f>#REF!</f>
        <v>#REF!</v>
      </c>
      <c r="E1483" s="598" t="e">
        <f>#REF!</f>
        <v>#REF!</v>
      </c>
      <c r="F1483" s="644" t="e">
        <f t="shared" ref="F1483" si="2206">E1483*$D1483</f>
        <v>#REF!</v>
      </c>
      <c r="G1483" s="441"/>
      <c r="H1483" s="598" t="e">
        <f>#REF!</f>
        <v>#REF!</v>
      </c>
      <c r="I1483" s="644" t="e">
        <f t="shared" ref="I1483" si="2207">H1483*$D1483</f>
        <v>#REF!</v>
      </c>
      <c r="J1483" s="441"/>
      <c r="K1483" s="598" t="e">
        <f>#REF!</f>
        <v>#REF!</v>
      </c>
      <c r="L1483" s="644" t="e">
        <f t="shared" ref="L1483" si="2208">K1483*$D1483</f>
        <v>#REF!</v>
      </c>
      <c r="M1483" s="441"/>
      <c r="N1483" s="598" t="e">
        <f>#REF!</f>
        <v>#REF!</v>
      </c>
      <c r="O1483" s="644" t="e">
        <f t="shared" ref="O1483" si="2209">N1483*$D1483</f>
        <v>#REF!</v>
      </c>
      <c r="P1483" s="441"/>
      <c r="Q1483" s="598" t="e">
        <f>#REF!</f>
        <v>#REF!</v>
      </c>
      <c r="R1483" s="644" t="e">
        <f t="shared" ref="R1483" si="2210">Q1483*$D1483</f>
        <v>#REF!</v>
      </c>
      <c r="S1483" s="441"/>
      <c r="T1483" s="598" t="e">
        <f>#REF!</f>
        <v>#REF!</v>
      </c>
      <c r="U1483" s="644" t="e">
        <f t="shared" ref="U1483" si="2211">T1483*$D1483</f>
        <v>#REF!</v>
      </c>
      <c r="V1483" s="441"/>
      <c r="W1483" s="598" t="e">
        <f>#REF!</f>
        <v>#REF!</v>
      </c>
      <c r="X1483" s="644" t="e">
        <f t="shared" ref="X1483" si="2212">W1483*$D1483</f>
        <v>#REF!</v>
      </c>
      <c r="Y1483" s="441"/>
      <c r="Z1483" s="598" t="e">
        <f>#REF!</f>
        <v>#REF!</v>
      </c>
      <c r="AA1483" s="644" t="e">
        <f t="shared" ref="AA1483" si="2213">Z1483*$D1483</f>
        <v>#REF!</v>
      </c>
      <c r="AB1483" s="441"/>
      <c r="AC1483" s="598" t="e">
        <f t="shared" ref="AC1483" si="2214">AA1483+X1483+U1483+R1483+O1483+L1483+I1483+F1483</f>
        <v>#REF!</v>
      </c>
      <c r="AD1483" s="441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</row>
    <row r="1484" spans="1:169" ht="15.75">
      <c r="A1484" s="605"/>
      <c r="B1484" s="608"/>
      <c r="C1484" s="608"/>
      <c r="D1484" s="608"/>
      <c r="E1484" s="599"/>
      <c r="F1484" s="645"/>
      <c r="G1484" s="442"/>
      <c r="H1484" s="599"/>
      <c r="I1484" s="645"/>
      <c r="J1484" s="442"/>
      <c r="K1484" s="599"/>
      <c r="L1484" s="645"/>
      <c r="M1484" s="442"/>
      <c r="N1484" s="599"/>
      <c r="O1484" s="645"/>
      <c r="P1484" s="442"/>
      <c r="Q1484" s="599"/>
      <c r="R1484" s="645"/>
      <c r="S1484" s="442"/>
      <c r="T1484" s="599"/>
      <c r="U1484" s="645"/>
      <c r="V1484" s="442"/>
      <c r="W1484" s="599"/>
      <c r="X1484" s="645"/>
      <c r="Y1484" s="442"/>
      <c r="Z1484" s="599"/>
      <c r="AA1484" s="645"/>
      <c r="AB1484" s="442"/>
      <c r="AC1484" s="599"/>
      <c r="AD1484" s="442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</row>
    <row r="1485" spans="1:169" ht="15.75">
      <c r="A1485" s="605"/>
      <c r="B1485" s="608"/>
      <c r="C1485" s="608"/>
      <c r="D1485" s="608"/>
      <c r="E1485" s="599"/>
      <c r="F1485" s="645"/>
      <c r="G1485" s="442"/>
      <c r="H1485" s="599"/>
      <c r="I1485" s="645"/>
      <c r="J1485" s="442"/>
      <c r="K1485" s="599"/>
      <c r="L1485" s="645"/>
      <c r="M1485" s="442"/>
      <c r="N1485" s="599"/>
      <c r="O1485" s="645"/>
      <c r="P1485" s="442"/>
      <c r="Q1485" s="599"/>
      <c r="R1485" s="645"/>
      <c r="S1485" s="442"/>
      <c r="T1485" s="599"/>
      <c r="U1485" s="645"/>
      <c r="V1485" s="442"/>
      <c r="W1485" s="599"/>
      <c r="X1485" s="645"/>
      <c r="Y1485" s="442"/>
      <c r="Z1485" s="599"/>
      <c r="AA1485" s="645"/>
      <c r="AB1485" s="442"/>
      <c r="AC1485" s="599"/>
      <c r="AD1485" s="442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</row>
    <row r="1486" spans="1:169" ht="15.75">
      <c r="A1486" s="605"/>
      <c r="B1486" s="608"/>
      <c r="C1486" s="608"/>
      <c r="D1486" s="608"/>
      <c r="E1486" s="599"/>
      <c r="F1486" s="645"/>
      <c r="G1486" s="442"/>
      <c r="H1486" s="599"/>
      <c r="I1486" s="645"/>
      <c r="J1486" s="442"/>
      <c r="K1486" s="599"/>
      <c r="L1486" s="645"/>
      <c r="M1486" s="442"/>
      <c r="N1486" s="599"/>
      <c r="O1486" s="645"/>
      <c r="P1486" s="442"/>
      <c r="Q1486" s="599"/>
      <c r="R1486" s="645"/>
      <c r="S1486" s="442"/>
      <c r="T1486" s="599"/>
      <c r="U1486" s="645"/>
      <c r="V1486" s="442"/>
      <c r="W1486" s="599"/>
      <c r="X1486" s="645"/>
      <c r="Y1486" s="442"/>
      <c r="Z1486" s="599"/>
      <c r="AA1486" s="645"/>
      <c r="AB1486" s="442"/>
      <c r="AC1486" s="599"/>
      <c r="AD1486" s="442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</row>
    <row r="1487" spans="1:169" ht="16.5" thickBot="1">
      <c r="A1487" s="606"/>
      <c r="B1487" s="609"/>
      <c r="C1487" s="609"/>
      <c r="D1487" s="609"/>
      <c r="E1487" s="599"/>
      <c r="F1487" s="645"/>
      <c r="G1487" s="442"/>
      <c r="H1487" s="599"/>
      <c r="I1487" s="645"/>
      <c r="J1487" s="442"/>
      <c r="K1487" s="599"/>
      <c r="L1487" s="645"/>
      <c r="M1487" s="442"/>
      <c r="N1487" s="599"/>
      <c r="O1487" s="645"/>
      <c r="P1487" s="442"/>
      <c r="Q1487" s="599"/>
      <c r="R1487" s="645"/>
      <c r="S1487" s="442"/>
      <c r="T1487" s="599"/>
      <c r="U1487" s="645"/>
      <c r="V1487" s="442"/>
      <c r="W1487" s="599"/>
      <c r="X1487" s="645"/>
      <c r="Y1487" s="442"/>
      <c r="Z1487" s="599"/>
      <c r="AA1487" s="645"/>
      <c r="AB1487" s="442"/>
      <c r="AC1487" s="599"/>
      <c r="AD1487" s="442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</row>
    <row r="1488" spans="1:169" ht="16.5" thickBot="1">
      <c r="A1488" s="158" t="e">
        <f>A1483</f>
        <v>#REF!</v>
      </c>
      <c r="B1488" s="398" t="s">
        <v>18</v>
      </c>
      <c r="C1488" s="160" t="s">
        <v>60</v>
      </c>
      <c r="D1488" s="161">
        <f>IFERROR(((F1483+I1483+L1483+O1483+R1483+U1483+X1483+AA1483)/D1483),0)</f>
        <v>0</v>
      </c>
      <c r="E1488" s="600"/>
      <c r="F1488" s="646"/>
      <c r="G1488" s="443"/>
      <c r="H1488" s="600"/>
      <c r="I1488" s="646"/>
      <c r="J1488" s="443"/>
      <c r="K1488" s="600"/>
      <c r="L1488" s="646"/>
      <c r="M1488" s="443"/>
      <c r="N1488" s="600"/>
      <c r="O1488" s="646"/>
      <c r="P1488" s="443"/>
      <c r="Q1488" s="600"/>
      <c r="R1488" s="646"/>
      <c r="S1488" s="443"/>
      <c r="T1488" s="600"/>
      <c r="U1488" s="646"/>
      <c r="V1488" s="443"/>
      <c r="W1488" s="600"/>
      <c r="X1488" s="646"/>
      <c r="Y1488" s="443"/>
      <c r="Z1488" s="600"/>
      <c r="AA1488" s="646"/>
      <c r="AB1488" s="443"/>
      <c r="AC1488" s="600"/>
      <c r="AD1488" s="443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</row>
    <row r="1489" spans="1:169" ht="16.5" thickTop="1">
      <c r="A1489" s="604" t="e">
        <f>#REF!</f>
        <v>#REF!</v>
      </c>
      <c r="B1489" s="607" t="e">
        <f>#REF!</f>
        <v>#REF!</v>
      </c>
      <c r="C1489" s="607" t="e">
        <f>#REF!</f>
        <v>#REF!</v>
      </c>
      <c r="D1489" s="607" t="e">
        <f>#REF!</f>
        <v>#REF!</v>
      </c>
      <c r="E1489" s="598" t="e">
        <f>#REF!</f>
        <v>#REF!</v>
      </c>
      <c r="F1489" s="644" t="e">
        <f t="shared" ref="F1489" si="2215">E1489*$D1489</f>
        <v>#REF!</v>
      </c>
      <c r="G1489" s="441"/>
      <c r="H1489" s="598" t="e">
        <f>#REF!</f>
        <v>#REF!</v>
      </c>
      <c r="I1489" s="644" t="e">
        <f t="shared" ref="I1489" si="2216">H1489*$D1489</f>
        <v>#REF!</v>
      </c>
      <c r="J1489" s="441"/>
      <c r="K1489" s="598" t="e">
        <f>#REF!</f>
        <v>#REF!</v>
      </c>
      <c r="L1489" s="644" t="e">
        <f t="shared" ref="L1489" si="2217">K1489*$D1489</f>
        <v>#REF!</v>
      </c>
      <c r="M1489" s="441"/>
      <c r="N1489" s="598" t="e">
        <f>#REF!</f>
        <v>#REF!</v>
      </c>
      <c r="O1489" s="644" t="e">
        <f t="shared" ref="O1489" si="2218">N1489*$D1489</f>
        <v>#REF!</v>
      </c>
      <c r="P1489" s="441"/>
      <c r="Q1489" s="598" t="e">
        <f>#REF!</f>
        <v>#REF!</v>
      </c>
      <c r="R1489" s="644" t="e">
        <f t="shared" ref="R1489" si="2219">Q1489*$D1489</f>
        <v>#REF!</v>
      </c>
      <c r="S1489" s="441"/>
      <c r="T1489" s="598" t="e">
        <f>#REF!</f>
        <v>#REF!</v>
      </c>
      <c r="U1489" s="644" t="e">
        <f t="shared" ref="U1489" si="2220">T1489*$D1489</f>
        <v>#REF!</v>
      </c>
      <c r="V1489" s="441"/>
      <c r="W1489" s="598" t="e">
        <f>#REF!</f>
        <v>#REF!</v>
      </c>
      <c r="X1489" s="644" t="e">
        <f t="shared" ref="X1489" si="2221">W1489*$D1489</f>
        <v>#REF!</v>
      </c>
      <c r="Y1489" s="441"/>
      <c r="Z1489" s="598" t="e">
        <f>#REF!</f>
        <v>#REF!</v>
      </c>
      <c r="AA1489" s="644" t="e">
        <f t="shared" ref="AA1489" si="2222">Z1489*$D1489</f>
        <v>#REF!</v>
      </c>
      <c r="AB1489" s="441"/>
      <c r="AC1489" s="598" t="e">
        <f t="shared" ref="AC1489" si="2223">AA1489+X1489+U1489+R1489+O1489+L1489+I1489+F1489</f>
        <v>#REF!</v>
      </c>
      <c r="AD1489" s="441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</row>
    <row r="1490" spans="1:169" ht="15.75">
      <c r="A1490" s="605"/>
      <c r="B1490" s="608"/>
      <c r="C1490" s="608"/>
      <c r="D1490" s="608"/>
      <c r="E1490" s="599"/>
      <c r="F1490" s="645"/>
      <c r="G1490" s="442"/>
      <c r="H1490" s="599"/>
      <c r="I1490" s="645"/>
      <c r="J1490" s="442"/>
      <c r="K1490" s="599"/>
      <c r="L1490" s="645"/>
      <c r="M1490" s="442"/>
      <c r="N1490" s="599"/>
      <c r="O1490" s="645"/>
      <c r="P1490" s="442"/>
      <c r="Q1490" s="599"/>
      <c r="R1490" s="645"/>
      <c r="S1490" s="442"/>
      <c r="T1490" s="599"/>
      <c r="U1490" s="645"/>
      <c r="V1490" s="442"/>
      <c r="W1490" s="599"/>
      <c r="X1490" s="645"/>
      <c r="Y1490" s="442"/>
      <c r="Z1490" s="599"/>
      <c r="AA1490" s="645"/>
      <c r="AB1490" s="442"/>
      <c r="AC1490" s="599"/>
      <c r="AD1490" s="442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</row>
    <row r="1491" spans="1:169" ht="15.75">
      <c r="A1491" s="605"/>
      <c r="B1491" s="608"/>
      <c r="C1491" s="608"/>
      <c r="D1491" s="608"/>
      <c r="E1491" s="599"/>
      <c r="F1491" s="645"/>
      <c r="G1491" s="442"/>
      <c r="H1491" s="599"/>
      <c r="I1491" s="645"/>
      <c r="J1491" s="442"/>
      <c r="K1491" s="599"/>
      <c r="L1491" s="645"/>
      <c r="M1491" s="442"/>
      <c r="N1491" s="599"/>
      <c r="O1491" s="645"/>
      <c r="P1491" s="442"/>
      <c r="Q1491" s="599"/>
      <c r="R1491" s="645"/>
      <c r="S1491" s="442"/>
      <c r="T1491" s="599"/>
      <c r="U1491" s="645"/>
      <c r="V1491" s="442"/>
      <c r="W1491" s="599"/>
      <c r="X1491" s="645"/>
      <c r="Y1491" s="442"/>
      <c r="Z1491" s="599"/>
      <c r="AA1491" s="645"/>
      <c r="AB1491" s="442"/>
      <c r="AC1491" s="599"/>
      <c r="AD1491" s="442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</row>
    <row r="1492" spans="1:169" ht="15.75">
      <c r="A1492" s="605"/>
      <c r="B1492" s="608"/>
      <c r="C1492" s="608"/>
      <c r="D1492" s="608"/>
      <c r="E1492" s="599"/>
      <c r="F1492" s="645"/>
      <c r="G1492" s="442"/>
      <c r="H1492" s="599"/>
      <c r="I1492" s="645"/>
      <c r="J1492" s="442"/>
      <c r="K1492" s="599"/>
      <c r="L1492" s="645"/>
      <c r="M1492" s="442"/>
      <c r="N1492" s="599"/>
      <c r="O1492" s="645"/>
      <c r="P1492" s="442"/>
      <c r="Q1492" s="599"/>
      <c r="R1492" s="645"/>
      <c r="S1492" s="442"/>
      <c r="T1492" s="599"/>
      <c r="U1492" s="645"/>
      <c r="V1492" s="442"/>
      <c r="W1492" s="599"/>
      <c r="X1492" s="645"/>
      <c r="Y1492" s="442"/>
      <c r="Z1492" s="599"/>
      <c r="AA1492" s="645"/>
      <c r="AB1492" s="442"/>
      <c r="AC1492" s="599"/>
      <c r="AD1492" s="442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</row>
    <row r="1493" spans="1:169" ht="16.5" thickBot="1">
      <c r="A1493" s="606"/>
      <c r="B1493" s="609"/>
      <c r="C1493" s="609"/>
      <c r="D1493" s="609"/>
      <c r="E1493" s="599"/>
      <c r="F1493" s="645"/>
      <c r="G1493" s="442"/>
      <c r="H1493" s="599"/>
      <c r="I1493" s="645"/>
      <c r="J1493" s="442"/>
      <c r="K1493" s="599"/>
      <c r="L1493" s="645"/>
      <c r="M1493" s="442"/>
      <c r="N1493" s="599"/>
      <c r="O1493" s="645"/>
      <c r="P1493" s="442"/>
      <c r="Q1493" s="599"/>
      <c r="R1493" s="645"/>
      <c r="S1493" s="442"/>
      <c r="T1493" s="599"/>
      <c r="U1493" s="645"/>
      <c r="V1493" s="442"/>
      <c r="W1493" s="599"/>
      <c r="X1493" s="645"/>
      <c r="Y1493" s="442"/>
      <c r="Z1493" s="599"/>
      <c r="AA1493" s="645"/>
      <c r="AB1493" s="442"/>
      <c r="AC1493" s="599"/>
      <c r="AD1493" s="442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</row>
    <row r="1494" spans="1:169" ht="16.5" thickBot="1">
      <c r="A1494" s="158" t="e">
        <f>A1489</f>
        <v>#REF!</v>
      </c>
      <c r="B1494" s="398" t="s">
        <v>18</v>
      </c>
      <c r="C1494" s="160" t="s">
        <v>60</v>
      </c>
      <c r="D1494" s="161">
        <f>IFERROR(((F1489+I1489+L1489+O1489+R1489+U1489+X1489+AA1489)/D1489),0)</f>
        <v>0</v>
      </c>
      <c r="E1494" s="600"/>
      <c r="F1494" s="646"/>
      <c r="G1494" s="443"/>
      <c r="H1494" s="600"/>
      <c r="I1494" s="646"/>
      <c r="J1494" s="443"/>
      <c r="K1494" s="600"/>
      <c r="L1494" s="646"/>
      <c r="M1494" s="443"/>
      <c r="N1494" s="600"/>
      <c r="O1494" s="646"/>
      <c r="P1494" s="443"/>
      <c r="Q1494" s="600"/>
      <c r="R1494" s="646"/>
      <c r="S1494" s="443"/>
      <c r="T1494" s="600"/>
      <c r="U1494" s="646"/>
      <c r="V1494" s="443"/>
      <c r="W1494" s="600"/>
      <c r="X1494" s="646"/>
      <c r="Y1494" s="443"/>
      <c r="Z1494" s="600"/>
      <c r="AA1494" s="646"/>
      <c r="AB1494" s="443"/>
      <c r="AC1494" s="600"/>
      <c r="AD1494" s="443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</row>
    <row r="1495" spans="1:169" ht="16.5" thickTop="1">
      <c r="A1495" s="604" t="e">
        <f>#REF!</f>
        <v>#REF!</v>
      </c>
      <c r="B1495" s="607" t="e">
        <f>#REF!</f>
        <v>#REF!</v>
      </c>
      <c r="C1495" s="607" t="e">
        <f>#REF!</f>
        <v>#REF!</v>
      </c>
      <c r="D1495" s="607" t="e">
        <f>#REF!</f>
        <v>#REF!</v>
      </c>
      <c r="E1495" s="598" t="e">
        <f>#REF!</f>
        <v>#REF!</v>
      </c>
      <c r="F1495" s="644" t="e">
        <f t="shared" ref="F1495" si="2224">E1495*$D1495</f>
        <v>#REF!</v>
      </c>
      <c r="G1495" s="441"/>
      <c r="H1495" s="598" t="e">
        <f>#REF!</f>
        <v>#REF!</v>
      </c>
      <c r="I1495" s="644" t="e">
        <f t="shared" ref="I1495" si="2225">H1495*$D1495</f>
        <v>#REF!</v>
      </c>
      <c r="J1495" s="441"/>
      <c r="K1495" s="598" t="e">
        <f>#REF!</f>
        <v>#REF!</v>
      </c>
      <c r="L1495" s="644" t="e">
        <f t="shared" ref="L1495" si="2226">K1495*$D1495</f>
        <v>#REF!</v>
      </c>
      <c r="M1495" s="441"/>
      <c r="N1495" s="598" t="e">
        <f>#REF!</f>
        <v>#REF!</v>
      </c>
      <c r="O1495" s="644" t="e">
        <f t="shared" ref="O1495" si="2227">N1495*$D1495</f>
        <v>#REF!</v>
      </c>
      <c r="P1495" s="441"/>
      <c r="Q1495" s="598" t="e">
        <f>#REF!</f>
        <v>#REF!</v>
      </c>
      <c r="R1495" s="644" t="e">
        <f t="shared" ref="R1495" si="2228">Q1495*$D1495</f>
        <v>#REF!</v>
      </c>
      <c r="S1495" s="441"/>
      <c r="T1495" s="598" t="e">
        <f>#REF!</f>
        <v>#REF!</v>
      </c>
      <c r="U1495" s="644" t="e">
        <f t="shared" ref="U1495" si="2229">T1495*$D1495</f>
        <v>#REF!</v>
      </c>
      <c r="V1495" s="441"/>
      <c r="W1495" s="598" t="e">
        <f>#REF!</f>
        <v>#REF!</v>
      </c>
      <c r="X1495" s="644" t="e">
        <f t="shared" ref="X1495" si="2230">W1495*$D1495</f>
        <v>#REF!</v>
      </c>
      <c r="Y1495" s="441"/>
      <c r="Z1495" s="598" t="e">
        <f>#REF!</f>
        <v>#REF!</v>
      </c>
      <c r="AA1495" s="644" t="e">
        <f t="shared" ref="AA1495" si="2231">Z1495*$D1495</f>
        <v>#REF!</v>
      </c>
      <c r="AB1495" s="441"/>
      <c r="AC1495" s="598" t="e">
        <f t="shared" ref="AC1495" si="2232">AA1495+X1495+U1495+R1495+O1495+L1495+I1495+F1495</f>
        <v>#REF!</v>
      </c>
      <c r="AD1495" s="441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</row>
    <row r="1496" spans="1:169" ht="15.75">
      <c r="A1496" s="605"/>
      <c r="B1496" s="608"/>
      <c r="C1496" s="608"/>
      <c r="D1496" s="608"/>
      <c r="E1496" s="599"/>
      <c r="F1496" s="645"/>
      <c r="G1496" s="442"/>
      <c r="H1496" s="599"/>
      <c r="I1496" s="645"/>
      <c r="J1496" s="442"/>
      <c r="K1496" s="599"/>
      <c r="L1496" s="645"/>
      <c r="M1496" s="442"/>
      <c r="N1496" s="599"/>
      <c r="O1496" s="645"/>
      <c r="P1496" s="442"/>
      <c r="Q1496" s="599"/>
      <c r="R1496" s="645"/>
      <c r="S1496" s="442"/>
      <c r="T1496" s="599"/>
      <c r="U1496" s="645"/>
      <c r="V1496" s="442"/>
      <c r="W1496" s="599"/>
      <c r="X1496" s="645"/>
      <c r="Y1496" s="442"/>
      <c r="Z1496" s="599"/>
      <c r="AA1496" s="645"/>
      <c r="AB1496" s="442"/>
      <c r="AC1496" s="599"/>
      <c r="AD1496" s="442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</row>
    <row r="1497" spans="1:169" ht="15.75">
      <c r="A1497" s="605"/>
      <c r="B1497" s="608"/>
      <c r="C1497" s="608"/>
      <c r="D1497" s="608"/>
      <c r="E1497" s="599"/>
      <c r="F1497" s="645"/>
      <c r="G1497" s="442"/>
      <c r="H1497" s="599"/>
      <c r="I1497" s="645"/>
      <c r="J1497" s="442"/>
      <c r="K1497" s="599"/>
      <c r="L1497" s="645"/>
      <c r="M1497" s="442"/>
      <c r="N1497" s="599"/>
      <c r="O1497" s="645"/>
      <c r="P1497" s="442"/>
      <c r="Q1497" s="599"/>
      <c r="R1497" s="645"/>
      <c r="S1497" s="442"/>
      <c r="T1497" s="599"/>
      <c r="U1497" s="645"/>
      <c r="V1497" s="442"/>
      <c r="W1497" s="599"/>
      <c r="X1497" s="645"/>
      <c r="Y1497" s="442"/>
      <c r="Z1497" s="599"/>
      <c r="AA1497" s="645"/>
      <c r="AB1497" s="442"/>
      <c r="AC1497" s="599"/>
      <c r="AD1497" s="442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</row>
    <row r="1498" spans="1:169" ht="15.75">
      <c r="A1498" s="605"/>
      <c r="B1498" s="608"/>
      <c r="C1498" s="608"/>
      <c r="D1498" s="608"/>
      <c r="E1498" s="599"/>
      <c r="F1498" s="645"/>
      <c r="G1498" s="442"/>
      <c r="H1498" s="599"/>
      <c r="I1498" s="645"/>
      <c r="J1498" s="442"/>
      <c r="K1498" s="599"/>
      <c r="L1498" s="645"/>
      <c r="M1498" s="442"/>
      <c r="N1498" s="599"/>
      <c r="O1498" s="645"/>
      <c r="P1498" s="442"/>
      <c r="Q1498" s="599"/>
      <c r="R1498" s="645"/>
      <c r="S1498" s="442"/>
      <c r="T1498" s="599"/>
      <c r="U1498" s="645"/>
      <c r="V1498" s="442"/>
      <c r="W1498" s="599"/>
      <c r="X1498" s="645"/>
      <c r="Y1498" s="442"/>
      <c r="Z1498" s="599"/>
      <c r="AA1498" s="645"/>
      <c r="AB1498" s="442"/>
      <c r="AC1498" s="599"/>
      <c r="AD1498" s="442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</row>
    <row r="1499" spans="1:169" ht="16.5" thickBot="1">
      <c r="A1499" s="606"/>
      <c r="B1499" s="609"/>
      <c r="C1499" s="609"/>
      <c r="D1499" s="609"/>
      <c r="E1499" s="599"/>
      <c r="F1499" s="645"/>
      <c r="G1499" s="442"/>
      <c r="H1499" s="599"/>
      <c r="I1499" s="645"/>
      <c r="J1499" s="442"/>
      <c r="K1499" s="599"/>
      <c r="L1499" s="645"/>
      <c r="M1499" s="442"/>
      <c r="N1499" s="599"/>
      <c r="O1499" s="645"/>
      <c r="P1499" s="442"/>
      <c r="Q1499" s="599"/>
      <c r="R1499" s="645"/>
      <c r="S1499" s="442"/>
      <c r="T1499" s="599"/>
      <c r="U1499" s="645"/>
      <c r="V1499" s="442"/>
      <c r="W1499" s="599"/>
      <c r="X1499" s="645"/>
      <c r="Y1499" s="442"/>
      <c r="Z1499" s="599"/>
      <c r="AA1499" s="645"/>
      <c r="AB1499" s="442"/>
      <c r="AC1499" s="599"/>
      <c r="AD1499" s="442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</row>
    <row r="1500" spans="1:169" ht="16.5" thickBot="1">
      <c r="A1500" s="158" t="e">
        <f>A1495</f>
        <v>#REF!</v>
      </c>
      <c r="B1500" s="398" t="s">
        <v>18</v>
      </c>
      <c r="C1500" s="160" t="s">
        <v>60</v>
      </c>
      <c r="D1500" s="161">
        <f>IFERROR(((F1495+I1495+L1495+O1495+R1495+U1495+X1495+AA1495)/D1495),0)</f>
        <v>0</v>
      </c>
      <c r="E1500" s="600"/>
      <c r="F1500" s="646"/>
      <c r="G1500" s="443"/>
      <c r="H1500" s="600"/>
      <c r="I1500" s="646"/>
      <c r="J1500" s="443"/>
      <c r="K1500" s="600"/>
      <c r="L1500" s="646"/>
      <c r="M1500" s="443"/>
      <c r="N1500" s="600"/>
      <c r="O1500" s="646"/>
      <c r="P1500" s="443"/>
      <c r="Q1500" s="600"/>
      <c r="R1500" s="646"/>
      <c r="S1500" s="443"/>
      <c r="T1500" s="600"/>
      <c r="U1500" s="646"/>
      <c r="V1500" s="443"/>
      <c r="W1500" s="600"/>
      <c r="X1500" s="646"/>
      <c r="Y1500" s="443"/>
      <c r="Z1500" s="600"/>
      <c r="AA1500" s="646"/>
      <c r="AB1500" s="443"/>
      <c r="AC1500" s="600"/>
      <c r="AD1500" s="443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</row>
    <row r="1501" spans="1:169" ht="16.5" thickTop="1">
      <c r="A1501" s="604" t="e">
        <f>#REF!</f>
        <v>#REF!</v>
      </c>
      <c r="B1501" s="607" t="e">
        <f>#REF!</f>
        <v>#REF!</v>
      </c>
      <c r="C1501" s="607" t="e">
        <f>#REF!</f>
        <v>#REF!</v>
      </c>
      <c r="D1501" s="607" t="e">
        <f>#REF!</f>
        <v>#REF!</v>
      </c>
      <c r="E1501" s="598" t="e">
        <f>#REF!</f>
        <v>#REF!</v>
      </c>
      <c r="F1501" s="644" t="e">
        <f t="shared" ref="F1501" si="2233">E1501*$D1501</f>
        <v>#REF!</v>
      </c>
      <c r="G1501" s="441"/>
      <c r="H1501" s="598" t="e">
        <f>#REF!</f>
        <v>#REF!</v>
      </c>
      <c r="I1501" s="644" t="e">
        <f t="shared" ref="I1501" si="2234">H1501*$D1501</f>
        <v>#REF!</v>
      </c>
      <c r="J1501" s="441"/>
      <c r="K1501" s="598" t="e">
        <f>#REF!</f>
        <v>#REF!</v>
      </c>
      <c r="L1501" s="644" t="e">
        <f t="shared" ref="L1501" si="2235">K1501*$D1501</f>
        <v>#REF!</v>
      </c>
      <c r="M1501" s="441"/>
      <c r="N1501" s="598" t="e">
        <f>#REF!</f>
        <v>#REF!</v>
      </c>
      <c r="O1501" s="644" t="e">
        <f t="shared" ref="O1501" si="2236">N1501*$D1501</f>
        <v>#REF!</v>
      </c>
      <c r="P1501" s="441"/>
      <c r="Q1501" s="598" t="e">
        <f>#REF!</f>
        <v>#REF!</v>
      </c>
      <c r="R1501" s="644" t="e">
        <f t="shared" ref="R1501" si="2237">Q1501*$D1501</f>
        <v>#REF!</v>
      </c>
      <c r="S1501" s="441"/>
      <c r="T1501" s="598" t="e">
        <f>#REF!</f>
        <v>#REF!</v>
      </c>
      <c r="U1501" s="644" t="e">
        <f t="shared" ref="U1501" si="2238">T1501*$D1501</f>
        <v>#REF!</v>
      </c>
      <c r="V1501" s="441"/>
      <c r="W1501" s="598" t="e">
        <f>#REF!</f>
        <v>#REF!</v>
      </c>
      <c r="X1501" s="644" t="e">
        <f t="shared" ref="X1501" si="2239">W1501*$D1501</f>
        <v>#REF!</v>
      </c>
      <c r="Y1501" s="441"/>
      <c r="Z1501" s="598" t="e">
        <f>#REF!</f>
        <v>#REF!</v>
      </c>
      <c r="AA1501" s="644" t="e">
        <f t="shared" ref="AA1501" si="2240">Z1501*$D1501</f>
        <v>#REF!</v>
      </c>
      <c r="AB1501" s="441"/>
      <c r="AC1501" s="598" t="e">
        <f t="shared" ref="AC1501" si="2241">AA1501+X1501+U1501+R1501+O1501+L1501+I1501+F1501</f>
        <v>#REF!</v>
      </c>
      <c r="AD1501" s="441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</row>
    <row r="1502" spans="1:169" ht="15.75">
      <c r="A1502" s="605"/>
      <c r="B1502" s="608"/>
      <c r="C1502" s="608"/>
      <c r="D1502" s="608"/>
      <c r="E1502" s="599"/>
      <c r="F1502" s="645"/>
      <c r="G1502" s="442"/>
      <c r="H1502" s="599"/>
      <c r="I1502" s="645"/>
      <c r="J1502" s="442"/>
      <c r="K1502" s="599"/>
      <c r="L1502" s="645"/>
      <c r="M1502" s="442"/>
      <c r="N1502" s="599"/>
      <c r="O1502" s="645"/>
      <c r="P1502" s="442"/>
      <c r="Q1502" s="599"/>
      <c r="R1502" s="645"/>
      <c r="S1502" s="442"/>
      <c r="T1502" s="599"/>
      <c r="U1502" s="645"/>
      <c r="V1502" s="442"/>
      <c r="W1502" s="599"/>
      <c r="X1502" s="645"/>
      <c r="Y1502" s="442"/>
      <c r="Z1502" s="599"/>
      <c r="AA1502" s="645"/>
      <c r="AB1502" s="442"/>
      <c r="AC1502" s="599"/>
      <c r="AD1502" s="442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</row>
    <row r="1503" spans="1:169" ht="15.75">
      <c r="A1503" s="605"/>
      <c r="B1503" s="608"/>
      <c r="C1503" s="608"/>
      <c r="D1503" s="608"/>
      <c r="E1503" s="599"/>
      <c r="F1503" s="645"/>
      <c r="G1503" s="442"/>
      <c r="H1503" s="599"/>
      <c r="I1503" s="645"/>
      <c r="J1503" s="442"/>
      <c r="K1503" s="599"/>
      <c r="L1503" s="645"/>
      <c r="M1503" s="442"/>
      <c r="N1503" s="599"/>
      <c r="O1503" s="645"/>
      <c r="P1503" s="442"/>
      <c r="Q1503" s="599"/>
      <c r="R1503" s="645"/>
      <c r="S1503" s="442"/>
      <c r="T1503" s="599"/>
      <c r="U1503" s="645"/>
      <c r="V1503" s="442"/>
      <c r="W1503" s="599"/>
      <c r="X1503" s="645"/>
      <c r="Y1503" s="442"/>
      <c r="Z1503" s="599"/>
      <c r="AA1503" s="645"/>
      <c r="AB1503" s="442"/>
      <c r="AC1503" s="599"/>
      <c r="AD1503" s="442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</row>
    <row r="1504" spans="1:169" ht="15.75">
      <c r="A1504" s="605"/>
      <c r="B1504" s="608"/>
      <c r="C1504" s="608"/>
      <c r="D1504" s="608"/>
      <c r="E1504" s="599"/>
      <c r="F1504" s="645"/>
      <c r="G1504" s="442"/>
      <c r="H1504" s="599"/>
      <c r="I1504" s="645"/>
      <c r="J1504" s="442"/>
      <c r="K1504" s="599"/>
      <c r="L1504" s="645"/>
      <c r="M1504" s="442"/>
      <c r="N1504" s="599"/>
      <c r="O1504" s="645"/>
      <c r="P1504" s="442"/>
      <c r="Q1504" s="599"/>
      <c r="R1504" s="645"/>
      <c r="S1504" s="442"/>
      <c r="T1504" s="599"/>
      <c r="U1504" s="645"/>
      <c r="V1504" s="442"/>
      <c r="W1504" s="599"/>
      <c r="X1504" s="645"/>
      <c r="Y1504" s="442"/>
      <c r="Z1504" s="599"/>
      <c r="AA1504" s="645"/>
      <c r="AB1504" s="442"/>
      <c r="AC1504" s="599"/>
      <c r="AD1504" s="442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</row>
    <row r="1505" spans="1:169" ht="16.5" thickBot="1">
      <c r="A1505" s="606"/>
      <c r="B1505" s="609"/>
      <c r="C1505" s="609"/>
      <c r="D1505" s="609"/>
      <c r="E1505" s="599"/>
      <c r="F1505" s="645"/>
      <c r="G1505" s="442"/>
      <c r="H1505" s="599"/>
      <c r="I1505" s="645"/>
      <c r="J1505" s="442"/>
      <c r="K1505" s="599"/>
      <c r="L1505" s="645"/>
      <c r="M1505" s="442"/>
      <c r="N1505" s="599"/>
      <c r="O1505" s="645"/>
      <c r="P1505" s="442"/>
      <c r="Q1505" s="599"/>
      <c r="R1505" s="645"/>
      <c r="S1505" s="442"/>
      <c r="T1505" s="599"/>
      <c r="U1505" s="645"/>
      <c r="V1505" s="442"/>
      <c r="W1505" s="599"/>
      <c r="X1505" s="645"/>
      <c r="Y1505" s="442"/>
      <c r="Z1505" s="599"/>
      <c r="AA1505" s="645"/>
      <c r="AB1505" s="442"/>
      <c r="AC1505" s="599"/>
      <c r="AD1505" s="442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</row>
    <row r="1506" spans="1:169" ht="16.5" thickBot="1">
      <c r="A1506" s="158" t="e">
        <f>A1501</f>
        <v>#REF!</v>
      </c>
      <c r="B1506" s="398" t="s">
        <v>18</v>
      </c>
      <c r="C1506" s="160" t="s">
        <v>60</v>
      </c>
      <c r="D1506" s="161">
        <f>IFERROR(((F1501+I1501+L1501+O1501+R1501+U1501+X1501+AA1501)/D1501),0)</f>
        <v>0</v>
      </c>
      <c r="E1506" s="600"/>
      <c r="F1506" s="646"/>
      <c r="G1506" s="443"/>
      <c r="H1506" s="600"/>
      <c r="I1506" s="646"/>
      <c r="J1506" s="443"/>
      <c r="K1506" s="600"/>
      <c r="L1506" s="646"/>
      <c r="M1506" s="443"/>
      <c r="N1506" s="600"/>
      <c r="O1506" s="646"/>
      <c r="P1506" s="443"/>
      <c r="Q1506" s="600"/>
      <c r="R1506" s="646"/>
      <c r="S1506" s="443"/>
      <c r="T1506" s="600"/>
      <c r="U1506" s="646"/>
      <c r="V1506" s="443"/>
      <c r="W1506" s="600"/>
      <c r="X1506" s="646"/>
      <c r="Y1506" s="443"/>
      <c r="Z1506" s="600"/>
      <c r="AA1506" s="646"/>
      <c r="AB1506" s="443"/>
      <c r="AC1506" s="600"/>
      <c r="AD1506" s="443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</row>
    <row r="1507" spans="1:169" ht="16.5" thickTop="1">
      <c r="A1507" s="604" t="e">
        <f>#REF!</f>
        <v>#REF!</v>
      </c>
      <c r="B1507" s="607" t="e">
        <f>#REF!</f>
        <v>#REF!</v>
      </c>
      <c r="C1507" s="607" t="e">
        <f>#REF!</f>
        <v>#REF!</v>
      </c>
      <c r="D1507" s="607" t="e">
        <f>#REF!</f>
        <v>#REF!</v>
      </c>
      <c r="E1507" s="598" t="e">
        <f>#REF!</f>
        <v>#REF!</v>
      </c>
      <c r="F1507" s="644" t="e">
        <f t="shared" ref="F1507" si="2242">E1507*$D1507</f>
        <v>#REF!</v>
      </c>
      <c r="G1507" s="441"/>
      <c r="H1507" s="598" t="e">
        <f>#REF!</f>
        <v>#REF!</v>
      </c>
      <c r="I1507" s="644" t="e">
        <f t="shared" ref="I1507" si="2243">H1507*$D1507</f>
        <v>#REF!</v>
      </c>
      <c r="J1507" s="441"/>
      <c r="K1507" s="598" t="e">
        <f>#REF!</f>
        <v>#REF!</v>
      </c>
      <c r="L1507" s="644" t="e">
        <f t="shared" ref="L1507" si="2244">K1507*$D1507</f>
        <v>#REF!</v>
      </c>
      <c r="M1507" s="441"/>
      <c r="N1507" s="598" t="e">
        <f>#REF!</f>
        <v>#REF!</v>
      </c>
      <c r="O1507" s="644" t="e">
        <f t="shared" ref="O1507" si="2245">N1507*$D1507</f>
        <v>#REF!</v>
      </c>
      <c r="P1507" s="441"/>
      <c r="Q1507" s="598" t="e">
        <f>#REF!</f>
        <v>#REF!</v>
      </c>
      <c r="R1507" s="644" t="e">
        <f t="shared" ref="R1507" si="2246">Q1507*$D1507</f>
        <v>#REF!</v>
      </c>
      <c r="S1507" s="441"/>
      <c r="T1507" s="598" t="e">
        <f>#REF!</f>
        <v>#REF!</v>
      </c>
      <c r="U1507" s="644" t="e">
        <f t="shared" ref="U1507" si="2247">T1507*$D1507</f>
        <v>#REF!</v>
      </c>
      <c r="V1507" s="441"/>
      <c r="W1507" s="598" t="e">
        <f>#REF!</f>
        <v>#REF!</v>
      </c>
      <c r="X1507" s="644" t="e">
        <f t="shared" ref="X1507" si="2248">W1507*$D1507</f>
        <v>#REF!</v>
      </c>
      <c r="Y1507" s="441"/>
      <c r="Z1507" s="598" t="e">
        <f>#REF!</f>
        <v>#REF!</v>
      </c>
      <c r="AA1507" s="644" t="e">
        <f t="shared" ref="AA1507" si="2249">Z1507*$D1507</f>
        <v>#REF!</v>
      </c>
      <c r="AB1507" s="441"/>
      <c r="AC1507" s="598" t="e">
        <f t="shared" ref="AC1507" si="2250">AA1507+X1507+U1507+R1507+O1507+L1507+I1507+F1507</f>
        <v>#REF!</v>
      </c>
      <c r="AD1507" s="441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</row>
    <row r="1508" spans="1:169" ht="15.75">
      <c r="A1508" s="605"/>
      <c r="B1508" s="608"/>
      <c r="C1508" s="608"/>
      <c r="D1508" s="608"/>
      <c r="E1508" s="599"/>
      <c r="F1508" s="645"/>
      <c r="G1508" s="442"/>
      <c r="H1508" s="599"/>
      <c r="I1508" s="645"/>
      <c r="J1508" s="442"/>
      <c r="K1508" s="599"/>
      <c r="L1508" s="645"/>
      <c r="M1508" s="442"/>
      <c r="N1508" s="599"/>
      <c r="O1508" s="645"/>
      <c r="P1508" s="442"/>
      <c r="Q1508" s="599"/>
      <c r="R1508" s="645"/>
      <c r="S1508" s="442"/>
      <c r="T1508" s="599"/>
      <c r="U1508" s="645"/>
      <c r="V1508" s="442"/>
      <c r="W1508" s="599"/>
      <c r="X1508" s="645"/>
      <c r="Y1508" s="442"/>
      <c r="Z1508" s="599"/>
      <c r="AA1508" s="645"/>
      <c r="AB1508" s="442"/>
      <c r="AC1508" s="599"/>
      <c r="AD1508" s="442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</row>
    <row r="1509" spans="1:169" ht="15.75">
      <c r="A1509" s="605"/>
      <c r="B1509" s="608"/>
      <c r="C1509" s="608"/>
      <c r="D1509" s="608"/>
      <c r="E1509" s="599"/>
      <c r="F1509" s="645"/>
      <c r="G1509" s="442"/>
      <c r="H1509" s="599"/>
      <c r="I1509" s="645"/>
      <c r="J1509" s="442"/>
      <c r="K1509" s="599"/>
      <c r="L1509" s="645"/>
      <c r="M1509" s="442"/>
      <c r="N1509" s="599"/>
      <c r="O1509" s="645"/>
      <c r="P1509" s="442"/>
      <c r="Q1509" s="599"/>
      <c r="R1509" s="645"/>
      <c r="S1509" s="442"/>
      <c r="T1509" s="599"/>
      <c r="U1509" s="645"/>
      <c r="V1509" s="442"/>
      <c r="W1509" s="599"/>
      <c r="X1509" s="645"/>
      <c r="Y1509" s="442"/>
      <c r="Z1509" s="599"/>
      <c r="AA1509" s="645"/>
      <c r="AB1509" s="442"/>
      <c r="AC1509" s="599"/>
      <c r="AD1509" s="442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</row>
    <row r="1510" spans="1:169" ht="15.75">
      <c r="A1510" s="605"/>
      <c r="B1510" s="608"/>
      <c r="C1510" s="608"/>
      <c r="D1510" s="608"/>
      <c r="E1510" s="599"/>
      <c r="F1510" s="645"/>
      <c r="G1510" s="442"/>
      <c r="H1510" s="599"/>
      <c r="I1510" s="645"/>
      <c r="J1510" s="442"/>
      <c r="K1510" s="599"/>
      <c r="L1510" s="645"/>
      <c r="M1510" s="442"/>
      <c r="N1510" s="599"/>
      <c r="O1510" s="645"/>
      <c r="P1510" s="442"/>
      <c r="Q1510" s="599"/>
      <c r="R1510" s="645"/>
      <c r="S1510" s="442"/>
      <c r="T1510" s="599"/>
      <c r="U1510" s="645"/>
      <c r="V1510" s="442"/>
      <c r="W1510" s="599"/>
      <c r="X1510" s="645"/>
      <c r="Y1510" s="442"/>
      <c r="Z1510" s="599"/>
      <c r="AA1510" s="645"/>
      <c r="AB1510" s="442"/>
      <c r="AC1510" s="599"/>
      <c r="AD1510" s="442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</row>
    <row r="1511" spans="1:169" ht="16.5" thickBot="1">
      <c r="A1511" s="606"/>
      <c r="B1511" s="609"/>
      <c r="C1511" s="609"/>
      <c r="D1511" s="609"/>
      <c r="E1511" s="599"/>
      <c r="F1511" s="645"/>
      <c r="G1511" s="442"/>
      <c r="H1511" s="599"/>
      <c r="I1511" s="645"/>
      <c r="J1511" s="442"/>
      <c r="K1511" s="599"/>
      <c r="L1511" s="645"/>
      <c r="M1511" s="442"/>
      <c r="N1511" s="599"/>
      <c r="O1511" s="645"/>
      <c r="P1511" s="442"/>
      <c r="Q1511" s="599"/>
      <c r="R1511" s="645"/>
      <c r="S1511" s="442"/>
      <c r="T1511" s="599"/>
      <c r="U1511" s="645"/>
      <c r="V1511" s="442"/>
      <c r="W1511" s="599"/>
      <c r="X1511" s="645"/>
      <c r="Y1511" s="442"/>
      <c r="Z1511" s="599"/>
      <c r="AA1511" s="645"/>
      <c r="AB1511" s="442"/>
      <c r="AC1511" s="599"/>
      <c r="AD1511" s="442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</row>
    <row r="1512" spans="1:169" ht="16.5" thickBot="1">
      <c r="A1512" s="158" t="e">
        <f>A1507</f>
        <v>#REF!</v>
      </c>
      <c r="B1512" s="398" t="s">
        <v>18</v>
      </c>
      <c r="C1512" s="160" t="s">
        <v>60</v>
      </c>
      <c r="D1512" s="161">
        <f>IFERROR(((F1507+I1507+L1507+O1507+R1507+U1507+X1507+AA1507)/D1507),0)</f>
        <v>0</v>
      </c>
      <c r="E1512" s="600"/>
      <c r="F1512" s="646"/>
      <c r="G1512" s="443"/>
      <c r="H1512" s="600"/>
      <c r="I1512" s="646"/>
      <c r="J1512" s="443"/>
      <c r="K1512" s="600"/>
      <c r="L1512" s="646"/>
      <c r="M1512" s="443"/>
      <c r="N1512" s="600"/>
      <c r="O1512" s="646"/>
      <c r="P1512" s="443"/>
      <c r="Q1512" s="600"/>
      <c r="R1512" s="646"/>
      <c r="S1512" s="443"/>
      <c r="T1512" s="600"/>
      <c r="U1512" s="646"/>
      <c r="V1512" s="443"/>
      <c r="W1512" s="600"/>
      <c r="X1512" s="646"/>
      <c r="Y1512" s="443"/>
      <c r="Z1512" s="600"/>
      <c r="AA1512" s="646"/>
      <c r="AB1512" s="443"/>
      <c r="AC1512" s="600"/>
      <c r="AD1512" s="443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</row>
    <row r="1513" spans="1:169" ht="16.5" thickTop="1">
      <c r="A1513" s="604" t="e">
        <f>#REF!</f>
        <v>#REF!</v>
      </c>
      <c r="B1513" s="607" t="e">
        <f>#REF!</f>
        <v>#REF!</v>
      </c>
      <c r="C1513" s="607" t="e">
        <f>#REF!</f>
        <v>#REF!</v>
      </c>
      <c r="D1513" s="607" t="e">
        <f>#REF!</f>
        <v>#REF!</v>
      </c>
      <c r="E1513" s="598" t="e">
        <f>#REF!</f>
        <v>#REF!</v>
      </c>
      <c r="F1513" s="644" t="e">
        <f t="shared" ref="F1513" si="2251">E1513*$D1513</f>
        <v>#REF!</v>
      </c>
      <c r="G1513" s="441"/>
      <c r="H1513" s="598" t="e">
        <f>#REF!</f>
        <v>#REF!</v>
      </c>
      <c r="I1513" s="644" t="e">
        <f t="shared" ref="I1513" si="2252">H1513*$D1513</f>
        <v>#REF!</v>
      </c>
      <c r="J1513" s="441"/>
      <c r="K1513" s="598" t="e">
        <f>#REF!</f>
        <v>#REF!</v>
      </c>
      <c r="L1513" s="644" t="e">
        <f t="shared" ref="L1513" si="2253">K1513*$D1513</f>
        <v>#REF!</v>
      </c>
      <c r="M1513" s="441"/>
      <c r="N1513" s="598" t="e">
        <f>#REF!</f>
        <v>#REF!</v>
      </c>
      <c r="O1513" s="644" t="e">
        <f t="shared" ref="O1513" si="2254">N1513*$D1513</f>
        <v>#REF!</v>
      </c>
      <c r="P1513" s="441"/>
      <c r="Q1513" s="598" t="e">
        <f>#REF!</f>
        <v>#REF!</v>
      </c>
      <c r="R1513" s="644" t="e">
        <f t="shared" ref="R1513" si="2255">Q1513*$D1513</f>
        <v>#REF!</v>
      </c>
      <c r="S1513" s="441"/>
      <c r="T1513" s="598" t="e">
        <f>#REF!</f>
        <v>#REF!</v>
      </c>
      <c r="U1513" s="644" t="e">
        <f t="shared" ref="U1513" si="2256">T1513*$D1513</f>
        <v>#REF!</v>
      </c>
      <c r="V1513" s="441"/>
      <c r="W1513" s="598" t="e">
        <f>#REF!</f>
        <v>#REF!</v>
      </c>
      <c r="X1513" s="644" t="e">
        <f t="shared" ref="X1513" si="2257">W1513*$D1513</f>
        <v>#REF!</v>
      </c>
      <c r="Y1513" s="441"/>
      <c r="Z1513" s="598" t="e">
        <f>#REF!</f>
        <v>#REF!</v>
      </c>
      <c r="AA1513" s="644" t="e">
        <f t="shared" ref="AA1513" si="2258">Z1513*$D1513</f>
        <v>#REF!</v>
      </c>
      <c r="AB1513" s="441"/>
      <c r="AC1513" s="598" t="e">
        <f t="shared" ref="AC1513" si="2259">AA1513+X1513+U1513+R1513+O1513+L1513+I1513+F1513</f>
        <v>#REF!</v>
      </c>
      <c r="AD1513" s="441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</row>
    <row r="1514" spans="1:169" ht="15.75">
      <c r="A1514" s="605"/>
      <c r="B1514" s="608"/>
      <c r="C1514" s="608"/>
      <c r="D1514" s="608"/>
      <c r="E1514" s="599"/>
      <c r="F1514" s="645"/>
      <c r="G1514" s="442"/>
      <c r="H1514" s="599"/>
      <c r="I1514" s="645"/>
      <c r="J1514" s="442"/>
      <c r="K1514" s="599"/>
      <c r="L1514" s="645"/>
      <c r="M1514" s="442"/>
      <c r="N1514" s="599"/>
      <c r="O1514" s="645"/>
      <c r="P1514" s="442"/>
      <c r="Q1514" s="599"/>
      <c r="R1514" s="645"/>
      <c r="S1514" s="442"/>
      <c r="T1514" s="599"/>
      <c r="U1514" s="645"/>
      <c r="V1514" s="442"/>
      <c r="W1514" s="599"/>
      <c r="X1514" s="645"/>
      <c r="Y1514" s="442"/>
      <c r="Z1514" s="599"/>
      <c r="AA1514" s="645"/>
      <c r="AB1514" s="442"/>
      <c r="AC1514" s="599"/>
      <c r="AD1514" s="442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</row>
    <row r="1515" spans="1:169" ht="15.75">
      <c r="A1515" s="605"/>
      <c r="B1515" s="608"/>
      <c r="C1515" s="608"/>
      <c r="D1515" s="608"/>
      <c r="E1515" s="599"/>
      <c r="F1515" s="645"/>
      <c r="G1515" s="442"/>
      <c r="H1515" s="599"/>
      <c r="I1515" s="645"/>
      <c r="J1515" s="442"/>
      <c r="K1515" s="599"/>
      <c r="L1515" s="645"/>
      <c r="M1515" s="442"/>
      <c r="N1515" s="599"/>
      <c r="O1515" s="645"/>
      <c r="P1515" s="442"/>
      <c r="Q1515" s="599"/>
      <c r="R1515" s="645"/>
      <c r="S1515" s="442"/>
      <c r="T1515" s="599"/>
      <c r="U1515" s="645"/>
      <c r="V1515" s="442"/>
      <c r="W1515" s="599"/>
      <c r="X1515" s="645"/>
      <c r="Y1515" s="442"/>
      <c r="Z1515" s="599"/>
      <c r="AA1515" s="645"/>
      <c r="AB1515" s="442"/>
      <c r="AC1515" s="599"/>
      <c r="AD1515" s="442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</row>
    <row r="1516" spans="1:169" ht="15.75">
      <c r="A1516" s="605"/>
      <c r="B1516" s="608"/>
      <c r="C1516" s="608"/>
      <c r="D1516" s="608"/>
      <c r="E1516" s="599"/>
      <c r="F1516" s="645"/>
      <c r="G1516" s="442"/>
      <c r="H1516" s="599"/>
      <c r="I1516" s="645"/>
      <c r="J1516" s="442"/>
      <c r="K1516" s="599"/>
      <c r="L1516" s="645"/>
      <c r="M1516" s="442"/>
      <c r="N1516" s="599"/>
      <c r="O1516" s="645"/>
      <c r="P1516" s="442"/>
      <c r="Q1516" s="599"/>
      <c r="R1516" s="645"/>
      <c r="S1516" s="442"/>
      <c r="T1516" s="599"/>
      <c r="U1516" s="645"/>
      <c r="V1516" s="442"/>
      <c r="W1516" s="599"/>
      <c r="X1516" s="645"/>
      <c r="Y1516" s="442"/>
      <c r="Z1516" s="599"/>
      <c r="AA1516" s="645"/>
      <c r="AB1516" s="442"/>
      <c r="AC1516" s="599"/>
      <c r="AD1516" s="442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</row>
    <row r="1517" spans="1:169" ht="16.5" thickBot="1">
      <c r="A1517" s="606"/>
      <c r="B1517" s="609"/>
      <c r="C1517" s="609"/>
      <c r="D1517" s="609"/>
      <c r="E1517" s="599"/>
      <c r="F1517" s="645"/>
      <c r="G1517" s="442"/>
      <c r="H1517" s="599"/>
      <c r="I1517" s="645"/>
      <c r="J1517" s="442"/>
      <c r="K1517" s="599"/>
      <c r="L1517" s="645"/>
      <c r="M1517" s="442"/>
      <c r="N1517" s="599"/>
      <c r="O1517" s="645"/>
      <c r="P1517" s="442"/>
      <c r="Q1517" s="599"/>
      <c r="R1517" s="645"/>
      <c r="S1517" s="442"/>
      <c r="T1517" s="599"/>
      <c r="U1517" s="645"/>
      <c r="V1517" s="442"/>
      <c r="W1517" s="599"/>
      <c r="X1517" s="645"/>
      <c r="Y1517" s="442"/>
      <c r="Z1517" s="599"/>
      <c r="AA1517" s="645"/>
      <c r="AB1517" s="442"/>
      <c r="AC1517" s="599"/>
      <c r="AD1517" s="442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</row>
    <row r="1518" spans="1:169" ht="16.5" thickBot="1">
      <c r="A1518" s="158" t="e">
        <f>A1513</f>
        <v>#REF!</v>
      </c>
      <c r="B1518" s="398" t="s">
        <v>18</v>
      </c>
      <c r="C1518" s="160" t="s">
        <v>60</v>
      </c>
      <c r="D1518" s="161">
        <f>IFERROR(((F1513+I1513+L1513+O1513+R1513+U1513+X1513+AA1513)/D1513),0)</f>
        <v>0</v>
      </c>
      <c r="E1518" s="600"/>
      <c r="F1518" s="646"/>
      <c r="G1518" s="443"/>
      <c r="H1518" s="600"/>
      <c r="I1518" s="646"/>
      <c r="J1518" s="443"/>
      <c r="K1518" s="600"/>
      <c r="L1518" s="646"/>
      <c r="M1518" s="443"/>
      <c r="N1518" s="600"/>
      <c r="O1518" s="646"/>
      <c r="P1518" s="443"/>
      <c r="Q1518" s="600"/>
      <c r="R1518" s="646"/>
      <c r="S1518" s="443"/>
      <c r="T1518" s="600"/>
      <c r="U1518" s="646"/>
      <c r="V1518" s="443"/>
      <c r="W1518" s="600"/>
      <c r="X1518" s="646"/>
      <c r="Y1518" s="443"/>
      <c r="Z1518" s="600"/>
      <c r="AA1518" s="646"/>
      <c r="AB1518" s="443"/>
      <c r="AC1518" s="600"/>
      <c r="AD1518" s="443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</row>
    <row r="1519" spans="1:169" ht="16.5" thickTop="1">
      <c r="A1519" s="604" t="e">
        <f>#REF!</f>
        <v>#REF!</v>
      </c>
      <c r="B1519" s="607" t="e">
        <f>#REF!</f>
        <v>#REF!</v>
      </c>
      <c r="C1519" s="607" t="e">
        <f>#REF!</f>
        <v>#REF!</v>
      </c>
      <c r="D1519" s="607" t="e">
        <f>#REF!</f>
        <v>#REF!</v>
      </c>
      <c r="E1519" s="598" t="e">
        <f>#REF!</f>
        <v>#REF!</v>
      </c>
      <c r="F1519" s="644" t="e">
        <f t="shared" ref="F1519" si="2260">E1519*$D1519</f>
        <v>#REF!</v>
      </c>
      <c r="G1519" s="441"/>
      <c r="H1519" s="598" t="e">
        <f>#REF!</f>
        <v>#REF!</v>
      </c>
      <c r="I1519" s="644" t="e">
        <f t="shared" ref="I1519" si="2261">H1519*$D1519</f>
        <v>#REF!</v>
      </c>
      <c r="J1519" s="441"/>
      <c r="K1519" s="598" t="e">
        <f>#REF!</f>
        <v>#REF!</v>
      </c>
      <c r="L1519" s="644" t="e">
        <f t="shared" ref="L1519" si="2262">K1519*$D1519</f>
        <v>#REF!</v>
      </c>
      <c r="M1519" s="441"/>
      <c r="N1519" s="598" t="e">
        <f>#REF!</f>
        <v>#REF!</v>
      </c>
      <c r="O1519" s="644" t="e">
        <f t="shared" ref="O1519" si="2263">N1519*$D1519</f>
        <v>#REF!</v>
      </c>
      <c r="P1519" s="441"/>
      <c r="Q1519" s="598" t="e">
        <f>#REF!</f>
        <v>#REF!</v>
      </c>
      <c r="R1519" s="644" t="e">
        <f t="shared" ref="R1519" si="2264">Q1519*$D1519</f>
        <v>#REF!</v>
      </c>
      <c r="S1519" s="441"/>
      <c r="T1519" s="598" t="e">
        <f>#REF!</f>
        <v>#REF!</v>
      </c>
      <c r="U1519" s="644" t="e">
        <f t="shared" ref="U1519" si="2265">T1519*$D1519</f>
        <v>#REF!</v>
      </c>
      <c r="V1519" s="441"/>
      <c r="W1519" s="598" t="e">
        <f>#REF!</f>
        <v>#REF!</v>
      </c>
      <c r="X1519" s="644" t="e">
        <f t="shared" ref="X1519" si="2266">W1519*$D1519</f>
        <v>#REF!</v>
      </c>
      <c r="Y1519" s="441"/>
      <c r="Z1519" s="598" t="e">
        <f>#REF!</f>
        <v>#REF!</v>
      </c>
      <c r="AA1519" s="644" t="e">
        <f t="shared" ref="AA1519" si="2267">Z1519*$D1519</f>
        <v>#REF!</v>
      </c>
      <c r="AB1519" s="441"/>
      <c r="AC1519" s="598" t="e">
        <f t="shared" ref="AC1519" si="2268">AA1519+X1519+U1519+R1519+O1519+L1519+I1519+F1519</f>
        <v>#REF!</v>
      </c>
      <c r="AD1519" s="441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</row>
    <row r="1520" spans="1:169" ht="15.75">
      <c r="A1520" s="605"/>
      <c r="B1520" s="608"/>
      <c r="C1520" s="608"/>
      <c r="D1520" s="608"/>
      <c r="E1520" s="599"/>
      <c r="F1520" s="645"/>
      <c r="G1520" s="442"/>
      <c r="H1520" s="599"/>
      <c r="I1520" s="645"/>
      <c r="J1520" s="442"/>
      <c r="K1520" s="599"/>
      <c r="L1520" s="645"/>
      <c r="M1520" s="442"/>
      <c r="N1520" s="599"/>
      <c r="O1520" s="645"/>
      <c r="P1520" s="442"/>
      <c r="Q1520" s="599"/>
      <c r="R1520" s="645"/>
      <c r="S1520" s="442"/>
      <c r="T1520" s="599"/>
      <c r="U1520" s="645"/>
      <c r="V1520" s="442"/>
      <c r="W1520" s="599"/>
      <c r="X1520" s="645"/>
      <c r="Y1520" s="442"/>
      <c r="Z1520" s="599"/>
      <c r="AA1520" s="645"/>
      <c r="AB1520" s="442"/>
      <c r="AC1520" s="599"/>
      <c r="AD1520" s="442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</row>
    <row r="1521" spans="1:169" ht="15.75">
      <c r="A1521" s="605"/>
      <c r="B1521" s="608"/>
      <c r="C1521" s="608"/>
      <c r="D1521" s="608"/>
      <c r="E1521" s="599"/>
      <c r="F1521" s="645"/>
      <c r="G1521" s="442"/>
      <c r="H1521" s="599"/>
      <c r="I1521" s="645"/>
      <c r="J1521" s="442"/>
      <c r="K1521" s="599"/>
      <c r="L1521" s="645"/>
      <c r="M1521" s="442"/>
      <c r="N1521" s="599"/>
      <c r="O1521" s="645"/>
      <c r="P1521" s="442"/>
      <c r="Q1521" s="599"/>
      <c r="R1521" s="645"/>
      <c r="S1521" s="442"/>
      <c r="T1521" s="599"/>
      <c r="U1521" s="645"/>
      <c r="V1521" s="442"/>
      <c r="W1521" s="599"/>
      <c r="X1521" s="645"/>
      <c r="Y1521" s="442"/>
      <c r="Z1521" s="599"/>
      <c r="AA1521" s="645"/>
      <c r="AB1521" s="442"/>
      <c r="AC1521" s="599"/>
      <c r="AD1521" s="442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</row>
    <row r="1522" spans="1:169" ht="15.75">
      <c r="A1522" s="605"/>
      <c r="B1522" s="608"/>
      <c r="C1522" s="608"/>
      <c r="D1522" s="608"/>
      <c r="E1522" s="599"/>
      <c r="F1522" s="645"/>
      <c r="G1522" s="442"/>
      <c r="H1522" s="599"/>
      <c r="I1522" s="645"/>
      <c r="J1522" s="442"/>
      <c r="K1522" s="599"/>
      <c r="L1522" s="645"/>
      <c r="M1522" s="442"/>
      <c r="N1522" s="599"/>
      <c r="O1522" s="645"/>
      <c r="P1522" s="442"/>
      <c r="Q1522" s="599"/>
      <c r="R1522" s="645"/>
      <c r="S1522" s="442"/>
      <c r="T1522" s="599"/>
      <c r="U1522" s="645"/>
      <c r="V1522" s="442"/>
      <c r="W1522" s="599"/>
      <c r="X1522" s="645"/>
      <c r="Y1522" s="442"/>
      <c r="Z1522" s="599"/>
      <c r="AA1522" s="645"/>
      <c r="AB1522" s="442"/>
      <c r="AC1522" s="599"/>
      <c r="AD1522" s="442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</row>
    <row r="1523" spans="1:169" ht="16.5" thickBot="1">
      <c r="A1523" s="606"/>
      <c r="B1523" s="609"/>
      <c r="C1523" s="609"/>
      <c r="D1523" s="609"/>
      <c r="E1523" s="599"/>
      <c r="F1523" s="645"/>
      <c r="G1523" s="442"/>
      <c r="H1523" s="599"/>
      <c r="I1523" s="645"/>
      <c r="J1523" s="442"/>
      <c r="K1523" s="599"/>
      <c r="L1523" s="645"/>
      <c r="M1523" s="442"/>
      <c r="N1523" s="599"/>
      <c r="O1523" s="645"/>
      <c r="P1523" s="442"/>
      <c r="Q1523" s="599"/>
      <c r="R1523" s="645"/>
      <c r="S1523" s="442"/>
      <c r="T1523" s="599"/>
      <c r="U1523" s="645"/>
      <c r="V1523" s="442"/>
      <c r="W1523" s="599"/>
      <c r="X1523" s="645"/>
      <c r="Y1523" s="442"/>
      <c r="Z1523" s="599"/>
      <c r="AA1523" s="645"/>
      <c r="AB1523" s="442"/>
      <c r="AC1523" s="599"/>
      <c r="AD1523" s="442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</row>
    <row r="1524" spans="1:169" ht="16.5" thickBot="1">
      <c r="A1524" s="158" t="e">
        <f>A1519</f>
        <v>#REF!</v>
      </c>
      <c r="B1524" s="398" t="s">
        <v>18</v>
      </c>
      <c r="C1524" s="160" t="s">
        <v>60</v>
      </c>
      <c r="D1524" s="161">
        <f>IFERROR(((F1519+I1519+L1519+O1519+R1519+U1519+X1519+AA1519)/D1519),0)</f>
        <v>0</v>
      </c>
      <c r="E1524" s="600"/>
      <c r="F1524" s="646"/>
      <c r="G1524" s="443"/>
      <c r="H1524" s="600"/>
      <c r="I1524" s="646"/>
      <c r="J1524" s="443"/>
      <c r="K1524" s="600"/>
      <c r="L1524" s="646"/>
      <c r="M1524" s="443"/>
      <c r="N1524" s="600"/>
      <c r="O1524" s="646"/>
      <c r="P1524" s="443"/>
      <c r="Q1524" s="600"/>
      <c r="R1524" s="646"/>
      <c r="S1524" s="443"/>
      <c r="T1524" s="600"/>
      <c r="U1524" s="646"/>
      <c r="V1524" s="443"/>
      <c r="W1524" s="600"/>
      <c r="X1524" s="646"/>
      <c r="Y1524" s="443"/>
      <c r="Z1524" s="600"/>
      <c r="AA1524" s="646"/>
      <c r="AB1524" s="443"/>
      <c r="AC1524" s="600"/>
      <c r="AD1524" s="443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</row>
    <row r="1525" spans="1:169" ht="16.5" thickTop="1">
      <c r="A1525" s="604" t="e">
        <f>#REF!</f>
        <v>#REF!</v>
      </c>
      <c r="B1525" s="607" t="e">
        <f>#REF!</f>
        <v>#REF!</v>
      </c>
      <c r="C1525" s="607" t="e">
        <f>#REF!</f>
        <v>#REF!</v>
      </c>
      <c r="D1525" s="607" t="e">
        <f>#REF!</f>
        <v>#REF!</v>
      </c>
      <c r="E1525" s="598" t="e">
        <f>#REF!</f>
        <v>#REF!</v>
      </c>
      <c r="F1525" s="644" t="e">
        <f t="shared" ref="F1525" si="2269">E1525*$D1525</f>
        <v>#REF!</v>
      </c>
      <c r="G1525" s="441"/>
      <c r="H1525" s="598" t="e">
        <f>#REF!</f>
        <v>#REF!</v>
      </c>
      <c r="I1525" s="644" t="e">
        <f t="shared" ref="I1525" si="2270">H1525*$D1525</f>
        <v>#REF!</v>
      </c>
      <c r="J1525" s="441"/>
      <c r="K1525" s="598" t="e">
        <f>#REF!</f>
        <v>#REF!</v>
      </c>
      <c r="L1525" s="644" t="e">
        <f t="shared" ref="L1525" si="2271">K1525*$D1525</f>
        <v>#REF!</v>
      </c>
      <c r="M1525" s="441"/>
      <c r="N1525" s="598" t="e">
        <f>#REF!</f>
        <v>#REF!</v>
      </c>
      <c r="O1525" s="644" t="e">
        <f t="shared" ref="O1525" si="2272">N1525*$D1525</f>
        <v>#REF!</v>
      </c>
      <c r="P1525" s="441"/>
      <c r="Q1525" s="598" t="e">
        <f>#REF!</f>
        <v>#REF!</v>
      </c>
      <c r="R1525" s="644" t="e">
        <f t="shared" ref="R1525" si="2273">Q1525*$D1525</f>
        <v>#REF!</v>
      </c>
      <c r="S1525" s="441"/>
      <c r="T1525" s="598" t="e">
        <f>#REF!</f>
        <v>#REF!</v>
      </c>
      <c r="U1525" s="644" t="e">
        <f t="shared" ref="U1525" si="2274">T1525*$D1525</f>
        <v>#REF!</v>
      </c>
      <c r="V1525" s="441"/>
      <c r="W1525" s="598" t="e">
        <f>#REF!</f>
        <v>#REF!</v>
      </c>
      <c r="X1525" s="644" t="e">
        <f t="shared" ref="X1525" si="2275">W1525*$D1525</f>
        <v>#REF!</v>
      </c>
      <c r="Y1525" s="441"/>
      <c r="Z1525" s="598" t="e">
        <f>#REF!</f>
        <v>#REF!</v>
      </c>
      <c r="AA1525" s="644" t="e">
        <f t="shared" ref="AA1525" si="2276">Z1525*$D1525</f>
        <v>#REF!</v>
      </c>
      <c r="AB1525" s="441"/>
      <c r="AC1525" s="598" t="e">
        <f t="shared" ref="AC1525" si="2277">AA1525+X1525+U1525+R1525+O1525+L1525+I1525+F1525</f>
        <v>#REF!</v>
      </c>
      <c r="AD1525" s="441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</row>
    <row r="1526" spans="1:169" ht="15.75">
      <c r="A1526" s="605"/>
      <c r="B1526" s="608"/>
      <c r="C1526" s="608"/>
      <c r="D1526" s="608"/>
      <c r="E1526" s="599"/>
      <c r="F1526" s="645"/>
      <c r="G1526" s="442"/>
      <c r="H1526" s="599"/>
      <c r="I1526" s="645"/>
      <c r="J1526" s="442"/>
      <c r="K1526" s="599"/>
      <c r="L1526" s="645"/>
      <c r="M1526" s="442"/>
      <c r="N1526" s="599"/>
      <c r="O1526" s="645"/>
      <c r="P1526" s="442"/>
      <c r="Q1526" s="599"/>
      <c r="R1526" s="645"/>
      <c r="S1526" s="442"/>
      <c r="T1526" s="599"/>
      <c r="U1526" s="645"/>
      <c r="V1526" s="442"/>
      <c r="W1526" s="599"/>
      <c r="X1526" s="645"/>
      <c r="Y1526" s="442"/>
      <c r="Z1526" s="599"/>
      <c r="AA1526" s="645"/>
      <c r="AB1526" s="442"/>
      <c r="AC1526" s="599"/>
      <c r="AD1526" s="442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</row>
    <row r="1527" spans="1:169" ht="15.75">
      <c r="A1527" s="605"/>
      <c r="B1527" s="608"/>
      <c r="C1527" s="608"/>
      <c r="D1527" s="608"/>
      <c r="E1527" s="599"/>
      <c r="F1527" s="645"/>
      <c r="G1527" s="442"/>
      <c r="H1527" s="599"/>
      <c r="I1527" s="645"/>
      <c r="J1527" s="442"/>
      <c r="K1527" s="599"/>
      <c r="L1527" s="645"/>
      <c r="M1527" s="442"/>
      <c r="N1527" s="599"/>
      <c r="O1527" s="645"/>
      <c r="P1527" s="442"/>
      <c r="Q1527" s="599"/>
      <c r="R1527" s="645"/>
      <c r="S1527" s="442"/>
      <c r="T1527" s="599"/>
      <c r="U1527" s="645"/>
      <c r="V1527" s="442"/>
      <c r="W1527" s="599"/>
      <c r="X1527" s="645"/>
      <c r="Y1527" s="442"/>
      <c r="Z1527" s="599"/>
      <c r="AA1527" s="645"/>
      <c r="AB1527" s="442"/>
      <c r="AC1527" s="599"/>
      <c r="AD1527" s="442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</row>
    <row r="1528" spans="1:169" ht="15.75">
      <c r="A1528" s="605"/>
      <c r="B1528" s="608"/>
      <c r="C1528" s="608"/>
      <c r="D1528" s="608"/>
      <c r="E1528" s="599"/>
      <c r="F1528" s="645"/>
      <c r="G1528" s="442"/>
      <c r="H1528" s="599"/>
      <c r="I1528" s="645"/>
      <c r="J1528" s="442"/>
      <c r="K1528" s="599"/>
      <c r="L1528" s="645"/>
      <c r="M1528" s="442"/>
      <c r="N1528" s="599"/>
      <c r="O1528" s="645"/>
      <c r="P1528" s="442"/>
      <c r="Q1528" s="599"/>
      <c r="R1528" s="645"/>
      <c r="S1528" s="442"/>
      <c r="T1528" s="599"/>
      <c r="U1528" s="645"/>
      <c r="V1528" s="442"/>
      <c r="W1528" s="599"/>
      <c r="X1528" s="645"/>
      <c r="Y1528" s="442"/>
      <c r="Z1528" s="599"/>
      <c r="AA1528" s="645"/>
      <c r="AB1528" s="442"/>
      <c r="AC1528" s="599"/>
      <c r="AD1528" s="442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</row>
    <row r="1529" spans="1:169" ht="16.5" thickBot="1">
      <c r="A1529" s="606"/>
      <c r="B1529" s="609"/>
      <c r="C1529" s="609"/>
      <c r="D1529" s="609"/>
      <c r="E1529" s="599"/>
      <c r="F1529" s="645"/>
      <c r="G1529" s="442"/>
      <c r="H1529" s="599"/>
      <c r="I1529" s="645"/>
      <c r="J1529" s="442"/>
      <c r="K1529" s="599"/>
      <c r="L1529" s="645"/>
      <c r="M1529" s="442"/>
      <c r="N1529" s="599"/>
      <c r="O1529" s="645"/>
      <c r="P1529" s="442"/>
      <c r="Q1529" s="599"/>
      <c r="R1529" s="645"/>
      <c r="S1529" s="442"/>
      <c r="T1529" s="599"/>
      <c r="U1529" s="645"/>
      <c r="V1529" s="442"/>
      <c r="W1529" s="599"/>
      <c r="X1529" s="645"/>
      <c r="Y1529" s="442"/>
      <c r="Z1529" s="599"/>
      <c r="AA1529" s="645"/>
      <c r="AB1529" s="442"/>
      <c r="AC1529" s="599"/>
      <c r="AD1529" s="442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</row>
    <row r="1530" spans="1:169" ht="16.5" thickBot="1">
      <c r="A1530" s="158" t="e">
        <f>A1525</f>
        <v>#REF!</v>
      </c>
      <c r="B1530" s="398" t="s">
        <v>18</v>
      </c>
      <c r="C1530" s="160" t="s">
        <v>60</v>
      </c>
      <c r="D1530" s="161">
        <f>IFERROR(((F1525+I1525+L1525+O1525+R1525+U1525+X1525+AA1525)/D1525),0)</f>
        <v>0</v>
      </c>
      <c r="E1530" s="600"/>
      <c r="F1530" s="646"/>
      <c r="G1530" s="443"/>
      <c r="H1530" s="600"/>
      <c r="I1530" s="646"/>
      <c r="J1530" s="443"/>
      <c r="K1530" s="600"/>
      <c r="L1530" s="646"/>
      <c r="M1530" s="443"/>
      <c r="N1530" s="600"/>
      <c r="O1530" s="646"/>
      <c r="P1530" s="443"/>
      <c r="Q1530" s="600"/>
      <c r="R1530" s="646"/>
      <c r="S1530" s="443"/>
      <c r="T1530" s="600"/>
      <c r="U1530" s="646"/>
      <c r="V1530" s="443"/>
      <c r="W1530" s="600"/>
      <c r="X1530" s="646"/>
      <c r="Y1530" s="443"/>
      <c r="Z1530" s="600"/>
      <c r="AA1530" s="646"/>
      <c r="AB1530" s="443"/>
      <c r="AC1530" s="600"/>
      <c r="AD1530" s="443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</row>
    <row r="1531" spans="1:169" ht="16.5" thickTop="1">
      <c r="A1531" s="604" t="e">
        <f>#REF!</f>
        <v>#REF!</v>
      </c>
      <c r="B1531" s="607" t="e">
        <f>#REF!</f>
        <v>#REF!</v>
      </c>
      <c r="C1531" s="607" t="e">
        <f>#REF!</f>
        <v>#REF!</v>
      </c>
      <c r="D1531" s="607" t="e">
        <f>#REF!</f>
        <v>#REF!</v>
      </c>
      <c r="E1531" s="598" t="e">
        <f>#REF!</f>
        <v>#REF!</v>
      </c>
      <c r="F1531" s="644" t="e">
        <f t="shared" ref="F1531" si="2278">E1531*$D1531</f>
        <v>#REF!</v>
      </c>
      <c r="G1531" s="441"/>
      <c r="H1531" s="598" t="e">
        <f>#REF!</f>
        <v>#REF!</v>
      </c>
      <c r="I1531" s="644" t="e">
        <f t="shared" ref="I1531" si="2279">H1531*$D1531</f>
        <v>#REF!</v>
      </c>
      <c r="J1531" s="441"/>
      <c r="K1531" s="598" t="e">
        <f>#REF!</f>
        <v>#REF!</v>
      </c>
      <c r="L1531" s="644" t="e">
        <f t="shared" ref="L1531" si="2280">K1531*$D1531</f>
        <v>#REF!</v>
      </c>
      <c r="M1531" s="441"/>
      <c r="N1531" s="598" t="e">
        <f>#REF!</f>
        <v>#REF!</v>
      </c>
      <c r="O1531" s="644" t="e">
        <f t="shared" ref="O1531" si="2281">N1531*$D1531</f>
        <v>#REF!</v>
      </c>
      <c r="P1531" s="441"/>
      <c r="Q1531" s="598" t="e">
        <f>#REF!</f>
        <v>#REF!</v>
      </c>
      <c r="R1531" s="644" t="e">
        <f t="shared" ref="R1531" si="2282">Q1531*$D1531</f>
        <v>#REF!</v>
      </c>
      <c r="S1531" s="441"/>
      <c r="T1531" s="598" t="e">
        <f>#REF!</f>
        <v>#REF!</v>
      </c>
      <c r="U1531" s="644" t="e">
        <f t="shared" ref="U1531" si="2283">T1531*$D1531</f>
        <v>#REF!</v>
      </c>
      <c r="V1531" s="441"/>
      <c r="W1531" s="598" t="e">
        <f>#REF!</f>
        <v>#REF!</v>
      </c>
      <c r="X1531" s="644" t="e">
        <f t="shared" ref="X1531" si="2284">W1531*$D1531</f>
        <v>#REF!</v>
      </c>
      <c r="Y1531" s="441"/>
      <c r="Z1531" s="598" t="e">
        <f>#REF!</f>
        <v>#REF!</v>
      </c>
      <c r="AA1531" s="644" t="e">
        <f t="shared" ref="AA1531" si="2285">Z1531*$D1531</f>
        <v>#REF!</v>
      </c>
      <c r="AB1531" s="441"/>
      <c r="AC1531" s="598" t="e">
        <f t="shared" ref="AC1531" si="2286">AA1531+X1531+U1531+R1531+O1531+L1531+I1531+F1531</f>
        <v>#REF!</v>
      </c>
      <c r="AD1531" s="441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</row>
    <row r="1532" spans="1:169" ht="15.75">
      <c r="A1532" s="605"/>
      <c r="B1532" s="608"/>
      <c r="C1532" s="608"/>
      <c r="D1532" s="608"/>
      <c r="E1532" s="599"/>
      <c r="F1532" s="645"/>
      <c r="G1532" s="442"/>
      <c r="H1532" s="599"/>
      <c r="I1532" s="645"/>
      <c r="J1532" s="442"/>
      <c r="K1532" s="599"/>
      <c r="L1532" s="645"/>
      <c r="M1532" s="442"/>
      <c r="N1532" s="599"/>
      <c r="O1532" s="645"/>
      <c r="P1532" s="442"/>
      <c r="Q1532" s="599"/>
      <c r="R1532" s="645"/>
      <c r="S1532" s="442"/>
      <c r="T1532" s="599"/>
      <c r="U1532" s="645"/>
      <c r="V1532" s="442"/>
      <c r="W1532" s="599"/>
      <c r="X1532" s="645"/>
      <c r="Y1532" s="442"/>
      <c r="Z1532" s="599"/>
      <c r="AA1532" s="645"/>
      <c r="AB1532" s="442"/>
      <c r="AC1532" s="599"/>
      <c r="AD1532" s="442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</row>
    <row r="1533" spans="1:169" ht="15.75">
      <c r="A1533" s="605"/>
      <c r="B1533" s="608"/>
      <c r="C1533" s="608"/>
      <c r="D1533" s="608"/>
      <c r="E1533" s="599"/>
      <c r="F1533" s="645"/>
      <c r="G1533" s="442"/>
      <c r="H1533" s="599"/>
      <c r="I1533" s="645"/>
      <c r="J1533" s="442"/>
      <c r="K1533" s="599"/>
      <c r="L1533" s="645"/>
      <c r="M1533" s="442"/>
      <c r="N1533" s="599"/>
      <c r="O1533" s="645"/>
      <c r="P1533" s="442"/>
      <c r="Q1533" s="599"/>
      <c r="R1533" s="645"/>
      <c r="S1533" s="442"/>
      <c r="T1533" s="599"/>
      <c r="U1533" s="645"/>
      <c r="V1533" s="442"/>
      <c r="W1533" s="599"/>
      <c r="X1533" s="645"/>
      <c r="Y1533" s="442"/>
      <c r="Z1533" s="599"/>
      <c r="AA1533" s="645"/>
      <c r="AB1533" s="442"/>
      <c r="AC1533" s="599"/>
      <c r="AD1533" s="442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</row>
    <row r="1534" spans="1:169" ht="15.75">
      <c r="A1534" s="605"/>
      <c r="B1534" s="608"/>
      <c r="C1534" s="608"/>
      <c r="D1534" s="608"/>
      <c r="E1534" s="599"/>
      <c r="F1534" s="645"/>
      <c r="G1534" s="442"/>
      <c r="H1534" s="599"/>
      <c r="I1534" s="645"/>
      <c r="J1534" s="442"/>
      <c r="K1534" s="599"/>
      <c r="L1534" s="645"/>
      <c r="M1534" s="442"/>
      <c r="N1534" s="599"/>
      <c r="O1534" s="645"/>
      <c r="P1534" s="442"/>
      <c r="Q1534" s="599"/>
      <c r="R1534" s="645"/>
      <c r="S1534" s="442"/>
      <c r="T1534" s="599"/>
      <c r="U1534" s="645"/>
      <c r="V1534" s="442"/>
      <c r="W1534" s="599"/>
      <c r="X1534" s="645"/>
      <c r="Y1534" s="442"/>
      <c r="Z1534" s="599"/>
      <c r="AA1534" s="645"/>
      <c r="AB1534" s="442"/>
      <c r="AC1534" s="599"/>
      <c r="AD1534" s="442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</row>
    <row r="1535" spans="1:169" ht="16.5" thickBot="1">
      <c r="A1535" s="606"/>
      <c r="B1535" s="609"/>
      <c r="C1535" s="609"/>
      <c r="D1535" s="609"/>
      <c r="E1535" s="599"/>
      <c r="F1535" s="645"/>
      <c r="G1535" s="442"/>
      <c r="H1535" s="599"/>
      <c r="I1535" s="645"/>
      <c r="J1535" s="442"/>
      <c r="K1535" s="599"/>
      <c r="L1535" s="645"/>
      <c r="M1535" s="442"/>
      <c r="N1535" s="599"/>
      <c r="O1535" s="645"/>
      <c r="P1535" s="442"/>
      <c r="Q1535" s="599"/>
      <c r="R1535" s="645"/>
      <c r="S1535" s="442"/>
      <c r="T1535" s="599"/>
      <c r="U1535" s="645"/>
      <c r="V1535" s="442"/>
      <c r="W1535" s="599"/>
      <c r="X1535" s="645"/>
      <c r="Y1535" s="442"/>
      <c r="Z1535" s="599"/>
      <c r="AA1535" s="645"/>
      <c r="AB1535" s="442"/>
      <c r="AC1535" s="599"/>
      <c r="AD1535" s="442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</row>
    <row r="1536" spans="1:169" ht="16.5" thickBot="1">
      <c r="A1536" s="158" t="e">
        <f>A1531</f>
        <v>#REF!</v>
      </c>
      <c r="B1536" s="398" t="s">
        <v>18</v>
      </c>
      <c r="C1536" s="160" t="s">
        <v>60</v>
      </c>
      <c r="D1536" s="161">
        <f>IFERROR(((F1531+I1531+L1531+O1531+R1531+U1531+X1531+AA1531)/D1531),0)</f>
        <v>0</v>
      </c>
      <c r="E1536" s="600"/>
      <c r="F1536" s="646"/>
      <c r="G1536" s="443"/>
      <c r="H1536" s="600"/>
      <c r="I1536" s="646"/>
      <c r="J1536" s="443"/>
      <c r="K1536" s="600"/>
      <c r="L1536" s="646"/>
      <c r="M1536" s="443"/>
      <c r="N1536" s="600"/>
      <c r="O1536" s="646"/>
      <c r="P1536" s="443"/>
      <c r="Q1536" s="600"/>
      <c r="R1536" s="646"/>
      <c r="S1536" s="443"/>
      <c r="T1536" s="600"/>
      <c r="U1536" s="646"/>
      <c r="V1536" s="443"/>
      <c r="W1536" s="600"/>
      <c r="X1536" s="646"/>
      <c r="Y1536" s="443"/>
      <c r="Z1536" s="600"/>
      <c r="AA1536" s="646"/>
      <c r="AB1536" s="443"/>
      <c r="AC1536" s="600"/>
      <c r="AD1536" s="443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</row>
    <row r="1537" spans="1:169" ht="16.5" thickTop="1">
      <c r="A1537" s="604" t="e">
        <f>#REF!</f>
        <v>#REF!</v>
      </c>
      <c r="B1537" s="607" t="e">
        <f>#REF!</f>
        <v>#REF!</v>
      </c>
      <c r="C1537" s="607" t="e">
        <f>#REF!</f>
        <v>#REF!</v>
      </c>
      <c r="D1537" s="607" t="e">
        <f>#REF!</f>
        <v>#REF!</v>
      </c>
      <c r="E1537" s="598" t="e">
        <f>#REF!</f>
        <v>#REF!</v>
      </c>
      <c r="F1537" s="644" t="e">
        <f t="shared" ref="F1537" si="2287">E1537*$D1537</f>
        <v>#REF!</v>
      </c>
      <c r="G1537" s="441"/>
      <c r="H1537" s="598" t="e">
        <f>#REF!</f>
        <v>#REF!</v>
      </c>
      <c r="I1537" s="644" t="e">
        <f t="shared" ref="I1537" si="2288">H1537*$D1537</f>
        <v>#REF!</v>
      </c>
      <c r="J1537" s="441"/>
      <c r="K1537" s="598" t="e">
        <f>#REF!</f>
        <v>#REF!</v>
      </c>
      <c r="L1537" s="644" t="e">
        <f t="shared" ref="L1537" si="2289">K1537*$D1537</f>
        <v>#REF!</v>
      </c>
      <c r="M1537" s="441"/>
      <c r="N1537" s="598" t="e">
        <f>#REF!</f>
        <v>#REF!</v>
      </c>
      <c r="O1537" s="644" t="e">
        <f t="shared" ref="O1537" si="2290">N1537*$D1537</f>
        <v>#REF!</v>
      </c>
      <c r="P1537" s="441"/>
      <c r="Q1537" s="598" t="e">
        <f>#REF!</f>
        <v>#REF!</v>
      </c>
      <c r="R1537" s="644" t="e">
        <f t="shared" ref="R1537" si="2291">Q1537*$D1537</f>
        <v>#REF!</v>
      </c>
      <c r="S1537" s="441"/>
      <c r="T1537" s="598" t="e">
        <f>#REF!</f>
        <v>#REF!</v>
      </c>
      <c r="U1537" s="644" t="e">
        <f t="shared" ref="U1537" si="2292">T1537*$D1537</f>
        <v>#REF!</v>
      </c>
      <c r="V1537" s="441"/>
      <c r="W1537" s="598" t="e">
        <f>#REF!</f>
        <v>#REF!</v>
      </c>
      <c r="X1537" s="644" t="e">
        <f t="shared" ref="X1537" si="2293">W1537*$D1537</f>
        <v>#REF!</v>
      </c>
      <c r="Y1537" s="441"/>
      <c r="Z1537" s="598" t="e">
        <f>#REF!</f>
        <v>#REF!</v>
      </c>
      <c r="AA1537" s="644" t="e">
        <f t="shared" ref="AA1537" si="2294">Z1537*$D1537</f>
        <v>#REF!</v>
      </c>
      <c r="AB1537" s="441"/>
      <c r="AC1537" s="598" t="e">
        <f t="shared" ref="AC1537" si="2295">AA1537+X1537+U1537+R1537+O1537+L1537+I1537+F1537</f>
        <v>#REF!</v>
      </c>
      <c r="AD1537" s="441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</row>
    <row r="1538" spans="1:169" ht="15.75">
      <c r="A1538" s="605"/>
      <c r="B1538" s="608"/>
      <c r="C1538" s="608"/>
      <c r="D1538" s="608"/>
      <c r="E1538" s="599"/>
      <c r="F1538" s="645"/>
      <c r="G1538" s="442"/>
      <c r="H1538" s="599"/>
      <c r="I1538" s="645"/>
      <c r="J1538" s="442"/>
      <c r="K1538" s="599"/>
      <c r="L1538" s="645"/>
      <c r="M1538" s="442"/>
      <c r="N1538" s="599"/>
      <c r="O1538" s="645"/>
      <c r="P1538" s="442"/>
      <c r="Q1538" s="599"/>
      <c r="R1538" s="645"/>
      <c r="S1538" s="442"/>
      <c r="T1538" s="599"/>
      <c r="U1538" s="645"/>
      <c r="V1538" s="442"/>
      <c r="W1538" s="599"/>
      <c r="X1538" s="645"/>
      <c r="Y1538" s="442"/>
      <c r="Z1538" s="599"/>
      <c r="AA1538" s="645"/>
      <c r="AB1538" s="442"/>
      <c r="AC1538" s="599"/>
      <c r="AD1538" s="442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</row>
    <row r="1539" spans="1:169" ht="15.75">
      <c r="A1539" s="605"/>
      <c r="B1539" s="608"/>
      <c r="C1539" s="608"/>
      <c r="D1539" s="608"/>
      <c r="E1539" s="599"/>
      <c r="F1539" s="645"/>
      <c r="G1539" s="442"/>
      <c r="H1539" s="599"/>
      <c r="I1539" s="645"/>
      <c r="J1539" s="442"/>
      <c r="K1539" s="599"/>
      <c r="L1539" s="645"/>
      <c r="M1539" s="442"/>
      <c r="N1539" s="599"/>
      <c r="O1539" s="645"/>
      <c r="P1539" s="442"/>
      <c r="Q1539" s="599"/>
      <c r="R1539" s="645"/>
      <c r="S1539" s="442"/>
      <c r="T1539" s="599"/>
      <c r="U1539" s="645"/>
      <c r="V1539" s="442"/>
      <c r="W1539" s="599"/>
      <c r="X1539" s="645"/>
      <c r="Y1539" s="442"/>
      <c r="Z1539" s="599"/>
      <c r="AA1539" s="645"/>
      <c r="AB1539" s="442"/>
      <c r="AC1539" s="599"/>
      <c r="AD1539" s="442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</row>
    <row r="1540" spans="1:169" ht="15.75">
      <c r="A1540" s="605"/>
      <c r="B1540" s="608"/>
      <c r="C1540" s="608"/>
      <c r="D1540" s="608"/>
      <c r="E1540" s="599"/>
      <c r="F1540" s="645"/>
      <c r="G1540" s="442"/>
      <c r="H1540" s="599"/>
      <c r="I1540" s="645"/>
      <c r="J1540" s="442"/>
      <c r="K1540" s="599"/>
      <c r="L1540" s="645"/>
      <c r="M1540" s="442"/>
      <c r="N1540" s="599"/>
      <c r="O1540" s="645"/>
      <c r="P1540" s="442"/>
      <c r="Q1540" s="599"/>
      <c r="R1540" s="645"/>
      <c r="S1540" s="442"/>
      <c r="T1540" s="599"/>
      <c r="U1540" s="645"/>
      <c r="V1540" s="442"/>
      <c r="W1540" s="599"/>
      <c r="X1540" s="645"/>
      <c r="Y1540" s="442"/>
      <c r="Z1540" s="599"/>
      <c r="AA1540" s="645"/>
      <c r="AB1540" s="442"/>
      <c r="AC1540" s="599"/>
      <c r="AD1540" s="442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</row>
    <row r="1541" spans="1:169" ht="16.5" thickBot="1">
      <c r="A1541" s="606"/>
      <c r="B1541" s="609"/>
      <c r="C1541" s="609"/>
      <c r="D1541" s="609"/>
      <c r="E1541" s="599"/>
      <c r="F1541" s="645"/>
      <c r="G1541" s="442"/>
      <c r="H1541" s="599"/>
      <c r="I1541" s="645"/>
      <c r="J1541" s="442"/>
      <c r="K1541" s="599"/>
      <c r="L1541" s="645"/>
      <c r="M1541" s="442"/>
      <c r="N1541" s="599"/>
      <c r="O1541" s="645"/>
      <c r="P1541" s="442"/>
      <c r="Q1541" s="599"/>
      <c r="R1541" s="645"/>
      <c r="S1541" s="442"/>
      <c r="T1541" s="599"/>
      <c r="U1541" s="645"/>
      <c r="V1541" s="442"/>
      <c r="W1541" s="599"/>
      <c r="X1541" s="645"/>
      <c r="Y1541" s="442"/>
      <c r="Z1541" s="599"/>
      <c r="AA1541" s="645"/>
      <c r="AB1541" s="442"/>
      <c r="AC1541" s="599"/>
      <c r="AD1541" s="442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</row>
    <row r="1542" spans="1:169" ht="16.5" thickBot="1">
      <c r="A1542" s="158" t="e">
        <f>A1537</f>
        <v>#REF!</v>
      </c>
      <c r="B1542" s="398" t="s">
        <v>18</v>
      </c>
      <c r="C1542" s="160" t="s">
        <v>60</v>
      </c>
      <c r="D1542" s="161">
        <f>IFERROR(((F1537+I1537+L1537+O1537+R1537+U1537+X1537+AA1537)/D1537),0)</f>
        <v>0</v>
      </c>
      <c r="E1542" s="600"/>
      <c r="F1542" s="646"/>
      <c r="G1542" s="443"/>
      <c r="H1542" s="600"/>
      <c r="I1542" s="646"/>
      <c r="J1542" s="443"/>
      <c r="K1542" s="600"/>
      <c r="L1542" s="646"/>
      <c r="M1542" s="443"/>
      <c r="N1542" s="600"/>
      <c r="O1542" s="646"/>
      <c r="P1542" s="443"/>
      <c r="Q1542" s="600"/>
      <c r="R1542" s="646"/>
      <c r="S1542" s="443"/>
      <c r="T1542" s="600"/>
      <c r="U1542" s="646"/>
      <c r="V1542" s="443"/>
      <c r="W1542" s="600"/>
      <c r="X1542" s="646"/>
      <c r="Y1542" s="443"/>
      <c r="Z1542" s="600"/>
      <c r="AA1542" s="646"/>
      <c r="AB1542" s="443"/>
      <c r="AC1542" s="600"/>
      <c r="AD1542" s="443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</row>
    <row r="1543" spans="1:169" ht="16.5" thickTop="1">
      <c r="A1543" s="604" t="e">
        <f>#REF!</f>
        <v>#REF!</v>
      </c>
      <c r="B1543" s="607" t="e">
        <f>#REF!</f>
        <v>#REF!</v>
      </c>
      <c r="C1543" s="607" t="e">
        <f>#REF!</f>
        <v>#REF!</v>
      </c>
      <c r="D1543" s="607" t="e">
        <f>#REF!</f>
        <v>#REF!</v>
      </c>
      <c r="E1543" s="598" t="e">
        <f>#REF!</f>
        <v>#REF!</v>
      </c>
      <c r="F1543" s="644" t="e">
        <f t="shared" ref="F1543" si="2296">E1543*$D1543</f>
        <v>#REF!</v>
      </c>
      <c r="G1543" s="441"/>
      <c r="H1543" s="598" t="e">
        <f>#REF!</f>
        <v>#REF!</v>
      </c>
      <c r="I1543" s="644" t="e">
        <f t="shared" ref="I1543" si="2297">H1543*$D1543</f>
        <v>#REF!</v>
      </c>
      <c r="J1543" s="441"/>
      <c r="K1543" s="598" t="e">
        <f>#REF!</f>
        <v>#REF!</v>
      </c>
      <c r="L1543" s="644" t="e">
        <f t="shared" ref="L1543" si="2298">K1543*$D1543</f>
        <v>#REF!</v>
      </c>
      <c r="M1543" s="441"/>
      <c r="N1543" s="598" t="e">
        <f>#REF!</f>
        <v>#REF!</v>
      </c>
      <c r="O1543" s="644" t="e">
        <f t="shared" ref="O1543" si="2299">N1543*$D1543</f>
        <v>#REF!</v>
      </c>
      <c r="P1543" s="441"/>
      <c r="Q1543" s="598" t="e">
        <f>#REF!</f>
        <v>#REF!</v>
      </c>
      <c r="R1543" s="644" t="e">
        <f t="shared" ref="R1543" si="2300">Q1543*$D1543</f>
        <v>#REF!</v>
      </c>
      <c r="S1543" s="441"/>
      <c r="T1543" s="598" t="e">
        <f>#REF!</f>
        <v>#REF!</v>
      </c>
      <c r="U1543" s="644" t="e">
        <f t="shared" ref="U1543" si="2301">T1543*$D1543</f>
        <v>#REF!</v>
      </c>
      <c r="V1543" s="441"/>
      <c r="W1543" s="598" t="e">
        <f>#REF!</f>
        <v>#REF!</v>
      </c>
      <c r="X1543" s="644" t="e">
        <f t="shared" ref="X1543" si="2302">W1543*$D1543</f>
        <v>#REF!</v>
      </c>
      <c r="Y1543" s="441"/>
      <c r="Z1543" s="598" t="e">
        <f>#REF!</f>
        <v>#REF!</v>
      </c>
      <c r="AA1543" s="644" t="e">
        <f t="shared" ref="AA1543" si="2303">Z1543*$D1543</f>
        <v>#REF!</v>
      </c>
      <c r="AB1543" s="441"/>
      <c r="AC1543" s="598" t="e">
        <f t="shared" ref="AC1543" si="2304">AA1543+X1543+U1543+R1543+O1543+L1543+I1543+F1543</f>
        <v>#REF!</v>
      </c>
      <c r="AD1543" s="441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</row>
    <row r="1544" spans="1:169" ht="15.75">
      <c r="A1544" s="605"/>
      <c r="B1544" s="608"/>
      <c r="C1544" s="608"/>
      <c r="D1544" s="608"/>
      <c r="E1544" s="599"/>
      <c r="F1544" s="645"/>
      <c r="G1544" s="442"/>
      <c r="H1544" s="599"/>
      <c r="I1544" s="645"/>
      <c r="J1544" s="442"/>
      <c r="K1544" s="599"/>
      <c r="L1544" s="645"/>
      <c r="M1544" s="442"/>
      <c r="N1544" s="599"/>
      <c r="O1544" s="645"/>
      <c r="P1544" s="442"/>
      <c r="Q1544" s="599"/>
      <c r="R1544" s="645"/>
      <c r="S1544" s="442"/>
      <c r="T1544" s="599"/>
      <c r="U1544" s="645"/>
      <c r="V1544" s="442"/>
      <c r="W1544" s="599"/>
      <c r="X1544" s="645"/>
      <c r="Y1544" s="442"/>
      <c r="Z1544" s="599"/>
      <c r="AA1544" s="645"/>
      <c r="AB1544" s="442"/>
      <c r="AC1544" s="599"/>
      <c r="AD1544" s="442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</row>
    <row r="1545" spans="1:169" ht="15.75">
      <c r="A1545" s="605"/>
      <c r="B1545" s="608"/>
      <c r="C1545" s="608"/>
      <c r="D1545" s="608"/>
      <c r="E1545" s="599"/>
      <c r="F1545" s="645"/>
      <c r="G1545" s="442"/>
      <c r="H1545" s="599"/>
      <c r="I1545" s="645"/>
      <c r="J1545" s="442"/>
      <c r="K1545" s="599"/>
      <c r="L1545" s="645"/>
      <c r="M1545" s="442"/>
      <c r="N1545" s="599"/>
      <c r="O1545" s="645"/>
      <c r="P1545" s="442"/>
      <c r="Q1545" s="599"/>
      <c r="R1545" s="645"/>
      <c r="S1545" s="442"/>
      <c r="T1545" s="599"/>
      <c r="U1545" s="645"/>
      <c r="V1545" s="442"/>
      <c r="W1545" s="599"/>
      <c r="X1545" s="645"/>
      <c r="Y1545" s="442"/>
      <c r="Z1545" s="599"/>
      <c r="AA1545" s="645"/>
      <c r="AB1545" s="442"/>
      <c r="AC1545" s="599"/>
      <c r="AD1545" s="442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</row>
    <row r="1546" spans="1:169" ht="15.75">
      <c r="A1546" s="605"/>
      <c r="B1546" s="608"/>
      <c r="C1546" s="608"/>
      <c r="D1546" s="608"/>
      <c r="E1546" s="599"/>
      <c r="F1546" s="645"/>
      <c r="G1546" s="442"/>
      <c r="H1546" s="599"/>
      <c r="I1546" s="645"/>
      <c r="J1546" s="442"/>
      <c r="K1546" s="599"/>
      <c r="L1546" s="645"/>
      <c r="M1546" s="442"/>
      <c r="N1546" s="599"/>
      <c r="O1546" s="645"/>
      <c r="P1546" s="442"/>
      <c r="Q1546" s="599"/>
      <c r="R1546" s="645"/>
      <c r="S1546" s="442"/>
      <c r="T1546" s="599"/>
      <c r="U1546" s="645"/>
      <c r="V1546" s="442"/>
      <c r="W1546" s="599"/>
      <c r="X1546" s="645"/>
      <c r="Y1546" s="442"/>
      <c r="Z1546" s="599"/>
      <c r="AA1546" s="645"/>
      <c r="AB1546" s="442"/>
      <c r="AC1546" s="599"/>
      <c r="AD1546" s="442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</row>
    <row r="1547" spans="1:169" ht="16.5" thickBot="1">
      <c r="A1547" s="606"/>
      <c r="B1547" s="609"/>
      <c r="C1547" s="609"/>
      <c r="D1547" s="609"/>
      <c r="E1547" s="599"/>
      <c r="F1547" s="645"/>
      <c r="G1547" s="442"/>
      <c r="H1547" s="599"/>
      <c r="I1547" s="645"/>
      <c r="J1547" s="442"/>
      <c r="K1547" s="599"/>
      <c r="L1547" s="645"/>
      <c r="M1547" s="442"/>
      <c r="N1547" s="599"/>
      <c r="O1547" s="645"/>
      <c r="P1547" s="442"/>
      <c r="Q1547" s="599"/>
      <c r="R1547" s="645"/>
      <c r="S1547" s="442"/>
      <c r="T1547" s="599"/>
      <c r="U1547" s="645"/>
      <c r="V1547" s="442"/>
      <c r="W1547" s="599"/>
      <c r="X1547" s="645"/>
      <c r="Y1547" s="442"/>
      <c r="Z1547" s="599"/>
      <c r="AA1547" s="645"/>
      <c r="AB1547" s="442"/>
      <c r="AC1547" s="599"/>
      <c r="AD1547" s="442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</row>
    <row r="1548" spans="1:169" ht="16.5" thickBot="1">
      <c r="A1548" s="158" t="e">
        <f>A1543</f>
        <v>#REF!</v>
      </c>
      <c r="B1548" s="398" t="s">
        <v>18</v>
      </c>
      <c r="C1548" s="160" t="s">
        <v>60</v>
      </c>
      <c r="D1548" s="161">
        <f>IFERROR(((F1543+I1543+L1543+O1543+R1543+U1543+X1543+AA1543)/D1543),0)</f>
        <v>0</v>
      </c>
      <c r="E1548" s="600"/>
      <c r="F1548" s="646"/>
      <c r="G1548" s="443"/>
      <c r="H1548" s="600"/>
      <c r="I1548" s="646"/>
      <c r="J1548" s="443"/>
      <c r="K1548" s="600"/>
      <c r="L1548" s="646"/>
      <c r="M1548" s="443"/>
      <c r="N1548" s="600"/>
      <c r="O1548" s="646"/>
      <c r="P1548" s="443"/>
      <c r="Q1548" s="600"/>
      <c r="R1548" s="646"/>
      <c r="S1548" s="443"/>
      <c r="T1548" s="600"/>
      <c r="U1548" s="646"/>
      <c r="V1548" s="443"/>
      <c r="W1548" s="600"/>
      <c r="X1548" s="646"/>
      <c r="Y1548" s="443"/>
      <c r="Z1548" s="600"/>
      <c r="AA1548" s="646"/>
      <c r="AB1548" s="443"/>
      <c r="AC1548" s="600"/>
      <c r="AD1548" s="443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</row>
    <row r="1549" spans="1:169" ht="16.5" thickTop="1">
      <c r="A1549" s="604" t="e">
        <f>#REF!</f>
        <v>#REF!</v>
      </c>
      <c r="B1549" s="607" t="e">
        <f>#REF!</f>
        <v>#REF!</v>
      </c>
      <c r="C1549" s="607" t="e">
        <f>#REF!</f>
        <v>#REF!</v>
      </c>
      <c r="D1549" s="607" t="e">
        <f>#REF!</f>
        <v>#REF!</v>
      </c>
      <c r="E1549" s="598" t="e">
        <f>#REF!</f>
        <v>#REF!</v>
      </c>
      <c r="F1549" s="644" t="e">
        <f t="shared" ref="F1549" si="2305">E1549*$D1549</f>
        <v>#REF!</v>
      </c>
      <c r="G1549" s="441"/>
      <c r="H1549" s="598" t="e">
        <f>#REF!</f>
        <v>#REF!</v>
      </c>
      <c r="I1549" s="644" t="e">
        <f t="shared" ref="I1549" si="2306">H1549*$D1549</f>
        <v>#REF!</v>
      </c>
      <c r="J1549" s="441"/>
      <c r="K1549" s="598" t="e">
        <f>#REF!</f>
        <v>#REF!</v>
      </c>
      <c r="L1549" s="644" t="e">
        <f t="shared" ref="L1549" si="2307">K1549*$D1549</f>
        <v>#REF!</v>
      </c>
      <c r="M1549" s="441"/>
      <c r="N1549" s="598" t="e">
        <f>#REF!</f>
        <v>#REF!</v>
      </c>
      <c r="O1549" s="644" t="e">
        <f t="shared" ref="O1549" si="2308">N1549*$D1549</f>
        <v>#REF!</v>
      </c>
      <c r="P1549" s="441"/>
      <c r="Q1549" s="598" t="e">
        <f>#REF!</f>
        <v>#REF!</v>
      </c>
      <c r="R1549" s="644" t="e">
        <f t="shared" ref="R1549" si="2309">Q1549*$D1549</f>
        <v>#REF!</v>
      </c>
      <c r="S1549" s="441"/>
      <c r="T1549" s="598" t="e">
        <f>#REF!</f>
        <v>#REF!</v>
      </c>
      <c r="U1549" s="644" t="e">
        <f t="shared" ref="U1549" si="2310">T1549*$D1549</f>
        <v>#REF!</v>
      </c>
      <c r="V1549" s="441"/>
      <c r="W1549" s="598" t="e">
        <f>#REF!</f>
        <v>#REF!</v>
      </c>
      <c r="X1549" s="644" t="e">
        <f t="shared" ref="X1549" si="2311">W1549*$D1549</f>
        <v>#REF!</v>
      </c>
      <c r="Y1549" s="441"/>
      <c r="Z1549" s="598" t="e">
        <f>#REF!</f>
        <v>#REF!</v>
      </c>
      <c r="AA1549" s="644" t="e">
        <f t="shared" ref="AA1549" si="2312">Z1549*$D1549</f>
        <v>#REF!</v>
      </c>
      <c r="AB1549" s="441"/>
      <c r="AC1549" s="598" t="e">
        <f t="shared" ref="AC1549" si="2313">AA1549+X1549+U1549+R1549+O1549+L1549+I1549+F1549</f>
        <v>#REF!</v>
      </c>
      <c r="AD1549" s="441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</row>
    <row r="1550" spans="1:169" ht="15.75">
      <c r="A1550" s="605"/>
      <c r="B1550" s="608"/>
      <c r="C1550" s="608"/>
      <c r="D1550" s="608"/>
      <c r="E1550" s="599"/>
      <c r="F1550" s="645"/>
      <c r="G1550" s="442"/>
      <c r="H1550" s="599"/>
      <c r="I1550" s="645"/>
      <c r="J1550" s="442"/>
      <c r="K1550" s="599"/>
      <c r="L1550" s="645"/>
      <c r="M1550" s="442"/>
      <c r="N1550" s="599"/>
      <c r="O1550" s="645"/>
      <c r="P1550" s="442"/>
      <c r="Q1550" s="599"/>
      <c r="R1550" s="645"/>
      <c r="S1550" s="442"/>
      <c r="T1550" s="599"/>
      <c r="U1550" s="645"/>
      <c r="V1550" s="442"/>
      <c r="W1550" s="599"/>
      <c r="X1550" s="645"/>
      <c r="Y1550" s="442"/>
      <c r="Z1550" s="599"/>
      <c r="AA1550" s="645"/>
      <c r="AB1550" s="442"/>
      <c r="AC1550" s="599"/>
      <c r="AD1550" s="442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</row>
    <row r="1551" spans="1:169" ht="15.75">
      <c r="A1551" s="605"/>
      <c r="B1551" s="608"/>
      <c r="C1551" s="608"/>
      <c r="D1551" s="608"/>
      <c r="E1551" s="599"/>
      <c r="F1551" s="645"/>
      <c r="G1551" s="442"/>
      <c r="H1551" s="599"/>
      <c r="I1551" s="645"/>
      <c r="J1551" s="442"/>
      <c r="K1551" s="599"/>
      <c r="L1551" s="645"/>
      <c r="M1551" s="442"/>
      <c r="N1551" s="599"/>
      <c r="O1551" s="645"/>
      <c r="P1551" s="442"/>
      <c r="Q1551" s="599"/>
      <c r="R1551" s="645"/>
      <c r="S1551" s="442"/>
      <c r="T1551" s="599"/>
      <c r="U1551" s="645"/>
      <c r="V1551" s="442"/>
      <c r="W1551" s="599"/>
      <c r="X1551" s="645"/>
      <c r="Y1551" s="442"/>
      <c r="Z1551" s="599"/>
      <c r="AA1551" s="645"/>
      <c r="AB1551" s="442"/>
      <c r="AC1551" s="599"/>
      <c r="AD1551" s="442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</row>
    <row r="1552" spans="1:169" ht="15.75">
      <c r="A1552" s="605"/>
      <c r="B1552" s="608"/>
      <c r="C1552" s="608"/>
      <c r="D1552" s="608"/>
      <c r="E1552" s="599"/>
      <c r="F1552" s="645"/>
      <c r="G1552" s="442"/>
      <c r="H1552" s="599"/>
      <c r="I1552" s="645"/>
      <c r="J1552" s="442"/>
      <c r="K1552" s="599"/>
      <c r="L1552" s="645"/>
      <c r="M1552" s="442"/>
      <c r="N1552" s="599"/>
      <c r="O1552" s="645"/>
      <c r="P1552" s="442"/>
      <c r="Q1552" s="599"/>
      <c r="R1552" s="645"/>
      <c r="S1552" s="442"/>
      <c r="T1552" s="599"/>
      <c r="U1552" s="645"/>
      <c r="V1552" s="442"/>
      <c r="W1552" s="599"/>
      <c r="X1552" s="645"/>
      <c r="Y1552" s="442"/>
      <c r="Z1552" s="599"/>
      <c r="AA1552" s="645"/>
      <c r="AB1552" s="442"/>
      <c r="AC1552" s="599"/>
      <c r="AD1552" s="442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</row>
    <row r="1553" spans="1:169" ht="16.5" thickBot="1">
      <c r="A1553" s="606"/>
      <c r="B1553" s="609"/>
      <c r="C1553" s="609"/>
      <c r="D1553" s="609"/>
      <c r="E1553" s="599"/>
      <c r="F1553" s="645"/>
      <c r="G1553" s="442"/>
      <c r="H1553" s="599"/>
      <c r="I1553" s="645"/>
      <c r="J1553" s="442"/>
      <c r="K1553" s="599"/>
      <c r="L1553" s="645"/>
      <c r="M1553" s="442"/>
      <c r="N1553" s="599"/>
      <c r="O1553" s="645"/>
      <c r="P1553" s="442"/>
      <c r="Q1553" s="599"/>
      <c r="R1553" s="645"/>
      <c r="S1553" s="442"/>
      <c r="T1553" s="599"/>
      <c r="U1553" s="645"/>
      <c r="V1553" s="442"/>
      <c r="W1553" s="599"/>
      <c r="X1553" s="645"/>
      <c r="Y1553" s="442"/>
      <c r="Z1553" s="599"/>
      <c r="AA1553" s="645"/>
      <c r="AB1553" s="442"/>
      <c r="AC1553" s="599"/>
      <c r="AD1553" s="442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</row>
    <row r="1554" spans="1:169" ht="16.5" thickBot="1">
      <c r="A1554" s="158" t="e">
        <f>A1549</f>
        <v>#REF!</v>
      </c>
      <c r="B1554" s="398" t="s">
        <v>18</v>
      </c>
      <c r="C1554" s="160" t="s">
        <v>60</v>
      </c>
      <c r="D1554" s="161">
        <f>IFERROR(((F1549+I1549+L1549+O1549+R1549+U1549+X1549+AA1549)/D1549),0)</f>
        <v>0</v>
      </c>
      <c r="E1554" s="600"/>
      <c r="F1554" s="646"/>
      <c r="G1554" s="443"/>
      <c r="H1554" s="600"/>
      <c r="I1554" s="646"/>
      <c r="J1554" s="443"/>
      <c r="K1554" s="600"/>
      <c r="L1554" s="646"/>
      <c r="M1554" s="443"/>
      <c r="N1554" s="600"/>
      <c r="O1554" s="646"/>
      <c r="P1554" s="443"/>
      <c r="Q1554" s="600"/>
      <c r="R1554" s="646"/>
      <c r="S1554" s="443"/>
      <c r="T1554" s="600"/>
      <c r="U1554" s="646"/>
      <c r="V1554" s="443"/>
      <c r="W1554" s="600"/>
      <c r="X1554" s="646"/>
      <c r="Y1554" s="443"/>
      <c r="Z1554" s="600"/>
      <c r="AA1554" s="646"/>
      <c r="AB1554" s="443"/>
      <c r="AC1554" s="600"/>
      <c r="AD1554" s="443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</row>
    <row r="1555" spans="1:169" ht="16.5" thickTop="1">
      <c r="A1555" s="604" t="e">
        <f>#REF!</f>
        <v>#REF!</v>
      </c>
      <c r="B1555" s="607" t="e">
        <f>#REF!</f>
        <v>#REF!</v>
      </c>
      <c r="C1555" s="607" t="e">
        <f>#REF!</f>
        <v>#REF!</v>
      </c>
      <c r="D1555" s="607" t="e">
        <f>#REF!</f>
        <v>#REF!</v>
      </c>
      <c r="E1555" s="598" t="e">
        <f>#REF!</f>
        <v>#REF!</v>
      </c>
      <c r="F1555" s="644" t="e">
        <f t="shared" ref="F1555" si="2314">E1555*$D1555</f>
        <v>#REF!</v>
      </c>
      <c r="G1555" s="441"/>
      <c r="H1555" s="598" t="e">
        <f>#REF!</f>
        <v>#REF!</v>
      </c>
      <c r="I1555" s="644" t="e">
        <f t="shared" ref="I1555" si="2315">H1555*$D1555</f>
        <v>#REF!</v>
      </c>
      <c r="J1555" s="441"/>
      <c r="K1555" s="598" t="e">
        <f>#REF!</f>
        <v>#REF!</v>
      </c>
      <c r="L1555" s="644" t="e">
        <f t="shared" ref="L1555" si="2316">K1555*$D1555</f>
        <v>#REF!</v>
      </c>
      <c r="M1555" s="441"/>
      <c r="N1555" s="598" t="e">
        <f>#REF!</f>
        <v>#REF!</v>
      </c>
      <c r="O1555" s="644" t="e">
        <f t="shared" ref="O1555" si="2317">N1555*$D1555</f>
        <v>#REF!</v>
      </c>
      <c r="P1555" s="441"/>
      <c r="Q1555" s="598" t="e">
        <f>#REF!</f>
        <v>#REF!</v>
      </c>
      <c r="R1555" s="644" t="e">
        <f t="shared" ref="R1555" si="2318">Q1555*$D1555</f>
        <v>#REF!</v>
      </c>
      <c r="S1555" s="441"/>
      <c r="T1555" s="598" t="e">
        <f>#REF!</f>
        <v>#REF!</v>
      </c>
      <c r="U1555" s="644" t="e">
        <f t="shared" ref="U1555" si="2319">T1555*$D1555</f>
        <v>#REF!</v>
      </c>
      <c r="V1555" s="441"/>
      <c r="W1555" s="598" t="e">
        <f>#REF!</f>
        <v>#REF!</v>
      </c>
      <c r="X1555" s="644" t="e">
        <f t="shared" ref="X1555" si="2320">W1555*$D1555</f>
        <v>#REF!</v>
      </c>
      <c r="Y1555" s="441"/>
      <c r="Z1555" s="598" t="e">
        <f>#REF!</f>
        <v>#REF!</v>
      </c>
      <c r="AA1555" s="644" t="e">
        <f t="shared" ref="AA1555" si="2321">Z1555*$D1555</f>
        <v>#REF!</v>
      </c>
      <c r="AB1555" s="441"/>
      <c r="AC1555" s="598" t="e">
        <f t="shared" ref="AC1555" si="2322">AA1555+X1555+U1555+R1555+O1555+L1555+I1555+F1555</f>
        <v>#REF!</v>
      </c>
      <c r="AD1555" s="441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</row>
    <row r="1556" spans="1:169" ht="15.75">
      <c r="A1556" s="605"/>
      <c r="B1556" s="608"/>
      <c r="C1556" s="608"/>
      <c r="D1556" s="608"/>
      <c r="E1556" s="599"/>
      <c r="F1556" s="645"/>
      <c r="G1556" s="442"/>
      <c r="H1556" s="599"/>
      <c r="I1556" s="645"/>
      <c r="J1556" s="442"/>
      <c r="K1556" s="599"/>
      <c r="L1556" s="645"/>
      <c r="M1556" s="442"/>
      <c r="N1556" s="599"/>
      <c r="O1556" s="645"/>
      <c r="P1556" s="442"/>
      <c r="Q1556" s="599"/>
      <c r="R1556" s="645"/>
      <c r="S1556" s="442"/>
      <c r="T1556" s="599"/>
      <c r="U1556" s="645"/>
      <c r="V1556" s="442"/>
      <c r="W1556" s="599"/>
      <c r="X1556" s="645"/>
      <c r="Y1556" s="442"/>
      <c r="Z1556" s="599"/>
      <c r="AA1556" s="645"/>
      <c r="AB1556" s="442"/>
      <c r="AC1556" s="599"/>
      <c r="AD1556" s="442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</row>
    <row r="1557" spans="1:169" ht="15.75">
      <c r="A1557" s="605"/>
      <c r="B1557" s="608"/>
      <c r="C1557" s="608"/>
      <c r="D1557" s="608"/>
      <c r="E1557" s="599"/>
      <c r="F1557" s="645"/>
      <c r="G1557" s="442"/>
      <c r="H1557" s="599"/>
      <c r="I1557" s="645"/>
      <c r="J1557" s="442"/>
      <c r="K1557" s="599"/>
      <c r="L1557" s="645"/>
      <c r="M1557" s="442"/>
      <c r="N1557" s="599"/>
      <c r="O1557" s="645"/>
      <c r="P1557" s="442"/>
      <c r="Q1557" s="599"/>
      <c r="R1557" s="645"/>
      <c r="S1557" s="442"/>
      <c r="T1557" s="599"/>
      <c r="U1557" s="645"/>
      <c r="V1557" s="442"/>
      <c r="W1557" s="599"/>
      <c r="X1557" s="645"/>
      <c r="Y1557" s="442"/>
      <c r="Z1557" s="599"/>
      <c r="AA1557" s="645"/>
      <c r="AB1557" s="442"/>
      <c r="AC1557" s="599"/>
      <c r="AD1557" s="442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</row>
    <row r="1558" spans="1:169" ht="15.75">
      <c r="A1558" s="605"/>
      <c r="B1558" s="608"/>
      <c r="C1558" s="608"/>
      <c r="D1558" s="608"/>
      <c r="E1558" s="599"/>
      <c r="F1558" s="645"/>
      <c r="G1558" s="442"/>
      <c r="H1558" s="599"/>
      <c r="I1558" s="645"/>
      <c r="J1558" s="442"/>
      <c r="K1558" s="599"/>
      <c r="L1558" s="645"/>
      <c r="M1558" s="442"/>
      <c r="N1558" s="599"/>
      <c r="O1558" s="645"/>
      <c r="P1558" s="442"/>
      <c r="Q1558" s="599"/>
      <c r="R1558" s="645"/>
      <c r="S1558" s="442"/>
      <c r="T1558" s="599"/>
      <c r="U1558" s="645"/>
      <c r="V1558" s="442"/>
      <c r="W1558" s="599"/>
      <c r="X1558" s="645"/>
      <c r="Y1558" s="442"/>
      <c r="Z1558" s="599"/>
      <c r="AA1558" s="645"/>
      <c r="AB1558" s="442"/>
      <c r="AC1558" s="599"/>
      <c r="AD1558" s="442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</row>
    <row r="1559" spans="1:169" ht="16.5" thickBot="1">
      <c r="A1559" s="606"/>
      <c r="B1559" s="609"/>
      <c r="C1559" s="609"/>
      <c r="D1559" s="609"/>
      <c r="E1559" s="599"/>
      <c r="F1559" s="645"/>
      <c r="G1559" s="442"/>
      <c r="H1559" s="599"/>
      <c r="I1559" s="645"/>
      <c r="J1559" s="442"/>
      <c r="K1559" s="599"/>
      <c r="L1559" s="645"/>
      <c r="M1559" s="442"/>
      <c r="N1559" s="599"/>
      <c r="O1559" s="645"/>
      <c r="P1559" s="442"/>
      <c r="Q1559" s="599"/>
      <c r="R1559" s="645"/>
      <c r="S1559" s="442"/>
      <c r="T1559" s="599"/>
      <c r="U1559" s="645"/>
      <c r="V1559" s="442"/>
      <c r="W1559" s="599"/>
      <c r="X1559" s="645"/>
      <c r="Y1559" s="442"/>
      <c r="Z1559" s="599"/>
      <c r="AA1559" s="645"/>
      <c r="AB1559" s="442"/>
      <c r="AC1559" s="599"/>
      <c r="AD1559" s="442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</row>
    <row r="1560" spans="1:169" ht="16.5" thickBot="1">
      <c r="A1560" s="158" t="e">
        <f>A1555</f>
        <v>#REF!</v>
      </c>
      <c r="B1560" s="398" t="s">
        <v>18</v>
      </c>
      <c r="C1560" s="160" t="s">
        <v>60</v>
      </c>
      <c r="D1560" s="161">
        <f>IFERROR(((F1555+I1555+L1555+O1555+R1555+U1555+X1555+AA1555)/D1555),0)</f>
        <v>0</v>
      </c>
      <c r="E1560" s="600"/>
      <c r="F1560" s="646"/>
      <c r="G1560" s="443"/>
      <c r="H1560" s="600"/>
      <c r="I1560" s="646"/>
      <c r="J1560" s="443"/>
      <c r="K1560" s="600"/>
      <c r="L1560" s="646"/>
      <c r="M1560" s="443"/>
      <c r="N1560" s="600"/>
      <c r="O1560" s="646"/>
      <c r="P1560" s="443"/>
      <c r="Q1560" s="600"/>
      <c r="R1560" s="646"/>
      <c r="S1560" s="443"/>
      <c r="T1560" s="600"/>
      <c r="U1560" s="646"/>
      <c r="V1560" s="443"/>
      <c r="W1560" s="600"/>
      <c r="X1560" s="646"/>
      <c r="Y1560" s="443"/>
      <c r="Z1560" s="600"/>
      <c r="AA1560" s="646"/>
      <c r="AB1560" s="443"/>
      <c r="AC1560" s="600"/>
      <c r="AD1560" s="443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</row>
    <row r="1561" spans="1:169" ht="16.5" thickTop="1">
      <c r="A1561" s="604" t="e">
        <f>#REF!</f>
        <v>#REF!</v>
      </c>
      <c r="B1561" s="610" t="e">
        <f>#REF!</f>
        <v>#REF!</v>
      </c>
      <c r="C1561" s="610" t="e">
        <f>#REF!</f>
        <v>#REF!</v>
      </c>
      <c r="D1561" s="610" t="e">
        <f>#REF!</f>
        <v>#REF!</v>
      </c>
      <c r="E1561" s="598" t="e">
        <f>#REF!</f>
        <v>#REF!</v>
      </c>
      <c r="F1561" s="644" t="e">
        <f t="shared" ref="F1561" si="2323">E1561*$D1561</f>
        <v>#REF!</v>
      </c>
      <c r="G1561" s="441"/>
      <c r="H1561" s="598" t="e">
        <f>#REF!</f>
        <v>#REF!</v>
      </c>
      <c r="I1561" s="644" t="e">
        <f t="shared" ref="I1561" si="2324">H1561*$D1561</f>
        <v>#REF!</v>
      </c>
      <c r="J1561" s="441"/>
      <c r="K1561" s="598" t="e">
        <f>#REF!</f>
        <v>#REF!</v>
      </c>
      <c r="L1561" s="644" t="e">
        <f t="shared" ref="L1561" si="2325">K1561*$D1561</f>
        <v>#REF!</v>
      </c>
      <c r="M1561" s="441"/>
      <c r="N1561" s="598" t="e">
        <f>#REF!</f>
        <v>#REF!</v>
      </c>
      <c r="O1561" s="644" t="e">
        <f t="shared" ref="O1561" si="2326">N1561*$D1561</f>
        <v>#REF!</v>
      </c>
      <c r="P1561" s="441"/>
      <c r="Q1561" s="598" t="e">
        <f>#REF!</f>
        <v>#REF!</v>
      </c>
      <c r="R1561" s="644" t="e">
        <f t="shared" ref="R1561" si="2327">Q1561*$D1561</f>
        <v>#REF!</v>
      </c>
      <c r="S1561" s="441"/>
      <c r="T1561" s="598" t="e">
        <f>#REF!</f>
        <v>#REF!</v>
      </c>
      <c r="U1561" s="644" t="e">
        <f t="shared" ref="U1561" si="2328">T1561*$D1561</f>
        <v>#REF!</v>
      </c>
      <c r="V1561" s="441"/>
      <c r="W1561" s="598" t="e">
        <f>#REF!</f>
        <v>#REF!</v>
      </c>
      <c r="X1561" s="644" t="e">
        <f t="shared" ref="X1561" si="2329">W1561*$D1561</f>
        <v>#REF!</v>
      </c>
      <c r="Y1561" s="441"/>
      <c r="Z1561" s="598" t="e">
        <f>#REF!</f>
        <v>#REF!</v>
      </c>
      <c r="AA1561" s="644" t="e">
        <f t="shared" ref="AA1561" si="2330">Z1561*$D1561</f>
        <v>#REF!</v>
      </c>
      <c r="AB1561" s="441"/>
      <c r="AC1561" s="598" t="e">
        <f t="shared" ref="AC1561" si="2331">AA1561+X1561+U1561+R1561+O1561+L1561+I1561+F1561</f>
        <v>#REF!</v>
      </c>
      <c r="AD1561" s="441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</row>
    <row r="1562" spans="1:169" ht="15.75">
      <c r="A1562" s="605"/>
      <c r="B1562" s="611"/>
      <c r="C1562" s="611"/>
      <c r="D1562" s="611"/>
      <c r="E1562" s="599"/>
      <c r="F1562" s="645"/>
      <c r="G1562" s="442"/>
      <c r="H1562" s="599"/>
      <c r="I1562" s="645"/>
      <c r="J1562" s="442"/>
      <c r="K1562" s="599"/>
      <c r="L1562" s="645"/>
      <c r="M1562" s="442"/>
      <c r="N1562" s="599"/>
      <c r="O1562" s="645"/>
      <c r="P1562" s="442"/>
      <c r="Q1562" s="599"/>
      <c r="R1562" s="645"/>
      <c r="S1562" s="442"/>
      <c r="T1562" s="599"/>
      <c r="U1562" s="645"/>
      <c r="V1562" s="442"/>
      <c r="W1562" s="599"/>
      <c r="X1562" s="645"/>
      <c r="Y1562" s="442"/>
      <c r="Z1562" s="599"/>
      <c r="AA1562" s="645"/>
      <c r="AB1562" s="442"/>
      <c r="AC1562" s="599"/>
      <c r="AD1562" s="442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</row>
    <row r="1563" spans="1:169" ht="15.75">
      <c r="A1563" s="605"/>
      <c r="B1563" s="611"/>
      <c r="C1563" s="611"/>
      <c r="D1563" s="611"/>
      <c r="E1563" s="599"/>
      <c r="F1563" s="645"/>
      <c r="G1563" s="442"/>
      <c r="H1563" s="599"/>
      <c r="I1563" s="645"/>
      <c r="J1563" s="442"/>
      <c r="K1563" s="599"/>
      <c r="L1563" s="645"/>
      <c r="M1563" s="442"/>
      <c r="N1563" s="599"/>
      <c r="O1563" s="645"/>
      <c r="P1563" s="442"/>
      <c r="Q1563" s="599"/>
      <c r="R1563" s="645"/>
      <c r="S1563" s="442"/>
      <c r="T1563" s="599"/>
      <c r="U1563" s="645"/>
      <c r="V1563" s="442"/>
      <c r="W1563" s="599"/>
      <c r="X1563" s="645"/>
      <c r="Y1563" s="442"/>
      <c r="Z1563" s="599"/>
      <c r="AA1563" s="645"/>
      <c r="AB1563" s="442"/>
      <c r="AC1563" s="599"/>
      <c r="AD1563" s="442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</row>
    <row r="1564" spans="1:169" ht="15.75">
      <c r="A1564" s="605"/>
      <c r="B1564" s="611"/>
      <c r="C1564" s="611"/>
      <c r="D1564" s="611"/>
      <c r="E1564" s="599"/>
      <c r="F1564" s="645"/>
      <c r="G1564" s="442"/>
      <c r="H1564" s="599"/>
      <c r="I1564" s="645"/>
      <c r="J1564" s="442"/>
      <c r="K1564" s="599"/>
      <c r="L1564" s="645"/>
      <c r="M1564" s="442"/>
      <c r="N1564" s="599"/>
      <c r="O1564" s="645"/>
      <c r="P1564" s="442"/>
      <c r="Q1564" s="599"/>
      <c r="R1564" s="645"/>
      <c r="S1564" s="442"/>
      <c r="T1564" s="599"/>
      <c r="U1564" s="645"/>
      <c r="V1564" s="442"/>
      <c r="W1564" s="599"/>
      <c r="X1564" s="645"/>
      <c r="Y1564" s="442"/>
      <c r="Z1564" s="599"/>
      <c r="AA1564" s="645"/>
      <c r="AB1564" s="442"/>
      <c r="AC1564" s="599"/>
      <c r="AD1564" s="442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</row>
    <row r="1565" spans="1:169" ht="16.5" thickBot="1">
      <c r="A1565" s="606"/>
      <c r="B1565" s="612"/>
      <c r="C1565" s="612"/>
      <c r="D1565" s="612"/>
      <c r="E1565" s="599"/>
      <c r="F1565" s="645"/>
      <c r="G1565" s="442"/>
      <c r="H1565" s="599"/>
      <c r="I1565" s="645"/>
      <c r="J1565" s="442"/>
      <c r="K1565" s="599"/>
      <c r="L1565" s="645"/>
      <c r="M1565" s="442"/>
      <c r="N1565" s="599"/>
      <c r="O1565" s="645"/>
      <c r="P1565" s="442"/>
      <c r="Q1565" s="599"/>
      <c r="R1565" s="645"/>
      <c r="S1565" s="442"/>
      <c r="T1565" s="599"/>
      <c r="U1565" s="645"/>
      <c r="V1565" s="442"/>
      <c r="W1565" s="599"/>
      <c r="X1565" s="645"/>
      <c r="Y1565" s="442"/>
      <c r="Z1565" s="599"/>
      <c r="AA1565" s="645"/>
      <c r="AB1565" s="442"/>
      <c r="AC1565" s="599"/>
      <c r="AD1565" s="442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</row>
    <row r="1566" spans="1:169" ht="16.5" thickBot="1">
      <c r="A1566" s="158" t="e">
        <f>A1561</f>
        <v>#REF!</v>
      </c>
      <c r="B1566" s="398" t="s">
        <v>18</v>
      </c>
      <c r="C1566" s="160" t="s">
        <v>60</v>
      </c>
      <c r="D1566" s="161">
        <f>IFERROR(((F1561+I1561+L1561+O1561+R1561+U1561+X1561+AA1561)/D1561),0)</f>
        <v>0</v>
      </c>
      <c r="E1566" s="600"/>
      <c r="F1566" s="646"/>
      <c r="G1566" s="443"/>
      <c r="H1566" s="600"/>
      <c r="I1566" s="646"/>
      <c r="J1566" s="443"/>
      <c r="K1566" s="600"/>
      <c r="L1566" s="646"/>
      <c r="M1566" s="443"/>
      <c r="N1566" s="600"/>
      <c r="O1566" s="646"/>
      <c r="P1566" s="443"/>
      <c r="Q1566" s="600"/>
      <c r="R1566" s="646"/>
      <c r="S1566" s="443"/>
      <c r="T1566" s="600"/>
      <c r="U1566" s="646"/>
      <c r="V1566" s="443"/>
      <c r="W1566" s="600"/>
      <c r="X1566" s="646"/>
      <c r="Y1566" s="443"/>
      <c r="Z1566" s="600"/>
      <c r="AA1566" s="646"/>
      <c r="AB1566" s="443"/>
      <c r="AC1566" s="600"/>
      <c r="AD1566" s="443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</row>
    <row r="1567" spans="1:169" ht="16.5" thickTop="1">
      <c r="A1567" s="604" t="e">
        <f>#REF!</f>
        <v>#REF!</v>
      </c>
      <c r="B1567" s="607" t="e">
        <f>#REF!</f>
        <v>#REF!</v>
      </c>
      <c r="C1567" s="607" t="e">
        <f>#REF!</f>
        <v>#REF!</v>
      </c>
      <c r="D1567" s="607" t="e">
        <f>#REF!</f>
        <v>#REF!</v>
      </c>
      <c r="E1567" s="598" t="e">
        <f>#REF!</f>
        <v>#REF!</v>
      </c>
      <c r="F1567" s="644" t="e">
        <f t="shared" ref="F1567" si="2332">E1567*$D1567</f>
        <v>#REF!</v>
      </c>
      <c r="G1567" s="441"/>
      <c r="H1567" s="598" t="e">
        <f>#REF!</f>
        <v>#REF!</v>
      </c>
      <c r="I1567" s="644" t="e">
        <f t="shared" ref="I1567" si="2333">H1567*$D1567</f>
        <v>#REF!</v>
      </c>
      <c r="J1567" s="441"/>
      <c r="K1567" s="598" t="e">
        <f>#REF!</f>
        <v>#REF!</v>
      </c>
      <c r="L1567" s="644" t="e">
        <f t="shared" ref="L1567" si="2334">K1567*$D1567</f>
        <v>#REF!</v>
      </c>
      <c r="M1567" s="441"/>
      <c r="N1567" s="598" t="e">
        <f>#REF!</f>
        <v>#REF!</v>
      </c>
      <c r="O1567" s="644" t="e">
        <f t="shared" ref="O1567" si="2335">N1567*$D1567</f>
        <v>#REF!</v>
      </c>
      <c r="P1567" s="441"/>
      <c r="Q1567" s="598" t="e">
        <f>#REF!</f>
        <v>#REF!</v>
      </c>
      <c r="R1567" s="644" t="e">
        <f t="shared" ref="R1567" si="2336">Q1567*$D1567</f>
        <v>#REF!</v>
      </c>
      <c r="S1567" s="441"/>
      <c r="T1567" s="598" t="e">
        <f>#REF!</f>
        <v>#REF!</v>
      </c>
      <c r="U1567" s="644" t="e">
        <f t="shared" ref="U1567" si="2337">T1567*$D1567</f>
        <v>#REF!</v>
      </c>
      <c r="V1567" s="441"/>
      <c r="W1567" s="598" t="e">
        <f>#REF!</f>
        <v>#REF!</v>
      </c>
      <c r="X1567" s="644" t="e">
        <f t="shared" ref="X1567" si="2338">W1567*$D1567</f>
        <v>#REF!</v>
      </c>
      <c r="Y1567" s="441"/>
      <c r="Z1567" s="598" t="e">
        <f>#REF!</f>
        <v>#REF!</v>
      </c>
      <c r="AA1567" s="644" t="e">
        <f t="shared" ref="AA1567" si="2339">Z1567*$D1567</f>
        <v>#REF!</v>
      </c>
      <c r="AB1567" s="441"/>
      <c r="AC1567" s="598" t="e">
        <f t="shared" ref="AC1567" si="2340">AA1567+X1567+U1567+R1567+O1567+L1567+I1567+F1567</f>
        <v>#REF!</v>
      </c>
      <c r="AD1567" s="441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</row>
    <row r="1568" spans="1:169" ht="15.75">
      <c r="A1568" s="605"/>
      <c r="B1568" s="608"/>
      <c r="C1568" s="608"/>
      <c r="D1568" s="608"/>
      <c r="E1568" s="599"/>
      <c r="F1568" s="645"/>
      <c r="G1568" s="442"/>
      <c r="H1568" s="599"/>
      <c r="I1568" s="645"/>
      <c r="J1568" s="442"/>
      <c r="K1568" s="599"/>
      <c r="L1568" s="645"/>
      <c r="M1568" s="442"/>
      <c r="N1568" s="599"/>
      <c r="O1568" s="645"/>
      <c r="P1568" s="442"/>
      <c r="Q1568" s="599"/>
      <c r="R1568" s="645"/>
      <c r="S1568" s="442"/>
      <c r="T1568" s="599"/>
      <c r="U1568" s="645"/>
      <c r="V1568" s="442"/>
      <c r="W1568" s="599"/>
      <c r="X1568" s="645"/>
      <c r="Y1568" s="442"/>
      <c r="Z1568" s="599"/>
      <c r="AA1568" s="645"/>
      <c r="AB1568" s="442"/>
      <c r="AC1568" s="599"/>
      <c r="AD1568" s="442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</row>
    <row r="1569" spans="1:169" ht="15.75">
      <c r="A1569" s="605"/>
      <c r="B1569" s="608"/>
      <c r="C1569" s="608"/>
      <c r="D1569" s="608"/>
      <c r="E1569" s="599"/>
      <c r="F1569" s="645"/>
      <c r="G1569" s="442"/>
      <c r="H1569" s="599"/>
      <c r="I1569" s="645"/>
      <c r="J1569" s="442"/>
      <c r="K1569" s="599"/>
      <c r="L1569" s="645"/>
      <c r="M1569" s="442"/>
      <c r="N1569" s="599"/>
      <c r="O1569" s="645"/>
      <c r="P1569" s="442"/>
      <c r="Q1569" s="599"/>
      <c r="R1569" s="645"/>
      <c r="S1569" s="442"/>
      <c r="T1569" s="599"/>
      <c r="U1569" s="645"/>
      <c r="V1569" s="442"/>
      <c r="W1569" s="599"/>
      <c r="X1569" s="645"/>
      <c r="Y1569" s="442"/>
      <c r="Z1569" s="599"/>
      <c r="AA1569" s="645"/>
      <c r="AB1569" s="442"/>
      <c r="AC1569" s="599"/>
      <c r="AD1569" s="442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</row>
    <row r="1570" spans="1:169" ht="15.75">
      <c r="A1570" s="605"/>
      <c r="B1570" s="608"/>
      <c r="C1570" s="608"/>
      <c r="D1570" s="608"/>
      <c r="E1570" s="599"/>
      <c r="F1570" s="645"/>
      <c r="G1570" s="442"/>
      <c r="H1570" s="599"/>
      <c r="I1570" s="645"/>
      <c r="J1570" s="442"/>
      <c r="K1570" s="599"/>
      <c r="L1570" s="645"/>
      <c r="M1570" s="442"/>
      <c r="N1570" s="599"/>
      <c r="O1570" s="645"/>
      <c r="P1570" s="442"/>
      <c r="Q1570" s="599"/>
      <c r="R1570" s="645"/>
      <c r="S1570" s="442"/>
      <c r="T1570" s="599"/>
      <c r="U1570" s="645"/>
      <c r="V1570" s="442"/>
      <c r="W1570" s="599"/>
      <c r="X1570" s="645"/>
      <c r="Y1570" s="442"/>
      <c r="Z1570" s="599"/>
      <c r="AA1570" s="645"/>
      <c r="AB1570" s="442"/>
      <c r="AC1570" s="599"/>
      <c r="AD1570" s="442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</row>
    <row r="1571" spans="1:169" ht="16.5" thickBot="1">
      <c r="A1571" s="606"/>
      <c r="B1571" s="609"/>
      <c r="C1571" s="609"/>
      <c r="D1571" s="609"/>
      <c r="E1571" s="599"/>
      <c r="F1571" s="645"/>
      <c r="G1571" s="442"/>
      <c r="H1571" s="599"/>
      <c r="I1571" s="645"/>
      <c r="J1571" s="442"/>
      <c r="K1571" s="599"/>
      <c r="L1571" s="645"/>
      <c r="M1571" s="442"/>
      <c r="N1571" s="599"/>
      <c r="O1571" s="645"/>
      <c r="P1571" s="442"/>
      <c r="Q1571" s="599"/>
      <c r="R1571" s="645"/>
      <c r="S1571" s="442"/>
      <c r="T1571" s="599"/>
      <c r="U1571" s="645"/>
      <c r="V1571" s="442"/>
      <c r="W1571" s="599"/>
      <c r="X1571" s="645"/>
      <c r="Y1571" s="442"/>
      <c r="Z1571" s="599"/>
      <c r="AA1571" s="645"/>
      <c r="AB1571" s="442"/>
      <c r="AC1571" s="599"/>
      <c r="AD1571" s="442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</row>
    <row r="1572" spans="1:169" ht="16.5" thickBot="1">
      <c r="A1572" s="158" t="e">
        <f>A1567</f>
        <v>#REF!</v>
      </c>
      <c r="B1572" s="398" t="s">
        <v>18</v>
      </c>
      <c r="C1572" s="160" t="s">
        <v>60</v>
      </c>
      <c r="D1572" s="161">
        <f>IFERROR(((F1567+I1567+L1567+O1567+R1567+U1567+X1567+AA1567)/D1567),0)</f>
        <v>0</v>
      </c>
      <c r="E1572" s="600"/>
      <c r="F1572" s="646"/>
      <c r="G1572" s="443"/>
      <c r="H1572" s="600"/>
      <c r="I1572" s="646"/>
      <c r="J1572" s="443"/>
      <c r="K1572" s="600"/>
      <c r="L1572" s="646"/>
      <c r="M1572" s="443"/>
      <c r="N1572" s="600"/>
      <c r="O1572" s="646"/>
      <c r="P1572" s="443"/>
      <c r="Q1572" s="600"/>
      <c r="R1572" s="646"/>
      <c r="S1572" s="443"/>
      <c r="T1572" s="600"/>
      <c r="U1572" s="646"/>
      <c r="V1572" s="443"/>
      <c r="W1572" s="600"/>
      <c r="X1572" s="646"/>
      <c r="Y1572" s="443"/>
      <c r="Z1572" s="600"/>
      <c r="AA1572" s="646"/>
      <c r="AB1572" s="443"/>
      <c r="AC1572" s="600"/>
      <c r="AD1572" s="443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</row>
    <row r="1573" spans="1:169" ht="16.5" thickTop="1">
      <c r="A1573" s="604" t="e">
        <f>#REF!</f>
        <v>#REF!</v>
      </c>
      <c r="B1573" s="607" t="e">
        <f>#REF!</f>
        <v>#REF!</v>
      </c>
      <c r="C1573" s="607" t="e">
        <f>#REF!</f>
        <v>#REF!</v>
      </c>
      <c r="D1573" s="607" t="e">
        <f>#REF!</f>
        <v>#REF!</v>
      </c>
      <c r="E1573" s="598" t="e">
        <f>#REF!</f>
        <v>#REF!</v>
      </c>
      <c r="F1573" s="644" t="e">
        <f t="shared" ref="F1573" si="2341">E1573*$D1573</f>
        <v>#REF!</v>
      </c>
      <c r="G1573" s="441"/>
      <c r="H1573" s="598" t="e">
        <f>#REF!</f>
        <v>#REF!</v>
      </c>
      <c r="I1573" s="644" t="e">
        <f t="shared" ref="I1573" si="2342">H1573*$D1573</f>
        <v>#REF!</v>
      </c>
      <c r="J1573" s="441"/>
      <c r="K1573" s="598" t="e">
        <f>#REF!</f>
        <v>#REF!</v>
      </c>
      <c r="L1573" s="644" t="e">
        <f t="shared" ref="L1573" si="2343">K1573*$D1573</f>
        <v>#REF!</v>
      </c>
      <c r="M1573" s="441"/>
      <c r="N1573" s="598" t="e">
        <f>#REF!</f>
        <v>#REF!</v>
      </c>
      <c r="O1573" s="644" t="e">
        <f t="shared" ref="O1573" si="2344">N1573*$D1573</f>
        <v>#REF!</v>
      </c>
      <c r="P1573" s="441"/>
      <c r="Q1573" s="598" t="e">
        <f>#REF!</f>
        <v>#REF!</v>
      </c>
      <c r="R1573" s="644" t="e">
        <f t="shared" ref="R1573" si="2345">Q1573*$D1573</f>
        <v>#REF!</v>
      </c>
      <c r="S1573" s="441"/>
      <c r="T1573" s="598" t="e">
        <f>#REF!</f>
        <v>#REF!</v>
      </c>
      <c r="U1573" s="644" t="e">
        <f t="shared" ref="U1573" si="2346">T1573*$D1573</f>
        <v>#REF!</v>
      </c>
      <c r="V1573" s="441"/>
      <c r="W1573" s="598" t="e">
        <f>#REF!</f>
        <v>#REF!</v>
      </c>
      <c r="X1573" s="644" t="e">
        <f t="shared" ref="X1573" si="2347">W1573*$D1573</f>
        <v>#REF!</v>
      </c>
      <c r="Y1573" s="441"/>
      <c r="Z1573" s="598" t="e">
        <f>#REF!</f>
        <v>#REF!</v>
      </c>
      <c r="AA1573" s="644" t="e">
        <f t="shared" ref="AA1573" si="2348">Z1573*$D1573</f>
        <v>#REF!</v>
      </c>
      <c r="AB1573" s="441"/>
      <c r="AC1573" s="598" t="e">
        <f t="shared" ref="AC1573" si="2349">AA1573+X1573+U1573+R1573+O1573+L1573+I1573+F1573</f>
        <v>#REF!</v>
      </c>
      <c r="AD1573" s="441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</row>
    <row r="1574" spans="1:169" ht="15.75">
      <c r="A1574" s="605"/>
      <c r="B1574" s="608"/>
      <c r="C1574" s="608"/>
      <c r="D1574" s="608"/>
      <c r="E1574" s="599"/>
      <c r="F1574" s="645"/>
      <c r="G1574" s="442"/>
      <c r="H1574" s="599"/>
      <c r="I1574" s="645"/>
      <c r="J1574" s="442"/>
      <c r="K1574" s="599"/>
      <c r="L1574" s="645"/>
      <c r="M1574" s="442"/>
      <c r="N1574" s="599"/>
      <c r="O1574" s="645"/>
      <c r="P1574" s="442"/>
      <c r="Q1574" s="599"/>
      <c r="R1574" s="645"/>
      <c r="S1574" s="442"/>
      <c r="T1574" s="599"/>
      <c r="U1574" s="645"/>
      <c r="V1574" s="442"/>
      <c r="W1574" s="599"/>
      <c r="X1574" s="645"/>
      <c r="Y1574" s="442"/>
      <c r="Z1574" s="599"/>
      <c r="AA1574" s="645"/>
      <c r="AB1574" s="442"/>
      <c r="AC1574" s="599"/>
      <c r="AD1574" s="442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</row>
    <row r="1575" spans="1:169" ht="15.75">
      <c r="A1575" s="605"/>
      <c r="B1575" s="608"/>
      <c r="C1575" s="608"/>
      <c r="D1575" s="608"/>
      <c r="E1575" s="599"/>
      <c r="F1575" s="645"/>
      <c r="G1575" s="442"/>
      <c r="H1575" s="599"/>
      <c r="I1575" s="645"/>
      <c r="J1575" s="442"/>
      <c r="K1575" s="599"/>
      <c r="L1575" s="645"/>
      <c r="M1575" s="442"/>
      <c r="N1575" s="599"/>
      <c r="O1575" s="645"/>
      <c r="P1575" s="442"/>
      <c r="Q1575" s="599"/>
      <c r="R1575" s="645"/>
      <c r="S1575" s="442"/>
      <c r="T1575" s="599"/>
      <c r="U1575" s="645"/>
      <c r="V1575" s="442"/>
      <c r="W1575" s="599"/>
      <c r="X1575" s="645"/>
      <c r="Y1575" s="442"/>
      <c r="Z1575" s="599"/>
      <c r="AA1575" s="645"/>
      <c r="AB1575" s="442"/>
      <c r="AC1575" s="599"/>
      <c r="AD1575" s="442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</row>
    <row r="1576" spans="1:169" ht="15.75">
      <c r="A1576" s="605"/>
      <c r="B1576" s="608"/>
      <c r="C1576" s="608"/>
      <c r="D1576" s="608"/>
      <c r="E1576" s="599"/>
      <c r="F1576" s="645"/>
      <c r="G1576" s="442"/>
      <c r="H1576" s="599"/>
      <c r="I1576" s="645"/>
      <c r="J1576" s="442"/>
      <c r="K1576" s="599"/>
      <c r="L1576" s="645"/>
      <c r="M1576" s="442"/>
      <c r="N1576" s="599"/>
      <c r="O1576" s="645"/>
      <c r="P1576" s="442"/>
      <c r="Q1576" s="599"/>
      <c r="R1576" s="645"/>
      <c r="S1576" s="442"/>
      <c r="T1576" s="599"/>
      <c r="U1576" s="645"/>
      <c r="V1576" s="442"/>
      <c r="W1576" s="599"/>
      <c r="X1576" s="645"/>
      <c r="Y1576" s="442"/>
      <c r="Z1576" s="599"/>
      <c r="AA1576" s="645"/>
      <c r="AB1576" s="442"/>
      <c r="AC1576" s="599"/>
      <c r="AD1576" s="442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</row>
    <row r="1577" spans="1:169" ht="16.5" thickBot="1">
      <c r="A1577" s="606"/>
      <c r="B1577" s="609"/>
      <c r="C1577" s="609"/>
      <c r="D1577" s="609"/>
      <c r="E1577" s="599"/>
      <c r="F1577" s="645"/>
      <c r="G1577" s="442"/>
      <c r="H1577" s="599"/>
      <c r="I1577" s="645"/>
      <c r="J1577" s="442"/>
      <c r="K1577" s="599"/>
      <c r="L1577" s="645"/>
      <c r="M1577" s="442"/>
      <c r="N1577" s="599"/>
      <c r="O1577" s="645"/>
      <c r="P1577" s="442"/>
      <c r="Q1577" s="599"/>
      <c r="R1577" s="645"/>
      <c r="S1577" s="442"/>
      <c r="T1577" s="599"/>
      <c r="U1577" s="645"/>
      <c r="V1577" s="442"/>
      <c r="W1577" s="599"/>
      <c r="X1577" s="645"/>
      <c r="Y1577" s="442"/>
      <c r="Z1577" s="599"/>
      <c r="AA1577" s="645"/>
      <c r="AB1577" s="442"/>
      <c r="AC1577" s="599"/>
      <c r="AD1577" s="442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</row>
    <row r="1578" spans="1:169" ht="16.5" thickBot="1">
      <c r="A1578" s="158" t="e">
        <f>A1573</f>
        <v>#REF!</v>
      </c>
      <c r="B1578" s="398" t="s">
        <v>18</v>
      </c>
      <c r="C1578" s="160" t="s">
        <v>60</v>
      </c>
      <c r="D1578" s="161">
        <f>IFERROR(((F1573+I1573+L1573+O1573+R1573+U1573+X1573+AA1573)/D1573),0)</f>
        <v>0</v>
      </c>
      <c r="E1578" s="600"/>
      <c r="F1578" s="646"/>
      <c r="G1578" s="443"/>
      <c r="H1578" s="600"/>
      <c r="I1578" s="646"/>
      <c r="J1578" s="443"/>
      <c r="K1578" s="600"/>
      <c r="L1578" s="646"/>
      <c r="M1578" s="443"/>
      <c r="N1578" s="600"/>
      <c r="O1578" s="646"/>
      <c r="P1578" s="443"/>
      <c r="Q1578" s="600"/>
      <c r="R1578" s="646"/>
      <c r="S1578" s="443"/>
      <c r="T1578" s="600"/>
      <c r="U1578" s="646"/>
      <c r="V1578" s="443"/>
      <c r="W1578" s="600"/>
      <c r="X1578" s="646"/>
      <c r="Y1578" s="443"/>
      <c r="Z1578" s="600"/>
      <c r="AA1578" s="646"/>
      <c r="AB1578" s="443"/>
      <c r="AC1578" s="600"/>
      <c r="AD1578" s="443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</row>
    <row r="1579" spans="1:169" ht="16.5" thickTop="1">
      <c r="A1579" s="604" t="e">
        <f>#REF!</f>
        <v>#REF!</v>
      </c>
      <c r="B1579" s="607" t="e">
        <f>#REF!</f>
        <v>#REF!</v>
      </c>
      <c r="C1579" s="607" t="e">
        <f>#REF!</f>
        <v>#REF!</v>
      </c>
      <c r="D1579" s="607" t="e">
        <f>#REF!</f>
        <v>#REF!</v>
      </c>
      <c r="E1579" s="598" t="e">
        <f>#REF!</f>
        <v>#REF!</v>
      </c>
      <c r="F1579" s="644" t="e">
        <f t="shared" ref="F1579" si="2350">E1579*$D1579</f>
        <v>#REF!</v>
      </c>
      <c r="G1579" s="441"/>
      <c r="H1579" s="598" t="e">
        <f>#REF!</f>
        <v>#REF!</v>
      </c>
      <c r="I1579" s="644" t="e">
        <f t="shared" ref="I1579" si="2351">H1579*$D1579</f>
        <v>#REF!</v>
      </c>
      <c r="J1579" s="441"/>
      <c r="K1579" s="598" t="e">
        <f>#REF!</f>
        <v>#REF!</v>
      </c>
      <c r="L1579" s="644" t="e">
        <f t="shared" ref="L1579" si="2352">K1579*$D1579</f>
        <v>#REF!</v>
      </c>
      <c r="M1579" s="441"/>
      <c r="N1579" s="598" t="e">
        <f>#REF!</f>
        <v>#REF!</v>
      </c>
      <c r="O1579" s="644" t="e">
        <f t="shared" ref="O1579" si="2353">N1579*$D1579</f>
        <v>#REF!</v>
      </c>
      <c r="P1579" s="441"/>
      <c r="Q1579" s="598" t="e">
        <f>#REF!</f>
        <v>#REF!</v>
      </c>
      <c r="R1579" s="644" t="e">
        <f t="shared" ref="R1579" si="2354">Q1579*$D1579</f>
        <v>#REF!</v>
      </c>
      <c r="S1579" s="441"/>
      <c r="T1579" s="598" t="e">
        <f>#REF!</f>
        <v>#REF!</v>
      </c>
      <c r="U1579" s="644" t="e">
        <f t="shared" ref="U1579" si="2355">T1579*$D1579</f>
        <v>#REF!</v>
      </c>
      <c r="V1579" s="441"/>
      <c r="W1579" s="598" t="e">
        <f>#REF!</f>
        <v>#REF!</v>
      </c>
      <c r="X1579" s="644" t="e">
        <f t="shared" ref="X1579" si="2356">W1579*$D1579</f>
        <v>#REF!</v>
      </c>
      <c r="Y1579" s="441"/>
      <c r="Z1579" s="598" t="e">
        <f>#REF!</f>
        <v>#REF!</v>
      </c>
      <c r="AA1579" s="644" t="e">
        <f t="shared" ref="AA1579" si="2357">Z1579*$D1579</f>
        <v>#REF!</v>
      </c>
      <c r="AB1579" s="441"/>
      <c r="AC1579" s="598" t="e">
        <f t="shared" ref="AC1579" si="2358">AA1579+X1579+U1579+R1579+O1579+L1579+I1579+F1579</f>
        <v>#REF!</v>
      </c>
      <c r="AD1579" s="441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</row>
    <row r="1580" spans="1:169" ht="15.75">
      <c r="A1580" s="605"/>
      <c r="B1580" s="608"/>
      <c r="C1580" s="608"/>
      <c r="D1580" s="608"/>
      <c r="E1580" s="599"/>
      <c r="F1580" s="645"/>
      <c r="G1580" s="442"/>
      <c r="H1580" s="599"/>
      <c r="I1580" s="645"/>
      <c r="J1580" s="442"/>
      <c r="K1580" s="599"/>
      <c r="L1580" s="645"/>
      <c r="M1580" s="442"/>
      <c r="N1580" s="599"/>
      <c r="O1580" s="645"/>
      <c r="P1580" s="442"/>
      <c r="Q1580" s="599"/>
      <c r="R1580" s="645"/>
      <c r="S1580" s="442"/>
      <c r="T1580" s="599"/>
      <c r="U1580" s="645"/>
      <c r="V1580" s="442"/>
      <c r="W1580" s="599"/>
      <c r="X1580" s="645"/>
      <c r="Y1580" s="442"/>
      <c r="Z1580" s="599"/>
      <c r="AA1580" s="645"/>
      <c r="AB1580" s="442"/>
      <c r="AC1580" s="599"/>
      <c r="AD1580" s="442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</row>
    <row r="1581" spans="1:169" ht="15.75">
      <c r="A1581" s="605"/>
      <c r="B1581" s="608"/>
      <c r="C1581" s="608"/>
      <c r="D1581" s="608"/>
      <c r="E1581" s="599"/>
      <c r="F1581" s="645"/>
      <c r="G1581" s="442"/>
      <c r="H1581" s="599"/>
      <c r="I1581" s="645"/>
      <c r="J1581" s="442"/>
      <c r="K1581" s="599"/>
      <c r="L1581" s="645"/>
      <c r="M1581" s="442"/>
      <c r="N1581" s="599"/>
      <c r="O1581" s="645"/>
      <c r="P1581" s="442"/>
      <c r="Q1581" s="599"/>
      <c r="R1581" s="645"/>
      <c r="S1581" s="442"/>
      <c r="T1581" s="599"/>
      <c r="U1581" s="645"/>
      <c r="V1581" s="442"/>
      <c r="W1581" s="599"/>
      <c r="X1581" s="645"/>
      <c r="Y1581" s="442"/>
      <c r="Z1581" s="599"/>
      <c r="AA1581" s="645"/>
      <c r="AB1581" s="442"/>
      <c r="AC1581" s="599"/>
      <c r="AD1581" s="442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</row>
    <row r="1582" spans="1:169" ht="15.75">
      <c r="A1582" s="605"/>
      <c r="B1582" s="608"/>
      <c r="C1582" s="608"/>
      <c r="D1582" s="608"/>
      <c r="E1582" s="599"/>
      <c r="F1582" s="645"/>
      <c r="G1582" s="442"/>
      <c r="H1582" s="599"/>
      <c r="I1582" s="645"/>
      <c r="J1582" s="442"/>
      <c r="K1582" s="599"/>
      <c r="L1582" s="645"/>
      <c r="M1582" s="442"/>
      <c r="N1582" s="599"/>
      <c r="O1582" s="645"/>
      <c r="P1582" s="442"/>
      <c r="Q1582" s="599"/>
      <c r="R1582" s="645"/>
      <c r="S1582" s="442"/>
      <c r="T1582" s="599"/>
      <c r="U1582" s="645"/>
      <c r="V1582" s="442"/>
      <c r="W1582" s="599"/>
      <c r="X1582" s="645"/>
      <c r="Y1582" s="442"/>
      <c r="Z1582" s="599"/>
      <c r="AA1582" s="645"/>
      <c r="AB1582" s="442"/>
      <c r="AC1582" s="599"/>
      <c r="AD1582" s="442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</row>
    <row r="1583" spans="1:169" ht="16.5" thickBot="1">
      <c r="A1583" s="606"/>
      <c r="B1583" s="609"/>
      <c r="C1583" s="609"/>
      <c r="D1583" s="609"/>
      <c r="E1583" s="599"/>
      <c r="F1583" s="645"/>
      <c r="G1583" s="442"/>
      <c r="H1583" s="599"/>
      <c r="I1583" s="645"/>
      <c r="J1583" s="442"/>
      <c r="K1583" s="599"/>
      <c r="L1583" s="645"/>
      <c r="M1583" s="442"/>
      <c r="N1583" s="599"/>
      <c r="O1583" s="645"/>
      <c r="P1583" s="442"/>
      <c r="Q1583" s="599"/>
      <c r="R1583" s="645"/>
      <c r="S1583" s="442"/>
      <c r="T1583" s="599"/>
      <c r="U1583" s="645"/>
      <c r="V1583" s="442"/>
      <c r="W1583" s="599"/>
      <c r="X1583" s="645"/>
      <c r="Y1583" s="442"/>
      <c r="Z1583" s="599"/>
      <c r="AA1583" s="645"/>
      <c r="AB1583" s="442"/>
      <c r="AC1583" s="599"/>
      <c r="AD1583" s="442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</row>
    <row r="1584" spans="1:169" ht="16.5" thickBot="1">
      <c r="A1584" s="158" t="e">
        <f>A1579</f>
        <v>#REF!</v>
      </c>
      <c r="B1584" s="398" t="s">
        <v>18</v>
      </c>
      <c r="C1584" s="160" t="s">
        <v>60</v>
      </c>
      <c r="D1584" s="161">
        <f>IFERROR(((F1579+I1579+L1579+O1579+R1579+U1579+X1579+AA1579)/D1579),0)</f>
        <v>0</v>
      </c>
      <c r="E1584" s="600"/>
      <c r="F1584" s="646"/>
      <c r="G1584" s="443"/>
      <c r="H1584" s="600"/>
      <c r="I1584" s="646"/>
      <c r="J1584" s="443"/>
      <c r="K1584" s="600"/>
      <c r="L1584" s="646"/>
      <c r="M1584" s="443"/>
      <c r="N1584" s="600"/>
      <c r="O1584" s="646"/>
      <c r="P1584" s="443"/>
      <c r="Q1584" s="600"/>
      <c r="R1584" s="646"/>
      <c r="S1584" s="443"/>
      <c r="T1584" s="600"/>
      <c r="U1584" s="646"/>
      <c r="V1584" s="443"/>
      <c r="W1584" s="600"/>
      <c r="X1584" s="646"/>
      <c r="Y1584" s="443"/>
      <c r="Z1584" s="600"/>
      <c r="AA1584" s="646"/>
      <c r="AB1584" s="443"/>
      <c r="AC1584" s="600"/>
      <c r="AD1584" s="443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</row>
    <row r="1585" spans="1:169" ht="16.5" thickTop="1">
      <c r="A1585" s="604" t="e">
        <f>#REF!</f>
        <v>#REF!</v>
      </c>
      <c r="B1585" s="607" t="e">
        <f>#REF!</f>
        <v>#REF!</v>
      </c>
      <c r="C1585" s="607" t="e">
        <f>#REF!</f>
        <v>#REF!</v>
      </c>
      <c r="D1585" s="607" t="e">
        <f>#REF!</f>
        <v>#REF!</v>
      </c>
      <c r="E1585" s="598" t="e">
        <f>#REF!</f>
        <v>#REF!</v>
      </c>
      <c r="F1585" s="644" t="e">
        <f t="shared" ref="F1585" si="2359">E1585*$D1585</f>
        <v>#REF!</v>
      </c>
      <c r="G1585" s="441"/>
      <c r="H1585" s="598" t="e">
        <f>#REF!</f>
        <v>#REF!</v>
      </c>
      <c r="I1585" s="644" t="e">
        <f t="shared" ref="I1585" si="2360">H1585*$D1585</f>
        <v>#REF!</v>
      </c>
      <c r="J1585" s="441"/>
      <c r="K1585" s="598" t="e">
        <f>#REF!</f>
        <v>#REF!</v>
      </c>
      <c r="L1585" s="644" t="e">
        <f t="shared" ref="L1585" si="2361">K1585*$D1585</f>
        <v>#REF!</v>
      </c>
      <c r="M1585" s="441"/>
      <c r="N1585" s="598" t="e">
        <f>#REF!</f>
        <v>#REF!</v>
      </c>
      <c r="O1585" s="644" t="e">
        <f t="shared" ref="O1585" si="2362">N1585*$D1585</f>
        <v>#REF!</v>
      </c>
      <c r="P1585" s="441"/>
      <c r="Q1585" s="598" t="e">
        <f>#REF!</f>
        <v>#REF!</v>
      </c>
      <c r="R1585" s="644" t="e">
        <f t="shared" ref="R1585" si="2363">Q1585*$D1585</f>
        <v>#REF!</v>
      </c>
      <c r="S1585" s="441"/>
      <c r="T1585" s="598" t="e">
        <f>#REF!</f>
        <v>#REF!</v>
      </c>
      <c r="U1585" s="644" t="e">
        <f t="shared" ref="U1585" si="2364">T1585*$D1585</f>
        <v>#REF!</v>
      </c>
      <c r="V1585" s="441"/>
      <c r="W1585" s="598" t="e">
        <f>#REF!</f>
        <v>#REF!</v>
      </c>
      <c r="X1585" s="644" t="e">
        <f t="shared" ref="X1585" si="2365">W1585*$D1585</f>
        <v>#REF!</v>
      </c>
      <c r="Y1585" s="441"/>
      <c r="Z1585" s="598" t="e">
        <f>#REF!</f>
        <v>#REF!</v>
      </c>
      <c r="AA1585" s="644" t="e">
        <f t="shared" ref="AA1585" si="2366">Z1585*$D1585</f>
        <v>#REF!</v>
      </c>
      <c r="AB1585" s="441"/>
      <c r="AC1585" s="598" t="e">
        <f t="shared" ref="AC1585" si="2367">AA1585+X1585+U1585+R1585+O1585+L1585+I1585+F1585</f>
        <v>#REF!</v>
      </c>
      <c r="AD1585" s="441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</row>
    <row r="1586" spans="1:169" ht="15.75">
      <c r="A1586" s="605"/>
      <c r="B1586" s="608"/>
      <c r="C1586" s="608"/>
      <c r="D1586" s="608"/>
      <c r="E1586" s="599"/>
      <c r="F1586" s="645"/>
      <c r="G1586" s="442"/>
      <c r="H1586" s="599"/>
      <c r="I1586" s="645"/>
      <c r="J1586" s="442"/>
      <c r="K1586" s="599"/>
      <c r="L1586" s="645"/>
      <c r="M1586" s="442"/>
      <c r="N1586" s="599"/>
      <c r="O1586" s="645"/>
      <c r="P1586" s="442"/>
      <c r="Q1586" s="599"/>
      <c r="R1586" s="645"/>
      <c r="S1586" s="442"/>
      <c r="T1586" s="599"/>
      <c r="U1586" s="645"/>
      <c r="V1586" s="442"/>
      <c r="W1586" s="599"/>
      <c r="X1586" s="645"/>
      <c r="Y1586" s="442"/>
      <c r="Z1586" s="599"/>
      <c r="AA1586" s="645"/>
      <c r="AB1586" s="442"/>
      <c r="AC1586" s="599"/>
      <c r="AD1586" s="442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</row>
    <row r="1587" spans="1:169" ht="15.75">
      <c r="A1587" s="605"/>
      <c r="B1587" s="608"/>
      <c r="C1587" s="608"/>
      <c r="D1587" s="608"/>
      <c r="E1587" s="599"/>
      <c r="F1587" s="645"/>
      <c r="G1587" s="442"/>
      <c r="H1587" s="599"/>
      <c r="I1587" s="645"/>
      <c r="J1587" s="442"/>
      <c r="K1587" s="599"/>
      <c r="L1587" s="645"/>
      <c r="M1587" s="442"/>
      <c r="N1587" s="599"/>
      <c r="O1587" s="645"/>
      <c r="P1587" s="442"/>
      <c r="Q1587" s="599"/>
      <c r="R1587" s="645"/>
      <c r="S1587" s="442"/>
      <c r="T1587" s="599"/>
      <c r="U1587" s="645"/>
      <c r="V1587" s="442"/>
      <c r="W1587" s="599"/>
      <c r="X1587" s="645"/>
      <c r="Y1587" s="442"/>
      <c r="Z1587" s="599"/>
      <c r="AA1587" s="645"/>
      <c r="AB1587" s="442"/>
      <c r="AC1587" s="599"/>
      <c r="AD1587" s="442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</row>
    <row r="1588" spans="1:169" ht="15.75">
      <c r="A1588" s="605"/>
      <c r="B1588" s="608"/>
      <c r="C1588" s="608"/>
      <c r="D1588" s="608"/>
      <c r="E1588" s="599"/>
      <c r="F1588" s="645"/>
      <c r="G1588" s="442"/>
      <c r="H1588" s="599"/>
      <c r="I1588" s="645"/>
      <c r="J1588" s="442"/>
      <c r="K1588" s="599"/>
      <c r="L1588" s="645"/>
      <c r="M1588" s="442"/>
      <c r="N1588" s="599"/>
      <c r="O1588" s="645"/>
      <c r="P1588" s="442"/>
      <c r="Q1588" s="599"/>
      <c r="R1588" s="645"/>
      <c r="S1588" s="442"/>
      <c r="T1588" s="599"/>
      <c r="U1588" s="645"/>
      <c r="V1588" s="442"/>
      <c r="W1588" s="599"/>
      <c r="X1588" s="645"/>
      <c r="Y1588" s="442"/>
      <c r="Z1588" s="599"/>
      <c r="AA1588" s="645"/>
      <c r="AB1588" s="442"/>
      <c r="AC1588" s="599"/>
      <c r="AD1588" s="442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</row>
    <row r="1589" spans="1:169" ht="16.5" thickBot="1">
      <c r="A1589" s="606"/>
      <c r="B1589" s="609"/>
      <c r="C1589" s="609"/>
      <c r="D1589" s="609"/>
      <c r="E1589" s="599"/>
      <c r="F1589" s="645"/>
      <c r="G1589" s="442"/>
      <c r="H1589" s="599"/>
      <c r="I1589" s="645"/>
      <c r="J1589" s="442"/>
      <c r="K1589" s="599"/>
      <c r="L1589" s="645"/>
      <c r="M1589" s="442"/>
      <c r="N1589" s="599"/>
      <c r="O1589" s="645"/>
      <c r="P1589" s="442"/>
      <c r="Q1589" s="599"/>
      <c r="R1589" s="645"/>
      <c r="S1589" s="442"/>
      <c r="T1589" s="599"/>
      <c r="U1589" s="645"/>
      <c r="V1589" s="442"/>
      <c r="W1589" s="599"/>
      <c r="X1589" s="645"/>
      <c r="Y1589" s="442"/>
      <c r="Z1589" s="599"/>
      <c r="AA1589" s="645"/>
      <c r="AB1589" s="442"/>
      <c r="AC1589" s="599"/>
      <c r="AD1589" s="442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</row>
    <row r="1590" spans="1:169" ht="16.5" thickBot="1">
      <c r="A1590" s="158" t="e">
        <f>A1585</f>
        <v>#REF!</v>
      </c>
      <c r="B1590" s="398" t="s">
        <v>18</v>
      </c>
      <c r="C1590" s="160" t="s">
        <v>60</v>
      </c>
      <c r="D1590" s="161">
        <f>IFERROR(((F1585+I1585+L1585+O1585+R1585+U1585+X1585+AA1585)/D1585),0)</f>
        <v>0</v>
      </c>
      <c r="E1590" s="600"/>
      <c r="F1590" s="646"/>
      <c r="G1590" s="443"/>
      <c r="H1590" s="600"/>
      <c r="I1590" s="646"/>
      <c r="J1590" s="443"/>
      <c r="K1590" s="600"/>
      <c r="L1590" s="646"/>
      <c r="M1590" s="443"/>
      <c r="N1590" s="600"/>
      <c r="O1590" s="646"/>
      <c r="P1590" s="443"/>
      <c r="Q1590" s="600"/>
      <c r="R1590" s="646"/>
      <c r="S1590" s="443"/>
      <c r="T1590" s="600"/>
      <c r="U1590" s="646"/>
      <c r="V1590" s="443"/>
      <c r="W1590" s="600"/>
      <c r="X1590" s="646"/>
      <c r="Y1590" s="443"/>
      <c r="Z1590" s="600"/>
      <c r="AA1590" s="646"/>
      <c r="AB1590" s="443"/>
      <c r="AC1590" s="600"/>
      <c r="AD1590" s="443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</row>
    <row r="1591" spans="1:169" ht="16.5" thickTop="1">
      <c r="A1591" s="604" t="e">
        <f>#REF!</f>
        <v>#REF!</v>
      </c>
      <c r="B1591" s="607" t="e">
        <f>#REF!</f>
        <v>#REF!</v>
      </c>
      <c r="C1591" s="607" t="e">
        <f>#REF!</f>
        <v>#REF!</v>
      </c>
      <c r="D1591" s="607" t="e">
        <f>#REF!</f>
        <v>#REF!</v>
      </c>
      <c r="E1591" s="598" t="e">
        <f>#REF!</f>
        <v>#REF!</v>
      </c>
      <c r="F1591" s="644" t="e">
        <f t="shared" ref="F1591" si="2368">E1591*$D1591</f>
        <v>#REF!</v>
      </c>
      <c r="G1591" s="441"/>
      <c r="H1591" s="598" t="e">
        <f>#REF!</f>
        <v>#REF!</v>
      </c>
      <c r="I1591" s="644" t="e">
        <f t="shared" ref="I1591" si="2369">H1591*$D1591</f>
        <v>#REF!</v>
      </c>
      <c r="J1591" s="441"/>
      <c r="K1591" s="598" t="e">
        <f>#REF!</f>
        <v>#REF!</v>
      </c>
      <c r="L1591" s="644" t="e">
        <f t="shared" ref="L1591" si="2370">K1591*$D1591</f>
        <v>#REF!</v>
      </c>
      <c r="M1591" s="441"/>
      <c r="N1591" s="598" t="e">
        <f>#REF!</f>
        <v>#REF!</v>
      </c>
      <c r="O1591" s="644" t="e">
        <f t="shared" ref="O1591" si="2371">N1591*$D1591</f>
        <v>#REF!</v>
      </c>
      <c r="P1591" s="441"/>
      <c r="Q1591" s="598" t="e">
        <f>#REF!</f>
        <v>#REF!</v>
      </c>
      <c r="R1591" s="644" t="e">
        <f t="shared" ref="R1591" si="2372">Q1591*$D1591</f>
        <v>#REF!</v>
      </c>
      <c r="S1591" s="441"/>
      <c r="T1591" s="598" t="e">
        <f>#REF!</f>
        <v>#REF!</v>
      </c>
      <c r="U1591" s="644" t="e">
        <f t="shared" ref="U1591" si="2373">T1591*$D1591</f>
        <v>#REF!</v>
      </c>
      <c r="V1591" s="441"/>
      <c r="W1591" s="598" t="e">
        <f>#REF!</f>
        <v>#REF!</v>
      </c>
      <c r="X1591" s="644" t="e">
        <f t="shared" ref="X1591" si="2374">W1591*$D1591</f>
        <v>#REF!</v>
      </c>
      <c r="Y1591" s="441"/>
      <c r="Z1591" s="598" t="e">
        <f>#REF!</f>
        <v>#REF!</v>
      </c>
      <c r="AA1591" s="644" t="e">
        <f t="shared" ref="AA1591" si="2375">Z1591*$D1591</f>
        <v>#REF!</v>
      </c>
      <c r="AB1591" s="441"/>
      <c r="AC1591" s="598" t="e">
        <f t="shared" ref="AC1591" si="2376">AA1591+X1591+U1591+R1591+O1591+L1591+I1591+F1591</f>
        <v>#REF!</v>
      </c>
      <c r="AD1591" s="441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</row>
    <row r="1592" spans="1:169" ht="15.75">
      <c r="A1592" s="605"/>
      <c r="B1592" s="608"/>
      <c r="C1592" s="608"/>
      <c r="D1592" s="608"/>
      <c r="E1592" s="599"/>
      <c r="F1592" s="645"/>
      <c r="G1592" s="442"/>
      <c r="H1592" s="599"/>
      <c r="I1592" s="645"/>
      <c r="J1592" s="442"/>
      <c r="K1592" s="599"/>
      <c r="L1592" s="645"/>
      <c r="M1592" s="442"/>
      <c r="N1592" s="599"/>
      <c r="O1592" s="645"/>
      <c r="P1592" s="442"/>
      <c r="Q1592" s="599"/>
      <c r="R1592" s="645"/>
      <c r="S1592" s="442"/>
      <c r="T1592" s="599"/>
      <c r="U1592" s="645"/>
      <c r="V1592" s="442"/>
      <c r="W1592" s="599"/>
      <c r="X1592" s="645"/>
      <c r="Y1592" s="442"/>
      <c r="Z1592" s="599"/>
      <c r="AA1592" s="645"/>
      <c r="AB1592" s="442"/>
      <c r="AC1592" s="599"/>
      <c r="AD1592" s="442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</row>
    <row r="1593" spans="1:169" ht="15.75">
      <c r="A1593" s="605"/>
      <c r="B1593" s="608"/>
      <c r="C1593" s="608"/>
      <c r="D1593" s="608"/>
      <c r="E1593" s="599"/>
      <c r="F1593" s="645"/>
      <c r="G1593" s="442"/>
      <c r="H1593" s="599"/>
      <c r="I1593" s="645"/>
      <c r="J1593" s="442"/>
      <c r="K1593" s="599"/>
      <c r="L1593" s="645"/>
      <c r="M1593" s="442"/>
      <c r="N1593" s="599"/>
      <c r="O1593" s="645"/>
      <c r="P1593" s="442"/>
      <c r="Q1593" s="599"/>
      <c r="R1593" s="645"/>
      <c r="S1593" s="442"/>
      <c r="T1593" s="599"/>
      <c r="U1593" s="645"/>
      <c r="V1593" s="442"/>
      <c r="W1593" s="599"/>
      <c r="X1593" s="645"/>
      <c r="Y1593" s="442"/>
      <c r="Z1593" s="599"/>
      <c r="AA1593" s="645"/>
      <c r="AB1593" s="442"/>
      <c r="AC1593" s="599"/>
      <c r="AD1593" s="442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</row>
    <row r="1594" spans="1:169" ht="15.75">
      <c r="A1594" s="605"/>
      <c r="B1594" s="608"/>
      <c r="C1594" s="608"/>
      <c r="D1594" s="608"/>
      <c r="E1594" s="599"/>
      <c r="F1594" s="645"/>
      <c r="G1594" s="442"/>
      <c r="H1594" s="599"/>
      <c r="I1594" s="645"/>
      <c r="J1594" s="442"/>
      <c r="K1594" s="599"/>
      <c r="L1594" s="645"/>
      <c r="M1594" s="442"/>
      <c r="N1594" s="599"/>
      <c r="O1594" s="645"/>
      <c r="P1594" s="442"/>
      <c r="Q1594" s="599"/>
      <c r="R1594" s="645"/>
      <c r="S1594" s="442"/>
      <c r="T1594" s="599"/>
      <c r="U1594" s="645"/>
      <c r="V1594" s="442"/>
      <c r="W1594" s="599"/>
      <c r="X1594" s="645"/>
      <c r="Y1594" s="442"/>
      <c r="Z1594" s="599"/>
      <c r="AA1594" s="645"/>
      <c r="AB1594" s="442"/>
      <c r="AC1594" s="599"/>
      <c r="AD1594" s="442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</row>
    <row r="1595" spans="1:169" ht="16.5" thickBot="1">
      <c r="A1595" s="606"/>
      <c r="B1595" s="609"/>
      <c r="C1595" s="609"/>
      <c r="D1595" s="609"/>
      <c r="E1595" s="599"/>
      <c r="F1595" s="645"/>
      <c r="G1595" s="442"/>
      <c r="H1595" s="599"/>
      <c r="I1595" s="645"/>
      <c r="J1595" s="442"/>
      <c r="K1595" s="599"/>
      <c r="L1595" s="645"/>
      <c r="M1595" s="442"/>
      <c r="N1595" s="599"/>
      <c r="O1595" s="645"/>
      <c r="P1595" s="442"/>
      <c r="Q1595" s="599"/>
      <c r="R1595" s="645"/>
      <c r="S1595" s="442"/>
      <c r="T1595" s="599"/>
      <c r="U1595" s="645"/>
      <c r="V1595" s="442"/>
      <c r="W1595" s="599"/>
      <c r="X1595" s="645"/>
      <c r="Y1595" s="442"/>
      <c r="Z1595" s="599"/>
      <c r="AA1595" s="645"/>
      <c r="AB1595" s="442"/>
      <c r="AC1595" s="599"/>
      <c r="AD1595" s="442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</row>
    <row r="1596" spans="1:169" ht="16.5" thickBot="1">
      <c r="A1596" s="158" t="e">
        <f>A1591</f>
        <v>#REF!</v>
      </c>
      <c r="B1596" s="398" t="s">
        <v>18</v>
      </c>
      <c r="C1596" s="160" t="s">
        <v>60</v>
      </c>
      <c r="D1596" s="161">
        <f>IFERROR(((F1591+I1591+L1591+O1591+R1591+U1591+X1591+AA1591)/D1591),0)</f>
        <v>0</v>
      </c>
      <c r="E1596" s="600"/>
      <c r="F1596" s="646"/>
      <c r="G1596" s="443"/>
      <c r="H1596" s="600"/>
      <c r="I1596" s="646"/>
      <c r="J1596" s="443"/>
      <c r="K1596" s="600"/>
      <c r="L1596" s="646"/>
      <c r="M1596" s="443"/>
      <c r="N1596" s="600"/>
      <c r="O1596" s="646"/>
      <c r="P1596" s="443"/>
      <c r="Q1596" s="600"/>
      <c r="R1596" s="646"/>
      <c r="S1596" s="443"/>
      <c r="T1596" s="600"/>
      <c r="U1596" s="646"/>
      <c r="V1596" s="443"/>
      <c r="W1596" s="600"/>
      <c r="X1596" s="646"/>
      <c r="Y1596" s="443"/>
      <c r="Z1596" s="600"/>
      <c r="AA1596" s="646"/>
      <c r="AB1596" s="443"/>
      <c r="AC1596" s="600"/>
      <c r="AD1596" s="443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</row>
    <row r="1597" spans="1:169" ht="16.5" thickTop="1">
      <c r="A1597" s="604" t="e">
        <f>#REF!</f>
        <v>#REF!</v>
      </c>
      <c r="B1597" s="607" t="e">
        <f>#REF!</f>
        <v>#REF!</v>
      </c>
      <c r="C1597" s="607" t="e">
        <f>#REF!</f>
        <v>#REF!</v>
      </c>
      <c r="D1597" s="607" t="e">
        <f>#REF!</f>
        <v>#REF!</v>
      </c>
      <c r="E1597" s="598" t="e">
        <f>#REF!</f>
        <v>#REF!</v>
      </c>
      <c r="F1597" s="644" t="e">
        <f t="shared" ref="F1597" si="2377">E1597*$D1597</f>
        <v>#REF!</v>
      </c>
      <c r="G1597" s="441"/>
      <c r="H1597" s="598" t="e">
        <f>#REF!</f>
        <v>#REF!</v>
      </c>
      <c r="I1597" s="644" t="e">
        <f t="shared" ref="I1597" si="2378">H1597*$D1597</f>
        <v>#REF!</v>
      </c>
      <c r="J1597" s="441"/>
      <c r="K1597" s="598" t="e">
        <f>#REF!</f>
        <v>#REF!</v>
      </c>
      <c r="L1597" s="644" t="e">
        <f t="shared" ref="L1597" si="2379">K1597*$D1597</f>
        <v>#REF!</v>
      </c>
      <c r="M1597" s="441"/>
      <c r="N1597" s="598" t="e">
        <f>#REF!</f>
        <v>#REF!</v>
      </c>
      <c r="O1597" s="644" t="e">
        <f t="shared" ref="O1597" si="2380">N1597*$D1597</f>
        <v>#REF!</v>
      </c>
      <c r="P1597" s="441"/>
      <c r="Q1597" s="598" t="e">
        <f>#REF!</f>
        <v>#REF!</v>
      </c>
      <c r="R1597" s="644" t="e">
        <f t="shared" ref="R1597" si="2381">Q1597*$D1597</f>
        <v>#REF!</v>
      </c>
      <c r="S1597" s="441"/>
      <c r="T1597" s="598" t="e">
        <f>#REF!</f>
        <v>#REF!</v>
      </c>
      <c r="U1597" s="644" t="e">
        <f t="shared" ref="U1597" si="2382">T1597*$D1597</f>
        <v>#REF!</v>
      </c>
      <c r="V1597" s="441"/>
      <c r="W1597" s="598" t="e">
        <f>#REF!</f>
        <v>#REF!</v>
      </c>
      <c r="X1597" s="644" t="e">
        <f t="shared" ref="X1597" si="2383">W1597*$D1597</f>
        <v>#REF!</v>
      </c>
      <c r="Y1597" s="441"/>
      <c r="Z1597" s="598" t="e">
        <f>#REF!</f>
        <v>#REF!</v>
      </c>
      <c r="AA1597" s="644" t="e">
        <f t="shared" ref="AA1597" si="2384">Z1597*$D1597</f>
        <v>#REF!</v>
      </c>
      <c r="AB1597" s="441"/>
      <c r="AC1597" s="598" t="e">
        <f t="shared" ref="AC1597" si="2385">AA1597+X1597+U1597+R1597+O1597+L1597+I1597+F1597</f>
        <v>#REF!</v>
      </c>
      <c r="AD1597" s="441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</row>
    <row r="1598" spans="1:169" ht="15.75">
      <c r="A1598" s="605"/>
      <c r="B1598" s="608"/>
      <c r="C1598" s="608"/>
      <c r="D1598" s="608"/>
      <c r="E1598" s="599"/>
      <c r="F1598" s="645"/>
      <c r="G1598" s="442"/>
      <c r="H1598" s="599"/>
      <c r="I1598" s="645"/>
      <c r="J1598" s="442"/>
      <c r="K1598" s="599"/>
      <c r="L1598" s="645"/>
      <c r="M1598" s="442"/>
      <c r="N1598" s="599"/>
      <c r="O1598" s="645"/>
      <c r="P1598" s="442"/>
      <c r="Q1598" s="599"/>
      <c r="R1598" s="645"/>
      <c r="S1598" s="442"/>
      <c r="T1598" s="599"/>
      <c r="U1598" s="645"/>
      <c r="V1598" s="442"/>
      <c r="W1598" s="599"/>
      <c r="X1598" s="645"/>
      <c r="Y1598" s="442"/>
      <c r="Z1598" s="599"/>
      <c r="AA1598" s="645"/>
      <c r="AB1598" s="442"/>
      <c r="AC1598" s="599"/>
      <c r="AD1598" s="442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</row>
    <row r="1599" spans="1:169" ht="15.75">
      <c r="A1599" s="605"/>
      <c r="B1599" s="608"/>
      <c r="C1599" s="608"/>
      <c r="D1599" s="608"/>
      <c r="E1599" s="599"/>
      <c r="F1599" s="645"/>
      <c r="G1599" s="442"/>
      <c r="H1599" s="599"/>
      <c r="I1599" s="645"/>
      <c r="J1599" s="442"/>
      <c r="K1599" s="599"/>
      <c r="L1599" s="645"/>
      <c r="M1599" s="442"/>
      <c r="N1599" s="599"/>
      <c r="O1599" s="645"/>
      <c r="P1599" s="442"/>
      <c r="Q1599" s="599"/>
      <c r="R1599" s="645"/>
      <c r="S1599" s="442"/>
      <c r="T1599" s="599"/>
      <c r="U1599" s="645"/>
      <c r="V1599" s="442"/>
      <c r="W1599" s="599"/>
      <c r="X1599" s="645"/>
      <c r="Y1599" s="442"/>
      <c r="Z1599" s="599"/>
      <c r="AA1599" s="645"/>
      <c r="AB1599" s="442"/>
      <c r="AC1599" s="599"/>
      <c r="AD1599" s="442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</row>
    <row r="1600" spans="1:169" ht="15.75">
      <c r="A1600" s="605"/>
      <c r="B1600" s="608"/>
      <c r="C1600" s="608"/>
      <c r="D1600" s="608"/>
      <c r="E1600" s="599"/>
      <c r="F1600" s="645"/>
      <c r="G1600" s="442"/>
      <c r="H1600" s="599"/>
      <c r="I1600" s="645"/>
      <c r="J1600" s="442"/>
      <c r="K1600" s="599"/>
      <c r="L1600" s="645"/>
      <c r="M1600" s="442"/>
      <c r="N1600" s="599"/>
      <c r="O1600" s="645"/>
      <c r="P1600" s="442"/>
      <c r="Q1600" s="599"/>
      <c r="R1600" s="645"/>
      <c r="S1600" s="442"/>
      <c r="T1600" s="599"/>
      <c r="U1600" s="645"/>
      <c r="V1600" s="442"/>
      <c r="W1600" s="599"/>
      <c r="X1600" s="645"/>
      <c r="Y1600" s="442"/>
      <c r="Z1600" s="599"/>
      <c r="AA1600" s="645"/>
      <c r="AB1600" s="442"/>
      <c r="AC1600" s="599"/>
      <c r="AD1600" s="442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</row>
    <row r="1601" spans="1:169" ht="16.5" thickBot="1">
      <c r="A1601" s="606"/>
      <c r="B1601" s="609"/>
      <c r="C1601" s="609"/>
      <c r="D1601" s="609"/>
      <c r="E1601" s="599"/>
      <c r="F1601" s="645"/>
      <c r="G1601" s="442"/>
      <c r="H1601" s="599"/>
      <c r="I1601" s="645"/>
      <c r="J1601" s="442"/>
      <c r="K1601" s="599"/>
      <c r="L1601" s="645"/>
      <c r="M1601" s="442"/>
      <c r="N1601" s="599"/>
      <c r="O1601" s="645"/>
      <c r="P1601" s="442"/>
      <c r="Q1601" s="599"/>
      <c r="R1601" s="645"/>
      <c r="S1601" s="442"/>
      <c r="T1601" s="599"/>
      <c r="U1601" s="645"/>
      <c r="V1601" s="442"/>
      <c r="W1601" s="599"/>
      <c r="X1601" s="645"/>
      <c r="Y1601" s="442"/>
      <c r="Z1601" s="599"/>
      <c r="AA1601" s="645"/>
      <c r="AB1601" s="442"/>
      <c r="AC1601" s="599"/>
      <c r="AD1601" s="442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</row>
    <row r="1602" spans="1:169" ht="16.5" thickBot="1">
      <c r="A1602" s="158" t="e">
        <f>A1597</f>
        <v>#REF!</v>
      </c>
      <c r="B1602" s="398" t="s">
        <v>18</v>
      </c>
      <c r="C1602" s="160" t="s">
        <v>60</v>
      </c>
      <c r="D1602" s="161">
        <f>IFERROR(((F1597+I1597+L1597+O1597+R1597+U1597+X1597+AA1597)/D1597),0)</f>
        <v>0</v>
      </c>
      <c r="E1602" s="600"/>
      <c r="F1602" s="646"/>
      <c r="G1602" s="443"/>
      <c r="H1602" s="600"/>
      <c r="I1602" s="646"/>
      <c r="J1602" s="443"/>
      <c r="K1602" s="600"/>
      <c r="L1602" s="646"/>
      <c r="M1602" s="443"/>
      <c r="N1602" s="600"/>
      <c r="O1602" s="646"/>
      <c r="P1602" s="443"/>
      <c r="Q1602" s="600"/>
      <c r="R1602" s="646"/>
      <c r="S1602" s="443"/>
      <c r="T1602" s="600"/>
      <c r="U1602" s="646"/>
      <c r="V1602" s="443"/>
      <c r="W1602" s="600"/>
      <c r="X1602" s="646"/>
      <c r="Y1602" s="443"/>
      <c r="Z1602" s="600"/>
      <c r="AA1602" s="646"/>
      <c r="AB1602" s="443"/>
      <c r="AC1602" s="600"/>
      <c r="AD1602" s="443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</row>
    <row r="1603" spans="1:169" ht="16.5" thickTop="1">
      <c r="A1603" s="604" t="e">
        <f>#REF!</f>
        <v>#REF!</v>
      </c>
      <c r="B1603" s="607" t="e">
        <f>#REF!</f>
        <v>#REF!</v>
      </c>
      <c r="C1603" s="607" t="e">
        <f>#REF!</f>
        <v>#REF!</v>
      </c>
      <c r="D1603" s="607" t="e">
        <f>#REF!</f>
        <v>#REF!</v>
      </c>
      <c r="E1603" s="598" t="e">
        <f>#REF!</f>
        <v>#REF!</v>
      </c>
      <c r="F1603" s="644" t="e">
        <f t="shared" ref="F1603" si="2386">E1603*$D1603</f>
        <v>#REF!</v>
      </c>
      <c r="G1603" s="441"/>
      <c r="H1603" s="598" t="e">
        <f>#REF!</f>
        <v>#REF!</v>
      </c>
      <c r="I1603" s="644" t="e">
        <f t="shared" ref="I1603" si="2387">H1603*$D1603</f>
        <v>#REF!</v>
      </c>
      <c r="J1603" s="441"/>
      <c r="K1603" s="598" t="e">
        <f>#REF!</f>
        <v>#REF!</v>
      </c>
      <c r="L1603" s="644" t="e">
        <f t="shared" ref="L1603" si="2388">K1603*$D1603</f>
        <v>#REF!</v>
      </c>
      <c r="M1603" s="441"/>
      <c r="N1603" s="598" t="e">
        <f>#REF!</f>
        <v>#REF!</v>
      </c>
      <c r="O1603" s="644" t="e">
        <f t="shared" ref="O1603" si="2389">N1603*$D1603</f>
        <v>#REF!</v>
      </c>
      <c r="P1603" s="441"/>
      <c r="Q1603" s="598" t="e">
        <f>#REF!</f>
        <v>#REF!</v>
      </c>
      <c r="R1603" s="644" t="e">
        <f t="shared" ref="R1603" si="2390">Q1603*$D1603</f>
        <v>#REF!</v>
      </c>
      <c r="S1603" s="441"/>
      <c r="T1603" s="598" t="e">
        <f>#REF!</f>
        <v>#REF!</v>
      </c>
      <c r="U1603" s="644" t="e">
        <f t="shared" ref="U1603" si="2391">T1603*$D1603</f>
        <v>#REF!</v>
      </c>
      <c r="V1603" s="441"/>
      <c r="W1603" s="598" t="e">
        <f>#REF!</f>
        <v>#REF!</v>
      </c>
      <c r="X1603" s="644" t="e">
        <f t="shared" ref="X1603" si="2392">W1603*$D1603</f>
        <v>#REF!</v>
      </c>
      <c r="Y1603" s="441"/>
      <c r="Z1603" s="598" t="e">
        <f>#REF!</f>
        <v>#REF!</v>
      </c>
      <c r="AA1603" s="644" t="e">
        <f t="shared" ref="AA1603" si="2393">Z1603*$D1603</f>
        <v>#REF!</v>
      </c>
      <c r="AB1603" s="441"/>
      <c r="AC1603" s="598" t="e">
        <f t="shared" ref="AC1603" si="2394">AA1603+X1603+U1603+R1603+O1603+L1603+I1603+F1603</f>
        <v>#REF!</v>
      </c>
      <c r="AD1603" s="441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</row>
    <row r="1604" spans="1:169" ht="15.75">
      <c r="A1604" s="605"/>
      <c r="B1604" s="608"/>
      <c r="C1604" s="608"/>
      <c r="D1604" s="608"/>
      <c r="E1604" s="599"/>
      <c r="F1604" s="645"/>
      <c r="G1604" s="442"/>
      <c r="H1604" s="599"/>
      <c r="I1604" s="645"/>
      <c r="J1604" s="442"/>
      <c r="K1604" s="599"/>
      <c r="L1604" s="645"/>
      <c r="M1604" s="442"/>
      <c r="N1604" s="599"/>
      <c r="O1604" s="645"/>
      <c r="P1604" s="442"/>
      <c r="Q1604" s="599"/>
      <c r="R1604" s="645"/>
      <c r="S1604" s="442"/>
      <c r="T1604" s="599"/>
      <c r="U1604" s="645"/>
      <c r="V1604" s="442"/>
      <c r="W1604" s="599"/>
      <c r="X1604" s="645"/>
      <c r="Y1604" s="442"/>
      <c r="Z1604" s="599"/>
      <c r="AA1604" s="645"/>
      <c r="AB1604" s="442"/>
      <c r="AC1604" s="599"/>
      <c r="AD1604" s="442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</row>
    <row r="1605" spans="1:169" ht="15.75">
      <c r="A1605" s="605"/>
      <c r="B1605" s="608"/>
      <c r="C1605" s="608"/>
      <c r="D1605" s="608"/>
      <c r="E1605" s="599"/>
      <c r="F1605" s="645"/>
      <c r="G1605" s="442"/>
      <c r="H1605" s="599"/>
      <c r="I1605" s="645"/>
      <c r="J1605" s="442"/>
      <c r="K1605" s="599"/>
      <c r="L1605" s="645"/>
      <c r="M1605" s="442"/>
      <c r="N1605" s="599"/>
      <c r="O1605" s="645"/>
      <c r="P1605" s="442"/>
      <c r="Q1605" s="599"/>
      <c r="R1605" s="645"/>
      <c r="S1605" s="442"/>
      <c r="T1605" s="599"/>
      <c r="U1605" s="645"/>
      <c r="V1605" s="442"/>
      <c r="W1605" s="599"/>
      <c r="X1605" s="645"/>
      <c r="Y1605" s="442"/>
      <c r="Z1605" s="599"/>
      <c r="AA1605" s="645"/>
      <c r="AB1605" s="442"/>
      <c r="AC1605" s="599"/>
      <c r="AD1605" s="442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</row>
    <row r="1606" spans="1:169" ht="15.75">
      <c r="A1606" s="605"/>
      <c r="B1606" s="608"/>
      <c r="C1606" s="608"/>
      <c r="D1606" s="608"/>
      <c r="E1606" s="599"/>
      <c r="F1606" s="645"/>
      <c r="G1606" s="442"/>
      <c r="H1606" s="599"/>
      <c r="I1606" s="645"/>
      <c r="J1606" s="442"/>
      <c r="K1606" s="599"/>
      <c r="L1606" s="645"/>
      <c r="M1606" s="442"/>
      <c r="N1606" s="599"/>
      <c r="O1606" s="645"/>
      <c r="P1606" s="442"/>
      <c r="Q1606" s="599"/>
      <c r="R1606" s="645"/>
      <c r="S1606" s="442"/>
      <c r="T1606" s="599"/>
      <c r="U1606" s="645"/>
      <c r="V1606" s="442"/>
      <c r="W1606" s="599"/>
      <c r="X1606" s="645"/>
      <c r="Y1606" s="442"/>
      <c r="Z1606" s="599"/>
      <c r="AA1606" s="645"/>
      <c r="AB1606" s="442"/>
      <c r="AC1606" s="599"/>
      <c r="AD1606" s="442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</row>
    <row r="1607" spans="1:169" ht="16.5" thickBot="1">
      <c r="A1607" s="606"/>
      <c r="B1607" s="609"/>
      <c r="C1607" s="609"/>
      <c r="D1607" s="609"/>
      <c r="E1607" s="599"/>
      <c r="F1607" s="645"/>
      <c r="G1607" s="442"/>
      <c r="H1607" s="599"/>
      <c r="I1607" s="645"/>
      <c r="J1607" s="442"/>
      <c r="K1607" s="599"/>
      <c r="L1607" s="645"/>
      <c r="M1607" s="442"/>
      <c r="N1607" s="599"/>
      <c r="O1607" s="645"/>
      <c r="P1607" s="442"/>
      <c r="Q1607" s="599"/>
      <c r="R1607" s="645"/>
      <c r="S1607" s="442"/>
      <c r="T1607" s="599"/>
      <c r="U1607" s="645"/>
      <c r="V1607" s="442"/>
      <c r="W1607" s="599"/>
      <c r="X1607" s="645"/>
      <c r="Y1607" s="442"/>
      <c r="Z1607" s="599"/>
      <c r="AA1607" s="645"/>
      <c r="AB1607" s="442"/>
      <c r="AC1607" s="599"/>
      <c r="AD1607" s="442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</row>
    <row r="1608" spans="1:169" ht="16.5" thickBot="1">
      <c r="A1608" s="158" t="e">
        <f>A1603</f>
        <v>#REF!</v>
      </c>
      <c r="B1608" s="398" t="s">
        <v>18</v>
      </c>
      <c r="C1608" s="160" t="s">
        <v>60</v>
      </c>
      <c r="D1608" s="161">
        <f>IFERROR(((F1603+I1603+L1603+O1603+R1603+U1603+X1603+AA1603)/D1603),0)</f>
        <v>0</v>
      </c>
      <c r="E1608" s="600"/>
      <c r="F1608" s="646"/>
      <c r="G1608" s="443"/>
      <c r="H1608" s="600"/>
      <c r="I1608" s="646"/>
      <c r="J1608" s="443"/>
      <c r="K1608" s="600"/>
      <c r="L1608" s="646"/>
      <c r="M1608" s="443"/>
      <c r="N1608" s="600"/>
      <c r="O1608" s="646"/>
      <c r="P1608" s="443"/>
      <c r="Q1608" s="600"/>
      <c r="R1608" s="646"/>
      <c r="S1608" s="443"/>
      <c r="T1608" s="600"/>
      <c r="U1608" s="646"/>
      <c r="V1608" s="443"/>
      <c r="W1608" s="600"/>
      <c r="X1608" s="646"/>
      <c r="Y1608" s="443"/>
      <c r="Z1608" s="600"/>
      <c r="AA1608" s="646"/>
      <c r="AB1608" s="443"/>
      <c r="AC1608" s="600"/>
      <c r="AD1608" s="443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</row>
    <row r="1609" spans="1:169" ht="16.5" thickTop="1">
      <c r="A1609" s="604" t="e">
        <f>#REF!</f>
        <v>#REF!</v>
      </c>
      <c r="B1609" s="607" t="e">
        <f>#REF!</f>
        <v>#REF!</v>
      </c>
      <c r="C1609" s="607" t="e">
        <f>#REF!</f>
        <v>#REF!</v>
      </c>
      <c r="D1609" s="607" t="e">
        <f>#REF!</f>
        <v>#REF!</v>
      </c>
      <c r="E1609" s="598" t="e">
        <f>#REF!</f>
        <v>#REF!</v>
      </c>
      <c r="F1609" s="644" t="e">
        <f t="shared" ref="F1609" si="2395">E1609*$D1609</f>
        <v>#REF!</v>
      </c>
      <c r="G1609" s="441"/>
      <c r="H1609" s="598" t="e">
        <f>#REF!</f>
        <v>#REF!</v>
      </c>
      <c r="I1609" s="644" t="e">
        <f t="shared" ref="I1609" si="2396">H1609*$D1609</f>
        <v>#REF!</v>
      </c>
      <c r="J1609" s="441"/>
      <c r="K1609" s="598" t="e">
        <f>#REF!</f>
        <v>#REF!</v>
      </c>
      <c r="L1609" s="644" t="e">
        <f t="shared" ref="L1609" si="2397">K1609*$D1609</f>
        <v>#REF!</v>
      </c>
      <c r="M1609" s="441"/>
      <c r="N1609" s="598" t="e">
        <f>#REF!</f>
        <v>#REF!</v>
      </c>
      <c r="O1609" s="644" t="e">
        <f t="shared" ref="O1609" si="2398">N1609*$D1609</f>
        <v>#REF!</v>
      </c>
      <c r="P1609" s="441"/>
      <c r="Q1609" s="598" t="e">
        <f>#REF!</f>
        <v>#REF!</v>
      </c>
      <c r="R1609" s="644" t="e">
        <f t="shared" ref="R1609" si="2399">Q1609*$D1609</f>
        <v>#REF!</v>
      </c>
      <c r="S1609" s="441"/>
      <c r="T1609" s="598" t="e">
        <f>#REF!</f>
        <v>#REF!</v>
      </c>
      <c r="U1609" s="644" t="e">
        <f t="shared" ref="U1609" si="2400">T1609*$D1609</f>
        <v>#REF!</v>
      </c>
      <c r="V1609" s="441"/>
      <c r="W1609" s="598" t="e">
        <f>#REF!</f>
        <v>#REF!</v>
      </c>
      <c r="X1609" s="644" t="e">
        <f t="shared" ref="X1609" si="2401">W1609*$D1609</f>
        <v>#REF!</v>
      </c>
      <c r="Y1609" s="441"/>
      <c r="Z1609" s="598" t="e">
        <f>#REF!</f>
        <v>#REF!</v>
      </c>
      <c r="AA1609" s="644" t="e">
        <f t="shared" ref="AA1609" si="2402">Z1609*$D1609</f>
        <v>#REF!</v>
      </c>
      <c r="AB1609" s="441"/>
      <c r="AC1609" s="598" t="e">
        <f t="shared" ref="AC1609" si="2403">AA1609+X1609+U1609+R1609+O1609+L1609+I1609+F1609</f>
        <v>#REF!</v>
      </c>
      <c r="AD1609" s="441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</row>
    <row r="1610" spans="1:169" ht="15.75">
      <c r="A1610" s="605"/>
      <c r="B1610" s="608"/>
      <c r="C1610" s="608"/>
      <c r="D1610" s="608"/>
      <c r="E1610" s="599"/>
      <c r="F1610" s="645"/>
      <c r="G1610" s="442"/>
      <c r="H1610" s="599"/>
      <c r="I1610" s="645"/>
      <c r="J1610" s="442"/>
      <c r="K1610" s="599"/>
      <c r="L1610" s="645"/>
      <c r="M1610" s="442"/>
      <c r="N1610" s="599"/>
      <c r="O1610" s="645"/>
      <c r="P1610" s="442"/>
      <c r="Q1610" s="599"/>
      <c r="R1610" s="645"/>
      <c r="S1610" s="442"/>
      <c r="T1610" s="599"/>
      <c r="U1610" s="645"/>
      <c r="V1610" s="442"/>
      <c r="W1610" s="599"/>
      <c r="X1610" s="645"/>
      <c r="Y1610" s="442"/>
      <c r="Z1610" s="599"/>
      <c r="AA1610" s="645"/>
      <c r="AB1610" s="442"/>
      <c r="AC1610" s="599"/>
      <c r="AD1610" s="442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</row>
    <row r="1611" spans="1:169" ht="15.75">
      <c r="A1611" s="605"/>
      <c r="B1611" s="608"/>
      <c r="C1611" s="608"/>
      <c r="D1611" s="608"/>
      <c r="E1611" s="599"/>
      <c r="F1611" s="645"/>
      <c r="G1611" s="442"/>
      <c r="H1611" s="599"/>
      <c r="I1611" s="645"/>
      <c r="J1611" s="442"/>
      <c r="K1611" s="599"/>
      <c r="L1611" s="645"/>
      <c r="M1611" s="442"/>
      <c r="N1611" s="599"/>
      <c r="O1611" s="645"/>
      <c r="P1611" s="442"/>
      <c r="Q1611" s="599"/>
      <c r="R1611" s="645"/>
      <c r="S1611" s="442"/>
      <c r="T1611" s="599"/>
      <c r="U1611" s="645"/>
      <c r="V1611" s="442"/>
      <c r="W1611" s="599"/>
      <c r="X1611" s="645"/>
      <c r="Y1611" s="442"/>
      <c r="Z1611" s="599"/>
      <c r="AA1611" s="645"/>
      <c r="AB1611" s="442"/>
      <c r="AC1611" s="599"/>
      <c r="AD1611" s="442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</row>
    <row r="1612" spans="1:169" ht="15.75">
      <c r="A1612" s="605"/>
      <c r="B1612" s="608"/>
      <c r="C1612" s="608"/>
      <c r="D1612" s="608"/>
      <c r="E1612" s="599"/>
      <c r="F1612" s="645"/>
      <c r="G1612" s="442"/>
      <c r="H1612" s="599"/>
      <c r="I1612" s="645"/>
      <c r="J1612" s="442"/>
      <c r="K1612" s="599"/>
      <c r="L1612" s="645"/>
      <c r="M1612" s="442"/>
      <c r="N1612" s="599"/>
      <c r="O1612" s="645"/>
      <c r="P1612" s="442"/>
      <c r="Q1612" s="599"/>
      <c r="R1612" s="645"/>
      <c r="S1612" s="442"/>
      <c r="T1612" s="599"/>
      <c r="U1612" s="645"/>
      <c r="V1612" s="442"/>
      <c r="W1612" s="599"/>
      <c r="X1612" s="645"/>
      <c r="Y1612" s="442"/>
      <c r="Z1612" s="599"/>
      <c r="AA1612" s="645"/>
      <c r="AB1612" s="442"/>
      <c r="AC1612" s="599"/>
      <c r="AD1612" s="442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</row>
    <row r="1613" spans="1:169" ht="16.5" thickBot="1">
      <c r="A1613" s="606"/>
      <c r="B1613" s="609"/>
      <c r="C1613" s="609"/>
      <c r="D1613" s="609"/>
      <c r="E1613" s="599"/>
      <c r="F1613" s="645"/>
      <c r="G1613" s="442"/>
      <c r="H1613" s="599"/>
      <c r="I1613" s="645"/>
      <c r="J1613" s="442"/>
      <c r="K1613" s="599"/>
      <c r="L1613" s="645"/>
      <c r="M1613" s="442"/>
      <c r="N1613" s="599"/>
      <c r="O1613" s="645"/>
      <c r="P1613" s="442"/>
      <c r="Q1613" s="599"/>
      <c r="R1613" s="645"/>
      <c r="S1613" s="442"/>
      <c r="T1613" s="599"/>
      <c r="U1613" s="645"/>
      <c r="V1613" s="442"/>
      <c r="W1613" s="599"/>
      <c r="X1613" s="645"/>
      <c r="Y1613" s="442"/>
      <c r="Z1613" s="599"/>
      <c r="AA1613" s="645"/>
      <c r="AB1613" s="442"/>
      <c r="AC1613" s="599"/>
      <c r="AD1613" s="442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</row>
    <row r="1614" spans="1:169" ht="16.5" thickBot="1">
      <c r="A1614" s="158" t="e">
        <f>A1609</f>
        <v>#REF!</v>
      </c>
      <c r="B1614" s="398" t="s">
        <v>18</v>
      </c>
      <c r="C1614" s="160" t="s">
        <v>60</v>
      </c>
      <c r="D1614" s="161">
        <f>IFERROR(((F1609+I1609+L1609+O1609+R1609+U1609+X1609+AA1609)/D1609),0)</f>
        <v>0</v>
      </c>
      <c r="E1614" s="600"/>
      <c r="F1614" s="646"/>
      <c r="G1614" s="443"/>
      <c r="H1614" s="600"/>
      <c r="I1614" s="646"/>
      <c r="J1614" s="443"/>
      <c r="K1614" s="600"/>
      <c r="L1614" s="646"/>
      <c r="M1614" s="443"/>
      <c r="N1614" s="600"/>
      <c r="O1614" s="646"/>
      <c r="P1614" s="443"/>
      <c r="Q1614" s="600"/>
      <c r="R1614" s="646"/>
      <c r="S1614" s="443"/>
      <c r="T1614" s="600"/>
      <c r="U1614" s="646"/>
      <c r="V1614" s="443"/>
      <c r="W1614" s="600"/>
      <c r="X1614" s="646"/>
      <c r="Y1614" s="443"/>
      <c r="Z1614" s="600"/>
      <c r="AA1614" s="646"/>
      <c r="AB1614" s="443"/>
      <c r="AC1614" s="600"/>
      <c r="AD1614" s="443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</row>
    <row r="1615" spans="1:169" ht="16.5" thickTop="1">
      <c r="A1615" s="604" t="e">
        <f>#REF!</f>
        <v>#REF!</v>
      </c>
      <c r="B1615" s="607" t="e">
        <f>#REF!</f>
        <v>#REF!</v>
      </c>
      <c r="C1615" s="607" t="e">
        <f>#REF!</f>
        <v>#REF!</v>
      </c>
      <c r="D1615" s="607" t="e">
        <f>#REF!</f>
        <v>#REF!</v>
      </c>
      <c r="E1615" s="598" t="e">
        <f>#REF!</f>
        <v>#REF!</v>
      </c>
      <c r="F1615" s="644" t="e">
        <f t="shared" ref="F1615" si="2404">E1615*$D1615</f>
        <v>#REF!</v>
      </c>
      <c r="G1615" s="441"/>
      <c r="H1615" s="598" t="e">
        <f>#REF!</f>
        <v>#REF!</v>
      </c>
      <c r="I1615" s="644" t="e">
        <f t="shared" ref="I1615" si="2405">H1615*$D1615</f>
        <v>#REF!</v>
      </c>
      <c r="J1615" s="441"/>
      <c r="K1615" s="598" t="e">
        <f>#REF!</f>
        <v>#REF!</v>
      </c>
      <c r="L1615" s="644" t="e">
        <f t="shared" ref="L1615" si="2406">K1615*$D1615</f>
        <v>#REF!</v>
      </c>
      <c r="M1615" s="441"/>
      <c r="N1615" s="598" t="e">
        <f>#REF!</f>
        <v>#REF!</v>
      </c>
      <c r="O1615" s="644" t="e">
        <f t="shared" ref="O1615" si="2407">N1615*$D1615</f>
        <v>#REF!</v>
      </c>
      <c r="P1615" s="441"/>
      <c r="Q1615" s="598" t="e">
        <f>#REF!</f>
        <v>#REF!</v>
      </c>
      <c r="R1615" s="644" t="e">
        <f t="shared" ref="R1615" si="2408">Q1615*$D1615</f>
        <v>#REF!</v>
      </c>
      <c r="S1615" s="441"/>
      <c r="T1615" s="598" t="e">
        <f>#REF!</f>
        <v>#REF!</v>
      </c>
      <c r="U1615" s="644" t="e">
        <f t="shared" ref="U1615" si="2409">T1615*$D1615</f>
        <v>#REF!</v>
      </c>
      <c r="V1615" s="441"/>
      <c r="W1615" s="598" t="e">
        <f>#REF!</f>
        <v>#REF!</v>
      </c>
      <c r="X1615" s="644" t="e">
        <f t="shared" ref="X1615" si="2410">W1615*$D1615</f>
        <v>#REF!</v>
      </c>
      <c r="Y1615" s="441"/>
      <c r="Z1615" s="598" t="e">
        <f>#REF!</f>
        <v>#REF!</v>
      </c>
      <c r="AA1615" s="644" t="e">
        <f t="shared" ref="AA1615" si="2411">Z1615*$D1615</f>
        <v>#REF!</v>
      </c>
      <c r="AB1615" s="441"/>
      <c r="AC1615" s="598" t="e">
        <f t="shared" ref="AC1615" si="2412">AA1615+X1615+U1615+R1615+O1615+L1615+I1615+F1615</f>
        <v>#REF!</v>
      </c>
      <c r="AD1615" s="441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</row>
    <row r="1616" spans="1:169" ht="15.75">
      <c r="A1616" s="605"/>
      <c r="B1616" s="608"/>
      <c r="C1616" s="608"/>
      <c r="D1616" s="608"/>
      <c r="E1616" s="599"/>
      <c r="F1616" s="645"/>
      <c r="G1616" s="442"/>
      <c r="H1616" s="599"/>
      <c r="I1616" s="645"/>
      <c r="J1616" s="442"/>
      <c r="K1616" s="599"/>
      <c r="L1616" s="645"/>
      <c r="M1616" s="442"/>
      <c r="N1616" s="599"/>
      <c r="O1616" s="645"/>
      <c r="P1616" s="442"/>
      <c r="Q1616" s="599"/>
      <c r="R1616" s="645"/>
      <c r="S1616" s="442"/>
      <c r="T1616" s="599"/>
      <c r="U1616" s="645"/>
      <c r="V1616" s="442"/>
      <c r="W1616" s="599"/>
      <c r="X1616" s="645"/>
      <c r="Y1616" s="442"/>
      <c r="Z1616" s="599"/>
      <c r="AA1616" s="645"/>
      <c r="AB1616" s="442"/>
      <c r="AC1616" s="599"/>
      <c r="AD1616" s="442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</row>
    <row r="1617" spans="1:169" ht="15.75">
      <c r="A1617" s="605"/>
      <c r="B1617" s="608"/>
      <c r="C1617" s="608"/>
      <c r="D1617" s="608"/>
      <c r="E1617" s="599"/>
      <c r="F1617" s="645"/>
      <c r="G1617" s="442"/>
      <c r="H1617" s="599"/>
      <c r="I1617" s="645"/>
      <c r="J1617" s="442"/>
      <c r="K1617" s="599"/>
      <c r="L1617" s="645"/>
      <c r="M1617" s="442"/>
      <c r="N1617" s="599"/>
      <c r="O1617" s="645"/>
      <c r="P1617" s="442"/>
      <c r="Q1617" s="599"/>
      <c r="R1617" s="645"/>
      <c r="S1617" s="442"/>
      <c r="T1617" s="599"/>
      <c r="U1617" s="645"/>
      <c r="V1617" s="442"/>
      <c r="W1617" s="599"/>
      <c r="X1617" s="645"/>
      <c r="Y1617" s="442"/>
      <c r="Z1617" s="599"/>
      <c r="AA1617" s="645"/>
      <c r="AB1617" s="442"/>
      <c r="AC1617" s="599"/>
      <c r="AD1617" s="442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</row>
    <row r="1618" spans="1:169" ht="15.75">
      <c r="A1618" s="605"/>
      <c r="B1618" s="608"/>
      <c r="C1618" s="608"/>
      <c r="D1618" s="608"/>
      <c r="E1618" s="599"/>
      <c r="F1618" s="645"/>
      <c r="G1618" s="442"/>
      <c r="H1618" s="599"/>
      <c r="I1618" s="645"/>
      <c r="J1618" s="442"/>
      <c r="K1618" s="599"/>
      <c r="L1618" s="645"/>
      <c r="M1618" s="442"/>
      <c r="N1618" s="599"/>
      <c r="O1618" s="645"/>
      <c r="P1618" s="442"/>
      <c r="Q1618" s="599"/>
      <c r="R1618" s="645"/>
      <c r="S1618" s="442"/>
      <c r="T1618" s="599"/>
      <c r="U1618" s="645"/>
      <c r="V1618" s="442"/>
      <c r="W1618" s="599"/>
      <c r="X1618" s="645"/>
      <c r="Y1618" s="442"/>
      <c r="Z1618" s="599"/>
      <c r="AA1618" s="645"/>
      <c r="AB1618" s="442"/>
      <c r="AC1618" s="599"/>
      <c r="AD1618" s="442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</row>
    <row r="1619" spans="1:169" ht="16.5" thickBot="1">
      <c r="A1619" s="606"/>
      <c r="B1619" s="609"/>
      <c r="C1619" s="609"/>
      <c r="D1619" s="609"/>
      <c r="E1619" s="599"/>
      <c r="F1619" s="645"/>
      <c r="G1619" s="442"/>
      <c r="H1619" s="599"/>
      <c r="I1619" s="645"/>
      <c r="J1619" s="442"/>
      <c r="K1619" s="599"/>
      <c r="L1619" s="645"/>
      <c r="M1619" s="442"/>
      <c r="N1619" s="599"/>
      <c r="O1619" s="645"/>
      <c r="P1619" s="442"/>
      <c r="Q1619" s="599"/>
      <c r="R1619" s="645"/>
      <c r="S1619" s="442"/>
      <c r="T1619" s="599"/>
      <c r="U1619" s="645"/>
      <c r="V1619" s="442"/>
      <c r="W1619" s="599"/>
      <c r="X1619" s="645"/>
      <c r="Y1619" s="442"/>
      <c r="Z1619" s="599"/>
      <c r="AA1619" s="645"/>
      <c r="AB1619" s="442"/>
      <c r="AC1619" s="599"/>
      <c r="AD1619" s="442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</row>
    <row r="1620" spans="1:169" ht="16.5" thickBot="1">
      <c r="A1620" s="158" t="e">
        <f>A1615</f>
        <v>#REF!</v>
      </c>
      <c r="B1620" s="398" t="s">
        <v>18</v>
      </c>
      <c r="C1620" s="160" t="s">
        <v>60</v>
      </c>
      <c r="D1620" s="161">
        <f>IFERROR(((F1615+I1615+L1615+O1615+R1615+U1615+X1615+AA1615)/D1615),0)</f>
        <v>0</v>
      </c>
      <c r="E1620" s="600"/>
      <c r="F1620" s="646"/>
      <c r="G1620" s="443"/>
      <c r="H1620" s="600"/>
      <c r="I1620" s="646"/>
      <c r="J1620" s="443"/>
      <c r="K1620" s="600"/>
      <c r="L1620" s="646"/>
      <c r="M1620" s="443"/>
      <c r="N1620" s="600"/>
      <c r="O1620" s="646"/>
      <c r="P1620" s="443"/>
      <c r="Q1620" s="600"/>
      <c r="R1620" s="646"/>
      <c r="S1620" s="443"/>
      <c r="T1620" s="600"/>
      <c r="U1620" s="646"/>
      <c r="V1620" s="443"/>
      <c r="W1620" s="600"/>
      <c r="X1620" s="646"/>
      <c r="Y1620" s="443"/>
      <c r="Z1620" s="600"/>
      <c r="AA1620" s="646"/>
      <c r="AB1620" s="443"/>
      <c r="AC1620" s="600"/>
      <c r="AD1620" s="443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</row>
    <row r="1621" spans="1:169" ht="16.5" thickTop="1">
      <c r="A1621" s="604" t="e">
        <f>#REF!</f>
        <v>#REF!</v>
      </c>
      <c r="B1621" s="607" t="e">
        <f>#REF!</f>
        <v>#REF!</v>
      </c>
      <c r="C1621" s="607" t="e">
        <f>#REF!</f>
        <v>#REF!</v>
      </c>
      <c r="D1621" s="607" t="e">
        <f>#REF!</f>
        <v>#REF!</v>
      </c>
      <c r="E1621" s="598" t="e">
        <f>#REF!</f>
        <v>#REF!</v>
      </c>
      <c r="F1621" s="644" t="e">
        <f t="shared" ref="F1621" si="2413">E1621*$D1621</f>
        <v>#REF!</v>
      </c>
      <c r="G1621" s="441"/>
      <c r="H1621" s="598" t="e">
        <f>#REF!</f>
        <v>#REF!</v>
      </c>
      <c r="I1621" s="644" t="e">
        <f t="shared" ref="I1621" si="2414">H1621*$D1621</f>
        <v>#REF!</v>
      </c>
      <c r="J1621" s="441"/>
      <c r="K1621" s="598" t="e">
        <f>#REF!</f>
        <v>#REF!</v>
      </c>
      <c r="L1621" s="644" t="e">
        <f t="shared" ref="L1621" si="2415">K1621*$D1621</f>
        <v>#REF!</v>
      </c>
      <c r="M1621" s="441"/>
      <c r="N1621" s="598" t="e">
        <f>#REF!</f>
        <v>#REF!</v>
      </c>
      <c r="O1621" s="644" t="e">
        <f t="shared" ref="O1621" si="2416">N1621*$D1621</f>
        <v>#REF!</v>
      </c>
      <c r="P1621" s="441"/>
      <c r="Q1621" s="598" t="e">
        <f>#REF!</f>
        <v>#REF!</v>
      </c>
      <c r="R1621" s="644" t="e">
        <f t="shared" ref="R1621" si="2417">Q1621*$D1621</f>
        <v>#REF!</v>
      </c>
      <c r="S1621" s="441"/>
      <c r="T1621" s="598" t="e">
        <f>#REF!</f>
        <v>#REF!</v>
      </c>
      <c r="U1621" s="644" t="e">
        <f t="shared" ref="U1621" si="2418">T1621*$D1621</f>
        <v>#REF!</v>
      </c>
      <c r="V1621" s="441"/>
      <c r="W1621" s="598" t="e">
        <f>#REF!</f>
        <v>#REF!</v>
      </c>
      <c r="X1621" s="644" t="e">
        <f t="shared" ref="X1621" si="2419">W1621*$D1621</f>
        <v>#REF!</v>
      </c>
      <c r="Y1621" s="441"/>
      <c r="Z1621" s="598" t="e">
        <f>#REF!</f>
        <v>#REF!</v>
      </c>
      <c r="AA1621" s="644" t="e">
        <f t="shared" ref="AA1621" si="2420">Z1621*$D1621</f>
        <v>#REF!</v>
      </c>
      <c r="AB1621" s="441"/>
      <c r="AC1621" s="598" t="e">
        <f t="shared" ref="AC1621" si="2421">AA1621+X1621+U1621+R1621+O1621+L1621+I1621+F1621</f>
        <v>#REF!</v>
      </c>
      <c r="AD1621" s="441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</row>
    <row r="1622" spans="1:169" ht="15.75">
      <c r="A1622" s="605"/>
      <c r="B1622" s="608"/>
      <c r="C1622" s="608"/>
      <c r="D1622" s="608"/>
      <c r="E1622" s="599"/>
      <c r="F1622" s="645"/>
      <c r="G1622" s="442"/>
      <c r="H1622" s="599"/>
      <c r="I1622" s="645"/>
      <c r="J1622" s="442"/>
      <c r="K1622" s="599"/>
      <c r="L1622" s="645"/>
      <c r="M1622" s="442"/>
      <c r="N1622" s="599"/>
      <c r="O1622" s="645"/>
      <c r="P1622" s="442"/>
      <c r="Q1622" s="599"/>
      <c r="R1622" s="645"/>
      <c r="S1622" s="442"/>
      <c r="T1622" s="599"/>
      <c r="U1622" s="645"/>
      <c r="V1622" s="442"/>
      <c r="W1622" s="599"/>
      <c r="X1622" s="645"/>
      <c r="Y1622" s="442"/>
      <c r="Z1622" s="599"/>
      <c r="AA1622" s="645"/>
      <c r="AB1622" s="442"/>
      <c r="AC1622" s="599"/>
      <c r="AD1622" s="442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</row>
    <row r="1623" spans="1:169" ht="15.75">
      <c r="A1623" s="605"/>
      <c r="B1623" s="608"/>
      <c r="C1623" s="608"/>
      <c r="D1623" s="608"/>
      <c r="E1623" s="599"/>
      <c r="F1623" s="645"/>
      <c r="G1623" s="442"/>
      <c r="H1623" s="599"/>
      <c r="I1623" s="645"/>
      <c r="J1623" s="442"/>
      <c r="K1623" s="599"/>
      <c r="L1623" s="645"/>
      <c r="M1623" s="442"/>
      <c r="N1623" s="599"/>
      <c r="O1623" s="645"/>
      <c r="P1623" s="442"/>
      <c r="Q1623" s="599"/>
      <c r="R1623" s="645"/>
      <c r="S1623" s="442"/>
      <c r="T1623" s="599"/>
      <c r="U1623" s="645"/>
      <c r="V1623" s="442"/>
      <c r="W1623" s="599"/>
      <c r="X1623" s="645"/>
      <c r="Y1623" s="442"/>
      <c r="Z1623" s="599"/>
      <c r="AA1623" s="645"/>
      <c r="AB1623" s="442"/>
      <c r="AC1623" s="599"/>
      <c r="AD1623" s="442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</row>
    <row r="1624" spans="1:169" ht="15.75">
      <c r="A1624" s="605"/>
      <c r="B1624" s="608"/>
      <c r="C1624" s="608"/>
      <c r="D1624" s="608"/>
      <c r="E1624" s="599"/>
      <c r="F1624" s="645"/>
      <c r="G1624" s="442"/>
      <c r="H1624" s="599"/>
      <c r="I1624" s="645"/>
      <c r="J1624" s="442"/>
      <c r="K1624" s="599"/>
      <c r="L1624" s="645"/>
      <c r="M1624" s="442"/>
      <c r="N1624" s="599"/>
      <c r="O1624" s="645"/>
      <c r="P1624" s="442"/>
      <c r="Q1624" s="599"/>
      <c r="R1624" s="645"/>
      <c r="S1624" s="442"/>
      <c r="T1624" s="599"/>
      <c r="U1624" s="645"/>
      <c r="V1624" s="442"/>
      <c r="W1624" s="599"/>
      <c r="X1624" s="645"/>
      <c r="Y1624" s="442"/>
      <c r="Z1624" s="599"/>
      <c r="AA1624" s="645"/>
      <c r="AB1624" s="442"/>
      <c r="AC1624" s="599"/>
      <c r="AD1624" s="442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</row>
    <row r="1625" spans="1:169" ht="16.5" thickBot="1">
      <c r="A1625" s="606"/>
      <c r="B1625" s="609"/>
      <c r="C1625" s="609"/>
      <c r="D1625" s="609"/>
      <c r="E1625" s="599"/>
      <c r="F1625" s="645"/>
      <c r="G1625" s="442"/>
      <c r="H1625" s="599"/>
      <c r="I1625" s="645"/>
      <c r="J1625" s="442"/>
      <c r="K1625" s="599"/>
      <c r="L1625" s="645"/>
      <c r="M1625" s="442"/>
      <c r="N1625" s="599"/>
      <c r="O1625" s="645"/>
      <c r="P1625" s="442"/>
      <c r="Q1625" s="599"/>
      <c r="R1625" s="645"/>
      <c r="S1625" s="442"/>
      <c r="T1625" s="599"/>
      <c r="U1625" s="645"/>
      <c r="V1625" s="442"/>
      <c r="W1625" s="599"/>
      <c r="X1625" s="645"/>
      <c r="Y1625" s="442"/>
      <c r="Z1625" s="599"/>
      <c r="AA1625" s="645"/>
      <c r="AB1625" s="442"/>
      <c r="AC1625" s="599"/>
      <c r="AD1625" s="442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</row>
    <row r="1626" spans="1:169" ht="16.5" thickBot="1">
      <c r="A1626" s="158" t="e">
        <f>A1621</f>
        <v>#REF!</v>
      </c>
      <c r="B1626" s="398" t="s">
        <v>18</v>
      </c>
      <c r="C1626" s="160" t="s">
        <v>60</v>
      </c>
      <c r="D1626" s="161">
        <f>IFERROR(((F1621+I1621+L1621+O1621+R1621+U1621+X1621+AA1621)/D1621),0)</f>
        <v>0</v>
      </c>
      <c r="E1626" s="600"/>
      <c r="F1626" s="646"/>
      <c r="G1626" s="443"/>
      <c r="H1626" s="600"/>
      <c r="I1626" s="646"/>
      <c r="J1626" s="443"/>
      <c r="K1626" s="600"/>
      <c r="L1626" s="646"/>
      <c r="M1626" s="443"/>
      <c r="N1626" s="600"/>
      <c r="O1626" s="646"/>
      <c r="P1626" s="443"/>
      <c r="Q1626" s="600"/>
      <c r="R1626" s="646"/>
      <c r="S1626" s="443"/>
      <c r="T1626" s="600"/>
      <c r="U1626" s="646"/>
      <c r="V1626" s="443"/>
      <c r="W1626" s="600"/>
      <c r="X1626" s="646"/>
      <c r="Y1626" s="443"/>
      <c r="Z1626" s="600"/>
      <c r="AA1626" s="646"/>
      <c r="AB1626" s="443"/>
      <c r="AC1626" s="600"/>
      <c r="AD1626" s="443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</row>
    <row r="1627" spans="1:169" ht="16.5" thickTop="1">
      <c r="A1627" s="604" t="e">
        <f>#REF!</f>
        <v>#REF!</v>
      </c>
      <c r="B1627" s="607" t="e">
        <f>#REF!</f>
        <v>#REF!</v>
      </c>
      <c r="C1627" s="607" t="e">
        <f>#REF!</f>
        <v>#REF!</v>
      </c>
      <c r="D1627" s="607" t="e">
        <f>#REF!</f>
        <v>#REF!</v>
      </c>
      <c r="E1627" s="598" t="e">
        <f>#REF!</f>
        <v>#REF!</v>
      </c>
      <c r="F1627" s="644" t="e">
        <f t="shared" ref="F1627" si="2422">E1627*$D1627</f>
        <v>#REF!</v>
      </c>
      <c r="G1627" s="441"/>
      <c r="H1627" s="598" t="e">
        <f>#REF!</f>
        <v>#REF!</v>
      </c>
      <c r="I1627" s="644" t="e">
        <f t="shared" ref="I1627" si="2423">H1627*$D1627</f>
        <v>#REF!</v>
      </c>
      <c r="J1627" s="441"/>
      <c r="K1627" s="598" t="e">
        <f>#REF!</f>
        <v>#REF!</v>
      </c>
      <c r="L1627" s="644" t="e">
        <f t="shared" ref="L1627" si="2424">K1627*$D1627</f>
        <v>#REF!</v>
      </c>
      <c r="M1627" s="441"/>
      <c r="N1627" s="598" t="e">
        <f>#REF!</f>
        <v>#REF!</v>
      </c>
      <c r="O1627" s="644" t="e">
        <f t="shared" ref="O1627" si="2425">N1627*$D1627</f>
        <v>#REF!</v>
      </c>
      <c r="P1627" s="441"/>
      <c r="Q1627" s="598" t="e">
        <f>#REF!</f>
        <v>#REF!</v>
      </c>
      <c r="R1627" s="644" t="e">
        <f t="shared" ref="R1627" si="2426">Q1627*$D1627</f>
        <v>#REF!</v>
      </c>
      <c r="S1627" s="441"/>
      <c r="T1627" s="598" t="e">
        <f>#REF!</f>
        <v>#REF!</v>
      </c>
      <c r="U1627" s="644" t="e">
        <f t="shared" ref="U1627" si="2427">T1627*$D1627</f>
        <v>#REF!</v>
      </c>
      <c r="V1627" s="441"/>
      <c r="W1627" s="598" t="e">
        <f>#REF!</f>
        <v>#REF!</v>
      </c>
      <c r="X1627" s="644" t="e">
        <f t="shared" ref="X1627" si="2428">W1627*$D1627</f>
        <v>#REF!</v>
      </c>
      <c r="Y1627" s="441"/>
      <c r="Z1627" s="598" t="e">
        <f>#REF!</f>
        <v>#REF!</v>
      </c>
      <c r="AA1627" s="644" t="e">
        <f t="shared" ref="AA1627" si="2429">Z1627*$D1627</f>
        <v>#REF!</v>
      </c>
      <c r="AB1627" s="441"/>
      <c r="AC1627" s="598" t="e">
        <f t="shared" ref="AC1627" si="2430">AA1627+X1627+U1627+R1627+O1627+L1627+I1627+F1627</f>
        <v>#REF!</v>
      </c>
      <c r="AD1627" s="441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</row>
    <row r="1628" spans="1:169" ht="15.75">
      <c r="A1628" s="605"/>
      <c r="B1628" s="608"/>
      <c r="C1628" s="608"/>
      <c r="D1628" s="608"/>
      <c r="E1628" s="599"/>
      <c r="F1628" s="645"/>
      <c r="G1628" s="442"/>
      <c r="H1628" s="599"/>
      <c r="I1628" s="645"/>
      <c r="J1628" s="442"/>
      <c r="K1628" s="599"/>
      <c r="L1628" s="645"/>
      <c r="M1628" s="442"/>
      <c r="N1628" s="599"/>
      <c r="O1628" s="645"/>
      <c r="P1628" s="442"/>
      <c r="Q1628" s="599"/>
      <c r="R1628" s="645"/>
      <c r="S1628" s="442"/>
      <c r="T1628" s="599"/>
      <c r="U1628" s="645"/>
      <c r="V1628" s="442"/>
      <c r="W1628" s="599"/>
      <c r="X1628" s="645"/>
      <c r="Y1628" s="442"/>
      <c r="Z1628" s="599"/>
      <c r="AA1628" s="645"/>
      <c r="AB1628" s="442"/>
      <c r="AC1628" s="599"/>
      <c r="AD1628" s="442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</row>
    <row r="1629" spans="1:169" ht="15.75">
      <c r="A1629" s="605"/>
      <c r="B1629" s="608"/>
      <c r="C1629" s="608"/>
      <c r="D1629" s="608"/>
      <c r="E1629" s="599"/>
      <c r="F1629" s="645"/>
      <c r="G1629" s="442"/>
      <c r="H1629" s="599"/>
      <c r="I1629" s="645"/>
      <c r="J1629" s="442"/>
      <c r="K1629" s="599"/>
      <c r="L1629" s="645"/>
      <c r="M1629" s="442"/>
      <c r="N1629" s="599"/>
      <c r="O1629" s="645"/>
      <c r="P1629" s="442"/>
      <c r="Q1629" s="599"/>
      <c r="R1629" s="645"/>
      <c r="S1629" s="442"/>
      <c r="T1629" s="599"/>
      <c r="U1629" s="645"/>
      <c r="V1629" s="442"/>
      <c r="W1629" s="599"/>
      <c r="X1629" s="645"/>
      <c r="Y1629" s="442"/>
      <c r="Z1629" s="599"/>
      <c r="AA1629" s="645"/>
      <c r="AB1629" s="442"/>
      <c r="AC1629" s="599"/>
      <c r="AD1629" s="442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</row>
    <row r="1630" spans="1:169" ht="15.75">
      <c r="A1630" s="605"/>
      <c r="B1630" s="608"/>
      <c r="C1630" s="608"/>
      <c r="D1630" s="608"/>
      <c r="E1630" s="599"/>
      <c r="F1630" s="645"/>
      <c r="G1630" s="442"/>
      <c r="H1630" s="599"/>
      <c r="I1630" s="645"/>
      <c r="J1630" s="442"/>
      <c r="K1630" s="599"/>
      <c r="L1630" s="645"/>
      <c r="M1630" s="442"/>
      <c r="N1630" s="599"/>
      <c r="O1630" s="645"/>
      <c r="P1630" s="442"/>
      <c r="Q1630" s="599"/>
      <c r="R1630" s="645"/>
      <c r="S1630" s="442"/>
      <c r="T1630" s="599"/>
      <c r="U1630" s="645"/>
      <c r="V1630" s="442"/>
      <c r="W1630" s="599"/>
      <c r="X1630" s="645"/>
      <c r="Y1630" s="442"/>
      <c r="Z1630" s="599"/>
      <c r="AA1630" s="645"/>
      <c r="AB1630" s="442"/>
      <c r="AC1630" s="599"/>
      <c r="AD1630" s="442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</row>
    <row r="1631" spans="1:169" ht="16.5" thickBot="1">
      <c r="A1631" s="606"/>
      <c r="B1631" s="609"/>
      <c r="C1631" s="609"/>
      <c r="D1631" s="609"/>
      <c r="E1631" s="599"/>
      <c r="F1631" s="645"/>
      <c r="G1631" s="442"/>
      <c r="H1631" s="599"/>
      <c r="I1631" s="645"/>
      <c r="J1631" s="442"/>
      <c r="K1631" s="599"/>
      <c r="L1631" s="645"/>
      <c r="M1631" s="442"/>
      <c r="N1631" s="599"/>
      <c r="O1631" s="645"/>
      <c r="P1631" s="442"/>
      <c r="Q1631" s="599"/>
      <c r="R1631" s="645"/>
      <c r="S1631" s="442"/>
      <c r="T1631" s="599"/>
      <c r="U1631" s="645"/>
      <c r="V1631" s="442"/>
      <c r="W1631" s="599"/>
      <c r="X1631" s="645"/>
      <c r="Y1631" s="442"/>
      <c r="Z1631" s="599"/>
      <c r="AA1631" s="645"/>
      <c r="AB1631" s="442"/>
      <c r="AC1631" s="599"/>
      <c r="AD1631" s="442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</row>
    <row r="1632" spans="1:169" ht="16.5" thickBot="1">
      <c r="A1632" s="158" t="e">
        <f>A1627</f>
        <v>#REF!</v>
      </c>
      <c r="B1632" s="398" t="s">
        <v>18</v>
      </c>
      <c r="C1632" s="160" t="s">
        <v>60</v>
      </c>
      <c r="D1632" s="161">
        <f>IFERROR(((F1627+I1627+L1627+O1627+R1627+U1627+X1627+AA1627)/D1627),0)</f>
        <v>0</v>
      </c>
      <c r="E1632" s="600"/>
      <c r="F1632" s="646"/>
      <c r="G1632" s="443"/>
      <c r="H1632" s="600"/>
      <c r="I1632" s="646"/>
      <c r="J1632" s="443"/>
      <c r="K1632" s="600"/>
      <c r="L1632" s="646"/>
      <c r="M1632" s="443"/>
      <c r="N1632" s="600"/>
      <c r="O1632" s="646"/>
      <c r="P1632" s="443"/>
      <c r="Q1632" s="600"/>
      <c r="R1632" s="646"/>
      <c r="S1632" s="443"/>
      <c r="T1632" s="600"/>
      <c r="U1632" s="646"/>
      <c r="V1632" s="443"/>
      <c r="W1632" s="600"/>
      <c r="X1632" s="646"/>
      <c r="Y1632" s="443"/>
      <c r="Z1632" s="600"/>
      <c r="AA1632" s="646"/>
      <c r="AB1632" s="443"/>
      <c r="AC1632" s="600"/>
      <c r="AD1632" s="443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</row>
    <row r="1633" spans="1:169" ht="16.5" thickTop="1">
      <c r="A1633" s="604" t="e">
        <f>#REF!</f>
        <v>#REF!</v>
      </c>
      <c r="B1633" s="607" t="e">
        <f>#REF!</f>
        <v>#REF!</v>
      </c>
      <c r="C1633" s="607" t="e">
        <f>#REF!</f>
        <v>#REF!</v>
      </c>
      <c r="D1633" s="607" t="e">
        <f>#REF!</f>
        <v>#REF!</v>
      </c>
      <c r="E1633" s="598" t="e">
        <f>#REF!</f>
        <v>#REF!</v>
      </c>
      <c r="F1633" s="644" t="e">
        <f t="shared" ref="F1633" si="2431">E1633*$D1633</f>
        <v>#REF!</v>
      </c>
      <c r="G1633" s="441"/>
      <c r="H1633" s="598" t="e">
        <f>#REF!</f>
        <v>#REF!</v>
      </c>
      <c r="I1633" s="644" t="e">
        <f t="shared" ref="I1633" si="2432">H1633*$D1633</f>
        <v>#REF!</v>
      </c>
      <c r="J1633" s="441"/>
      <c r="K1633" s="598" t="e">
        <f>#REF!</f>
        <v>#REF!</v>
      </c>
      <c r="L1633" s="644" t="e">
        <f t="shared" ref="L1633" si="2433">K1633*$D1633</f>
        <v>#REF!</v>
      </c>
      <c r="M1633" s="441"/>
      <c r="N1633" s="598" t="e">
        <f>#REF!</f>
        <v>#REF!</v>
      </c>
      <c r="O1633" s="644" t="e">
        <f t="shared" ref="O1633" si="2434">N1633*$D1633</f>
        <v>#REF!</v>
      </c>
      <c r="P1633" s="441"/>
      <c r="Q1633" s="598" t="e">
        <f>#REF!</f>
        <v>#REF!</v>
      </c>
      <c r="R1633" s="644" t="e">
        <f t="shared" ref="R1633" si="2435">Q1633*$D1633</f>
        <v>#REF!</v>
      </c>
      <c r="S1633" s="441"/>
      <c r="T1633" s="598" t="e">
        <f>#REF!</f>
        <v>#REF!</v>
      </c>
      <c r="U1633" s="644" t="e">
        <f t="shared" ref="U1633" si="2436">T1633*$D1633</f>
        <v>#REF!</v>
      </c>
      <c r="V1633" s="441"/>
      <c r="W1633" s="598" t="e">
        <f>#REF!</f>
        <v>#REF!</v>
      </c>
      <c r="X1633" s="644" t="e">
        <f t="shared" ref="X1633" si="2437">W1633*$D1633</f>
        <v>#REF!</v>
      </c>
      <c r="Y1633" s="441"/>
      <c r="Z1633" s="598" t="e">
        <f>#REF!</f>
        <v>#REF!</v>
      </c>
      <c r="AA1633" s="644" t="e">
        <f t="shared" ref="AA1633" si="2438">Z1633*$D1633</f>
        <v>#REF!</v>
      </c>
      <c r="AB1633" s="441"/>
      <c r="AC1633" s="598" t="e">
        <f t="shared" ref="AC1633" si="2439">AA1633+X1633+U1633+R1633+O1633+L1633+I1633+F1633</f>
        <v>#REF!</v>
      </c>
      <c r="AD1633" s="441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</row>
    <row r="1634" spans="1:169" ht="15.75">
      <c r="A1634" s="605"/>
      <c r="B1634" s="608"/>
      <c r="C1634" s="608"/>
      <c r="D1634" s="608"/>
      <c r="E1634" s="599"/>
      <c r="F1634" s="645"/>
      <c r="G1634" s="442"/>
      <c r="H1634" s="599"/>
      <c r="I1634" s="645"/>
      <c r="J1634" s="442"/>
      <c r="K1634" s="599"/>
      <c r="L1634" s="645"/>
      <c r="M1634" s="442"/>
      <c r="N1634" s="599"/>
      <c r="O1634" s="645"/>
      <c r="P1634" s="442"/>
      <c r="Q1634" s="599"/>
      <c r="R1634" s="645"/>
      <c r="S1634" s="442"/>
      <c r="T1634" s="599"/>
      <c r="U1634" s="645"/>
      <c r="V1634" s="442"/>
      <c r="W1634" s="599"/>
      <c r="X1634" s="645"/>
      <c r="Y1634" s="442"/>
      <c r="Z1634" s="599"/>
      <c r="AA1634" s="645"/>
      <c r="AB1634" s="442"/>
      <c r="AC1634" s="599"/>
      <c r="AD1634" s="442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</row>
    <row r="1635" spans="1:169" ht="15.75">
      <c r="A1635" s="605"/>
      <c r="B1635" s="608"/>
      <c r="C1635" s="608"/>
      <c r="D1635" s="608"/>
      <c r="E1635" s="599"/>
      <c r="F1635" s="645"/>
      <c r="G1635" s="442"/>
      <c r="H1635" s="599"/>
      <c r="I1635" s="645"/>
      <c r="J1635" s="442"/>
      <c r="K1635" s="599"/>
      <c r="L1635" s="645"/>
      <c r="M1635" s="442"/>
      <c r="N1635" s="599"/>
      <c r="O1635" s="645"/>
      <c r="P1635" s="442"/>
      <c r="Q1635" s="599"/>
      <c r="R1635" s="645"/>
      <c r="S1635" s="442"/>
      <c r="T1635" s="599"/>
      <c r="U1635" s="645"/>
      <c r="V1635" s="442"/>
      <c r="W1635" s="599"/>
      <c r="X1635" s="645"/>
      <c r="Y1635" s="442"/>
      <c r="Z1635" s="599"/>
      <c r="AA1635" s="645"/>
      <c r="AB1635" s="442"/>
      <c r="AC1635" s="599"/>
      <c r="AD1635" s="442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</row>
    <row r="1636" spans="1:169" ht="15.75">
      <c r="A1636" s="605"/>
      <c r="B1636" s="608"/>
      <c r="C1636" s="608"/>
      <c r="D1636" s="608"/>
      <c r="E1636" s="599"/>
      <c r="F1636" s="645"/>
      <c r="G1636" s="442"/>
      <c r="H1636" s="599"/>
      <c r="I1636" s="645"/>
      <c r="J1636" s="442"/>
      <c r="K1636" s="599"/>
      <c r="L1636" s="645"/>
      <c r="M1636" s="442"/>
      <c r="N1636" s="599"/>
      <c r="O1636" s="645"/>
      <c r="P1636" s="442"/>
      <c r="Q1636" s="599"/>
      <c r="R1636" s="645"/>
      <c r="S1636" s="442"/>
      <c r="T1636" s="599"/>
      <c r="U1636" s="645"/>
      <c r="V1636" s="442"/>
      <c r="W1636" s="599"/>
      <c r="X1636" s="645"/>
      <c r="Y1636" s="442"/>
      <c r="Z1636" s="599"/>
      <c r="AA1636" s="645"/>
      <c r="AB1636" s="442"/>
      <c r="AC1636" s="599"/>
      <c r="AD1636" s="442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</row>
    <row r="1637" spans="1:169" ht="16.5" thickBot="1">
      <c r="A1637" s="606"/>
      <c r="B1637" s="609"/>
      <c r="C1637" s="609"/>
      <c r="D1637" s="609"/>
      <c r="E1637" s="599"/>
      <c r="F1637" s="645"/>
      <c r="G1637" s="442"/>
      <c r="H1637" s="599"/>
      <c r="I1637" s="645"/>
      <c r="J1637" s="442"/>
      <c r="K1637" s="599"/>
      <c r="L1637" s="645"/>
      <c r="M1637" s="442"/>
      <c r="N1637" s="599"/>
      <c r="O1637" s="645"/>
      <c r="P1637" s="442"/>
      <c r="Q1637" s="599"/>
      <c r="R1637" s="645"/>
      <c r="S1637" s="442"/>
      <c r="T1637" s="599"/>
      <c r="U1637" s="645"/>
      <c r="V1637" s="442"/>
      <c r="W1637" s="599"/>
      <c r="X1637" s="645"/>
      <c r="Y1637" s="442"/>
      <c r="Z1637" s="599"/>
      <c r="AA1637" s="645"/>
      <c r="AB1637" s="442"/>
      <c r="AC1637" s="599"/>
      <c r="AD1637" s="442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</row>
    <row r="1638" spans="1:169" ht="16.5" thickBot="1">
      <c r="A1638" s="158" t="e">
        <f>A1633</f>
        <v>#REF!</v>
      </c>
      <c r="B1638" s="398" t="s">
        <v>18</v>
      </c>
      <c r="C1638" s="160" t="s">
        <v>60</v>
      </c>
      <c r="D1638" s="161">
        <f>IFERROR(((F1633+I1633+L1633+O1633+R1633+U1633+X1633+AA1633)/D1633),0)</f>
        <v>0</v>
      </c>
      <c r="E1638" s="600"/>
      <c r="F1638" s="646"/>
      <c r="G1638" s="443"/>
      <c r="H1638" s="600"/>
      <c r="I1638" s="646"/>
      <c r="J1638" s="443"/>
      <c r="K1638" s="600"/>
      <c r="L1638" s="646"/>
      <c r="M1638" s="443"/>
      <c r="N1638" s="600"/>
      <c r="O1638" s="646"/>
      <c r="P1638" s="443"/>
      <c r="Q1638" s="600"/>
      <c r="R1638" s="646"/>
      <c r="S1638" s="443"/>
      <c r="T1638" s="600"/>
      <c r="U1638" s="646"/>
      <c r="V1638" s="443"/>
      <c r="W1638" s="600"/>
      <c r="X1638" s="646"/>
      <c r="Y1638" s="443"/>
      <c r="Z1638" s="600"/>
      <c r="AA1638" s="646"/>
      <c r="AB1638" s="443"/>
      <c r="AC1638" s="600"/>
      <c r="AD1638" s="443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</row>
    <row r="1639" spans="1:169" ht="16.5" thickTop="1">
      <c r="A1639" s="604" t="e">
        <f>#REF!</f>
        <v>#REF!</v>
      </c>
      <c r="B1639" s="607" t="e">
        <f>#REF!</f>
        <v>#REF!</v>
      </c>
      <c r="C1639" s="607" t="e">
        <f>#REF!</f>
        <v>#REF!</v>
      </c>
      <c r="D1639" s="607" t="e">
        <f>#REF!</f>
        <v>#REF!</v>
      </c>
      <c r="E1639" s="598" t="e">
        <f>#REF!</f>
        <v>#REF!</v>
      </c>
      <c r="F1639" s="644" t="e">
        <f t="shared" ref="F1639" si="2440">E1639*$D1639</f>
        <v>#REF!</v>
      </c>
      <c r="G1639" s="441"/>
      <c r="H1639" s="598" t="e">
        <f>#REF!</f>
        <v>#REF!</v>
      </c>
      <c r="I1639" s="644" t="e">
        <f t="shared" ref="I1639" si="2441">H1639*$D1639</f>
        <v>#REF!</v>
      </c>
      <c r="J1639" s="441"/>
      <c r="K1639" s="598" t="e">
        <f>#REF!</f>
        <v>#REF!</v>
      </c>
      <c r="L1639" s="644" t="e">
        <f t="shared" ref="L1639" si="2442">K1639*$D1639</f>
        <v>#REF!</v>
      </c>
      <c r="M1639" s="441"/>
      <c r="N1639" s="598" t="e">
        <f>#REF!</f>
        <v>#REF!</v>
      </c>
      <c r="O1639" s="644" t="e">
        <f t="shared" ref="O1639" si="2443">N1639*$D1639</f>
        <v>#REF!</v>
      </c>
      <c r="P1639" s="441"/>
      <c r="Q1639" s="598" t="e">
        <f>#REF!</f>
        <v>#REF!</v>
      </c>
      <c r="R1639" s="644" t="e">
        <f t="shared" ref="R1639" si="2444">Q1639*$D1639</f>
        <v>#REF!</v>
      </c>
      <c r="S1639" s="441"/>
      <c r="T1639" s="598" t="e">
        <f>#REF!</f>
        <v>#REF!</v>
      </c>
      <c r="U1639" s="644" t="e">
        <f t="shared" ref="U1639" si="2445">T1639*$D1639</f>
        <v>#REF!</v>
      </c>
      <c r="V1639" s="441"/>
      <c r="W1639" s="598" t="e">
        <f>#REF!</f>
        <v>#REF!</v>
      </c>
      <c r="X1639" s="644" t="e">
        <f t="shared" ref="X1639" si="2446">W1639*$D1639</f>
        <v>#REF!</v>
      </c>
      <c r="Y1639" s="441"/>
      <c r="Z1639" s="598" t="e">
        <f>#REF!</f>
        <v>#REF!</v>
      </c>
      <c r="AA1639" s="644" t="e">
        <f t="shared" ref="AA1639" si="2447">Z1639*$D1639</f>
        <v>#REF!</v>
      </c>
      <c r="AB1639" s="441"/>
      <c r="AC1639" s="598" t="e">
        <f t="shared" ref="AC1639" si="2448">AA1639+X1639+U1639+R1639+O1639+L1639+I1639+F1639</f>
        <v>#REF!</v>
      </c>
      <c r="AD1639" s="441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</row>
    <row r="1640" spans="1:169" ht="15.75">
      <c r="A1640" s="605"/>
      <c r="B1640" s="608"/>
      <c r="C1640" s="608"/>
      <c r="D1640" s="608"/>
      <c r="E1640" s="599"/>
      <c r="F1640" s="645"/>
      <c r="G1640" s="442"/>
      <c r="H1640" s="599"/>
      <c r="I1640" s="645"/>
      <c r="J1640" s="442"/>
      <c r="K1640" s="599"/>
      <c r="L1640" s="645"/>
      <c r="M1640" s="442"/>
      <c r="N1640" s="599"/>
      <c r="O1640" s="645"/>
      <c r="P1640" s="442"/>
      <c r="Q1640" s="599"/>
      <c r="R1640" s="645"/>
      <c r="S1640" s="442"/>
      <c r="T1640" s="599"/>
      <c r="U1640" s="645"/>
      <c r="V1640" s="442"/>
      <c r="W1640" s="599"/>
      <c r="X1640" s="645"/>
      <c r="Y1640" s="442"/>
      <c r="Z1640" s="599"/>
      <c r="AA1640" s="645"/>
      <c r="AB1640" s="442"/>
      <c r="AC1640" s="599"/>
      <c r="AD1640" s="442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</row>
    <row r="1641" spans="1:169" ht="15.75">
      <c r="A1641" s="605"/>
      <c r="B1641" s="608"/>
      <c r="C1641" s="608"/>
      <c r="D1641" s="608"/>
      <c r="E1641" s="599"/>
      <c r="F1641" s="645"/>
      <c r="G1641" s="442"/>
      <c r="H1641" s="599"/>
      <c r="I1641" s="645"/>
      <c r="J1641" s="442"/>
      <c r="K1641" s="599"/>
      <c r="L1641" s="645"/>
      <c r="M1641" s="442"/>
      <c r="N1641" s="599"/>
      <c r="O1641" s="645"/>
      <c r="P1641" s="442"/>
      <c r="Q1641" s="599"/>
      <c r="R1641" s="645"/>
      <c r="S1641" s="442"/>
      <c r="T1641" s="599"/>
      <c r="U1641" s="645"/>
      <c r="V1641" s="442"/>
      <c r="W1641" s="599"/>
      <c r="X1641" s="645"/>
      <c r="Y1641" s="442"/>
      <c r="Z1641" s="599"/>
      <c r="AA1641" s="645"/>
      <c r="AB1641" s="442"/>
      <c r="AC1641" s="599"/>
      <c r="AD1641" s="442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</row>
    <row r="1642" spans="1:169" ht="15.75">
      <c r="A1642" s="605"/>
      <c r="B1642" s="608"/>
      <c r="C1642" s="608"/>
      <c r="D1642" s="608"/>
      <c r="E1642" s="599"/>
      <c r="F1642" s="645"/>
      <c r="G1642" s="442"/>
      <c r="H1642" s="599"/>
      <c r="I1642" s="645"/>
      <c r="J1642" s="442"/>
      <c r="K1642" s="599"/>
      <c r="L1642" s="645"/>
      <c r="M1642" s="442"/>
      <c r="N1642" s="599"/>
      <c r="O1642" s="645"/>
      <c r="P1642" s="442"/>
      <c r="Q1642" s="599"/>
      <c r="R1642" s="645"/>
      <c r="S1642" s="442"/>
      <c r="T1642" s="599"/>
      <c r="U1642" s="645"/>
      <c r="V1642" s="442"/>
      <c r="W1642" s="599"/>
      <c r="X1642" s="645"/>
      <c r="Y1642" s="442"/>
      <c r="Z1642" s="599"/>
      <c r="AA1642" s="645"/>
      <c r="AB1642" s="442"/>
      <c r="AC1642" s="599"/>
      <c r="AD1642" s="442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</row>
    <row r="1643" spans="1:169" ht="16.5" thickBot="1">
      <c r="A1643" s="606"/>
      <c r="B1643" s="609"/>
      <c r="C1643" s="609"/>
      <c r="D1643" s="609"/>
      <c r="E1643" s="599"/>
      <c r="F1643" s="645"/>
      <c r="G1643" s="442"/>
      <c r="H1643" s="599"/>
      <c r="I1643" s="645"/>
      <c r="J1643" s="442"/>
      <c r="K1643" s="599"/>
      <c r="L1643" s="645"/>
      <c r="M1643" s="442"/>
      <c r="N1643" s="599"/>
      <c r="O1643" s="645"/>
      <c r="P1643" s="442"/>
      <c r="Q1643" s="599"/>
      <c r="R1643" s="645"/>
      <c r="S1643" s="442"/>
      <c r="T1643" s="599"/>
      <c r="U1643" s="645"/>
      <c r="V1643" s="442"/>
      <c r="W1643" s="599"/>
      <c r="X1643" s="645"/>
      <c r="Y1643" s="442"/>
      <c r="Z1643" s="599"/>
      <c r="AA1643" s="645"/>
      <c r="AB1643" s="442"/>
      <c r="AC1643" s="599"/>
      <c r="AD1643" s="442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</row>
    <row r="1644" spans="1:169" ht="16.5" thickBot="1">
      <c r="A1644" s="158" t="e">
        <f>A1639</f>
        <v>#REF!</v>
      </c>
      <c r="B1644" s="398" t="s">
        <v>18</v>
      </c>
      <c r="C1644" s="160" t="s">
        <v>60</v>
      </c>
      <c r="D1644" s="161">
        <f>IFERROR(((F1639+I1639+L1639+O1639+R1639+U1639+X1639+AA1639)/D1639),0)</f>
        <v>0</v>
      </c>
      <c r="E1644" s="600"/>
      <c r="F1644" s="646"/>
      <c r="G1644" s="443"/>
      <c r="H1644" s="600"/>
      <c r="I1644" s="646"/>
      <c r="J1644" s="443"/>
      <c r="K1644" s="600"/>
      <c r="L1644" s="646"/>
      <c r="M1644" s="443"/>
      <c r="N1644" s="600"/>
      <c r="O1644" s="646"/>
      <c r="P1644" s="443"/>
      <c r="Q1644" s="600"/>
      <c r="R1644" s="646"/>
      <c r="S1644" s="443"/>
      <c r="T1644" s="600"/>
      <c r="U1644" s="646"/>
      <c r="V1644" s="443"/>
      <c r="W1644" s="600"/>
      <c r="X1644" s="646"/>
      <c r="Y1644" s="443"/>
      <c r="Z1644" s="600"/>
      <c r="AA1644" s="646"/>
      <c r="AB1644" s="443"/>
      <c r="AC1644" s="600"/>
      <c r="AD1644" s="443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</row>
    <row r="1645" spans="1:169" ht="16.5" thickTop="1">
      <c r="A1645" s="604" t="e">
        <f>#REF!</f>
        <v>#REF!</v>
      </c>
      <c r="B1645" s="607" t="e">
        <f>#REF!</f>
        <v>#REF!</v>
      </c>
      <c r="C1645" s="607" t="e">
        <f>#REF!</f>
        <v>#REF!</v>
      </c>
      <c r="D1645" s="607" t="e">
        <f>#REF!</f>
        <v>#REF!</v>
      </c>
      <c r="E1645" s="598" t="e">
        <f>#REF!</f>
        <v>#REF!</v>
      </c>
      <c r="F1645" s="644" t="e">
        <f t="shared" ref="F1645" si="2449">E1645*$D1645</f>
        <v>#REF!</v>
      </c>
      <c r="G1645" s="441"/>
      <c r="H1645" s="598" t="e">
        <f>#REF!</f>
        <v>#REF!</v>
      </c>
      <c r="I1645" s="644" t="e">
        <f t="shared" ref="I1645" si="2450">H1645*$D1645</f>
        <v>#REF!</v>
      </c>
      <c r="J1645" s="441"/>
      <c r="K1645" s="598" t="e">
        <f>#REF!</f>
        <v>#REF!</v>
      </c>
      <c r="L1645" s="644" t="e">
        <f t="shared" ref="L1645" si="2451">K1645*$D1645</f>
        <v>#REF!</v>
      </c>
      <c r="M1645" s="441"/>
      <c r="N1645" s="598" t="e">
        <f>#REF!</f>
        <v>#REF!</v>
      </c>
      <c r="O1645" s="644" t="e">
        <f t="shared" ref="O1645" si="2452">N1645*$D1645</f>
        <v>#REF!</v>
      </c>
      <c r="P1645" s="441"/>
      <c r="Q1645" s="598" t="e">
        <f>#REF!</f>
        <v>#REF!</v>
      </c>
      <c r="R1645" s="644" t="e">
        <f t="shared" ref="R1645" si="2453">Q1645*$D1645</f>
        <v>#REF!</v>
      </c>
      <c r="S1645" s="441"/>
      <c r="T1645" s="598" t="e">
        <f>#REF!</f>
        <v>#REF!</v>
      </c>
      <c r="U1645" s="644" t="e">
        <f t="shared" ref="U1645" si="2454">T1645*$D1645</f>
        <v>#REF!</v>
      </c>
      <c r="V1645" s="441"/>
      <c r="W1645" s="598" t="e">
        <f>#REF!</f>
        <v>#REF!</v>
      </c>
      <c r="X1645" s="644" t="e">
        <f t="shared" ref="X1645" si="2455">W1645*$D1645</f>
        <v>#REF!</v>
      </c>
      <c r="Y1645" s="441"/>
      <c r="Z1645" s="598" t="e">
        <f>#REF!</f>
        <v>#REF!</v>
      </c>
      <c r="AA1645" s="644" t="e">
        <f t="shared" ref="AA1645" si="2456">Z1645*$D1645</f>
        <v>#REF!</v>
      </c>
      <c r="AB1645" s="441"/>
      <c r="AC1645" s="598" t="e">
        <f t="shared" ref="AC1645" si="2457">AA1645+X1645+U1645+R1645+O1645+L1645+I1645+F1645</f>
        <v>#REF!</v>
      </c>
      <c r="AD1645" s="441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</row>
    <row r="1646" spans="1:169" ht="15.75">
      <c r="A1646" s="605"/>
      <c r="B1646" s="608"/>
      <c r="C1646" s="608"/>
      <c r="D1646" s="608"/>
      <c r="E1646" s="599"/>
      <c r="F1646" s="645"/>
      <c r="G1646" s="442"/>
      <c r="H1646" s="599"/>
      <c r="I1646" s="645"/>
      <c r="J1646" s="442"/>
      <c r="K1646" s="599"/>
      <c r="L1646" s="645"/>
      <c r="M1646" s="442"/>
      <c r="N1646" s="599"/>
      <c r="O1646" s="645"/>
      <c r="P1646" s="442"/>
      <c r="Q1646" s="599"/>
      <c r="R1646" s="645"/>
      <c r="S1646" s="442"/>
      <c r="T1646" s="599"/>
      <c r="U1646" s="645"/>
      <c r="V1646" s="442"/>
      <c r="W1646" s="599"/>
      <c r="X1646" s="645"/>
      <c r="Y1646" s="442"/>
      <c r="Z1646" s="599"/>
      <c r="AA1646" s="645"/>
      <c r="AB1646" s="442"/>
      <c r="AC1646" s="599"/>
      <c r="AD1646" s="442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</row>
    <row r="1647" spans="1:169" ht="15.75">
      <c r="A1647" s="605"/>
      <c r="B1647" s="608"/>
      <c r="C1647" s="608"/>
      <c r="D1647" s="608"/>
      <c r="E1647" s="599"/>
      <c r="F1647" s="645"/>
      <c r="G1647" s="442"/>
      <c r="H1647" s="599"/>
      <c r="I1647" s="645"/>
      <c r="J1647" s="442"/>
      <c r="K1647" s="599"/>
      <c r="L1647" s="645"/>
      <c r="M1647" s="442"/>
      <c r="N1647" s="599"/>
      <c r="O1647" s="645"/>
      <c r="P1647" s="442"/>
      <c r="Q1647" s="599"/>
      <c r="R1647" s="645"/>
      <c r="S1647" s="442"/>
      <c r="T1647" s="599"/>
      <c r="U1647" s="645"/>
      <c r="V1647" s="442"/>
      <c r="W1647" s="599"/>
      <c r="X1647" s="645"/>
      <c r="Y1647" s="442"/>
      <c r="Z1647" s="599"/>
      <c r="AA1647" s="645"/>
      <c r="AB1647" s="442"/>
      <c r="AC1647" s="599"/>
      <c r="AD1647" s="442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</row>
    <row r="1648" spans="1:169" ht="15.75">
      <c r="A1648" s="605"/>
      <c r="B1648" s="608"/>
      <c r="C1648" s="608"/>
      <c r="D1648" s="608"/>
      <c r="E1648" s="599"/>
      <c r="F1648" s="645"/>
      <c r="G1648" s="442"/>
      <c r="H1648" s="599"/>
      <c r="I1648" s="645"/>
      <c r="J1648" s="442"/>
      <c r="K1648" s="599"/>
      <c r="L1648" s="645"/>
      <c r="M1648" s="442"/>
      <c r="N1648" s="599"/>
      <c r="O1648" s="645"/>
      <c r="P1648" s="442"/>
      <c r="Q1648" s="599"/>
      <c r="R1648" s="645"/>
      <c r="S1648" s="442"/>
      <c r="T1648" s="599"/>
      <c r="U1648" s="645"/>
      <c r="V1648" s="442"/>
      <c r="W1648" s="599"/>
      <c r="X1648" s="645"/>
      <c r="Y1648" s="442"/>
      <c r="Z1648" s="599"/>
      <c r="AA1648" s="645"/>
      <c r="AB1648" s="442"/>
      <c r="AC1648" s="599"/>
      <c r="AD1648" s="442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</row>
    <row r="1649" spans="1:169" ht="16.5" thickBot="1">
      <c r="A1649" s="606"/>
      <c r="B1649" s="609"/>
      <c r="C1649" s="609"/>
      <c r="D1649" s="609"/>
      <c r="E1649" s="599"/>
      <c r="F1649" s="645"/>
      <c r="G1649" s="442"/>
      <c r="H1649" s="599"/>
      <c r="I1649" s="645"/>
      <c r="J1649" s="442"/>
      <c r="K1649" s="599"/>
      <c r="L1649" s="645"/>
      <c r="M1649" s="442"/>
      <c r="N1649" s="599"/>
      <c r="O1649" s="645"/>
      <c r="P1649" s="442"/>
      <c r="Q1649" s="599"/>
      <c r="R1649" s="645"/>
      <c r="S1649" s="442"/>
      <c r="T1649" s="599"/>
      <c r="U1649" s="645"/>
      <c r="V1649" s="442"/>
      <c r="W1649" s="599"/>
      <c r="X1649" s="645"/>
      <c r="Y1649" s="442"/>
      <c r="Z1649" s="599"/>
      <c r="AA1649" s="645"/>
      <c r="AB1649" s="442"/>
      <c r="AC1649" s="599"/>
      <c r="AD1649" s="442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</row>
    <row r="1650" spans="1:169" ht="16.5" thickBot="1">
      <c r="A1650" s="158" t="e">
        <f>A1645</f>
        <v>#REF!</v>
      </c>
      <c r="B1650" s="398" t="s">
        <v>18</v>
      </c>
      <c r="C1650" s="160" t="s">
        <v>60</v>
      </c>
      <c r="D1650" s="161">
        <f>IFERROR(((F1645+I1645+L1645+O1645+R1645+U1645+X1645+AA1645)/D1645),0)</f>
        <v>0</v>
      </c>
      <c r="E1650" s="600"/>
      <c r="F1650" s="646"/>
      <c r="G1650" s="443"/>
      <c r="H1650" s="600"/>
      <c r="I1650" s="646"/>
      <c r="J1650" s="443"/>
      <c r="K1650" s="600"/>
      <c r="L1650" s="646"/>
      <c r="M1650" s="443"/>
      <c r="N1650" s="600"/>
      <c r="O1650" s="646"/>
      <c r="P1650" s="443"/>
      <c r="Q1650" s="600"/>
      <c r="R1650" s="646"/>
      <c r="S1650" s="443"/>
      <c r="T1650" s="600"/>
      <c r="U1650" s="646"/>
      <c r="V1650" s="443"/>
      <c r="W1650" s="600"/>
      <c r="X1650" s="646"/>
      <c r="Y1650" s="443"/>
      <c r="Z1650" s="600"/>
      <c r="AA1650" s="646"/>
      <c r="AB1650" s="443"/>
      <c r="AC1650" s="600"/>
      <c r="AD1650" s="443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</row>
    <row r="1651" spans="1:169" ht="16.5" thickTop="1">
      <c r="A1651" s="604" t="e">
        <f>#REF!</f>
        <v>#REF!</v>
      </c>
      <c r="B1651" s="607" t="e">
        <f>#REF!</f>
        <v>#REF!</v>
      </c>
      <c r="C1651" s="607" t="e">
        <f>#REF!</f>
        <v>#REF!</v>
      </c>
      <c r="D1651" s="607" t="e">
        <f>#REF!</f>
        <v>#REF!</v>
      </c>
      <c r="E1651" s="598" t="e">
        <f>#REF!</f>
        <v>#REF!</v>
      </c>
      <c r="F1651" s="644" t="e">
        <f t="shared" ref="F1651" si="2458">E1651*$D1651</f>
        <v>#REF!</v>
      </c>
      <c r="G1651" s="441"/>
      <c r="H1651" s="598" t="e">
        <f>#REF!</f>
        <v>#REF!</v>
      </c>
      <c r="I1651" s="644" t="e">
        <f t="shared" ref="I1651" si="2459">H1651*$D1651</f>
        <v>#REF!</v>
      </c>
      <c r="J1651" s="441"/>
      <c r="K1651" s="598" t="e">
        <f>#REF!</f>
        <v>#REF!</v>
      </c>
      <c r="L1651" s="644" t="e">
        <f t="shared" ref="L1651" si="2460">K1651*$D1651</f>
        <v>#REF!</v>
      </c>
      <c r="M1651" s="441"/>
      <c r="N1651" s="598" t="e">
        <f>#REF!</f>
        <v>#REF!</v>
      </c>
      <c r="O1651" s="644" t="e">
        <f t="shared" ref="O1651" si="2461">N1651*$D1651</f>
        <v>#REF!</v>
      </c>
      <c r="P1651" s="441"/>
      <c r="Q1651" s="598" t="e">
        <f>#REF!</f>
        <v>#REF!</v>
      </c>
      <c r="R1651" s="644" t="e">
        <f t="shared" ref="R1651" si="2462">Q1651*$D1651</f>
        <v>#REF!</v>
      </c>
      <c r="S1651" s="441"/>
      <c r="T1651" s="598" t="e">
        <f>#REF!</f>
        <v>#REF!</v>
      </c>
      <c r="U1651" s="644" t="e">
        <f t="shared" ref="U1651" si="2463">T1651*$D1651</f>
        <v>#REF!</v>
      </c>
      <c r="V1651" s="441"/>
      <c r="W1651" s="598" t="e">
        <f>#REF!</f>
        <v>#REF!</v>
      </c>
      <c r="X1651" s="644" t="e">
        <f t="shared" ref="X1651" si="2464">W1651*$D1651</f>
        <v>#REF!</v>
      </c>
      <c r="Y1651" s="441"/>
      <c r="Z1651" s="598" t="e">
        <f>#REF!</f>
        <v>#REF!</v>
      </c>
      <c r="AA1651" s="644" t="e">
        <f t="shared" ref="AA1651" si="2465">Z1651*$D1651</f>
        <v>#REF!</v>
      </c>
      <c r="AB1651" s="441"/>
      <c r="AC1651" s="598" t="e">
        <f t="shared" ref="AC1651" si="2466">AA1651+X1651+U1651+R1651+O1651+L1651+I1651+F1651</f>
        <v>#REF!</v>
      </c>
      <c r="AD1651" s="441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</row>
    <row r="1652" spans="1:169" ht="15.75">
      <c r="A1652" s="605"/>
      <c r="B1652" s="608"/>
      <c r="C1652" s="608"/>
      <c r="D1652" s="608"/>
      <c r="E1652" s="599"/>
      <c r="F1652" s="645"/>
      <c r="G1652" s="442"/>
      <c r="H1652" s="599"/>
      <c r="I1652" s="645"/>
      <c r="J1652" s="442"/>
      <c r="K1652" s="599"/>
      <c r="L1652" s="645"/>
      <c r="M1652" s="442"/>
      <c r="N1652" s="599"/>
      <c r="O1652" s="645"/>
      <c r="P1652" s="442"/>
      <c r="Q1652" s="599"/>
      <c r="R1652" s="645"/>
      <c r="S1652" s="442"/>
      <c r="T1652" s="599"/>
      <c r="U1652" s="645"/>
      <c r="V1652" s="442"/>
      <c r="W1652" s="599"/>
      <c r="X1652" s="645"/>
      <c r="Y1652" s="442"/>
      <c r="Z1652" s="599"/>
      <c r="AA1652" s="645"/>
      <c r="AB1652" s="442"/>
      <c r="AC1652" s="599"/>
      <c r="AD1652" s="442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</row>
    <row r="1653" spans="1:169" ht="15.75">
      <c r="A1653" s="605"/>
      <c r="B1653" s="608"/>
      <c r="C1653" s="608"/>
      <c r="D1653" s="608"/>
      <c r="E1653" s="599"/>
      <c r="F1653" s="645"/>
      <c r="G1653" s="442"/>
      <c r="H1653" s="599"/>
      <c r="I1653" s="645"/>
      <c r="J1653" s="442"/>
      <c r="K1653" s="599"/>
      <c r="L1653" s="645"/>
      <c r="M1653" s="442"/>
      <c r="N1653" s="599"/>
      <c r="O1653" s="645"/>
      <c r="P1653" s="442"/>
      <c r="Q1653" s="599"/>
      <c r="R1653" s="645"/>
      <c r="S1653" s="442"/>
      <c r="T1653" s="599"/>
      <c r="U1653" s="645"/>
      <c r="V1653" s="442"/>
      <c r="W1653" s="599"/>
      <c r="X1653" s="645"/>
      <c r="Y1653" s="442"/>
      <c r="Z1653" s="599"/>
      <c r="AA1653" s="645"/>
      <c r="AB1653" s="442"/>
      <c r="AC1653" s="599"/>
      <c r="AD1653" s="442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</row>
    <row r="1654" spans="1:169" ht="15.75">
      <c r="A1654" s="605"/>
      <c r="B1654" s="608"/>
      <c r="C1654" s="608"/>
      <c r="D1654" s="608"/>
      <c r="E1654" s="599"/>
      <c r="F1654" s="645"/>
      <c r="G1654" s="442"/>
      <c r="H1654" s="599"/>
      <c r="I1654" s="645"/>
      <c r="J1654" s="442"/>
      <c r="K1654" s="599"/>
      <c r="L1654" s="645"/>
      <c r="M1654" s="442"/>
      <c r="N1654" s="599"/>
      <c r="O1654" s="645"/>
      <c r="P1654" s="442"/>
      <c r="Q1654" s="599"/>
      <c r="R1654" s="645"/>
      <c r="S1654" s="442"/>
      <c r="T1654" s="599"/>
      <c r="U1654" s="645"/>
      <c r="V1654" s="442"/>
      <c r="W1654" s="599"/>
      <c r="X1654" s="645"/>
      <c r="Y1654" s="442"/>
      <c r="Z1654" s="599"/>
      <c r="AA1654" s="645"/>
      <c r="AB1654" s="442"/>
      <c r="AC1654" s="599"/>
      <c r="AD1654" s="442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</row>
    <row r="1655" spans="1:169" ht="16.5" thickBot="1">
      <c r="A1655" s="606"/>
      <c r="B1655" s="609"/>
      <c r="C1655" s="609"/>
      <c r="D1655" s="609"/>
      <c r="E1655" s="599"/>
      <c r="F1655" s="645"/>
      <c r="G1655" s="442"/>
      <c r="H1655" s="599"/>
      <c r="I1655" s="645"/>
      <c r="J1655" s="442"/>
      <c r="K1655" s="599"/>
      <c r="L1655" s="645"/>
      <c r="M1655" s="442"/>
      <c r="N1655" s="599"/>
      <c r="O1655" s="645"/>
      <c r="P1655" s="442"/>
      <c r="Q1655" s="599"/>
      <c r="R1655" s="645"/>
      <c r="S1655" s="442"/>
      <c r="T1655" s="599"/>
      <c r="U1655" s="645"/>
      <c r="V1655" s="442"/>
      <c r="W1655" s="599"/>
      <c r="X1655" s="645"/>
      <c r="Y1655" s="442"/>
      <c r="Z1655" s="599"/>
      <c r="AA1655" s="645"/>
      <c r="AB1655" s="442"/>
      <c r="AC1655" s="599"/>
      <c r="AD1655" s="442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</row>
    <row r="1656" spans="1:169" ht="16.5" thickBot="1">
      <c r="A1656" s="158" t="e">
        <f>A1651</f>
        <v>#REF!</v>
      </c>
      <c r="B1656" s="398" t="s">
        <v>18</v>
      </c>
      <c r="C1656" s="160" t="s">
        <v>60</v>
      </c>
      <c r="D1656" s="161">
        <f>IFERROR(((F1651+I1651+L1651+O1651+R1651+U1651+X1651+AA1651)/D1651),0)</f>
        <v>0</v>
      </c>
      <c r="E1656" s="600"/>
      <c r="F1656" s="646"/>
      <c r="G1656" s="443"/>
      <c r="H1656" s="600"/>
      <c r="I1656" s="646"/>
      <c r="J1656" s="443"/>
      <c r="K1656" s="600"/>
      <c r="L1656" s="646"/>
      <c r="M1656" s="443"/>
      <c r="N1656" s="600"/>
      <c r="O1656" s="646"/>
      <c r="P1656" s="443"/>
      <c r="Q1656" s="600"/>
      <c r="R1656" s="646"/>
      <c r="S1656" s="443"/>
      <c r="T1656" s="600"/>
      <c r="U1656" s="646"/>
      <c r="V1656" s="443"/>
      <c r="W1656" s="600"/>
      <c r="X1656" s="646"/>
      <c r="Y1656" s="443"/>
      <c r="Z1656" s="600"/>
      <c r="AA1656" s="646"/>
      <c r="AB1656" s="443"/>
      <c r="AC1656" s="600"/>
      <c r="AD1656" s="443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</row>
    <row r="1657" spans="1:169" ht="16.5" thickTop="1">
      <c r="A1657" s="604" t="e">
        <f>#REF!</f>
        <v>#REF!</v>
      </c>
      <c r="B1657" s="607" t="e">
        <f>#REF!</f>
        <v>#REF!</v>
      </c>
      <c r="C1657" s="607" t="e">
        <f>#REF!</f>
        <v>#REF!</v>
      </c>
      <c r="D1657" s="607" t="e">
        <f>#REF!</f>
        <v>#REF!</v>
      </c>
      <c r="E1657" s="598" t="e">
        <f>#REF!</f>
        <v>#REF!</v>
      </c>
      <c r="F1657" s="644" t="e">
        <f t="shared" ref="F1657" si="2467">E1657*$D1657</f>
        <v>#REF!</v>
      </c>
      <c r="G1657" s="441"/>
      <c r="H1657" s="598" t="e">
        <f>#REF!</f>
        <v>#REF!</v>
      </c>
      <c r="I1657" s="644" t="e">
        <f t="shared" ref="I1657" si="2468">H1657*$D1657</f>
        <v>#REF!</v>
      </c>
      <c r="J1657" s="441"/>
      <c r="K1657" s="598" t="e">
        <f>#REF!</f>
        <v>#REF!</v>
      </c>
      <c r="L1657" s="644" t="e">
        <f t="shared" ref="L1657" si="2469">K1657*$D1657</f>
        <v>#REF!</v>
      </c>
      <c r="M1657" s="441"/>
      <c r="N1657" s="598" t="e">
        <f>#REF!</f>
        <v>#REF!</v>
      </c>
      <c r="O1657" s="644" t="e">
        <f t="shared" ref="O1657" si="2470">N1657*$D1657</f>
        <v>#REF!</v>
      </c>
      <c r="P1657" s="441"/>
      <c r="Q1657" s="598" t="e">
        <f>#REF!</f>
        <v>#REF!</v>
      </c>
      <c r="R1657" s="644" t="e">
        <f t="shared" ref="R1657" si="2471">Q1657*$D1657</f>
        <v>#REF!</v>
      </c>
      <c r="S1657" s="441"/>
      <c r="T1657" s="598" t="e">
        <f>#REF!</f>
        <v>#REF!</v>
      </c>
      <c r="U1657" s="644" t="e">
        <f t="shared" ref="U1657" si="2472">T1657*$D1657</f>
        <v>#REF!</v>
      </c>
      <c r="V1657" s="441"/>
      <c r="W1657" s="598" t="e">
        <f>#REF!</f>
        <v>#REF!</v>
      </c>
      <c r="X1657" s="644" t="e">
        <f t="shared" ref="X1657" si="2473">W1657*$D1657</f>
        <v>#REF!</v>
      </c>
      <c r="Y1657" s="441"/>
      <c r="Z1657" s="598" t="e">
        <f>#REF!</f>
        <v>#REF!</v>
      </c>
      <c r="AA1657" s="644" t="e">
        <f t="shared" ref="AA1657" si="2474">Z1657*$D1657</f>
        <v>#REF!</v>
      </c>
      <c r="AB1657" s="441"/>
      <c r="AC1657" s="598" t="e">
        <f t="shared" ref="AC1657" si="2475">AA1657+X1657+U1657+R1657+O1657+L1657+I1657+F1657</f>
        <v>#REF!</v>
      </c>
      <c r="AD1657" s="441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</row>
    <row r="1658" spans="1:169" ht="15.75">
      <c r="A1658" s="605"/>
      <c r="B1658" s="608"/>
      <c r="C1658" s="608"/>
      <c r="D1658" s="608"/>
      <c r="E1658" s="599"/>
      <c r="F1658" s="645"/>
      <c r="G1658" s="442"/>
      <c r="H1658" s="599"/>
      <c r="I1658" s="645"/>
      <c r="J1658" s="442"/>
      <c r="K1658" s="599"/>
      <c r="L1658" s="645"/>
      <c r="M1658" s="442"/>
      <c r="N1658" s="599"/>
      <c r="O1658" s="645"/>
      <c r="P1658" s="442"/>
      <c r="Q1658" s="599"/>
      <c r="R1658" s="645"/>
      <c r="S1658" s="442"/>
      <c r="T1658" s="599"/>
      <c r="U1658" s="645"/>
      <c r="V1658" s="442"/>
      <c r="W1658" s="599"/>
      <c r="X1658" s="645"/>
      <c r="Y1658" s="442"/>
      <c r="Z1658" s="599"/>
      <c r="AA1658" s="645"/>
      <c r="AB1658" s="442"/>
      <c r="AC1658" s="599"/>
      <c r="AD1658" s="442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</row>
    <row r="1659" spans="1:169" ht="15.75">
      <c r="A1659" s="605"/>
      <c r="B1659" s="608"/>
      <c r="C1659" s="608"/>
      <c r="D1659" s="608"/>
      <c r="E1659" s="599"/>
      <c r="F1659" s="645"/>
      <c r="G1659" s="442"/>
      <c r="H1659" s="599"/>
      <c r="I1659" s="645"/>
      <c r="J1659" s="442"/>
      <c r="K1659" s="599"/>
      <c r="L1659" s="645"/>
      <c r="M1659" s="442"/>
      <c r="N1659" s="599"/>
      <c r="O1659" s="645"/>
      <c r="P1659" s="442"/>
      <c r="Q1659" s="599"/>
      <c r="R1659" s="645"/>
      <c r="S1659" s="442"/>
      <c r="T1659" s="599"/>
      <c r="U1659" s="645"/>
      <c r="V1659" s="442"/>
      <c r="W1659" s="599"/>
      <c r="X1659" s="645"/>
      <c r="Y1659" s="442"/>
      <c r="Z1659" s="599"/>
      <c r="AA1659" s="645"/>
      <c r="AB1659" s="442"/>
      <c r="AC1659" s="599"/>
      <c r="AD1659" s="442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</row>
    <row r="1660" spans="1:169" ht="15.75">
      <c r="A1660" s="605"/>
      <c r="B1660" s="608"/>
      <c r="C1660" s="608"/>
      <c r="D1660" s="608"/>
      <c r="E1660" s="599"/>
      <c r="F1660" s="645"/>
      <c r="G1660" s="442"/>
      <c r="H1660" s="599"/>
      <c r="I1660" s="645"/>
      <c r="J1660" s="442"/>
      <c r="K1660" s="599"/>
      <c r="L1660" s="645"/>
      <c r="M1660" s="442"/>
      <c r="N1660" s="599"/>
      <c r="O1660" s="645"/>
      <c r="P1660" s="442"/>
      <c r="Q1660" s="599"/>
      <c r="R1660" s="645"/>
      <c r="S1660" s="442"/>
      <c r="T1660" s="599"/>
      <c r="U1660" s="645"/>
      <c r="V1660" s="442"/>
      <c r="W1660" s="599"/>
      <c r="X1660" s="645"/>
      <c r="Y1660" s="442"/>
      <c r="Z1660" s="599"/>
      <c r="AA1660" s="645"/>
      <c r="AB1660" s="442"/>
      <c r="AC1660" s="599"/>
      <c r="AD1660" s="442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</row>
    <row r="1661" spans="1:169" ht="16.5" thickBot="1">
      <c r="A1661" s="606"/>
      <c r="B1661" s="609"/>
      <c r="C1661" s="609"/>
      <c r="D1661" s="609"/>
      <c r="E1661" s="599"/>
      <c r="F1661" s="645"/>
      <c r="G1661" s="442"/>
      <c r="H1661" s="599"/>
      <c r="I1661" s="645"/>
      <c r="J1661" s="442"/>
      <c r="K1661" s="599"/>
      <c r="L1661" s="645"/>
      <c r="M1661" s="442"/>
      <c r="N1661" s="599"/>
      <c r="O1661" s="645"/>
      <c r="P1661" s="442"/>
      <c r="Q1661" s="599"/>
      <c r="R1661" s="645"/>
      <c r="S1661" s="442"/>
      <c r="T1661" s="599"/>
      <c r="U1661" s="645"/>
      <c r="V1661" s="442"/>
      <c r="W1661" s="599"/>
      <c r="X1661" s="645"/>
      <c r="Y1661" s="442"/>
      <c r="Z1661" s="599"/>
      <c r="AA1661" s="645"/>
      <c r="AB1661" s="442"/>
      <c r="AC1661" s="599"/>
      <c r="AD1661" s="442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</row>
    <row r="1662" spans="1:169" ht="16.5" thickBot="1">
      <c r="A1662" s="158" t="e">
        <f>A1657</f>
        <v>#REF!</v>
      </c>
      <c r="B1662" s="398" t="s">
        <v>18</v>
      </c>
      <c r="C1662" s="160" t="s">
        <v>60</v>
      </c>
      <c r="D1662" s="161">
        <f>IFERROR(((F1657+I1657+L1657+O1657+R1657+U1657+X1657+AA1657)/D1657),0)</f>
        <v>0</v>
      </c>
      <c r="E1662" s="600"/>
      <c r="F1662" s="646"/>
      <c r="G1662" s="443"/>
      <c r="H1662" s="600"/>
      <c r="I1662" s="646"/>
      <c r="J1662" s="443"/>
      <c r="K1662" s="600"/>
      <c r="L1662" s="646"/>
      <c r="M1662" s="443"/>
      <c r="N1662" s="600"/>
      <c r="O1662" s="646"/>
      <c r="P1662" s="443"/>
      <c r="Q1662" s="600"/>
      <c r="R1662" s="646"/>
      <c r="S1662" s="443"/>
      <c r="T1662" s="600"/>
      <c r="U1662" s="646"/>
      <c r="V1662" s="443"/>
      <c r="W1662" s="600"/>
      <c r="X1662" s="646"/>
      <c r="Y1662" s="443"/>
      <c r="Z1662" s="600"/>
      <c r="AA1662" s="646"/>
      <c r="AB1662" s="443"/>
      <c r="AC1662" s="600"/>
      <c r="AD1662" s="443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</row>
    <row r="1663" spans="1:169" ht="16.5" thickTop="1">
      <c r="A1663" s="604" t="e">
        <f>#REF!</f>
        <v>#REF!</v>
      </c>
      <c r="B1663" s="607" t="e">
        <f>#REF!</f>
        <v>#REF!</v>
      </c>
      <c r="C1663" s="607" t="e">
        <f>#REF!</f>
        <v>#REF!</v>
      </c>
      <c r="D1663" s="607" t="e">
        <f>#REF!</f>
        <v>#REF!</v>
      </c>
      <c r="E1663" s="598" t="e">
        <f>#REF!</f>
        <v>#REF!</v>
      </c>
      <c r="F1663" s="644" t="e">
        <f t="shared" ref="F1663" si="2476">E1663*$D1663</f>
        <v>#REF!</v>
      </c>
      <c r="G1663" s="441"/>
      <c r="H1663" s="598" t="e">
        <f>#REF!</f>
        <v>#REF!</v>
      </c>
      <c r="I1663" s="644" t="e">
        <f t="shared" ref="I1663" si="2477">H1663*$D1663</f>
        <v>#REF!</v>
      </c>
      <c r="J1663" s="441"/>
      <c r="K1663" s="598" t="e">
        <f>#REF!</f>
        <v>#REF!</v>
      </c>
      <c r="L1663" s="644" t="e">
        <f t="shared" ref="L1663" si="2478">K1663*$D1663</f>
        <v>#REF!</v>
      </c>
      <c r="M1663" s="441"/>
      <c r="N1663" s="598" t="e">
        <f>#REF!</f>
        <v>#REF!</v>
      </c>
      <c r="O1663" s="644" t="e">
        <f t="shared" ref="O1663" si="2479">N1663*$D1663</f>
        <v>#REF!</v>
      </c>
      <c r="P1663" s="441"/>
      <c r="Q1663" s="598" t="e">
        <f>#REF!</f>
        <v>#REF!</v>
      </c>
      <c r="R1663" s="644" t="e">
        <f t="shared" ref="R1663" si="2480">Q1663*$D1663</f>
        <v>#REF!</v>
      </c>
      <c r="S1663" s="441"/>
      <c r="T1663" s="598" t="e">
        <f>#REF!</f>
        <v>#REF!</v>
      </c>
      <c r="U1663" s="644" t="e">
        <f t="shared" ref="U1663" si="2481">T1663*$D1663</f>
        <v>#REF!</v>
      </c>
      <c r="V1663" s="441"/>
      <c r="W1663" s="598" t="e">
        <f>#REF!</f>
        <v>#REF!</v>
      </c>
      <c r="X1663" s="644" t="e">
        <f t="shared" ref="X1663" si="2482">W1663*$D1663</f>
        <v>#REF!</v>
      </c>
      <c r="Y1663" s="441"/>
      <c r="Z1663" s="598" t="e">
        <f>#REF!</f>
        <v>#REF!</v>
      </c>
      <c r="AA1663" s="644" t="e">
        <f t="shared" ref="AA1663" si="2483">Z1663*$D1663</f>
        <v>#REF!</v>
      </c>
      <c r="AB1663" s="441"/>
      <c r="AC1663" s="598" t="e">
        <f t="shared" ref="AC1663" si="2484">AA1663+X1663+U1663+R1663+O1663+L1663+I1663+F1663</f>
        <v>#REF!</v>
      </c>
      <c r="AD1663" s="441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</row>
    <row r="1664" spans="1:169" ht="15.75">
      <c r="A1664" s="605"/>
      <c r="B1664" s="608"/>
      <c r="C1664" s="608"/>
      <c r="D1664" s="608"/>
      <c r="E1664" s="599"/>
      <c r="F1664" s="645"/>
      <c r="G1664" s="442"/>
      <c r="H1664" s="599"/>
      <c r="I1664" s="645"/>
      <c r="J1664" s="442"/>
      <c r="K1664" s="599"/>
      <c r="L1664" s="645"/>
      <c r="M1664" s="442"/>
      <c r="N1664" s="599"/>
      <c r="O1664" s="645"/>
      <c r="P1664" s="442"/>
      <c r="Q1664" s="599"/>
      <c r="R1664" s="645"/>
      <c r="S1664" s="442"/>
      <c r="T1664" s="599"/>
      <c r="U1664" s="645"/>
      <c r="V1664" s="442"/>
      <c r="W1664" s="599"/>
      <c r="X1664" s="645"/>
      <c r="Y1664" s="442"/>
      <c r="Z1664" s="599"/>
      <c r="AA1664" s="645"/>
      <c r="AB1664" s="442"/>
      <c r="AC1664" s="599"/>
      <c r="AD1664" s="442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</row>
    <row r="1665" spans="1:169" ht="15.75">
      <c r="A1665" s="605"/>
      <c r="B1665" s="608"/>
      <c r="C1665" s="608"/>
      <c r="D1665" s="608"/>
      <c r="E1665" s="599"/>
      <c r="F1665" s="645"/>
      <c r="G1665" s="442"/>
      <c r="H1665" s="599"/>
      <c r="I1665" s="645"/>
      <c r="J1665" s="442"/>
      <c r="K1665" s="599"/>
      <c r="L1665" s="645"/>
      <c r="M1665" s="442"/>
      <c r="N1665" s="599"/>
      <c r="O1665" s="645"/>
      <c r="P1665" s="442"/>
      <c r="Q1665" s="599"/>
      <c r="R1665" s="645"/>
      <c r="S1665" s="442"/>
      <c r="T1665" s="599"/>
      <c r="U1665" s="645"/>
      <c r="V1665" s="442"/>
      <c r="W1665" s="599"/>
      <c r="X1665" s="645"/>
      <c r="Y1665" s="442"/>
      <c r="Z1665" s="599"/>
      <c r="AA1665" s="645"/>
      <c r="AB1665" s="442"/>
      <c r="AC1665" s="599"/>
      <c r="AD1665" s="442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</row>
    <row r="1666" spans="1:169" ht="15.75">
      <c r="A1666" s="605"/>
      <c r="B1666" s="608"/>
      <c r="C1666" s="608"/>
      <c r="D1666" s="608"/>
      <c r="E1666" s="599"/>
      <c r="F1666" s="645"/>
      <c r="G1666" s="442"/>
      <c r="H1666" s="599"/>
      <c r="I1666" s="645"/>
      <c r="J1666" s="442"/>
      <c r="K1666" s="599"/>
      <c r="L1666" s="645"/>
      <c r="M1666" s="442"/>
      <c r="N1666" s="599"/>
      <c r="O1666" s="645"/>
      <c r="P1666" s="442"/>
      <c r="Q1666" s="599"/>
      <c r="R1666" s="645"/>
      <c r="S1666" s="442"/>
      <c r="T1666" s="599"/>
      <c r="U1666" s="645"/>
      <c r="V1666" s="442"/>
      <c r="W1666" s="599"/>
      <c r="X1666" s="645"/>
      <c r="Y1666" s="442"/>
      <c r="Z1666" s="599"/>
      <c r="AA1666" s="645"/>
      <c r="AB1666" s="442"/>
      <c r="AC1666" s="599"/>
      <c r="AD1666" s="442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</row>
    <row r="1667" spans="1:169" ht="16.5" thickBot="1">
      <c r="A1667" s="606"/>
      <c r="B1667" s="609"/>
      <c r="C1667" s="609"/>
      <c r="D1667" s="609"/>
      <c r="E1667" s="599"/>
      <c r="F1667" s="645"/>
      <c r="G1667" s="442"/>
      <c r="H1667" s="599"/>
      <c r="I1667" s="645"/>
      <c r="J1667" s="442"/>
      <c r="K1667" s="599"/>
      <c r="L1667" s="645"/>
      <c r="M1667" s="442"/>
      <c r="N1667" s="599"/>
      <c r="O1667" s="645"/>
      <c r="P1667" s="442"/>
      <c r="Q1667" s="599"/>
      <c r="R1667" s="645"/>
      <c r="S1667" s="442"/>
      <c r="T1667" s="599"/>
      <c r="U1667" s="645"/>
      <c r="V1667" s="442"/>
      <c r="W1667" s="599"/>
      <c r="X1667" s="645"/>
      <c r="Y1667" s="442"/>
      <c r="Z1667" s="599"/>
      <c r="AA1667" s="645"/>
      <c r="AB1667" s="442"/>
      <c r="AC1667" s="599"/>
      <c r="AD1667" s="442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</row>
    <row r="1668" spans="1:169" ht="16.5" thickBot="1">
      <c r="A1668" s="158" t="e">
        <f>A1663</f>
        <v>#REF!</v>
      </c>
      <c r="B1668" s="398" t="s">
        <v>18</v>
      </c>
      <c r="C1668" s="160" t="s">
        <v>60</v>
      </c>
      <c r="D1668" s="161">
        <f>IFERROR(((F1663+I1663+L1663+O1663+R1663+U1663+X1663+AA1663)/D1663),0)</f>
        <v>0</v>
      </c>
      <c r="E1668" s="600"/>
      <c r="F1668" s="646"/>
      <c r="G1668" s="443"/>
      <c r="H1668" s="600"/>
      <c r="I1668" s="646"/>
      <c r="J1668" s="443"/>
      <c r="K1668" s="600"/>
      <c r="L1668" s="646"/>
      <c r="M1668" s="443"/>
      <c r="N1668" s="600"/>
      <c r="O1668" s="646"/>
      <c r="P1668" s="443"/>
      <c r="Q1668" s="600"/>
      <c r="R1668" s="646"/>
      <c r="S1668" s="443"/>
      <c r="T1668" s="600"/>
      <c r="U1668" s="646"/>
      <c r="V1668" s="443"/>
      <c r="W1668" s="600"/>
      <c r="X1668" s="646"/>
      <c r="Y1668" s="443"/>
      <c r="Z1668" s="600"/>
      <c r="AA1668" s="646"/>
      <c r="AB1668" s="443"/>
      <c r="AC1668" s="600"/>
      <c r="AD1668" s="443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</row>
    <row r="1669" spans="1:169" ht="16.5" thickTop="1">
      <c r="A1669" s="604" t="e">
        <f>#REF!</f>
        <v>#REF!</v>
      </c>
      <c r="B1669" s="607" t="e">
        <f>#REF!</f>
        <v>#REF!</v>
      </c>
      <c r="C1669" s="607" t="e">
        <f>#REF!</f>
        <v>#REF!</v>
      </c>
      <c r="D1669" s="607" t="e">
        <f>#REF!</f>
        <v>#REF!</v>
      </c>
      <c r="E1669" s="598" t="e">
        <f>#REF!</f>
        <v>#REF!</v>
      </c>
      <c r="F1669" s="644" t="e">
        <f t="shared" ref="F1669" si="2485">E1669*$D1669</f>
        <v>#REF!</v>
      </c>
      <c r="G1669" s="441"/>
      <c r="H1669" s="598" t="e">
        <f>#REF!</f>
        <v>#REF!</v>
      </c>
      <c r="I1669" s="644" t="e">
        <f t="shared" ref="I1669" si="2486">H1669*$D1669</f>
        <v>#REF!</v>
      </c>
      <c r="J1669" s="441"/>
      <c r="K1669" s="598" t="e">
        <f>#REF!</f>
        <v>#REF!</v>
      </c>
      <c r="L1669" s="644" t="e">
        <f t="shared" ref="L1669" si="2487">K1669*$D1669</f>
        <v>#REF!</v>
      </c>
      <c r="M1669" s="441"/>
      <c r="N1669" s="598" t="e">
        <f>#REF!</f>
        <v>#REF!</v>
      </c>
      <c r="O1669" s="644" t="e">
        <f t="shared" ref="O1669" si="2488">N1669*$D1669</f>
        <v>#REF!</v>
      </c>
      <c r="P1669" s="441"/>
      <c r="Q1669" s="598" t="e">
        <f>#REF!</f>
        <v>#REF!</v>
      </c>
      <c r="R1669" s="644" t="e">
        <f t="shared" ref="R1669" si="2489">Q1669*$D1669</f>
        <v>#REF!</v>
      </c>
      <c r="S1669" s="441"/>
      <c r="T1669" s="598" t="e">
        <f>#REF!</f>
        <v>#REF!</v>
      </c>
      <c r="U1669" s="644" t="e">
        <f t="shared" ref="U1669" si="2490">T1669*$D1669</f>
        <v>#REF!</v>
      </c>
      <c r="V1669" s="441"/>
      <c r="W1669" s="598" t="e">
        <f>#REF!</f>
        <v>#REF!</v>
      </c>
      <c r="X1669" s="644" t="e">
        <f t="shared" ref="X1669" si="2491">W1669*$D1669</f>
        <v>#REF!</v>
      </c>
      <c r="Y1669" s="441"/>
      <c r="Z1669" s="598" t="e">
        <f>#REF!</f>
        <v>#REF!</v>
      </c>
      <c r="AA1669" s="644" t="e">
        <f t="shared" ref="AA1669" si="2492">Z1669*$D1669</f>
        <v>#REF!</v>
      </c>
      <c r="AB1669" s="441"/>
      <c r="AC1669" s="598" t="e">
        <f t="shared" ref="AC1669" si="2493">AA1669+X1669+U1669+R1669+O1669+L1669+I1669+F1669</f>
        <v>#REF!</v>
      </c>
      <c r="AD1669" s="441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</row>
    <row r="1670" spans="1:169" ht="15.75">
      <c r="A1670" s="605"/>
      <c r="B1670" s="608"/>
      <c r="C1670" s="608"/>
      <c r="D1670" s="608"/>
      <c r="E1670" s="599"/>
      <c r="F1670" s="645"/>
      <c r="G1670" s="442"/>
      <c r="H1670" s="599"/>
      <c r="I1670" s="645"/>
      <c r="J1670" s="442"/>
      <c r="K1670" s="599"/>
      <c r="L1670" s="645"/>
      <c r="M1670" s="442"/>
      <c r="N1670" s="599"/>
      <c r="O1670" s="645"/>
      <c r="P1670" s="442"/>
      <c r="Q1670" s="599"/>
      <c r="R1670" s="645"/>
      <c r="S1670" s="442"/>
      <c r="T1670" s="599"/>
      <c r="U1670" s="645"/>
      <c r="V1670" s="442"/>
      <c r="W1670" s="599"/>
      <c r="X1670" s="645"/>
      <c r="Y1670" s="442"/>
      <c r="Z1670" s="599"/>
      <c r="AA1670" s="645"/>
      <c r="AB1670" s="442"/>
      <c r="AC1670" s="599"/>
      <c r="AD1670" s="442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</row>
    <row r="1671" spans="1:169" ht="15.75">
      <c r="A1671" s="605"/>
      <c r="B1671" s="608"/>
      <c r="C1671" s="608"/>
      <c r="D1671" s="608"/>
      <c r="E1671" s="599"/>
      <c r="F1671" s="645"/>
      <c r="G1671" s="442"/>
      <c r="H1671" s="599"/>
      <c r="I1671" s="645"/>
      <c r="J1671" s="442"/>
      <c r="K1671" s="599"/>
      <c r="L1671" s="645"/>
      <c r="M1671" s="442"/>
      <c r="N1671" s="599"/>
      <c r="O1671" s="645"/>
      <c r="P1671" s="442"/>
      <c r="Q1671" s="599"/>
      <c r="R1671" s="645"/>
      <c r="S1671" s="442"/>
      <c r="T1671" s="599"/>
      <c r="U1671" s="645"/>
      <c r="V1671" s="442"/>
      <c r="W1671" s="599"/>
      <c r="X1671" s="645"/>
      <c r="Y1671" s="442"/>
      <c r="Z1671" s="599"/>
      <c r="AA1671" s="645"/>
      <c r="AB1671" s="442"/>
      <c r="AC1671" s="599"/>
      <c r="AD1671" s="442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</row>
    <row r="1672" spans="1:169" ht="15.75">
      <c r="A1672" s="605"/>
      <c r="B1672" s="608"/>
      <c r="C1672" s="608"/>
      <c r="D1672" s="608"/>
      <c r="E1672" s="599"/>
      <c r="F1672" s="645"/>
      <c r="G1672" s="442"/>
      <c r="H1672" s="599"/>
      <c r="I1672" s="645"/>
      <c r="J1672" s="442"/>
      <c r="K1672" s="599"/>
      <c r="L1672" s="645"/>
      <c r="M1672" s="442"/>
      <c r="N1672" s="599"/>
      <c r="O1672" s="645"/>
      <c r="P1672" s="442"/>
      <c r="Q1672" s="599"/>
      <c r="R1672" s="645"/>
      <c r="S1672" s="442"/>
      <c r="T1672" s="599"/>
      <c r="U1672" s="645"/>
      <c r="V1672" s="442"/>
      <c r="W1672" s="599"/>
      <c r="X1672" s="645"/>
      <c r="Y1672" s="442"/>
      <c r="Z1672" s="599"/>
      <c r="AA1672" s="645"/>
      <c r="AB1672" s="442"/>
      <c r="AC1672" s="599"/>
      <c r="AD1672" s="442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</row>
    <row r="1673" spans="1:169" ht="16.5" thickBot="1">
      <c r="A1673" s="606"/>
      <c r="B1673" s="609"/>
      <c r="C1673" s="609"/>
      <c r="D1673" s="609"/>
      <c r="E1673" s="599"/>
      <c r="F1673" s="645"/>
      <c r="G1673" s="442"/>
      <c r="H1673" s="599"/>
      <c r="I1673" s="645"/>
      <c r="J1673" s="442"/>
      <c r="K1673" s="599"/>
      <c r="L1673" s="645"/>
      <c r="M1673" s="442"/>
      <c r="N1673" s="599"/>
      <c r="O1673" s="645"/>
      <c r="P1673" s="442"/>
      <c r="Q1673" s="599"/>
      <c r="R1673" s="645"/>
      <c r="S1673" s="442"/>
      <c r="T1673" s="599"/>
      <c r="U1673" s="645"/>
      <c r="V1673" s="442"/>
      <c r="W1673" s="599"/>
      <c r="X1673" s="645"/>
      <c r="Y1673" s="442"/>
      <c r="Z1673" s="599"/>
      <c r="AA1673" s="645"/>
      <c r="AB1673" s="442"/>
      <c r="AC1673" s="599"/>
      <c r="AD1673" s="442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</row>
    <row r="1674" spans="1:169" ht="16.5" thickBot="1">
      <c r="A1674" s="158" t="e">
        <f>A1669</f>
        <v>#REF!</v>
      </c>
      <c r="B1674" s="398" t="s">
        <v>18</v>
      </c>
      <c r="C1674" s="160" t="s">
        <v>60</v>
      </c>
      <c r="D1674" s="161">
        <f>IFERROR(((F1669+I1669+L1669+O1669+R1669+U1669+X1669+AA1669)/D1669),0)</f>
        <v>0</v>
      </c>
      <c r="E1674" s="600"/>
      <c r="F1674" s="646"/>
      <c r="G1674" s="443"/>
      <c r="H1674" s="600"/>
      <c r="I1674" s="646"/>
      <c r="J1674" s="443"/>
      <c r="K1674" s="600"/>
      <c r="L1674" s="646"/>
      <c r="M1674" s="443"/>
      <c r="N1674" s="600"/>
      <c r="O1674" s="646"/>
      <c r="P1674" s="443"/>
      <c r="Q1674" s="600"/>
      <c r="R1674" s="646"/>
      <c r="S1674" s="443"/>
      <c r="T1674" s="600"/>
      <c r="U1674" s="646"/>
      <c r="V1674" s="443"/>
      <c r="W1674" s="600"/>
      <c r="X1674" s="646"/>
      <c r="Y1674" s="443"/>
      <c r="Z1674" s="600"/>
      <c r="AA1674" s="646"/>
      <c r="AB1674" s="443"/>
      <c r="AC1674" s="600"/>
      <c r="AD1674" s="443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</row>
    <row r="1675" spans="1:169" ht="16.5" thickTop="1">
      <c r="A1675" s="604" t="e">
        <f>#REF!</f>
        <v>#REF!</v>
      </c>
      <c r="B1675" s="607" t="e">
        <f>#REF!</f>
        <v>#REF!</v>
      </c>
      <c r="C1675" s="607" t="e">
        <f>#REF!</f>
        <v>#REF!</v>
      </c>
      <c r="D1675" s="607" t="e">
        <f>#REF!</f>
        <v>#REF!</v>
      </c>
      <c r="E1675" s="598" t="e">
        <f>#REF!</f>
        <v>#REF!</v>
      </c>
      <c r="F1675" s="644" t="e">
        <f t="shared" ref="F1675" si="2494">E1675*$D1675</f>
        <v>#REF!</v>
      </c>
      <c r="G1675" s="441"/>
      <c r="H1675" s="598" t="e">
        <f>#REF!</f>
        <v>#REF!</v>
      </c>
      <c r="I1675" s="644" t="e">
        <f t="shared" ref="I1675" si="2495">H1675*$D1675</f>
        <v>#REF!</v>
      </c>
      <c r="J1675" s="441"/>
      <c r="K1675" s="598" t="e">
        <f>#REF!</f>
        <v>#REF!</v>
      </c>
      <c r="L1675" s="644" t="e">
        <f t="shared" ref="L1675" si="2496">K1675*$D1675</f>
        <v>#REF!</v>
      </c>
      <c r="M1675" s="441"/>
      <c r="N1675" s="598" t="e">
        <f>#REF!</f>
        <v>#REF!</v>
      </c>
      <c r="O1675" s="644" t="e">
        <f t="shared" ref="O1675" si="2497">N1675*$D1675</f>
        <v>#REF!</v>
      </c>
      <c r="P1675" s="441"/>
      <c r="Q1675" s="598" t="e">
        <f>#REF!</f>
        <v>#REF!</v>
      </c>
      <c r="R1675" s="644" t="e">
        <f t="shared" ref="R1675" si="2498">Q1675*$D1675</f>
        <v>#REF!</v>
      </c>
      <c r="S1675" s="441"/>
      <c r="T1675" s="598" t="e">
        <f>#REF!</f>
        <v>#REF!</v>
      </c>
      <c r="U1675" s="644" t="e">
        <f t="shared" ref="U1675" si="2499">T1675*$D1675</f>
        <v>#REF!</v>
      </c>
      <c r="V1675" s="441"/>
      <c r="W1675" s="598" t="e">
        <f>#REF!</f>
        <v>#REF!</v>
      </c>
      <c r="X1675" s="644" t="e">
        <f t="shared" ref="X1675" si="2500">W1675*$D1675</f>
        <v>#REF!</v>
      </c>
      <c r="Y1675" s="441"/>
      <c r="Z1675" s="598" t="e">
        <f>#REF!</f>
        <v>#REF!</v>
      </c>
      <c r="AA1675" s="644" t="e">
        <f t="shared" ref="AA1675" si="2501">Z1675*$D1675</f>
        <v>#REF!</v>
      </c>
      <c r="AB1675" s="441"/>
      <c r="AC1675" s="598" t="e">
        <f t="shared" ref="AC1675" si="2502">AA1675+X1675+U1675+R1675+O1675+L1675+I1675+F1675</f>
        <v>#REF!</v>
      </c>
      <c r="AD1675" s="441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</row>
    <row r="1676" spans="1:169" ht="15.75">
      <c r="A1676" s="605"/>
      <c r="B1676" s="608"/>
      <c r="C1676" s="608"/>
      <c r="D1676" s="608"/>
      <c r="E1676" s="599"/>
      <c r="F1676" s="645"/>
      <c r="G1676" s="442"/>
      <c r="H1676" s="599"/>
      <c r="I1676" s="645"/>
      <c r="J1676" s="442"/>
      <c r="K1676" s="599"/>
      <c r="L1676" s="645"/>
      <c r="M1676" s="442"/>
      <c r="N1676" s="599"/>
      <c r="O1676" s="645"/>
      <c r="P1676" s="442"/>
      <c r="Q1676" s="599"/>
      <c r="R1676" s="645"/>
      <c r="S1676" s="442"/>
      <c r="T1676" s="599"/>
      <c r="U1676" s="645"/>
      <c r="V1676" s="442"/>
      <c r="W1676" s="599"/>
      <c r="X1676" s="645"/>
      <c r="Y1676" s="442"/>
      <c r="Z1676" s="599"/>
      <c r="AA1676" s="645"/>
      <c r="AB1676" s="442"/>
      <c r="AC1676" s="599"/>
      <c r="AD1676" s="442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</row>
    <row r="1677" spans="1:169" ht="15.75">
      <c r="A1677" s="605"/>
      <c r="B1677" s="608"/>
      <c r="C1677" s="608"/>
      <c r="D1677" s="608"/>
      <c r="E1677" s="599"/>
      <c r="F1677" s="645"/>
      <c r="G1677" s="442"/>
      <c r="H1677" s="599"/>
      <c r="I1677" s="645"/>
      <c r="J1677" s="442"/>
      <c r="K1677" s="599"/>
      <c r="L1677" s="645"/>
      <c r="M1677" s="442"/>
      <c r="N1677" s="599"/>
      <c r="O1677" s="645"/>
      <c r="P1677" s="442"/>
      <c r="Q1677" s="599"/>
      <c r="R1677" s="645"/>
      <c r="S1677" s="442"/>
      <c r="T1677" s="599"/>
      <c r="U1677" s="645"/>
      <c r="V1677" s="442"/>
      <c r="W1677" s="599"/>
      <c r="X1677" s="645"/>
      <c r="Y1677" s="442"/>
      <c r="Z1677" s="599"/>
      <c r="AA1677" s="645"/>
      <c r="AB1677" s="442"/>
      <c r="AC1677" s="599"/>
      <c r="AD1677" s="442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</row>
    <row r="1678" spans="1:169" ht="15.75">
      <c r="A1678" s="605"/>
      <c r="B1678" s="608"/>
      <c r="C1678" s="608"/>
      <c r="D1678" s="608"/>
      <c r="E1678" s="599"/>
      <c r="F1678" s="645"/>
      <c r="G1678" s="442"/>
      <c r="H1678" s="599"/>
      <c r="I1678" s="645"/>
      <c r="J1678" s="442"/>
      <c r="K1678" s="599"/>
      <c r="L1678" s="645"/>
      <c r="M1678" s="442"/>
      <c r="N1678" s="599"/>
      <c r="O1678" s="645"/>
      <c r="P1678" s="442"/>
      <c r="Q1678" s="599"/>
      <c r="R1678" s="645"/>
      <c r="S1678" s="442"/>
      <c r="T1678" s="599"/>
      <c r="U1678" s="645"/>
      <c r="V1678" s="442"/>
      <c r="W1678" s="599"/>
      <c r="X1678" s="645"/>
      <c r="Y1678" s="442"/>
      <c r="Z1678" s="599"/>
      <c r="AA1678" s="645"/>
      <c r="AB1678" s="442"/>
      <c r="AC1678" s="599"/>
      <c r="AD1678" s="442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</row>
    <row r="1679" spans="1:169" ht="16.5" thickBot="1">
      <c r="A1679" s="606"/>
      <c r="B1679" s="609"/>
      <c r="C1679" s="609"/>
      <c r="D1679" s="609"/>
      <c r="E1679" s="599"/>
      <c r="F1679" s="645"/>
      <c r="G1679" s="442"/>
      <c r="H1679" s="599"/>
      <c r="I1679" s="645"/>
      <c r="J1679" s="442"/>
      <c r="K1679" s="599"/>
      <c r="L1679" s="645"/>
      <c r="M1679" s="442"/>
      <c r="N1679" s="599"/>
      <c r="O1679" s="645"/>
      <c r="P1679" s="442"/>
      <c r="Q1679" s="599"/>
      <c r="R1679" s="645"/>
      <c r="S1679" s="442"/>
      <c r="T1679" s="599"/>
      <c r="U1679" s="645"/>
      <c r="V1679" s="442"/>
      <c r="W1679" s="599"/>
      <c r="X1679" s="645"/>
      <c r="Y1679" s="442"/>
      <c r="Z1679" s="599"/>
      <c r="AA1679" s="645"/>
      <c r="AB1679" s="442"/>
      <c r="AC1679" s="599"/>
      <c r="AD1679" s="442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</row>
    <row r="1680" spans="1:169" ht="16.5" thickBot="1">
      <c r="A1680" s="158" t="e">
        <f>A1675</f>
        <v>#REF!</v>
      </c>
      <c r="B1680" s="398" t="s">
        <v>18</v>
      </c>
      <c r="C1680" s="160" t="s">
        <v>60</v>
      </c>
      <c r="D1680" s="161">
        <f>IFERROR(((F1675+I1675+L1675+O1675+R1675+U1675+X1675+AA1675)/D1675),0)</f>
        <v>0</v>
      </c>
      <c r="E1680" s="600"/>
      <c r="F1680" s="646"/>
      <c r="G1680" s="443"/>
      <c r="H1680" s="600"/>
      <c r="I1680" s="646"/>
      <c r="J1680" s="443"/>
      <c r="K1680" s="600"/>
      <c r="L1680" s="646"/>
      <c r="M1680" s="443"/>
      <c r="N1680" s="600"/>
      <c r="O1680" s="646"/>
      <c r="P1680" s="443"/>
      <c r="Q1680" s="600"/>
      <c r="R1680" s="646"/>
      <c r="S1680" s="443"/>
      <c r="T1680" s="600"/>
      <c r="U1680" s="646"/>
      <c r="V1680" s="443"/>
      <c r="W1680" s="600"/>
      <c r="X1680" s="646"/>
      <c r="Y1680" s="443"/>
      <c r="Z1680" s="600"/>
      <c r="AA1680" s="646"/>
      <c r="AB1680" s="443"/>
      <c r="AC1680" s="600"/>
      <c r="AD1680" s="443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</row>
    <row r="1681" spans="1:169" ht="16.5" thickTop="1">
      <c r="A1681" s="604" t="e">
        <f>#REF!</f>
        <v>#REF!</v>
      </c>
      <c r="B1681" s="607" t="e">
        <f>#REF!</f>
        <v>#REF!</v>
      </c>
      <c r="C1681" s="607" t="e">
        <f>#REF!</f>
        <v>#REF!</v>
      </c>
      <c r="D1681" s="607" t="e">
        <f>#REF!</f>
        <v>#REF!</v>
      </c>
      <c r="E1681" s="598" t="e">
        <f>#REF!</f>
        <v>#REF!</v>
      </c>
      <c r="F1681" s="644" t="e">
        <f t="shared" ref="F1681" si="2503">E1681*$D1681</f>
        <v>#REF!</v>
      </c>
      <c r="G1681" s="441"/>
      <c r="H1681" s="598" t="e">
        <f>#REF!</f>
        <v>#REF!</v>
      </c>
      <c r="I1681" s="644" t="e">
        <f t="shared" ref="I1681" si="2504">H1681*$D1681</f>
        <v>#REF!</v>
      </c>
      <c r="J1681" s="441"/>
      <c r="K1681" s="598" t="e">
        <f>#REF!</f>
        <v>#REF!</v>
      </c>
      <c r="L1681" s="644" t="e">
        <f t="shared" ref="L1681" si="2505">K1681*$D1681</f>
        <v>#REF!</v>
      </c>
      <c r="M1681" s="441"/>
      <c r="N1681" s="598" t="e">
        <f>#REF!</f>
        <v>#REF!</v>
      </c>
      <c r="O1681" s="644" t="e">
        <f t="shared" ref="O1681" si="2506">N1681*$D1681</f>
        <v>#REF!</v>
      </c>
      <c r="P1681" s="441"/>
      <c r="Q1681" s="598" t="e">
        <f>#REF!</f>
        <v>#REF!</v>
      </c>
      <c r="R1681" s="644" t="e">
        <f t="shared" ref="R1681" si="2507">Q1681*$D1681</f>
        <v>#REF!</v>
      </c>
      <c r="S1681" s="441"/>
      <c r="T1681" s="598" t="e">
        <f>#REF!</f>
        <v>#REF!</v>
      </c>
      <c r="U1681" s="644" t="e">
        <f t="shared" ref="U1681" si="2508">T1681*$D1681</f>
        <v>#REF!</v>
      </c>
      <c r="V1681" s="441"/>
      <c r="W1681" s="598" t="e">
        <f>#REF!</f>
        <v>#REF!</v>
      </c>
      <c r="X1681" s="644" t="e">
        <f t="shared" ref="X1681" si="2509">W1681*$D1681</f>
        <v>#REF!</v>
      </c>
      <c r="Y1681" s="441"/>
      <c r="Z1681" s="598" t="e">
        <f>#REF!</f>
        <v>#REF!</v>
      </c>
      <c r="AA1681" s="644" t="e">
        <f t="shared" ref="AA1681" si="2510">Z1681*$D1681</f>
        <v>#REF!</v>
      </c>
      <c r="AB1681" s="441"/>
      <c r="AC1681" s="598" t="e">
        <f t="shared" ref="AC1681" si="2511">AA1681+X1681+U1681+R1681+O1681+L1681+I1681+F1681</f>
        <v>#REF!</v>
      </c>
      <c r="AD1681" s="441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</row>
    <row r="1682" spans="1:169" ht="15.75">
      <c r="A1682" s="605"/>
      <c r="B1682" s="608"/>
      <c r="C1682" s="608"/>
      <c r="D1682" s="608"/>
      <c r="E1682" s="599"/>
      <c r="F1682" s="645"/>
      <c r="G1682" s="442"/>
      <c r="H1682" s="599"/>
      <c r="I1682" s="645"/>
      <c r="J1682" s="442"/>
      <c r="K1682" s="599"/>
      <c r="L1682" s="645"/>
      <c r="M1682" s="442"/>
      <c r="N1682" s="599"/>
      <c r="O1682" s="645"/>
      <c r="P1682" s="442"/>
      <c r="Q1682" s="599"/>
      <c r="R1682" s="645"/>
      <c r="S1682" s="442"/>
      <c r="T1682" s="599"/>
      <c r="U1682" s="645"/>
      <c r="V1682" s="442"/>
      <c r="W1682" s="599"/>
      <c r="X1682" s="645"/>
      <c r="Y1682" s="442"/>
      <c r="Z1682" s="599"/>
      <c r="AA1682" s="645"/>
      <c r="AB1682" s="442"/>
      <c r="AC1682" s="599"/>
      <c r="AD1682" s="442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</row>
    <row r="1683" spans="1:169" ht="15.75">
      <c r="A1683" s="605"/>
      <c r="B1683" s="608"/>
      <c r="C1683" s="608"/>
      <c r="D1683" s="608"/>
      <c r="E1683" s="599"/>
      <c r="F1683" s="645"/>
      <c r="G1683" s="442"/>
      <c r="H1683" s="599"/>
      <c r="I1683" s="645"/>
      <c r="J1683" s="442"/>
      <c r="K1683" s="599"/>
      <c r="L1683" s="645"/>
      <c r="M1683" s="442"/>
      <c r="N1683" s="599"/>
      <c r="O1683" s="645"/>
      <c r="P1683" s="442"/>
      <c r="Q1683" s="599"/>
      <c r="R1683" s="645"/>
      <c r="S1683" s="442"/>
      <c r="T1683" s="599"/>
      <c r="U1683" s="645"/>
      <c r="V1683" s="442"/>
      <c r="W1683" s="599"/>
      <c r="X1683" s="645"/>
      <c r="Y1683" s="442"/>
      <c r="Z1683" s="599"/>
      <c r="AA1683" s="645"/>
      <c r="AB1683" s="442"/>
      <c r="AC1683" s="599"/>
      <c r="AD1683" s="442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</row>
    <row r="1684" spans="1:169" ht="15.75">
      <c r="A1684" s="605"/>
      <c r="B1684" s="608"/>
      <c r="C1684" s="608"/>
      <c r="D1684" s="608"/>
      <c r="E1684" s="599"/>
      <c r="F1684" s="645"/>
      <c r="G1684" s="442"/>
      <c r="H1684" s="599"/>
      <c r="I1684" s="645"/>
      <c r="J1684" s="442"/>
      <c r="K1684" s="599"/>
      <c r="L1684" s="645"/>
      <c r="M1684" s="442"/>
      <c r="N1684" s="599"/>
      <c r="O1684" s="645"/>
      <c r="P1684" s="442"/>
      <c r="Q1684" s="599"/>
      <c r="R1684" s="645"/>
      <c r="S1684" s="442"/>
      <c r="T1684" s="599"/>
      <c r="U1684" s="645"/>
      <c r="V1684" s="442"/>
      <c r="W1684" s="599"/>
      <c r="X1684" s="645"/>
      <c r="Y1684" s="442"/>
      <c r="Z1684" s="599"/>
      <c r="AA1684" s="645"/>
      <c r="AB1684" s="442"/>
      <c r="AC1684" s="599"/>
      <c r="AD1684" s="442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</row>
    <row r="1685" spans="1:169" ht="16.5" thickBot="1">
      <c r="A1685" s="606"/>
      <c r="B1685" s="609"/>
      <c r="C1685" s="609"/>
      <c r="D1685" s="609"/>
      <c r="E1685" s="599"/>
      <c r="F1685" s="645"/>
      <c r="G1685" s="442"/>
      <c r="H1685" s="599"/>
      <c r="I1685" s="645"/>
      <c r="J1685" s="442"/>
      <c r="K1685" s="599"/>
      <c r="L1685" s="645"/>
      <c r="M1685" s="442"/>
      <c r="N1685" s="599"/>
      <c r="O1685" s="645"/>
      <c r="P1685" s="442"/>
      <c r="Q1685" s="599"/>
      <c r="R1685" s="645"/>
      <c r="S1685" s="442"/>
      <c r="T1685" s="599"/>
      <c r="U1685" s="645"/>
      <c r="V1685" s="442"/>
      <c r="W1685" s="599"/>
      <c r="X1685" s="645"/>
      <c r="Y1685" s="442"/>
      <c r="Z1685" s="599"/>
      <c r="AA1685" s="645"/>
      <c r="AB1685" s="442"/>
      <c r="AC1685" s="599"/>
      <c r="AD1685" s="442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</row>
    <row r="1686" spans="1:169" ht="16.5" thickBot="1">
      <c r="A1686" s="158" t="e">
        <f>A1681</f>
        <v>#REF!</v>
      </c>
      <c r="B1686" s="398" t="s">
        <v>18</v>
      </c>
      <c r="C1686" s="160" t="s">
        <v>60</v>
      </c>
      <c r="D1686" s="161">
        <f>IFERROR(((F1681+I1681+L1681+O1681+R1681+U1681+X1681+AA1681)/D1681),0)</f>
        <v>0</v>
      </c>
      <c r="E1686" s="600"/>
      <c r="F1686" s="646"/>
      <c r="G1686" s="443"/>
      <c r="H1686" s="600"/>
      <c r="I1686" s="646"/>
      <c r="J1686" s="443"/>
      <c r="K1686" s="600"/>
      <c r="L1686" s="646"/>
      <c r="M1686" s="443"/>
      <c r="N1686" s="600"/>
      <c r="O1686" s="646"/>
      <c r="P1686" s="443"/>
      <c r="Q1686" s="600"/>
      <c r="R1686" s="646"/>
      <c r="S1686" s="443"/>
      <c r="T1686" s="600"/>
      <c r="U1686" s="646"/>
      <c r="V1686" s="443"/>
      <c r="W1686" s="600"/>
      <c r="X1686" s="646"/>
      <c r="Y1686" s="443"/>
      <c r="Z1686" s="600"/>
      <c r="AA1686" s="646"/>
      <c r="AB1686" s="443"/>
      <c r="AC1686" s="600"/>
      <c r="AD1686" s="443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</row>
    <row r="1687" spans="1:169" ht="16.5" thickTop="1">
      <c r="A1687" s="604" t="e">
        <f>#REF!</f>
        <v>#REF!</v>
      </c>
      <c r="B1687" s="607" t="e">
        <f>#REF!</f>
        <v>#REF!</v>
      </c>
      <c r="C1687" s="607" t="e">
        <f>#REF!</f>
        <v>#REF!</v>
      </c>
      <c r="D1687" s="607" t="e">
        <f>#REF!</f>
        <v>#REF!</v>
      </c>
      <c r="E1687" s="598" t="e">
        <f>#REF!</f>
        <v>#REF!</v>
      </c>
      <c r="F1687" s="644" t="e">
        <f t="shared" ref="F1687" si="2512">E1687*$D1687</f>
        <v>#REF!</v>
      </c>
      <c r="G1687" s="441"/>
      <c r="H1687" s="598" t="e">
        <f>#REF!</f>
        <v>#REF!</v>
      </c>
      <c r="I1687" s="644" t="e">
        <f t="shared" ref="I1687" si="2513">H1687*$D1687</f>
        <v>#REF!</v>
      </c>
      <c r="J1687" s="441"/>
      <c r="K1687" s="598" t="e">
        <f>#REF!</f>
        <v>#REF!</v>
      </c>
      <c r="L1687" s="644" t="e">
        <f t="shared" ref="L1687" si="2514">K1687*$D1687</f>
        <v>#REF!</v>
      </c>
      <c r="M1687" s="441"/>
      <c r="N1687" s="598" t="e">
        <f>#REF!</f>
        <v>#REF!</v>
      </c>
      <c r="O1687" s="644" t="e">
        <f t="shared" ref="O1687" si="2515">N1687*$D1687</f>
        <v>#REF!</v>
      </c>
      <c r="P1687" s="441"/>
      <c r="Q1687" s="598" t="e">
        <f>#REF!</f>
        <v>#REF!</v>
      </c>
      <c r="R1687" s="644" t="e">
        <f t="shared" ref="R1687" si="2516">Q1687*$D1687</f>
        <v>#REF!</v>
      </c>
      <c r="S1687" s="441"/>
      <c r="T1687" s="598" t="e">
        <f>#REF!</f>
        <v>#REF!</v>
      </c>
      <c r="U1687" s="644" t="e">
        <f t="shared" ref="U1687" si="2517">T1687*$D1687</f>
        <v>#REF!</v>
      </c>
      <c r="V1687" s="441"/>
      <c r="W1687" s="598" t="e">
        <f>#REF!</f>
        <v>#REF!</v>
      </c>
      <c r="X1687" s="644" t="e">
        <f t="shared" ref="X1687" si="2518">W1687*$D1687</f>
        <v>#REF!</v>
      </c>
      <c r="Y1687" s="441"/>
      <c r="Z1687" s="598" t="e">
        <f>#REF!</f>
        <v>#REF!</v>
      </c>
      <c r="AA1687" s="644" t="e">
        <f t="shared" ref="AA1687" si="2519">Z1687*$D1687</f>
        <v>#REF!</v>
      </c>
      <c r="AB1687" s="441"/>
      <c r="AC1687" s="598" t="e">
        <f t="shared" ref="AC1687" si="2520">AA1687+X1687+U1687+R1687+O1687+L1687+I1687+F1687</f>
        <v>#REF!</v>
      </c>
      <c r="AD1687" s="441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</row>
    <row r="1688" spans="1:169" ht="15.75">
      <c r="A1688" s="605"/>
      <c r="B1688" s="608"/>
      <c r="C1688" s="608"/>
      <c r="D1688" s="608"/>
      <c r="E1688" s="599"/>
      <c r="F1688" s="645"/>
      <c r="G1688" s="442"/>
      <c r="H1688" s="599"/>
      <c r="I1688" s="645"/>
      <c r="J1688" s="442"/>
      <c r="K1688" s="599"/>
      <c r="L1688" s="645"/>
      <c r="M1688" s="442"/>
      <c r="N1688" s="599"/>
      <c r="O1688" s="645"/>
      <c r="P1688" s="442"/>
      <c r="Q1688" s="599"/>
      <c r="R1688" s="645"/>
      <c r="S1688" s="442"/>
      <c r="T1688" s="599"/>
      <c r="U1688" s="645"/>
      <c r="V1688" s="442"/>
      <c r="W1688" s="599"/>
      <c r="X1688" s="645"/>
      <c r="Y1688" s="442"/>
      <c r="Z1688" s="599"/>
      <c r="AA1688" s="645"/>
      <c r="AB1688" s="442"/>
      <c r="AC1688" s="599"/>
      <c r="AD1688" s="442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</row>
    <row r="1689" spans="1:169" ht="15.75">
      <c r="A1689" s="605"/>
      <c r="B1689" s="608"/>
      <c r="C1689" s="608"/>
      <c r="D1689" s="608"/>
      <c r="E1689" s="599"/>
      <c r="F1689" s="645"/>
      <c r="G1689" s="442"/>
      <c r="H1689" s="599"/>
      <c r="I1689" s="645"/>
      <c r="J1689" s="442"/>
      <c r="K1689" s="599"/>
      <c r="L1689" s="645"/>
      <c r="M1689" s="442"/>
      <c r="N1689" s="599"/>
      <c r="O1689" s="645"/>
      <c r="P1689" s="442"/>
      <c r="Q1689" s="599"/>
      <c r="R1689" s="645"/>
      <c r="S1689" s="442"/>
      <c r="T1689" s="599"/>
      <c r="U1689" s="645"/>
      <c r="V1689" s="442"/>
      <c r="W1689" s="599"/>
      <c r="X1689" s="645"/>
      <c r="Y1689" s="442"/>
      <c r="Z1689" s="599"/>
      <c r="AA1689" s="645"/>
      <c r="AB1689" s="442"/>
      <c r="AC1689" s="599"/>
      <c r="AD1689" s="442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</row>
    <row r="1690" spans="1:169" ht="15.75">
      <c r="A1690" s="605"/>
      <c r="B1690" s="608"/>
      <c r="C1690" s="608"/>
      <c r="D1690" s="608"/>
      <c r="E1690" s="599"/>
      <c r="F1690" s="645"/>
      <c r="G1690" s="442"/>
      <c r="H1690" s="599"/>
      <c r="I1690" s="645"/>
      <c r="J1690" s="442"/>
      <c r="K1690" s="599"/>
      <c r="L1690" s="645"/>
      <c r="M1690" s="442"/>
      <c r="N1690" s="599"/>
      <c r="O1690" s="645"/>
      <c r="P1690" s="442"/>
      <c r="Q1690" s="599"/>
      <c r="R1690" s="645"/>
      <c r="S1690" s="442"/>
      <c r="T1690" s="599"/>
      <c r="U1690" s="645"/>
      <c r="V1690" s="442"/>
      <c r="W1690" s="599"/>
      <c r="X1690" s="645"/>
      <c r="Y1690" s="442"/>
      <c r="Z1690" s="599"/>
      <c r="AA1690" s="645"/>
      <c r="AB1690" s="442"/>
      <c r="AC1690" s="599"/>
      <c r="AD1690" s="442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</row>
    <row r="1691" spans="1:169" ht="16.5" thickBot="1">
      <c r="A1691" s="606"/>
      <c r="B1691" s="609"/>
      <c r="C1691" s="609"/>
      <c r="D1691" s="609"/>
      <c r="E1691" s="599"/>
      <c r="F1691" s="645"/>
      <c r="G1691" s="442"/>
      <c r="H1691" s="599"/>
      <c r="I1691" s="645"/>
      <c r="J1691" s="442"/>
      <c r="K1691" s="599"/>
      <c r="L1691" s="645"/>
      <c r="M1691" s="442"/>
      <c r="N1691" s="599"/>
      <c r="O1691" s="645"/>
      <c r="P1691" s="442"/>
      <c r="Q1691" s="599"/>
      <c r="R1691" s="645"/>
      <c r="S1691" s="442"/>
      <c r="T1691" s="599"/>
      <c r="U1691" s="645"/>
      <c r="V1691" s="442"/>
      <c r="W1691" s="599"/>
      <c r="X1691" s="645"/>
      <c r="Y1691" s="442"/>
      <c r="Z1691" s="599"/>
      <c r="AA1691" s="645"/>
      <c r="AB1691" s="442"/>
      <c r="AC1691" s="599"/>
      <c r="AD1691" s="442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</row>
    <row r="1692" spans="1:169" ht="16.5" thickBot="1">
      <c r="A1692" s="158" t="e">
        <f>A1687</f>
        <v>#REF!</v>
      </c>
      <c r="B1692" s="398" t="s">
        <v>18</v>
      </c>
      <c r="C1692" s="160" t="s">
        <v>60</v>
      </c>
      <c r="D1692" s="161">
        <f>IFERROR(((F1687+I1687+L1687+O1687+R1687+U1687+X1687+AA1687)/D1687),0)</f>
        <v>0</v>
      </c>
      <c r="E1692" s="600"/>
      <c r="F1692" s="646"/>
      <c r="G1692" s="443"/>
      <c r="H1692" s="600"/>
      <c r="I1692" s="646"/>
      <c r="J1692" s="443"/>
      <c r="K1692" s="600"/>
      <c r="L1692" s="646"/>
      <c r="M1692" s="443"/>
      <c r="N1692" s="600"/>
      <c r="O1692" s="646"/>
      <c r="P1692" s="443"/>
      <c r="Q1692" s="600"/>
      <c r="R1692" s="646"/>
      <c r="S1692" s="443"/>
      <c r="T1692" s="600"/>
      <c r="U1692" s="646"/>
      <c r="V1692" s="443"/>
      <c r="W1692" s="600"/>
      <c r="X1692" s="646"/>
      <c r="Y1692" s="443"/>
      <c r="Z1692" s="600"/>
      <c r="AA1692" s="646"/>
      <c r="AB1692" s="443"/>
      <c r="AC1692" s="600"/>
      <c r="AD1692" s="443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</row>
    <row r="1693" spans="1:169" ht="16.5" thickTop="1">
      <c r="A1693" s="604" t="e">
        <f>#REF!</f>
        <v>#REF!</v>
      </c>
      <c r="B1693" s="607" t="e">
        <f>#REF!</f>
        <v>#REF!</v>
      </c>
      <c r="C1693" s="607" t="e">
        <f>#REF!</f>
        <v>#REF!</v>
      </c>
      <c r="D1693" s="607" t="e">
        <f>#REF!</f>
        <v>#REF!</v>
      </c>
      <c r="E1693" s="598" t="e">
        <f>#REF!</f>
        <v>#REF!</v>
      </c>
      <c r="F1693" s="644" t="e">
        <f t="shared" ref="F1693" si="2521">E1693*$D1693</f>
        <v>#REF!</v>
      </c>
      <c r="G1693" s="441"/>
      <c r="H1693" s="598" t="e">
        <f>#REF!</f>
        <v>#REF!</v>
      </c>
      <c r="I1693" s="644" t="e">
        <f t="shared" ref="I1693" si="2522">H1693*$D1693</f>
        <v>#REF!</v>
      </c>
      <c r="J1693" s="441"/>
      <c r="K1693" s="598" t="e">
        <f>#REF!</f>
        <v>#REF!</v>
      </c>
      <c r="L1693" s="644" t="e">
        <f t="shared" ref="L1693" si="2523">K1693*$D1693</f>
        <v>#REF!</v>
      </c>
      <c r="M1693" s="441"/>
      <c r="N1693" s="598" t="e">
        <f>#REF!</f>
        <v>#REF!</v>
      </c>
      <c r="O1693" s="644" t="e">
        <f t="shared" ref="O1693" si="2524">N1693*$D1693</f>
        <v>#REF!</v>
      </c>
      <c r="P1693" s="441"/>
      <c r="Q1693" s="598" t="e">
        <f>#REF!</f>
        <v>#REF!</v>
      </c>
      <c r="R1693" s="644" t="e">
        <f t="shared" ref="R1693" si="2525">Q1693*$D1693</f>
        <v>#REF!</v>
      </c>
      <c r="S1693" s="441"/>
      <c r="T1693" s="598" t="e">
        <f>#REF!</f>
        <v>#REF!</v>
      </c>
      <c r="U1693" s="644" t="e">
        <f t="shared" ref="U1693" si="2526">T1693*$D1693</f>
        <v>#REF!</v>
      </c>
      <c r="V1693" s="441"/>
      <c r="W1693" s="598" t="e">
        <f>#REF!</f>
        <v>#REF!</v>
      </c>
      <c r="X1693" s="644" t="e">
        <f t="shared" ref="X1693" si="2527">W1693*$D1693</f>
        <v>#REF!</v>
      </c>
      <c r="Y1693" s="441"/>
      <c r="Z1693" s="598" t="e">
        <f>#REF!</f>
        <v>#REF!</v>
      </c>
      <c r="AA1693" s="644" t="e">
        <f t="shared" ref="AA1693" si="2528">Z1693*$D1693</f>
        <v>#REF!</v>
      </c>
      <c r="AB1693" s="441"/>
      <c r="AC1693" s="598" t="e">
        <f t="shared" ref="AC1693" si="2529">AA1693+X1693+U1693+R1693+O1693+L1693+I1693+F1693</f>
        <v>#REF!</v>
      </c>
      <c r="AD1693" s="441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</row>
    <row r="1694" spans="1:169" ht="15.75">
      <c r="A1694" s="605"/>
      <c r="B1694" s="608"/>
      <c r="C1694" s="608"/>
      <c r="D1694" s="608"/>
      <c r="E1694" s="599"/>
      <c r="F1694" s="645"/>
      <c r="G1694" s="442"/>
      <c r="H1694" s="599"/>
      <c r="I1694" s="645"/>
      <c r="J1694" s="442"/>
      <c r="K1694" s="599"/>
      <c r="L1694" s="645"/>
      <c r="M1694" s="442"/>
      <c r="N1694" s="599"/>
      <c r="O1694" s="645"/>
      <c r="P1694" s="442"/>
      <c r="Q1694" s="599"/>
      <c r="R1694" s="645"/>
      <c r="S1694" s="442"/>
      <c r="T1694" s="599"/>
      <c r="U1694" s="645"/>
      <c r="V1694" s="442"/>
      <c r="W1694" s="599"/>
      <c r="X1694" s="645"/>
      <c r="Y1694" s="442"/>
      <c r="Z1694" s="599"/>
      <c r="AA1694" s="645"/>
      <c r="AB1694" s="442"/>
      <c r="AC1694" s="599"/>
      <c r="AD1694" s="442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</row>
    <row r="1695" spans="1:169" ht="15.75">
      <c r="A1695" s="605"/>
      <c r="B1695" s="608"/>
      <c r="C1695" s="608"/>
      <c r="D1695" s="608"/>
      <c r="E1695" s="599"/>
      <c r="F1695" s="645"/>
      <c r="G1695" s="442"/>
      <c r="H1695" s="599"/>
      <c r="I1695" s="645"/>
      <c r="J1695" s="442"/>
      <c r="K1695" s="599"/>
      <c r="L1695" s="645"/>
      <c r="M1695" s="442"/>
      <c r="N1695" s="599"/>
      <c r="O1695" s="645"/>
      <c r="P1695" s="442"/>
      <c r="Q1695" s="599"/>
      <c r="R1695" s="645"/>
      <c r="S1695" s="442"/>
      <c r="T1695" s="599"/>
      <c r="U1695" s="645"/>
      <c r="V1695" s="442"/>
      <c r="W1695" s="599"/>
      <c r="X1695" s="645"/>
      <c r="Y1695" s="442"/>
      <c r="Z1695" s="599"/>
      <c r="AA1695" s="645"/>
      <c r="AB1695" s="442"/>
      <c r="AC1695" s="599"/>
      <c r="AD1695" s="442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</row>
    <row r="1696" spans="1:169" ht="15.75">
      <c r="A1696" s="605"/>
      <c r="B1696" s="608"/>
      <c r="C1696" s="608"/>
      <c r="D1696" s="608"/>
      <c r="E1696" s="599"/>
      <c r="F1696" s="645"/>
      <c r="G1696" s="442"/>
      <c r="H1696" s="599"/>
      <c r="I1696" s="645"/>
      <c r="J1696" s="442"/>
      <c r="K1696" s="599"/>
      <c r="L1696" s="645"/>
      <c r="M1696" s="442"/>
      <c r="N1696" s="599"/>
      <c r="O1696" s="645"/>
      <c r="P1696" s="442"/>
      <c r="Q1696" s="599"/>
      <c r="R1696" s="645"/>
      <c r="S1696" s="442"/>
      <c r="T1696" s="599"/>
      <c r="U1696" s="645"/>
      <c r="V1696" s="442"/>
      <c r="W1696" s="599"/>
      <c r="X1696" s="645"/>
      <c r="Y1696" s="442"/>
      <c r="Z1696" s="599"/>
      <c r="AA1696" s="645"/>
      <c r="AB1696" s="442"/>
      <c r="AC1696" s="599"/>
      <c r="AD1696" s="442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</row>
    <row r="1697" spans="1:169" ht="16.5" thickBot="1">
      <c r="A1697" s="606"/>
      <c r="B1697" s="609"/>
      <c r="C1697" s="609"/>
      <c r="D1697" s="609"/>
      <c r="E1697" s="599"/>
      <c r="F1697" s="645"/>
      <c r="G1697" s="442"/>
      <c r="H1697" s="599"/>
      <c r="I1697" s="645"/>
      <c r="J1697" s="442"/>
      <c r="K1697" s="599"/>
      <c r="L1697" s="645"/>
      <c r="M1697" s="442"/>
      <c r="N1697" s="599"/>
      <c r="O1697" s="645"/>
      <c r="P1697" s="442"/>
      <c r="Q1697" s="599"/>
      <c r="R1697" s="645"/>
      <c r="S1697" s="442"/>
      <c r="T1697" s="599"/>
      <c r="U1697" s="645"/>
      <c r="V1697" s="442"/>
      <c r="W1697" s="599"/>
      <c r="X1697" s="645"/>
      <c r="Y1697" s="442"/>
      <c r="Z1697" s="599"/>
      <c r="AA1697" s="645"/>
      <c r="AB1697" s="442"/>
      <c r="AC1697" s="599"/>
      <c r="AD1697" s="442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</row>
    <row r="1698" spans="1:169" ht="16.5" thickBot="1">
      <c r="A1698" s="158" t="e">
        <f>A1693</f>
        <v>#REF!</v>
      </c>
      <c r="B1698" s="398" t="s">
        <v>18</v>
      </c>
      <c r="C1698" s="160" t="s">
        <v>60</v>
      </c>
      <c r="D1698" s="161">
        <f>IFERROR(((F1693+I1693+L1693+O1693+R1693+U1693+X1693+AA1693)/D1693),0)</f>
        <v>0</v>
      </c>
      <c r="E1698" s="600"/>
      <c r="F1698" s="646"/>
      <c r="G1698" s="443"/>
      <c r="H1698" s="600"/>
      <c r="I1698" s="646"/>
      <c r="J1698" s="443"/>
      <c r="K1698" s="600"/>
      <c r="L1698" s="646"/>
      <c r="M1698" s="443"/>
      <c r="N1698" s="600"/>
      <c r="O1698" s="646"/>
      <c r="P1698" s="443"/>
      <c r="Q1698" s="600"/>
      <c r="R1698" s="646"/>
      <c r="S1698" s="443"/>
      <c r="T1698" s="600"/>
      <c r="U1698" s="646"/>
      <c r="V1698" s="443"/>
      <c r="W1698" s="600"/>
      <c r="X1698" s="646"/>
      <c r="Y1698" s="443"/>
      <c r="Z1698" s="600"/>
      <c r="AA1698" s="646"/>
      <c r="AB1698" s="443"/>
      <c r="AC1698" s="600"/>
      <c r="AD1698" s="443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</row>
    <row r="1699" spans="1:169" ht="16.5" thickTop="1">
      <c r="A1699" s="604" t="e">
        <f>#REF!</f>
        <v>#REF!</v>
      </c>
      <c r="B1699" s="607" t="e">
        <f>#REF!</f>
        <v>#REF!</v>
      </c>
      <c r="C1699" s="607" t="e">
        <f>#REF!</f>
        <v>#REF!</v>
      </c>
      <c r="D1699" s="607" t="e">
        <f>#REF!</f>
        <v>#REF!</v>
      </c>
      <c r="E1699" s="598" t="e">
        <f>#REF!</f>
        <v>#REF!</v>
      </c>
      <c r="F1699" s="644" t="e">
        <f t="shared" ref="F1699" si="2530">E1699*$D1699</f>
        <v>#REF!</v>
      </c>
      <c r="G1699" s="441"/>
      <c r="H1699" s="598" t="e">
        <f>#REF!</f>
        <v>#REF!</v>
      </c>
      <c r="I1699" s="644" t="e">
        <f t="shared" ref="I1699" si="2531">H1699*$D1699</f>
        <v>#REF!</v>
      </c>
      <c r="J1699" s="441"/>
      <c r="K1699" s="598" t="e">
        <f>#REF!</f>
        <v>#REF!</v>
      </c>
      <c r="L1699" s="644" t="e">
        <f t="shared" ref="L1699" si="2532">K1699*$D1699</f>
        <v>#REF!</v>
      </c>
      <c r="M1699" s="441"/>
      <c r="N1699" s="598" t="e">
        <f>#REF!</f>
        <v>#REF!</v>
      </c>
      <c r="O1699" s="644" t="e">
        <f t="shared" ref="O1699" si="2533">N1699*$D1699</f>
        <v>#REF!</v>
      </c>
      <c r="P1699" s="441"/>
      <c r="Q1699" s="598" t="e">
        <f>#REF!</f>
        <v>#REF!</v>
      </c>
      <c r="R1699" s="644" t="e">
        <f t="shared" ref="R1699" si="2534">Q1699*$D1699</f>
        <v>#REF!</v>
      </c>
      <c r="S1699" s="441"/>
      <c r="T1699" s="598" t="e">
        <f>#REF!</f>
        <v>#REF!</v>
      </c>
      <c r="U1699" s="644" t="e">
        <f t="shared" ref="U1699" si="2535">T1699*$D1699</f>
        <v>#REF!</v>
      </c>
      <c r="V1699" s="441"/>
      <c r="W1699" s="598" t="e">
        <f>#REF!</f>
        <v>#REF!</v>
      </c>
      <c r="X1699" s="644" t="e">
        <f t="shared" ref="X1699" si="2536">W1699*$D1699</f>
        <v>#REF!</v>
      </c>
      <c r="Y1699" s="441"/>
      <c r="Z1699" s="598" t="e">
        <f>#REF!</f>
        <v>#REF!</v>
      </c>
      <c r="AA1699" s="644" t="e">
        <f t="shared" ref="AA1699" si="2537">Z1699*$D1699</f>
        <v>#REF!</v>
      </c>
      <c r="AB1699" s="441"/>
      <c r="AC1699" s="598" t="e">
        <f t="shared" ref="AC1699" si="2538">AA1699+X1699+U1699+R1699+O1699+L1699+I1699+F1699</f>
        <v>#REF!</v>
      </c>
      <c r="AD1699" s="441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</row>
    <row r="1700" spans="1:169" ht="15.75">
      <c r="A1700" s="605"/>
      <c r="B1700" s="608"/>
      <c r="C1700" s="608"/>
      <c r="D1700" s="608"/>
      <c r="E1700" s="599"/>
      <c r="F1700" s="645"/>
      <c r="G1700" s="442"/>
      <c r="H1700" s="599"/>
      <c r="I1700" s="645"/>
      <c r="J1700" s="442"/>
      <c r="K1700" s="599"/>
      <c r="L1700" s="645"/>
      <c r="M1700" s="442"/>
      <c r="N1700" s="599"/>
      <c r="O1700" s="645"/>
      <c r="P1700" s="442"/>
      <c r="Q1700" s="599"/>
      <c r="R1700" s="645"/>
      <c r="S1700" s="442"/>
      <c r="T1700" s="599"/>
      <c r="U1700" s="645"/>
      <c r="V1700" s="442"/>
      <c r="W1700" s="599"/>
      <c r="X1700" s="645"/>
      <c r="Y1700" s="442"/>
      <c r="Z1700" s="599"/>
      <c r="AA1700" s="645"/>
      <c r="AB1700" s="442"/>
      <c r="AC1700" s="599"/>
      <c r="AD1700" s="442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</row>
    <row r="1701" spans="1:169" ht="15.75">
      <c r="A1701" s="605"/>
      <c r="B1701" s="608"/>
      <c r="C1701" s="608"/>
      <c r="D1701" s="608"/>
      <c r="E1701" s="599"/>
      <c r="F1701" s="645"/>
      <c r="G1701" s="442"/>
      <c r="H1701" s="599"/>
      <c r="I1701" s="645"/>
      <c r="J1701" s="442"/>
      <c r="K1701" s="599"/>
      <c r="L1701" s="645"/>
      <c r="M1701" s="442"/>
      <c r="N1701" s="599"/>
      <c r="O1701" s="645"/>
      <c r="P1701" s="442"/>
      <c r="Q1701" s="599"/>
      <c r="R1701" s="645"/>
      <c r="S1701" s="442"/>
      <c r="T1701" s="599"/>
      <c r="U1701" s="645"/>
      <c r="V1701" s="442"/>
      <c r="W1701" s="599"/>
      <c r="X1701" s="645"/>
      <c r="Y1701" s="442"/>
      <c r="Z1701" s="599"/>
      <c r="AA1701" s="645"/>
      <c r="AB1701" s="442"/>
      <c r="AC1701" s="599"/>
      <c r="AD1701" s="442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</row>
    <row r="1702" spans="1:169" ht="15.75">
      <c r="A1702" s="605"/>
      <c r="B1702" s="608"/>
      <c r="C1702" s="608"/>
      <c r="D1702" s="608"/>
      <c r="E1702" s="599"/>
      <c r="F1702" s="645"/>
      <c r="G1702" s="442"/>
      <c r="H1702" s="599"/>
      <c r="I1702" s="645"/>
      <c r="J1702" s="442"/>
      <c r="K1702" s="599"/>
      <c r="L1702" s="645"/>
      <c r="M1702" s="442"/>
      <c r="N1702" s="599"/>
      <c r="O1702" s="645"/>
      <c r="P1702" s="442"/>
      <c r="Q1702" s="599"/>
      <c r="R1702" s="645"/>
      <c r="S1702" s="442"/>
      <c r="T1702" s="599"/>
      <c r="U1702" s="645"/>
      <c r="V1702" s="442"/>
      <c r="W1702" s="599"/>
      <c r="X1702" s="645"/>
      <c r="Y1702" s="442"/>
      <c r="Z1702" s="599"/>
      <c r="AA1702" s="645"/>
      <c r="AB1702" s="442"/>
      <c r="AC1702" s="599"/>
      <c r="AD1702" s="442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</row>
    <row r="1703" spans="1:169" ht="16.5" thickBot="1">
      <c r="A1703" s="606"/>
      <c r="B1703" s="609"/>
      <c r="C1703" s="609"/>
      <c r="D1703" s="609"/>
      <c r="E1703" s="599"/>
      <c r="F1703" s="645"/>
      <c r="G1703" s="442"/>
      <c r="H1703" s="599"/>
      <c r="I1703" s="645"/>
      <c r="J1703" s="442"/>
      <c r="K1703" s="599"/>
      <c r="L1703" s="645"/>
      <c r="M1703" s="442"/>
      <c r="N1703" s="599"/>
      <c r="O1703" s="645"/>
      <c r="P1703" s="442"/>
      <c r="Q1703" s="599"/>
      <c r="R1703" s="645"/>
      <c r="S1703" s="442"/>
      <c r="T1703" s="599"/>
      <c r="U1703" s="645"/>
      <c r="V1703" s="442"/>
      <c r="W1703" s="599"/>
      <c r="X1703" s="645"/>
      <c r="Y1703" s="442"/>
      <c r="Z1703" s="599"/>
      <c r="AA1703" s="645"/>
      <c r="AB1703" s="442"/>
      <c r="AC1703" s="599"/>
      <c r="AD1703" s="442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</row>
    <row r="1704" spans="1:169" ht="16.5" thickBot="1">
      <c r="A1704" s="158" t="e">
        <f>A1699</f>
        <v>#REF!</v>
      </c>
      <c r="B1704" s="398" t="s">
        <v>18</v>
      </c>
      <c r="C1704" s="160" t="s">
        <v>60</v>
      </c>
      <c r="D1704" s="161">
        <f>IFERROR(((F1699+I1699+L1699+O1699+R1699+U1699+X1699+AA1699)/D1699),0)</f>
        <v>0</v>
      </c>
      <c r="E1704" s="600"/>
      <c r="F1704" s="646"/>
      <c r="G1704" s="443"/>
      <c r="H1704" s="600"/>
      <c r="I1704" s="646"/>
      <c r="J1704" s="443"/>
      <c r="K1704" s="600"/>
      <c r="L1704" s="646"/>
      <c r="M1704" s="443"/>
      <c r="N1704" s="600"/>
      <c r="O1704" s="646"/>
      <c r="P1704" s="443"/>
      <c r="Q1704" s="600"/>
      <c r="R1704" s="646"/>
      <c r="S1704" s="443"/>
      <c r="T1704" s="600"/>
      <c r="U1704" s="646"/>
      <c r="V1704" s="443"/>
      <c r="W1704" s="600"/>
      <c r="X1704" s="646"/>
      <c r="Y1704" s="443"/>
      <c r="Z1704" s="600"/>
      <c r="AA1704" s="646"/>
      <c r="AB1704" s="443"/>
      <c r="AC1704" s="600"/>
      <c r="AD1704" s="443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</row>
    <row r="1705" spans="1:169" ht="16.5" thickTop="1">
      <c r="A1705" s="604" t="e">
        <f>#REF!</f>
        <v>#REF!</v>
      </c>
      <c r="B1705" s="607" t="e">
        <f>#REF!</f>
        <v>#REF!</v>
      </c>
      <c r="C1705" s="607" t="e">
        <f>#REF!</f>
        <v>#REF!</v>
      </c>
      <c r="D1705" s="607" t="e">
        <f>#REF!</f>
        <v>#REF!</v>
      </c>
      <c r="E1705" s="598" t="e">
        <f>#REF!</f>
        <v>#REF!</v>
      </c>
      <c r="F1705" s="644" t="e">
        <f t="shared" ref="F1705" si="2539">E1705*$D1705</f>
        <v>#REF!</v>
      </c>
      <c r="G1705" s="441"/>
      <c r="H1705" s="598" t="e">
        <f>#REF!</f>
        <v>#REF!</v>
      </c>
      <c r="I1705" s="644" t="e">
        <f t="shared" ref="I1705" si="2540">H1705*$D1705</f>
        <v>#REF!</v>
      </c>
      <c r="J1705" s="441"/>
      <c r="K1705" s="598" t="e">
        <f>#REF!</f>
        <v>#REF!</v>
      </c>
      <c r="L1705" s="644" t="e">
        <f t="shared" ref="L1705" si="2541">K1705*$D1705</f>
        <v>#REF!</v>
      </c>
      <c r="M1705" s="441"/>
      <c r="N1705" s="598" t="e">
        <f>#REF!</f>
        <v>#REF!</v>
      </c>
      <c r="O1705" s="644" t="e">
        <f t="shared" ref="O1705" si="2542">N1705*$D1705</f>
        <v>#REF!</v>
      </c>
      <c r="P1705" s="441"/>
      <c r="Q1705" s="598" t="e">
        <f>#REF!</f>
        <v>#REF!</v>
      </c>
      <c r="R1705" s="644" t="e">
        <f t="shared" ref="R1705" si="2543">Q1705*$D1705</f>
        <v>#REF!</v>
      </c>
      <c r="S1705" s="441"/>
      <c r="T1705" s="598" t="e">
        <f>#REF!</f>
        <v>#REF!</v>
      </c>
      <c r="U1705" s="644" t="e">
        <f t="shared" ref="U1705" si="2544">T1705*$D1705</f>
        <v>#REF!</v>
      </c>
      <c r="V1705" s="441"/>
      <c r="W1705" s="598" t="e">
        <f>#REF!</f>
        <v>#REF!</v>
      </c>
      <c r="X1705" s="644" t="e">
        <f t="shared" ref="X1705" si="2545">W1705*$D1705</f>
        <v>#REF!</v>
      </c>
      <c r="Y1705" s="441"/>
      <c r="Z1705" s="598" t="e">
        <f>#REF!</f>
        <v>#REF!</v>
      </c>
      <c r="AA1705" s="644" t="e">
        <f t="shared" ref="AA1705" si="2546">Z1705*$D1705</f>
        <v>#REF!</v>
      </c>
      <c r="AB1705" s="441"/>
      <c r="AC1705" s="598" t="e">
        <f t="shared" ref="AC1705" si="2547">AA1705+X1705+U1705+R1705+O1705+L1705+I1705+F1705</f>
        <v>#REF!</v>
      </c>
      <c r="AD1705" s="441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</row>
    <row r="1706" spans="1:169" ht="15.75">
      <c r="A1706" s="605"/>
      <c r="B1706" s="608"/>
      <c r="C1706" s="608"/>
      <c r="D1706" s="608"/>
      <c r="E1706" s="599"/>
      <c r="F1706" s="645"/>
      <c r="G1706" s="442"/>
      <c r="H1706" s="599"/>
      <c r="I1706" s="645"/>
      <c r="J1706" s="442"/>
      <c r="K1706" s="599"/>
      <c r="L1706" s="645"/>
      <c r="M1706" s="442"/>
      <c r="N1706" s="599"/>
      <c r="O1706" s="645"/>
      <c r="P1706" s="442"/>
      <c r="Q1706" s="599"/>
      <c r="R1706" s="645"/>
      <c r="S1706" s="442"/>
      <c r="T1706" s="599"/>
      <c r="U1706" s="645"/>
      <c r="V1706" s="442"/>
      <c r="W1706" s="599"/>
      <c r="X1706" s="645"/>
      <c r="Y1706" s="442"/>
      <c r="Z1706" s="599"/>
      <c r="AA1706" s="645"/>
      <c r="AB1706" s="442"/>
      <c r="AC1706" s="599"/>
      <c r="AD1706" s="442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</row>
    <row r="1707" spans="1:169" ht="15.75">
      <c r="A1707" s="605"/>
      <c r="B1707" s="608"/>
      <c r="C1707" s="608"/>
      <c r="D1707" s="608"/>
      <c r="E1707" s="599"/>
      <c r="F1707" s="645"/>
      <c r="G1707" s="442"/>
      <c r="H1707" s="599"/>
      <c r="I1707" s="645"/>
      <c r="J1707" s="442"/>
      <c r="K1707" s="599"/>
      <c r="L1707" s="645"/>
      <c r="M1707" s="442"/>
      <c r="N1707" s="599"/>
      <c r="O1707" s="645"/>
      <c r="P1707" s="442"/>
      <c r="Q1707" s="599"/>
      <c r="R1707" s="645"/>
      <c r="S1707" s="442"/>
      <c r="T1707" s="599"/>
      <c r="U1707" s="645"/>
      <c r="V1707" s="442"/>
      <c r="W1707" s="599"/>
      <c r="X1707" s="645"/>
      <c r="Y1707" s="442"/>
      <c r="Z1707" s="599"/>
      <c r="AA1707" s="645"/>
      <c r="AB1707" s="442"/>
      <c r="AC1707" s="599"/>
      <c r="AD1707" s="442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</row>
    <row r="1708" spans="1:169" ht="15.75">
      <c r="A1708" s="605"/>
      <c r="B1708" s="608"/>
      <c r="C1708" s="608"/>
      <c r="D1708" s="608"/>
      <c r="E1708" s="599"/>
      <c r="F1708" s="645"/>
      <c r="G1708" s="442"/>
      <c r="H1708" s="599"/>
      <c r="I1708" s="645"/>
      <c r="J1708" s="442"/>
      <c r="K1708" s="599"/>
      <c r="L1708" s="645"/>
      <c r="M1708" s="442"/>
      <c r="N1708" s="599"/>
      <c r="O1708" s="645"/>
      <c r="P1708" s="442"/>
      <c r="Q1708" s="599"/>
      <c r="R1708" s="645"/>
      <c r="S1708" s="442"/>
      <c r="T1708" s="599"/>
      <c r="U1708" s="645"/>
      <c r="V1708" s="442"/>
      <c r="W1708" s="599"/>
      <c r="X1708" s="645"/>
      <c r="Y1708" s="442"/>
      <c r="Z1708" s="599"/>
      <c r="AA1708" s="645"/>
      <c r="AB1708" s="442"/>
      <c r="AC1708" s="599"/>
      <c r="AD1708" s="442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</row>
    <row r="1709" spans="1:169" ht="16.5" thickBot="1">
      <c r="A1709" s="606"/>
      <c r="B1709" s="609"/>
      <c r="C1709" s="609"/>
      <c r="D1709" s="609"/>
      <c r="E1709" s="599"/>
      <c r="F1709" s="645"/>
      <c r="G1709" s="442"/>
      <c r="H1709" s="599"/>
      <c r="I1709" s="645"/>
      <c r="J1709" s="442"/>
      <c r="K1709" s="599"/>
      <c r="L1709" s="645"/>
      <c r="M1709" s="442"/>
      <c r="N1709" s="599"/>
      <c r="O1709" s="645"/>
      <c r="P1709" s="442"/>
      <c r="Q1709" s="599"/>
      <c r="R1709" s="645"/>
      <c r="S1709" s="442"/>
      <c r="T1709" s="599"/>
      <c r="U1709" s="645"/>
      <c r="V1709" s="442"/>
      <c r="W1709" s="599"/>
      <c r="X1709" s="645"/>
      <c r="Y1709" s="442"/>
      <c r="Z1709" s="599"/>
      <c r="AA1709" s="645"/>
      <c r="AB1709" s="442"/>
      <c r="AC1709" s="599"/>
      <c r="AD1709" s="442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</row>
    <row r="1710" spans="1:169" ht="16.5" thickBot="1">
      <c r="A1710" s="158" t="e">
        <f>A1705</f>
        <v>#REF!</v>
      </c>
      <c r="B1710" s="398" t="s">
        <v>18</v>
      </c>
      <c r="C1710" s="160" t="s">
        <v>60</v>
      </c>
      <c r="D1710" s="161">
        <f>IFERROR(((F1705+I1705+L1705+O1705+R1705+U1705+X1705+AA1705)/D1705),0)</f>
        <v>0</v>
      </c>
      <c r="E1710" s="600"/>
      <c r="F1710" s="646"/>
      <c r="G1710" s="443"/>
      <c r="H1710" s="600"/>
      <c r="I1710" s="646"/>
      <c r="J1710" s="443"/>
      <c r="K1710" s="600"/>
      <c r="L1710" s="646"/>
      <c r="M1710" s="443"/>
      <c r="N1710" s="600"/>
      <c r="O1710" s="646"/>
      <c r="P1710" s="443"/>
      <c r="Q1710" s="600"/>
      <c r="R1710" s="646"/>
      <c r="S1710" s="443"/>
      <c r="T1710" s="600"/>
      <c r="U1710" s="646"/>
      <c r="V1710" s="443"/>
      <c r="W1710" s="600"/>
      <c r="X1710" s="646"/>
      <c r="Y1710" s="443"/>
      <c r="Z1710" s="600"/>
      <c r="AA1710" s="646"/>
      <c r="AB1710" s="443"/>
      <c r="AC1710" s="600"/>
      <c r="AD1710" s="443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</row>
    <row r="1711" spans="1:169" ht="16.5" thickTop="1">
      <c r="A1711" s="604" t="e">
        <f>#REF!</f>
        <v>#REF!</v>
      </c>
      <c r="B1711" s="607" t="e">
        <f>#REF!</f>
        <v>#REF!</v>
      </c>
      <c r="C1711" s="607" t="e">
        <f>#REF!</f>
        <v>#REF!</v>
      </c>
      <c r="D1711" s="607" t="e">
        <f>#REF!</f>
        <v>#REF!</v>
      </c>
      <c r="E1711" s="598" t="e">
        <f>#REF!</f>
        <v>#REF!</v>
      </c>
      <c r="F1711" s="644" t="e">
        <f t="shared" ref="F1711" si="2548">E1711*$D1711</f>
        <v>#REF!</v>
      </c>
      <c r="G1711" s="441"/>
      <c r="H1711" s="598" t="e">
        <f>#REF!</f>
        <v>#REF!</v>
      </c>
      <c r="I1711" s="644" t="e">
        <f t="shared" ref="I1711" si="2549">H1711*$D1711</f>
        <v>#REF!</v>
      </c>
      <c r="J1711" s="441"/>
      <c r="K1711" s="598" t="e">
        <f>#REF!</f>
        <v>#REF!</v>
      </c>
      <c r="L1711" s="644" t="e">
        <f t="shared" ref="L1711" si="2550">K1711*$D1711</f>
        <v>#REF!</v>
      </c>
      <c r="M1711" s="441"/>
      <c r="N1711" s="598" t="e">
        <f>#REF!</f>
        <v>#REF!</v>
      </c>
      <c r="O1711" s="644" t="e">
        <f t="shared" ref="O1711" si="2551">N1711*$D1711</f>
        <v>#REF!</v>
      </c>
      <c r="P1711" s="441"/>
      <c r="Q1711" s="598" t="e">
        <f>#REF!</f>
        <v>#REF!</v>
      </c>
      <c r="R1711" s="644" t="e">
        <f t="shared" ref="R1711" si="2552">Q1711*$D1711</f>
        <v>#REF!</v>
      </c>
      <c r="S1711" s="441"/>
      <c r="T1711" s="598" t="e">
        <f>#REF!</f>
        <v>#REF!</v>
      </c>
      <c r="U1711" s="644" t="e">
        <f t="shared" ref="U1711" si="2553">T1711*$D1711</f>
        <v>#REF!</v>
      </c>
      <c r="V1711" s="441"/>
      <c r="W1711" s="598" t="e">
        <f>#REF!</f>
        <v>#REF!</v>
      </c>
      <c r="X1711" s="644" t="e">
        <f t="shared" ref="X1711" si="2554">W1711*$D1711</f>
        <v>#REF!</v>
      </c>
      <c r="Y1711" s="441"/>
      <c r="Z1711" s="598" t="e">
        <f>#REF!</f>
        <v>#REF!</v>
      </c>
      <c r="AA1711" s="644" t="e">
        <f t="shared" ref="AA1711" si="2555">Z1711*$D1711</f>
        <v>#REF!</v>
      </c>
      <c r="AB1711" s="441"/>
      <c r="AC1711" s="598" t="e">
        <f t="shared" ref="AC1711" si="2556">AA1711+X1711+U1711+R1711+O1711+L1711+I1711+F1711</f>
        <v>#REF!</v>
      </c>
      <c r="AD1711" s="441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</row>
    <row r="1712" spans="1:169" ht="15.75">
      <c r="A1712" s="605"/>
      <c r="B1712" s="608"/>
      <c r="C1712" s="608"/>
      <c r="D1712" s="608"/>
      <c r="E1712" s="599"/>
      <c r="F1712" s="645"/>
      <c r="G1712" s="442"/>
      <c r="H1712" s="599"/>
      <c r="I1712" s="645"/>
      <c r="J1712" s="442"/>
      <c r="K1712" s="599"/>
      <c r="L1712" s="645"/>
      <c r="M1712" s="442"/>
      <c r="N1712" s="599"/>
      <c r="O1712" s="645"/>
      <c r="P1712" s="442"/>
      <c r="Q1712" s="599"/>
      <c r="R1712" s="645"/>
      <c r="S1712" s="442"/>
      <c r="T1712" s="599"/>
      <c r="U1712" s="645"/>
      <c r="V1712" s="442"/>
      <c r="W1712" s="599"/>
      <c r="X1712" s="645"/>
      <c r="Y1712" s="442"/>
      <c r="Z1712" s="599"/>
      <c r="AA1712" s="645"/>
      <c r="AB1712" s="442"/>
      <c r="AC1712" s="599"/>
      <c r="AD1712" s="442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</row>
    <row r="1713" spans="1:169" ht="15.75">
      <c r="A1713" s="605"/>
      <c r="B1713" s="608"/>
      <c r="C1713" s="608"/>
      <c r="D1713" s="608"/>
      <c r="E1713" s="599"/>
      <c r="F1713" s="645"/>
      <c r="G1713" s="442"/>
      <c r="H1713" s="599"/>
      <c r="I1713" s="645"/>
      <c r="J1713" s="442"/>
      <c r="K1713" s="599"/>
      <c r="L1713" s="645"/>
      <c r="M1713" s="442"/>
      <c r="N1713" s="599"/>
      <c r="O1713" s="645"/>
      <c r="P1713" s="442"/>
      <c r="Q1713" s="599"/>
      <c r="R1713" s="645"/>
      <c r="S1713" s="442"/>
      <c r="T1713" s="599"/>
      <c r="U1713" s="645"/>
      <c r="V1713" s="442"/>
      <c r="W1713" s="599"/>
      <c r="X1713" s="645"/>
      <c r="Y1713" s="442"/>
      <c r="Z1713" s="599"/>
      <c r="AA1713" s="645"/>
      <c r="AB1713" s="442"/>
      <c r="AC1713" s="599"/>
      <c r="AD1713" s="442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</row>
    <row r="1714" spans="1:169" ht="15.75">
      <c r="A1714" s="605"/>
      <c r="B1714" s="608"/>
      <c r="C1714" s="608"/>
      <c r="D1714" s="608"/>
      <c r="E1714" s="599"/>
      <c r="F1714" s="645"/>
      <c r="G1714" s="442"/>
      <c r="H1714" s="599"/>
      <c r="I1714" s="645"/>
      <c r="J1714" s="442"/>
      <c r="K1714" s="599"/>
      <c r="L1714" s="645"/>
      <c r="M1714" s="442"/>
      <c r="N1714" s="599"/>
      <c r="O1714" s="645"/>
      <c r="P1714" s="442"/>
      <c r="Q1714" s="599"/>
      <c r="R1714" s="645"/>
      <c r="S1714" s="442"/>
      <c r="T1714" s="599"/>
      <c r="U1714" s="645"/>
      <c r="V1714" s="442"/>
      <c r="W1714" s="599"/>
      <c r="X1714" s="645"/>
      <c r="Y1714" s="442"/>
      <c r="Z1714" s="599"/>
      <c r="AA1714" s="645"/>
      <c r="AB1714" s="442"/>
      <c r="AC1714" s="599"/>
      <c r="AD1714" s="442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</row>
    <row r="1715" spans="1:169" ht="16.5" thickBot="1">
      <c r="A1715" s="606"/>
      <c r="B1715" s="609"/>
      <c r="C1715" s="609"/>
      <c r="D1715" s="609"/>
      <c r="E1715" s="599"/>
      <c r="F1715" s="645"/>
      <c r="G1715" s="442"/>
      <c r="H1715" s="599"/>
      <c r="I1715" s="645"/>
      <c r="J1715" s="442"/>
      <c r="K1715" s="599"/>
      <c r="L1715" s="645"/>
      <c r="M1715" s="442"/>
      <c r="N1715" s="599"/>
      <c r="O1715" s="645"/>
      <c r="P1715" s="442"/>
      <c r="Q1715" s="599"/>
      <c r="R1715" s="645"/>
      <c r="S1715" s="442"/>
      <c r="T1715" s="599"/>
      <c r="U1715" s="645"/>
      <c r="V1715" s="442"/>
      <c r="W1715" s="599"/>
      <c r="X1715" s="645"/>
      <c r="Y1715" s="442"/>
      <c r="Z1715" s="599"/>
      <c r="AA1715" s="645"/>
      <c r="AB1715" s="442"/>
      <c r="AC1715" s="599"/>
      <c r="AD1715" s="442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</row>
    <row r="1716" spans="1:169" ht="16.5" thickBot="1">
      <c r="A1716" s="158" t="e">
        <f>A1711</f>
        <v>#REF!</v>
      </c>
      <c r="B1716" s="398" t="s">
        <v>18</v>
      </c>
      <c r="C1716" s="160" t="s">
        <v>60</v>
      </c>
      <c r="D1716" s="161">
        <f>IFERROR(((F1711+I1711+L1711+O1711+R1711+U1711+X1711+AA1711)/D1711),0)</f>
        <v>0</v>
      </c>
      <c r="E1716" s="600"/>
      <c r="F1716" s="646"/>
      <c r="G1716" s="443"/>
      <c r="H1716" s="600"/>
      <c r="I1716" s="646"/>
      <c r="J1716" s="443"/>
      <c r="K1716" s="600"/>
      <c r="L1716" s="646"/>
      <c r="M1716" s="443"/>
      <c r="N1716" s="600"/>
      <c r="O1716" s="646"/>
      <c r="P1716" s="443"/>
      <c r="Q1716" s="600"/>
      <c r="R1716" s="646"/>
      <c r="S1716" s="443"/>
      <c r="T1716" s="600"/>
      <c r="U1716" s="646"/>
      <c r="V1716" s="443"/>
      <c r="W1716" s="600"/>
      <c r="X1716" s="646"/>
      <c r="Y1716" s="443"/>
      <c r="Z1716" s="600"/>
      <c r="AA1716" s="646"/>
      <c r="AB1716" s="443"/>
      <c r="AC1716" s="600"/>
      <c r="AD1716" s="443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</row>
    <row r="1717" spans="1:169" ht="16.5" thickTop="1">
      <c r="A1717" s="604" t="e">
        <f>#REF!</f>
        <v>#REF!</v>
      </c>
      <c r="B1717" s="607" t="e">
        <f>#REF!</f>
        <v>#REF!</v>
      </c>
      <c r="C1717" s="607" t="e">
        <f>#REF!</f>
        <v>#REF!</v>
      </c>
      <c r="D1717" s="607" t="e">
        <f>#REF!</f>
        <v>#REF!</v>
      </c>
      <c r="E1717" s="598" t="e">
        <f>#REF!</f>
        <v>#REF!</v>
      </c>
      <c r="F1717" s="644" t="e">
        <f t="shared" ref="F1717" si="2557">E1717*$D1717</f>
        <v>#REF!</v>
      </c>
      <c r="G1717" s="441"/>
      <c r="H1717" s="598" t="e">
        <f>#REF!</f>
        <v>#REF!</v>
      </c>
      <c r="I1717" s="644" t="e">
        <f t="shared" ref="I1717" si="2558">H1717*$D1717</f>
        <v>#REF!</v>
      </c>
      <c r="J1717" s="441"/>
      <c r="K1717" s="598" t="e">
        <f>#REF!</f>
        <v>#REF!</v>
      </c>
      <c r="L1717" s="644" t="e">
        <f t="shared" ref="L1717" si="2559">K1717*$D1717</f>
        <v>#REF!</v>
      </c>
      <c r="M1717" s="441"/>
      <c r="N1717" s="598" t="e">
        <f>#REF!</f>
        <v>#REF!</v>
      </c>
      <c r="O1717" s="644" t="e">
        <f t="shared" ref="O1717" si="2560">N1717*$D1717</f>
        <v>#REF!</v>
      </c>
      <c r="P1717" s="441"/>
      <c r="Q1717" s="598" t="e">
        <f>#REF!</f>
        <v>#REF!</v>
      </c>
      <c r="R1717" s="644" t="e">
        <f t="shared" ref="R1717" si="2561">Q1717*$D1717</f>
        <v>#REF!</v>
      </c>
      <c r="S1717" s="441"/>
      <c r="T1717" s="598" t="e">
        <f>#REF!</f>
        <v>#REF!</v>
      </c>
      <c r="U1717" s="644" t="e">
        <f t="shared" ref="U1717" si="2562">T1717*$D1717</f>
        <v>#REF!</v>
      </c>
      <c r="V1717" s="441"/>
      <c r="W1717" s="598" t="e">
        <f>#REF!</f>
        <v>#REF!</v>
      </c>
      <c r="X1717" s="644" t="e">
        <f t="shared" ref="X1717" si="2563">W1717*$D1717</f>
        <v>#REF!</v>
      </c>
      <c r="Y1717" s="441"/>
      <c r="Z1717" s="598" t="e">
        <f>#REF!</f>
        <v>#REF!</v>
      </c>
      <c r="AA1717" s="644" t="e">
        <f t="shared" ref="AA1717" si="2564">Z1717*$D1717</f>
        <v>#REF!</v>
      </c>
      <c r="AB1717" s="441"/>
      <c r="AC1717" s="598" t="e">
        <f t="shared" ref="AC1717" si="2565">AA1717+X1717+U1717+R1717+O1717+L1717+I1717+F1717</f>
        <v>#REF!</v>
      </c>
      <c r="AD1717" s="441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</row>
    <row r="1718" spans="1:169" ht="15.75">
      <c r="A1718" s="605"/>
      <c r="B1718" s="608"/>
      <c r="C1718" s="608"/>
      <c r="D1718" s="608"/>
      <c r="E1718" s="599"/>
      <c r="F1718" s="645"/>
      <c r="G1718" s="442"/>
      <c r="H1718" s="599"/>
      <c r="I1718" s="645"/>
      <c r="J1718" s="442"/>
      <c r="K1718" s="599"/>
      <c r="L1718" s="645"/>
      <c r="M1718" s="442"/>
      <c r="N1718" s="599"/>
      <c r="O1718" s="645"/>
      <c r="P1718" s="442"/>
      <c r="Q1718" s="599"/>
      <c r="R1718" s="645"/>
      <c r="S1718" s="442"/>
      <c r="T1718" s="599"/>
      <c r="U1718" s="645"/>
      <c r="V1718" s="442"/>
      <c r="W1718" s="599"/>
      <c r="X1718" s="645"/>
      <c r="Y1718" s="442"/>
      <c r="Z1718" s="599"/>
      <c r="AA1718" s="645"/>
      <c r="AB1718" s="442"/>
      <c r="AC1718" s="599"/>
      <c r="AD1718" s="442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</row>
    <row r="1719" spans="1:169" ht="15.75">
      <c r="A1719" s="605"/>
      <c r="B1719" s="608"/>
      <c r="C1719" s="608"/>
      <c r="D1719" s="608"/>
      <c r="E1719" s="599"/>
      <c r="F1719" s="645"/>
      <c r="G1719" s="442"/>
      <c r="H1719" s="599"/>
      <c r="I1719" s="645"/>
      <c r="J1719" s="442"/>
      <c r="K1719" s="599"/>
      <c r="L1719" s="645"/>
      <c r="M1719" s="442"/>
      <c r="N1719" s="599"/>
      <c r="O1719" s="645"/>
      <c r="P1719" s="442"/>
      <c r="Q1719" s="599"/>
      <c r="R1719" s="645"/>
      <c r="S1719" s="442"/>
      <c r="T1719" s="599"/>
      <c r="U1719" s="645"/>
      <c r="V1719" s="442"/>
      <c r="W1719" s="599"/>
      <c r="X1719" s="645"/>
      <c r="Y1719" s="442"/>
      <c r="Z1719" s="599"/>
      <c r="AA1719" s="645"/>
      <c r="AB1719" s="442"/>
      <c r="AC1719" s="599"/>
      <c r="AD1719" s="442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</row>
    <row r="1720" spans="1:169" ht="15.75">
      <c r="A1720" s="605"/>
      <c r="B1720" s="608"/>
      <c r="C1720" s="608"/>
      <c r="D1720" s="608"/>
      <c r="E1720" s="599"/>
      <c r="F1720" s="645"/>
      <c r="G1720" s="442"/>
      <c r="H1720" s="599"/>
      <c r="I1720" s="645"/>
      <c r="J1720" s="442"/>
      <c r="K1720" s="599"/>
      <c r="L1720" s="645"/>
      <c r="M1720" s="442"/>
      <c r="N1720" s="599"/>
      <c r="O1720" s="645"/>
      <c r="P1720" s="442"/>
      <c r="Q1720" s="599"/>
      <c r="R1720" s="645"/>
      <c r="S1720" s="442"/>
      <c r="T1720" s="599"/>
      <c r="U1720" s="645"/>
      <c r="V1720" s="442"/>
      <c r="W1720" s="599"/>
      <c r="X1720" s="645"/>
      <c r="Y1720" s="442"/>
      <c r="Z1720" s="599"/>
      <c r="AA1720" s="645"/>
      <c r="AB1720" s="442"/>
      <c r="AC1720" s="599"/>
      <c r="AD1720" s="442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</row>
    <row r="1721" spans="1:169" ht="16.5" thickBot="1">
      <c r="A1721" s="606"/>
      <c r="B1721" s="609"/>
      <c r="C1721" s="609"/>
      <c r="D1721" s="609"/>
      <c r="E1721" s="599"/>
      <c r="F1721" s="645"/>
      <c r="G1721" s="442"/>
      <c r="H1721" s="599"/>
      <c r="I1721" s="645"/>
      <c r="J1721" s="442"/>
      <c r="K1721" s="599"/>
      <c r="L1721" s="645"/>
      <c r="M1721" s="442"/>
      <c r="N1721" s="599"/>
      <c r="O1721" s="645"/>
      <c r="P1721" s="442"/>
      <c r="Q1721" s="599"/>
      <c r="R1721" s="645"/>
      <c r="S1721" s="442"/>
      <c r="T1721" s="599"/>
      <c r="U1721" s="645"/>
      <c r="V1721" s="442"/>
      <c r="W1721" s="599"/>
      <c r="X1721" s="645"/>
      <c r="Y1721" s="442"/>
      <c r="Z1721" s="599"/>
      <c r="AA1721" s="645"/>
      <c r="AB1721" s="442"/>
      <c r="AC1721" s="599"/>
      <c r="AD1721" s="442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</row>
    <row r="1722" spans="1:169" ht="16.5" thickBot="1">
      <c r="A1722" s="158" t="e">
        <f>A1717</f>
        <v>#REF!</v>
      </c>
      <c r="B1722" s="398" t="s">
        <v>18</v>
      </c>
      <c r="C1722" s="160" t="s">
        <v>60</v>
      </c>
      <c r="D1722" s="161">
        <f>IFERROR(((F1717+I1717+L1717+O1717+R1717+U1717+X1717+AA1717)/D1717),0)</f>
        <v>0</v>
      </c>
      <c r="E1722" s="600"/>
      <c r="F1722" s="646"/>
      <c r="G1722" s="443"/>
      <c r="H1722" s="600"/>
      <c r="I1722" s="646"/>
      <c r="J1722" s="443"/>
      <c r="K1722" s="600"/>
      <c r="L1722" s="646"/>
      <c r="M1722" s="443"/>
      <c r="N1722" s="600"/>
      <c r="O1722" s="646"/>
      <c r="P1722" s="443"/>
      <c r="Q1722" s="600"/>
      <c r="R1722" s="646"/>
      <c r="S1722" s="443"/>
      <c r="T1722" s="600"/>
      <c r="U1722" s="646"/>
      <c r="V1722" s="443"/>
      <c r="W1722" s="600"/>
      <c r="X1722" s="646"/>
      <c r="Y1722" s="443"/>
      <c r="Z1722" s="600"/>
      <c r="AA1722" s="646"/>
      <c r="AB1722" s="443"/>
      <c r="AC1722" s="600"/>
      <c r="AD1722" s="443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</row>
    <row r="1723" spans="1:169" ht="16.5" thickTop="1">
      <c r="A1723" s="604" t="e">
        <f>#REF!</f>
        <v>#REF!</v>
      </c>
      <c r="B1723" s="607" t="e">
        <f>#REF!</f>
        <v>#REF!</v>
      </c>
      <c r="C1723" s="607" t="e">
        <f>#REF!</f>
        <v>#REF!</v>
      </c>
      <c r="D1723" s="607" t="e">
        <f>#REF!</f>
        <v>#REF!</v>
      </c>
      <c r="E1723" s="598" t="e">
        <f>#REF!</f>
        <v>#REF!</v>
      </c>
      <c r="F1723" s="644" t="e">
        <f t="shared" ref="F1723" si="2566">E1723*$D1723</f>
        <v>#REF!</v>
      </c>
      <c r="G1723" s="441"/>
      <c r="H1723" s="598" t="e">
        <f>#REF!</f>
        <v>#REF!</v>
      </c>
      <c r="I1723" s="644" t="e">
        <f t="shared" ref="I1723" si="2567">H1723*$D1723</f>
        <v>#REF!</v>
      </c>
      <c r="J1723" s="441"/>
      <c r="K1723" s="598" t="e">
        <f>#REF!</f>
        <v>#REF!</v>
      </c>
      <c r="L1723" s="644" t="e">
        <f t="shared" ref="L1723" si="2568">K1723*$D1723</f>
        <v>#REF!</v>
      </c>
      <c r="M1723" s="441"/>
      <c r="N1723" s="598" t="e">
        <f>#REF!</f>
        <v>#REF!</v>
      </c>
      <c r="O1723" s="644" t="e">
        <f t="shared" ref="O1723" si="2569">N1723*$D1723</f>
        <v>#REF!</v>
      </c>
      <c r="P1723" s="441"/>
      <c r="Q1723" s="598" t="e">
        <f>#REF!</f>
        <v>#REF!</v>
      </c>
      <c r="R1723" s="644" t="e">
        <f t="shared" ref="R1723" si="2570">Q1723*$D1723</f>
        <v>#REF!</v>
      </c>
      <c r="S1723" s="441"/>
      <c r="T1723" s="598" t="e">
        <f>#REF!</f>
        <v>#REF!</v>
      </c>
      <c r="U1723" s="644" t="e">
        <f t="shared" ref="U1723" si="2571">T1723*$D1723</f>
        <v>#REF!</v>
      </c>
      <c r="V1723" s="441"/>
      <c r="W1723" s="598" t="e">
        <f>#REF!</f>
        <v>#REF!</v>
      </c>
      <c r="X1723" s="644" t="e">
        <f t="shared" ref="X1723" si="2572">W1723*$D1723</f>
        <v>#REF!</v>
      </c>
      <c r="Y1723" s="441"/>
      <c r="Z1723" s="598" t="e">
        <f>#REF!</f>
        <v>#REF!</v>
      </c>
      <c r="AA1723" s="644" t="e">
        <f t="shared" ref="AA1723" si="2573">Z1723*$D1723</f>
        <v>#REF!</v>
      </c>
      <c r="AB1723" s="441"/>
      <c r="AC1723" s="598" t="e">
        <f t="shared" ref="AC1723" si="2574">AA1723+X1723+U1723+R1723+O1723+L1723+I1723+F1723</f>
        <v>#REF!</v>
      </c>
      <c r="AD1723" s="441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</row>
    <row r="1724" spans="1:169" ht="15.75">
      <c r="A1724" s="605"/>
      <c r="B1724" s="608"/>
      <c r="C1724" s="608"/>
      <c r="D1724" s="608"/>
      <c r="E1724" s="599"/>
      <c r="F1724" s="645"/>
      <c r="G1724" s="442"/>
      <c r="H1724" s="599"/>
      <c r="I1724" s="645"/>
      <c r="J1724" s="442"/>
      <c r="K1724" s="599"/>
      <c r="L1724" s="645"/>
      <c r="M1724" s="442"/>
      <c r="N1724" s="599"/>
      <c r="O1724" s="645"/>
      <c r="P1724" s="442"/>
      <c r="Q1724" s="599"/>
      <c r="R1724" s="645"/>
      <c r="S1724" s="442"/>
      <c r="T1724" s="599"/>
      <c r="U1724" s="645"/>
      <c r="V1724" s="442"/>
      <c r="W1724" s="599"/>
      <c r="X1724" s="645"/>
      <c r="Y1724" s="442"/>
      <c r="Z1724" s="599"/>
      <c r="AA1724" s="645"/>
      <c r="AB1724" s="442"/>
      <c r="AC1724" s="599"/>
      <c r="AD1724" s="442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</row>
    <row r="1725" spans="1:169" ht="15.75">
      <c r="A1725" s="605"/>
      <c r="B1725" s="608"/>
      <c r="C1725" s="608"/>
      <c r="D1725" s="608"/>
      <c r="E1725" s="599"/>
      <c r="F1725" s="645"/>
      <c r="G1725" s="442"/>
      <c r="H1725" s="599"/>
      <c r="I1725" s="645"/>
      <c r="J1725" s="442"/>
      <c r="K1725" s="599"/>
      <c r="L1725" s="645"/>
      <c r="M1725" s="442"/>
      <c r="N1725" s="599"/>
      <c r="O1725" s="645"/>
      <c r="P1725" s="442"/>
      <c r="Q1725" s="599"/>
      <c r="R1725" s="645"/>
      <c r="S1725" s="442"/>
      <c r="T1725" s="599"/>
      <c r="U1725" s="645"/>
      <c r="V1725" s="442"/>
      <c r="W1725" s="599"/>
      <c r="X1725" s="645"/>
      <c r="Y1725" s="442"/>
      <c r="Z1725" s="599"/>
      <c r="AA1725" s="645"/>
      <c r="AB1725" s="442"/>
      <c r="AC1725" s="599"/>
      <c r="AD1725" s="442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</row>
    <row r="1726" spans="1:169" ht="15.75">
      <c r="A1726" s="605"/>
      <c r="B1726" s="608"/>
      <c r="C1726" s="608"/>
      <c r="D1726" s="608"/>
      <c r="E1726" s="599"/>
      <c r="F1726" s="645"/>
      <c r="G1726" s="442"/>
      <c r="H1726" s="599"/>
      <c r="I1726" s="645"/>
      <c r="J1726" s="442"/>
      <c r="K1726" s="599"/>
      <c r="L1726" s="645"/>
      <c r="M1726" s="442"/>
      <c r="N1726" s="599"/>
      <c r="O1726" s="645"/>
      <c r="P1726" s="442"/>
      <c r="Q1726" s="599"/>
      <c r="R1726" s="645"/>
      <c r="S1726" s="442"/>
      <c r="T1726" s="599"/>
      <c r="U1726" s="645"/>
      <c r="V1726" s="442"/>
      <c r="W1726" s="599"/>
      <c r="X1726" s="645"/>
      <c r="Y1726" s="442"/>
      <c r="Z1726" s="599"/>
      <c r="AA1726" s="645"/>
      <c r="AB1726" s="442"/>
      <c r="AC1726" s="599"/>
      <c r="AD1726" s="442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</row>
    <row r="1727" spans="1:169" ht="16.5" thickBot="1">
      <c r="A1727" s="606"/>
      <c r="B1727" s="609"/>
      <c r="C1727" s="609"/>
      <c r="D1727" s="609"/>
      <c r="E1727" s="599"/>
      <c r="F1727" s="645"/>
      <c r="G1727" s="442"/>
      <c r="H1727" s="599"/>
      <c r="I1727" s="645"/>
      <c r="J1727" s="442"/>
      <c r="K1727" s="599"/>
      <c r="L1727" s="645"/>
      <c r="M1727" s="442"/>
      <c r="N1727" s="599"/>
      <c r="O1727" s="645"/>
      <c r="P1727" s="442"/>
      <c r="Q1727" s="599"/>
      <c r="R1727" s="645"/>
      <c r="S1727" s="442"/>
      <c r="T1727" s="599"/>
      <c r="U1727" s="645"/>
      <c r="V1727" s="442"/>
      <c r="W1727" s="599"/>
      <c r="X1727" s="645"/>
      <c r="Y1727" s="442"/>
      <c r="Z1727" s="599"/>
      <c r="AA1727" s="645"/>
      <c r="AB1727" s="442"/>
      <c r="AC1727" s="599"/>
      <c r="AD1727" s="442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</row>
    <row r="1728" spans="1:169" ht="16.5" thickBot="1">
      <c r="A1728" s="158" t="e">
        <f>A1723</f>
        <v>#REF!</v>
      </c>
      <c r="B1728" s="398" t="s">
        <v>18</v>
      </c>
      <c r="C1728" s="160" t="s">
        <v>60</v>
      </c>
      <c r="D1728" s="161">
        <f>IFERROR(((F1723+I1723+L1723+O1723+R1723+U1723+X1723+AA1723)/D1723),0)</f>
        <v>0</v>
      </c>
      <c r="E1728" s="600"/>
      <c r="F1728" s="646"/>
      <c r="G1728" s="443"/>
      <c r="H1728" s="600"/>
      <c r="I1728" s="646"/>
      <c r="J1728" s="443"/>
      <c r="K1728" s="600"/>
      <c r="L1728" s="646"/>
      <c r="M1728" s="443"/>
      <c r="N1728" s="600"/>
      <c r="O1728" s="646"/>
      <c r="P1728" s="443"/>
      <c r="Q1728" s="600"/>
      <c r="R1728" s="646"/>
      <c r="S1728" s="443"/>
      <c r="T1728" s="600"/>
      <c r="U1728" s="646"/>
      <c r="V1728" s="443"/>
      <c r="W1728" s="600"/>
      <c r="X1728" s="646"/>
      <c r="Y1728" s="443"/>
      <c r="Z1728" s="600"/>
      <c r="AA1728" s="646"/>
      <c r="AB1728" s="443"/>
      <c r="AC1728" s="600"/>
      <c r="AD1728" s="443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</row>
    <row r="1729" spans="1:169" ht="16.5" thickTop="1">
      <c r="A1729" s="604" t="e">
        <f>#REF!</f>
        <v>#REF!</v>
      </c>
      <c r="B1729" s="607" t="e">
        <f>#REF!</f>
        <v>#REF!</v>
      </c>
      <c r="C1729" s="607" t="e">
        <f>#REF!</f>
        <v>#REF!</v>
      </c>
      <c r="D1729" s="607" t="e">
        <f>#REF!</f>
        <v>#REF!</v>
      </c>
      <c r="E1729" s="598" t="e">
        <f>#REF!</f>
        <v>#REF!</v>
      </c>
      <c r="F1729" s="644" t="e">
        <f t="shared" ref="F1729" si="2575">E1729*$D1729</f>
        <v>#REF!</v>
      </c>
      <c r="G1729" s="441"/>
      <c r="H1729" s="598" t="e">
        <f>#REF!</f>
        <v>#REF!</v>
      </c>
      <c r="I1729" s="644" t="e">
        <f t="shared" ref="I1729" si="2576">H1729*$D1729</f>
        <v>#REF!</v>
      </c>
      <c r="J1729" s="441"/>
      <c r="K1729" s="598" t="e">
        <f>#REF!</f>
        <v>#REF!</v>
      </c>
      <c r="L1729" s="644" t="e">
        <f t="shared" ref="L1729" si="2577">K1729*$D1729</f>
        <v>#REF!</v>
      </c>
      <c r="M1729" s="441"/>
      <c r="N1729" s="598" t="e">
        <f>#REF!</f>
        <v>#REF!</v>
      </c>
      <c r="O1729" s="644" t="e">
        <f t="shared" ref="O1729" si="2578">N1729*$D1729</f>
        <v>#REF!</v>
      </c>
      <c r="P1729" s="441"/>
      <c r="Q1729" s="598" t="e">
        <f>#REF!</f>
        <v>#REF!</v>
      </c>
      <c r="R1729" s="644" t="e">
        <f t="shared" ref="R1729" si="2579">Q1729*$D1729</f>
        <v>#REF!</v>
      </c>
      <c r="S1729" s="441"/>
      <c r="T1729" s="598" t="e">
        <f>#REF!</f>
        <v>#REF!</v>
      </c>
      <c r="U1729" s="644" t="e">
        <f t="shared" ref="U1729" si="2580">T1729*$D1729</f>
        <v>#REF!</v>
      </c>
      <c r="V1729" s="441"/>
      <c r="W1729" s="598" t="e">
        <f>#REF!</f>
        <v>#REF!</v>
      </c>
      <c r="X1729" s="644" t="e">
        <f t="shared" ref="X1729" si="2581">W1729*$D1729</f>
        <v>#REF!</v>
      </c>
      <c r="Y1729" s="441"/>
      <c r="Z1729" s="598" t="e">
        <f>#REF!</f>
        <v>#REF!</v>
      </c>
      <c r="AA1729" s="644" t="e">
        <f t="shared" ref="AA1729" si="2582">Z1729*$D1729</f>
        <v>#REF!</v>
      </c>
      <c r="AB1729" s="441"/>
      <c r="AC1729" s="598" t="e">
        <f t="shared" ref="AC1729" si="2583">AA1729+X1729+U1729+R1729+O1729+L1729+I1729+F1729</f>
        <v>#REF!</v>
      </c>
      <c r="AD1729" s="441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</row>
    <row r="1730" spans="1:169" ht="15.75">
      <c r="A1730" s="605"/>
      <c r="B1730" s="608"/>
      <c r="C1730" s="608"/>
      <c r="D1730" s="608"/>
      <c r="E1730" s="599"/>
      <c r="F1730" s="645"/>
      <c r="G1730" s="442"/>
      <c r="H1730" s="599"/>
      <c r="I1730" s="645"/>
      <c r="J1730" s="442"/>
      <c r="K1730" s="599"/>
      <c r="L1730" s="645"/>
      <c r="M1730" s="442"/>
      <c r="N1730" s="599"/>
      <c r="O1730" s="645"/>
      <c r="P1730" s="442"/>
      <c r="Q1730" s="599"/>
      <c r="R1730" s="645"/>
      <c r="S1730" s="442"/>
      <c r="T1730" s="599"/>
      <c r="U1730" s="645"/>
      <c r="V1730" s="442"/>
      <c r="W1730" s="599"/>
      <c r="X1730" s="645"/>
      <c r="Y1730" s="442"/>
      <c r="Z1730" s="599"/>
      <c r="AA1730" s="645"/>
      <c r="AB1730" s="442"/>
      <c r="AC1730" s="599"/>
      <c r="AD1730" s="442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</row>
    <row r="1731" spans="1:169" ht="15.75">
      <c r="A1731" s="605"/>
      <c r="B1731" s="608"/>
      <c r="C1731" s="608"/>
      <c r="D1731" s="608"/>
      <c r="E1731" s="599"/>
      <c r="F1731" s="645"/>
      <c r="G1731" s="442"/>
      <c r="H1731" s="599"/>
      <c r="I1731" s="645"/>
      <c r="J1731" s="442"/>
      <c r="K1731" s="599"/>
      <c r="L1731" s="645"/>
      <c r="M1731" s="442"/>
      <c r="N1731" s="599"/>
      <c r="O1731" s="645"/>
      <c r="P1731" s="442"/>
      <c r="Q1731" s="599"/>
      <c r="R1731" s="645"/>
      <c r="S1731" s="442"/>
      <c r="T1731" s="599"/>
      <c r="U1731" s="645"/>
      <c r="V1731" s="442"/>
      <c r="W1731" s="599"/>
      <c r="X1731" s="645"/>
      <c r="Y1731" s="442"/>
      <c r="Z1731" s="599"/>
      <c r="AA1731" s="645"/>
      <c r="AB1731" s="442"/>
      <c r="AC1731" s="599"/>
      <c r="AD1731" s="442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</row>
    <row r="1732" spans="1:169" ht="15.75">
      <c r="A1732" s="605"/>
      <c r="B1732" s="608"/>
      <c r="C1732" s="608"/>
      <c r="D1732" s="608"/>
      <c r="E1732" s="599"/>
      <c r="F1732" s="645"/>
      <c r="G1732" s="442"/>
      <c r="H1732" s="599"/>
      <c r="I1732" s="645"/>
      <c r="J1732" s="442"/>
      <c r="K1732" s="599"/>
      <c r="L1732" s="645"/>
      <c r="M1732" s="442"/>
      <c r="N1732" s="599"/>
      <c r="O1732" s="645"/>
      <c r="P1732" s="442"/>
      <c r="Q1732" s="599"/>
      <c r="R1732" s="645"/>
      <c r="S1732" s="442"/>
      <c r="T1732" s="599"/>
      <c r="U1732" s="645"/>
      <c r="V1732" s="442"/>
      <c r="W1732" s="599"/>
      <c r="X1732" s="645"/>
      <c r="Y1732" s="442"/>
      <c r="Z1732" s="599"/>
      <c r="AA1732" s="645"/>
      <c r="AB1732" s="442"/>
      <c r="AC1732" s="599"/>
      <c r="AD1732" s="442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</row>
    <row r="1733" spans="1:169" ht="16.5" thickBot="1">
      <c r="A1733" s="606"/>
      <c r="B1733" s="609"/>
      <c r="C1733" s="609"/>
      <c r="D1733" s="609"/>
      <c r="E1733" s="599"/>
      <c r="F1733" s="645"/>
      <c r="G1733" s="442"/>
      <c r="H1733" s="599"/>
      <c r="I1733" s="645"/>
      <c r="J1733" s="442"/>
      <c r="K1733" s="599"/>
      <c r="L1733" s="645"/>
      <c r="M1733" s="442"/>
      <c r="N1733" s="599"/>
      <c r="O1733" s="645"/>
      <c r="P1733" s="442"/>
      <c r="Q1733" s="599"/>
      <c r="R1733" s="645"/>
      <c r="S1733" s="442"/>
      <c r="T1733" s="599"/>
      <c r="U1733" s="645"/>
      <c r="V1733" s="442"/>
      <c r="W1733" s="599"/>
      <c r="X1733" s="645"/>
      <c r="Y1733" s="442"/>
      <c r="Z1733" s="599"/>
      <c r="AA1733" s="645"/>
      <c r="AB1733" s="442"/>
      <c r="AC1733" s="599"/>
      <c r="AD1733" s="442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</row>
    <row r="1734" spans="1:169" ht="16.5" thickBot="1">
      <c r="A1734" s="158" t="e">
        <f>A1729</f>
        <v>#REF!</v>
      </c>
      <c r="B1734" s="398" t="s">
        <v>18</v>
      </c>
      <c r="C1734" s="160" t="s">
        <v>60</v>
      </c>
      <c r="D1734" s="161">
        <f>IFERROR(((F1729+I1729+L1729+O1729+R1729+U1729+X1729+AA1729)/D1729),0)</f>
        <v>0</v>
      </c>
      <c r="E1734" s="600"/>
      <c r="F1734" s="646"/>
      <c r="G1734" s="443"/>
      <c r="H1734" s="600"/>
      <c r="I1734" s="646"/>
      <c r="J1734" s="443"/>
      <c r="K1734" s="600"/>
      <c r="L1734" s="646"/>
      <c r="M1734" s="443"/>
      <c r="N1734" s="600"/>
      <c r="O1734" s="646"/>
      <c r="P1734" s="443"/>
      <c r="Q1734" s="600"/>
      <c r="R1734" s="646"/>
      <c r="S1734" s="443"/>
      <c r="T1734" s="600"/>
      <c r="U1734" s="646"/>
      <c r="V1734" s="443"/>
      <c r="W1734" s="600"/>
      <c r="X1734" s="646"/>
      <c r="Y1734" s="443"/>
      <c r="Z1734" s="600"/>
      <c r="AA1734" s="646"/>
      <c r="AB1734" s="443"/>
      <c r="AC1734" s="600"/>
      <c r="AD1734" s="443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</row>
    <row r="1735" spans="1:169" ht="16.5" thickTop="1">
      <c r="A1735" s="604" t="e">
        <f>#REF!</f>
        <v>#REF!</v>
      </c>
      <c r="B1735" s="607" t="e">
        <f>#REF!</f>
        <v>#REF!</v>
      </c>
      <c r="C1735" s="607" t="e">
        <f>#REF!</f>
        <v>#REF!</v>
      </c>
      <c r="D1735" s="607" t="e">
        <f>#REF!</f>
        <v>#REF!</v>
      </c>
      <c r="E1735" s="598" t="e">
        <f>#REF!</f>
        <v>#REF!</v>
      </c>
      <c r="F1735" s="644" t="e">
        <f t="shared" ref="F1735" si="2584">E1735*$D1735</f>
        <v>#REF!</v>
      </c>
      <c r="G1735" s="441"/>
      <c r="H1735" s="598" t="e">
        <f>#REF!</f>
        <v>#REF!</v>
      </c>
      <c r="I1735" s="644" t="e">
        <f t="shared" ref="I1735" si="2585">H1735*$D1735</f>
        <v>#REF!</v>
      </c>
      <c r="J1735" s="441"/>
      <c r="K1735" s="598" t="e">
        <f>#REF!</f>
        <v>#REF!</v>
      </c>
      <c r="L1735" s="644" t="e">
        <f t="shared" ref="L1735" si="2586">K1735*$D1735</f>
        <v>#REF!</v>
      </c>
      <c r="M1735" s="441"/>
      <c r="N1735" s="598" t="e">
        <f>#REF!</f>
        <v>#REF!</v>
      </c>
      <c r="O1735" s="644" t="e">
        <f t="shared" ref="O1735" si="2587">N1735*$D1735</f>
        <v>#REF!</v>
      </c>
      <c r="P1735" s="441"/>
      <c r="Q1735" s="598" t="e">
        <f>#REF!</f>
        <v>#REF!</v>
      </c>
      <c r="R1735" s="644" t="e">
        <f t="shared" ref="R1735" si="2588">Q1735*$D1735</f>
        <v>#REF!</v>
      </c>
      <c r="S1735" s="441"/>
      <c r="T1735" s="598" t="e">
        <f>#REF!</f>
        <v>#REF!</v>
      </c>
      <c r="U1735" s="644" t="e">
        <f t="shared" ref="U1735" si="2589">T1735*$D1735</f>
        <v>#REF!</v>
      </c>
      <c r="V1735" s="441"/>
      <c r="W1735" s="598" t="e">
        <f>#REF!</f>
        <v>#REF!</v>
      </c>
      <c r="X1735" s="644" t="e">
        <f t="shared" ref="X1735" si="2590">W1735*$D1735</f>
        <v>#REF!</v>
      </c>
      <c r="Y1735" s="441"/>
      <c r="Z1735" s="598" t="e">
        <f>#REF!</f>
        <v>#REF!</v>
      </c>
      <c r="AA1735" s="644" t="e">
        <f t="shared" ref="AA1735" si="2591">Z1735*$D1735</f>
        <v>#REF!</v>
      </c>
      <c r="AB1735" s="441"/>
      <c r="AC1735" s="598" t="e">
        <f t="shared" ref="AC1735" si="2592">AA1735+X1735+U1735+R1735+O1735+L1735+I1735+F1735</f>
        <v>#REF!</v>
      </c>
      <c r="AD1735" s="441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</row>
    <row r="1736" spans="1:169" ht="15.75">
      <c r="A1736" s="605"/>
      <c r="B1736" s="608"/>
      <c r="C1736" s="608"/>
      <c r="D1736" s="608"/>
      <c r="E1736" s="599"/>
      <c r="F1736" s="645"/>
      <c r="G1736" s="442"/>
      <c r="H1736" s="599"/>
      <c r="I1736" s="645"/>
      <c r="J1736" s="442"/>
      <c r="K1736" s="599"/>
      <c r="L1736" s="645"/>
      <c r="M1736" s="442"/>
      <c r="N1736" s="599"/>
      <c r="O1736" s="645"/>
      <c r="P1736" s="442"/>
      <c r="Q1736" s="599"/>
      <c r="R1736" s="645"/>
      <c r="S1736" s="442"/>
      <c r="T1736" s="599"/>
      <c r="U1736" s="645"/>
      <c r="V1736" s="442"/>
      <c r="W1736" s="599"/>
      <c r="X1736" s="645"/>
      <c r="Y1736" s="442"/>
      <c r="Z1736" s="599"/>
      <c r="AA1736" s="645"/>
      <c r="AB1736" s="442"/>
      <c r="AC1736" s="599"/>
      <c r="AD1736" s="442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</row>
    <row r="1737" spans="1:169" ht="15.75">
      <c r="A1737" s="605"/>
      <c r="B1737" s="608"/>
      <c r="C1737" s="608"/>
      <c r="D1737" s="608"/>
      <c r="E1737" s="599"/>
      <c r="F1737" s="645"/>
      <c r="G1737" s="442"/>
      <c r="H1737" s="599"/>
      <c r="I1737" s="645"/>
      <c r="J1737" s="442"/>
      <c r="K1737" s="599"/>
      <c r="L1737" s="645"/>
      <c r="M1737" s="442"/>
      <c r="N1737" s="599"/>
      <c r="O1737" s="645"/>
      <c r="P1737" s="442"/>
      <c r="Q1737" s="599"/>
      <c r="R1737" s="645"/>
      <c r="S1737" s="442"/>
      <c r="T1737" s="599"/>
      <c r="U1737" s="645"/>
      <c r="V1737" s="442"/>
      <c r="W1737" s="599"/>
      <c r="X1737" s="645"/>
      <c r="Y1737" s="442"/>
      <c r="Z1737" s="599"/>
      <c r="AA1737" s="645"/>
      <c r="AB1737" s="442"/>
      <c r="AC1737" s="599"/>
      <c r="AD1737" s="442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</row>
    <row r="1738" spans="1:169" ht="15.75">
      <c r="A1738" s="605"/>
      <c r="B1738" s="608"/>
      <c r="C1738" s="608"/>
      <c r="D1738" s="608"/>
      <c r="E1738" s="599"/>
      <c r="F1738" s="645"/>
      <c r="G1738" s="442"/>
      <c r="H1738" s="599"/>
      <c r="I1738" s="645"/>
      <c r="J1738" s="442"/>
      <c r="K1738" s="599"/>
      <c r="L1738" s="645"/>
      <c r="M1738" s="442"/>
      <c r="N1738" s="599"/>
      <c r="O1738" s="645"/>
      <c r="P1738" s="442"/>
      <c r="Q1738" s="599"/>
      <c r="R1738" s="645"/>
      <c r="S1738" s="442"/>
      <c r="T1738" s="599"/>
      <c r="U1738" s="645"/>
      <c r="V1738" s="442"/>
      <c r="W1738" s="599"/>
      <c r="X1738" s="645"/>
      <c r="Y1738" s="442"/>
      <c r="Z1738" s="599"/>
      <c r="AA1738" s="645"/>
      <c r="AB1738" s="442"/>
      <c r="AC1738" s="599"/>
      <c r="AD1738" s="442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</row>
    <row r="1739" spans="1:169" ht="16.5" thickBot="1">
      <c r="A1739" s="606"/>
      <c r="B1739" s="609"/>
      <c r="C1739" s="609"/>
      <c r="D1739" s="609"/>
      <c r="E1739" s="599"/>
      <c r="F1739" s="645"/>
      <c r="G1739" s="442"/>
      <c r="H1739" s="599"/>
      <c r="I1739" s="645"/>
      <c r="J1739" s="442"/>
      <c r="K1739" s="599"/>
      <c r="L1739" s="645"/>
      <c r="M1739" s="442"/>
      <c r="N1739" s="599"/>
      <c r="O1739" s="645"/>
      <c r="P1739" s="442"/>
      <c r="Q1739" s="599"/>
      <c r="R1739" s="645"/>
      <c r="S1739" s="442"/>
      <c r="T1739" s="599"/>
      <c r="U1739" s="645"/>
      <c r="V1739" s="442"/>
      <c r="W1739" s="599"/>
      <c r="X1739" s="645"/>
      <c r="Y1739" s="442"/>
      <c r="Z1739" s="599"/>
      <c r="AA1739" s="645"/>
      <c r="AB1739" s="442"/>
      <c r="AC1739" s="599"/>
      <c r="AD1739" s="442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</row>
    <row r="1740" spans="1:169" ht="16.5" thickBot="1">
      <c r="A1740" s="158" t="e">
        <f>A1735</f>
        <v>#REF!</v>
      </c>
      <c r="B1740" s="398" t="s">
        <v>18</v>
      </c>
      <c r="C1740" s="160" t="s">
        <v>60</v>
      </c>
      <c r="D1740" s="161">
        <f>IFERROR(((F1735+I1735+L1735+O1735+R1735+U1735+X1735+AA1735)/D1735),0)</f>
        <v>0</v>
      </c>
      <c r="E1740" s="600"/>
      <c r="F1740" s="646"/>
      <c r="G1740" s="443"/>
      <c r="H1740" s="600"/>
      <c r="I1740" s="646"/>
      <c r="J1740" s="443"/>
      <c r="K1740" s="600"/>
      <c r="L1740" s="646"/>
      <c r="M1740" s="443"/>
      <c r="N1740" s="600"/>
      <c r="O1740" s="646"/>
      <c r="P1740" s="443"/>
      <c r="Q1740" s="600"/>
      <c r="R1740" s="646"/>
      <c r="S1740" s="443"/>
      <c r="T1740" s="600"/>
      <c r="U1740" s="646"/>
      <c r="V1740" s="443"/>
      <c r="W1740" s="600"/>
      <c r="X1740" s="646"/>
      <c r="Y1740" s="443"/>
      <c r="Z1740" s="600"/>
      <c r="AA1740" s="646"/>
      <c r="AB1740" s="443"/>
      <c r="AC1740" s="600"/>
      <c r="AD1740" s="443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</row>
    <row r="1741" spans="1:169" ht="16.5" thickTop="1">
      <c r="A1741" s="604" t="e">
        <f>#REF!</f>
        <v>#REF!</v>
      </c>
      <c r="B1741" s="607" t="e">
        <f>#REF!</f>
        <v>#REF!</v>
      </c>
      <c r="C1741" s="607" t="e">
        <f>#REF!</f>
        <v>#REF!</v>
      </c>
      <c r="D1741" s="607" t="e">
        <f>#REF!</f>
        <v>#REF!</v>
      </c>
      <c r="E1741" s="598" t="e">
        <f>#REF!</f>
        <v>#REF!</v>
      </c>
      <c r="F1741" s="644" t="e">
        <f t="shared" ref="F1741" si="2593">E1741*$D1741</f>
        <v>#REF!</v>
      </c>
      <c r="G1741" s="441"/>
      <c r="H1741" s="598" t="e">
        <f>#REF!</f>
        <v>#REF!</v>
      </c>
      <c r="I1741" s="644" t="e">
        <f t="shared" ref="I1741" si="2594">H1741*$D1741</f>
        <v>#REF!</v>
      </c>
      <c r="J1741" s="441"/>
      <c r="K1741" s="598" t="e">
        <f>#REF!</f>
        <v>#REF!</v>
      </c>
      <c r="L1741" s="644" t="e">
        <f t="shared" ref="L1741" si="2595">K1741*$D1741</f>
        <v>#REF!</v>
      </c>
      <c r="M1741" s="441"/>
      <c r="N1741" s="598" t="e">
        <f>#REF!</f>
        <v>#REF!</v>
      </c>
      <c r="O1741" s="644" t="e">
        <f t="shared" ref="O1741" si="2596">N1741*$D1741</f>
        <v>#REF!</v>
      </c>
      <c r="P1741" s="441"/>
      <c r="Q1741" s="598" t="e">
        <f>#REF!</f>
        <v>#REF!</v>
      </c>
      <c r="R1741" s="644" t="e">
        <f t="shared" ref="R1741" si="2597">Q1741*$D1741</f>
        <v>#REF!</v>
      </c>
      <c r="S1741" s="441"/>
      <c r="T1741" s="598" t="e">
        <f>#REF!</f>
        <v>#REF!</v>
      </c>
      <c r="U1741" s="644" t="e">
        <f t="shared" ref="U1741" si="2598">T1741*$D1741</f>
        <v>#REF!</v>
      </c>
      <c r="V1741" s="441"/>
      <c r="W1741" s="598" t="e">
        <f>#REF!</f>
        <v>#REF!</v>
      </c>
      <c r="X1741" s="644" t="e">
        <f t="shared" ref="X1741" si="2599">W1741*$D1741</f>
        <v>#REF!</v>
      </c>
      <c r="Y1741" s="441"/>
      <c r="Z1741" s="598" t="e">
        <f>#REF!</f>
        <v>#REF!</v>
      </c>
      <c r="AA1741" s="644" t="e">
        <f t="shared" ref="AA1741" si="2600">Z1741*$D1741</f>
        <v>#REF!</v>
      </c>
      <c r="AB1741" s="441"/>
      <c r="AC1741" s="598" t="e">
        <f t="shared" ref="AC1741" si="2601">AA1741+X1741+U1741+R1741+O1741+L1741+I1741+F1741</f>
        <v>#REF!</v>
      </c>
      <c r="AD1741" s="441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</row>
    <row r="1742" spans="1:169" ht="15.75">
      <c r="A1742" s="605"/>
      <c r="B1742" s="608"/>
      <c r="C1742" s="608"/>
      <c r="D1742" s="608"/>
      <c r="E1742" s="599"/>
      <c r="F1742" s="645"/>
      <c r="G1742" s="442"/>
      <c r="H1742" s="599"/>
      <c r="I1742" s="645"/>
      <c r="J1742" s="442"/>
      <c r="K1742" s="599"/>
      <c r="L1742" s="645"/>
      <c r="M1742" s="442"/>
      <c r="N1742" s="599"/>
      <c r="O1742" s="645"/>
      <c r="P1742" s="442"/>
      <c r="Q1742" s="599"/>
      <c r="R1742" s="645"/>
      <c r="S1742" s="442"/>
      <c r="T1742" s="599"/>
      <c r="U1742" s="645"/>
      <c r="V1742" s="442"/>
      <c r="W1742" s="599"/>
      <c r="X1742" s="645"/>
      <c r="Y1742" s="442"/>
      <c r="Z1742" s="599"/>
      <c r="AA1742" s="645"/>
      <c r="AB1742" s="442"/>
      <c r="AC1742" s="599"/>
      <c r="AD1742" s="442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</row>
    <row r="1743" spans="1:169" ht="15.75">
      <c r="A1743" s="605"/>
      <c r="B1743" s="608"/>
      <c r="C1743" s="608"/>
      <c r="D1743" s="608"/>
      <c r="E1743" s="599"/>
      <c r="F1743" s="645"/>
      <c r="G1743" s="442"/>
      <c r="H1743" s="599"/>
      <c r="I1743" s="645"/>
      <c r="J1743" s="442"/>
      <c r="K1743" s="599"/>
      <c r="L1743" s="645"/>
      <c r="M1743" s="442"/>
      <c r="N1743" s="599"/>
      <c r="O1743" s="645"/>
      <c r="P1743" s="442"/>
      <c r="Q1743" s="599"/>
      <c r="R1743" s="645"/>
      <c r="S1743" s="442"/>
      <c r="T1743" s="599"/>
      <c r="U1743" s="645"/>
      <c r="V1743" s="442"/>
      <c r="W1743" s="599"/>
      <c r="X1743" s="645"/>
      <c r="Y1743" s="442"/>
      <c r="Z1743" s="599"/>
      <c r="AA1743" s="645"/>
      <c r="AB1743" s="442"/>
      <c r="AC1743" s="599"/>
      <c r="AD1743" s="442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</row>
    <row r="1744" spans="1:169" ht="15.75">
      <c r="A1744" s="605"/>
      <c r="B1744" s="608"/>
      <c r="C1744" s="608"/>
      <c r="D1744" s="608"/>
      <c r="E1744" s="599"/>
      <c r="F1744" s="645"/>
      <c r="G1744" s="442"/>
      <c r="H1744" s="599"/>
      <c r="I1744" s="645"/>
      <c r="J1744" s="442"/>
      <c r="K1744" s="599"/>
      <c r="L1744" s="645"/>
      <c r="M1744" s="442"/>
      <c r="N1744" s="599"/>
      <c r="O1744" s="645"/>
      <c r="P1744" s="442"/>
      <c r="Q1744" s="599"/>
      <c r="R1744" s="645"/>
      <c r="S1744" s="442"/>
      <c r="T1744" s="599"/>
      <c r="U1744" s="645"/>
      <c r="V1744" s="442"/>
      <c r="W1744" s="599"/>
      <c r="X1744" s="645"/>
      <c r="Y1744" s="442"/>
      <c r="Z1744" s="599"/>
      <c r="AA1744" s="645"/>
      <c r="AB1744" s="442"/>
      <c r="AC1744" s="599"/>
      <c r="AD1744" s="442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</row>
    <row r="1745" spans="1:169" ht="16.5" thickBot="1">
      <c r="A1745" s="606"/>
      <c r="B1745" s="609"/>
      <c r="C1745" s="609"/>
      <c r="D1745" s="609"/>
      <c r="E1745" s="599"/>
      <c r="F1745" s="645"/>
      <c r="G1745" s="442"/>
      <c r="H1745" s="599"/>
      <c r="I1745" s="645"/>
      <c r="J1745" s="442"/>
      <c r="K1745" s="599"/>
      <c r="L1745" s="645"/>
      <c r="M1745" s="442"/>
      <c r="N1745" s="599"/>
      <c r="O1745" s="645"/>
      <c r="P1745" s="442"/>
      <c r="Q1745" s="599"/>
      <c r="R1745" s="645"/>
      <c r="S1745" s="442"/>
      <c r="T1745" s="599"/>
      <c r="U1745" s="645"/>
      <c r="V1745" s="442"/>
      <c r="W1745" s="599"/>
      <c r="X1745" s="645"/>
      <c r="Y1745" s="442"/>
      <c r="Z1745" s="599"/>
      <c r="AA1745" s="645"/>
      <c r="AB1745" s="442"/>
      <c r="AC1745" s="599"/>
      <c r="AD1745" s="442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</row>
    <row r="1746" spans="1:169" ht="16.5" thickBot="1">
      <c r="A1746" s="158" t="e">
        <f>A1741</f>
        <v>#REF!</v>
      </c>
      <c r="B1746" s="398" t="s">
        <v>18</v>
      </c>
      <c r="C1746" s="160" t="s">
        <v>60</v>
      </c>
      <c r="D1746" s="161">
        <f>IFERROR(((F1741+I1741+L1741+O1741+R1741+U1741+X1741+AA1741)/D1741),0)</f>
        <v>0</v>
      </c>
      <c r="E1746" s="600"/>
      <c r="F1746" s="646"/>
      <c r="G1746" s="443"/>
      <c r="H1746" s="600"/>
      <c r="I1746" s="646"/>
      <c r="J1746" s="443"/>
      <c r="K1746" s="600"/>
      <c r="L1746" s="646"/>
      <c r="M1746" s="443"/>
      <c r="N1746" s="600"/>
      <c r="O1746" s="646"/>
      <c r="P1746" s="443"/>
      <c r="Q1746" s="600"/>
      <c r="R1746" s="646"/>
      <c r="S1746" s="443"/>
      <c r="T1746" s="600"/>
      <c r="U1746" s="646"/>
      <c r="V1746" s="443"/>
      <c r="W1746" s="600"/>
      <c r="X1746" s="646"/>
      <c r="Y1746" s="443"/>
      <c r="Z1746" s="600"/>
      <c r="AA1746" s="646"/>
      <c r="AB1746" s="443"/>
      <c r="AC1746" s="600"/>
      <c r="AD1746" s="443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</row>
    <row r="1747" spans="1:169" ht="16.899999999999999" customHeight="1" thickTop="1">
      <c r="A1747" s="604" t="e">
        <f>#REF!</f>
        <v>#REF!</v>
      </c>
      <c r="B1747" s="607" t="e">
        <f>#REF!</f>
        <v>#REF!</v>
      </c>
      <c r="C1747" s="607" t="e">
        <f>#REF!</f>
        <v>#REF!</v>
      </c>
      <c r="D1747" s="607" t="e">
        <f>#REF!</f>
        <v>#REF!</v>
      </c>
      <c r="E1747" s="598" t="e">
        <f>#REF!</f>
        <v>#REF!</v>
      </c>
      <c r="F1747" s="644" t="e">
        <f t="shared" ref="F1747" si="2602">E1747*$D1747</f>
        <v>#REF!</v>
      </c>
      <c r="G1747" s="441"/>
      <c r="H1747" s="598" t="e">
        <f>#REF!</f>
        <v>#REF!</v>
      </c>
      <c r="I1747" s="644" t="e">
        <f t="shared" ref="I1747" si="2603">H1747*$D1747</f>
        <v>#REF!</v>
      </c>
      <c r="J1747" s="441"/>
      <c r="K1747" s="598" t="e">
        <f>#REF!</f>
        <v>#REF!</v>
      </c>
      <c r="L1747" s="644" t="e">
        <f t="shared" ref="L1747" si="2604">K1747*$D1747</f>
        <v>#REF!</v>
      </c>
      <c r="M1747" s="441"/>
      <c r="N1747" s="598" t="e">
        <f>#REF!</f>
        <v>#REF!</v>
      </c>
      <c r="O1747" s="644" t="e">
        <f t="shared" ref="O1747" si="2605">N1747*$D1747</f>
        <v>#REF!</v>
      </c>
      <c r="P1747" s="441"/>
      <c r="Q1747" s="598" t="e">
        <f>#REF!</f>
        <v>#REF!</v>
      </c>
      <c r="R1747" s="644" t="e">
        <f t="shared" ref="R1747" si="2606">Q1747*$D1747</f>
        <v>#REF!</v>
      </c>
      <c r="S1747" s="441"/>
      <c r="T1747" s="598" t="e">
        <f>#REF!</f>
        <v>#REF!</v>
      </c>
      <c r="U1747" s="644" t="e">
        <f t="shared" ref="U1747" si="2607">T1747*$D1747</f>
        <v>#REF!</v>
      </c>
      <c r="V1747" s="441"/>
      <c r="W1747" s="598" t="e">
        <f>#REF!</f>
        <v>#REF!</v>
      </c>
      <c r="X1747" s="644" t="e">
        <f t="shared" ref="X1747" si="2608">W1747*$D1747</f>
        <v>#REF!</v>
      </c>
      <c r="Y1747" s="441"/>
      <c r="Z1747" s="598" t="e">
        <f>#REF!</f>
        <v>#REF!</v>
      </c>
      <c r="AA1747" s="644" t="e">
        <f t="shared" ref="AA1747" si="2609">Z1747*$D1747</f>
        <v>#REF!</v>
      </c>
      <c r="AB1747" s="441"/>
      <c r="AC1747" s="598" t="e">
        <f t="shared" ref="AC1747" si="2610">AA1747+X1747+U1747+R1747+O1747+L1747+I1747+F1747</f>
        <v>#REF!</v>
      </c>
      <c r="AD1747" s="441"/>
    </row>
    <row r="1748" spans="1:169" ht="15.75">
      <c r="A1748" s="605"/>
      <c r="B1748" s="608"/>
      <c r="C1748" s="608"/>
      <c r="D1748" s="608"/>
      <c r="E1748" s="599"/>
      <c r="F1748" s="645"/>
      <c r="G1748" s="442"/>
      <c r="H1748" s="599"/>
      <c r="I1748" s="645"/>
      <c r="J1748" s="442"/>
      <c r="K1748" s="599"/>
      <c r="L1748" s="645"/>
      <c r="M1748" s="442"/>
      <c r="N1748" s="599"/>
      <c r="O1748" s="645"/>
      <c r="P1748" s="442"/>
      <c r="Q1748" s="599"/>
      <c r="R1748" s="645"/>
      <c r="S1748" s="442"/>
      <c r="T1748" s="599"/>
      <c r="U1748" s="645"/>
      <c r="V1748" s="442"/>
      <c r="W1748" s="599"/>
      <c r="X1748" s="645"/>
      <c r="Y1748" s="442"/>
      <c r="Z1748" s="599"/>
      <c r="AA1748" s="645"/>
      <c r="AB1748" s="442"/>
      <c r="AC1748" s="599"/>
      <c r="AD1748" s="442"/>
    </row>
    <row r="1749" spans="1:169" ht="15.75">
      <c r="A1749" s="605"/>
      <c r="B1749" s="608"/>
      <c r="C1749" s="608"/>
      <c r="D1749" s="608"/>
      <c r="E1749" s="599"/>
      <c r="F1749" s="645"/>
      <c r="G1749" s="442"/>
      <c r="H1749" s="599"/>
      <c r="I1749" s="645"/>
      <c r="J1749" s="442"/>
      <c r="K1749" s="599"/>
      <c r="L1749" s="645"/>
      <c r="M1749" s="442"/>
      <c r="N1749" s="599"/>
      <c r="O1749" s="645"/>
      <c r="P1749" s="442"/>
      <c r="Q1749" s="599"/>
      <c r="R1749" s="645"/>
      <c r="S1749" s="442"/>
      <c r="T1749" s="599"/>
      <c r="U1749" s="645"/>
      <c r="V1749" s="442"/>
      <c r="W1749" s="599"/>
      <c r="X1749" s="645"/>
      <c r="Y1749" s="442"/>
      <c r="Z1749" s="599"/>
      <c r="AA1749" s="645"/>
      <c r="AB1749" s="442"/>
      <c r="AC1749" s="599"/>
      <c r="AD1749" s="442"/>
    </row>
    <row r="1750" spans="1:169" ht="15.75">
      <c r="A1750" s="605"/>
      <c r="B1750" s="608"/>
      <c r="C1750" s="608"/>
      <c r="D1750" s="608"/>
      <c r="E1750" s="599"/>
      <c r="F1750" s="645"/>
      <c r="G1750" s="442"/>
      <c r="H1750" s="599"/>
      <c r="I1750" s="645"/>
      <c r="J1750" s="442"/>
      <c r="K1750" s="599"/>
      <c r="L1750" s="645"/>
      <c r="M1750" s="442"/>
      <c r="N1750" s="599"/>
      <c r="O1750" s="645"/>
      <c r="P1750" s="442"/>
      <c r="Q1750" s="599"/>
      <c r="R1750" s="645"/>
      <c r="S1750" s="442"/>
      <c r="T1750" s="599"/>
      <c r="U1750" s="645"/>
      <c r="V1750" s="442"/>
      <c r="W1750" s="599"/>
      <c r="X1750" s="645"/>
      <c r="Y1750" s="442"/>
      <c r="Z1750" s="599"/>
      <c r="AA1750" s="645"/>
      <c r="AB1750" s="442"/>
      <c r="AC1750" s="599"/>
      <c r="AD1750" s="442"/>
    </row>
    <row r="1751" spans="1:169" ht="16.149999999999999" customHeight="1" thickBot="1">
      <c r="A1751" s="606"/>
      <c r="B1751" s="609"/>
      <c r="C1751" s="609"/>
      <c r="D1751" s="609"/>
      <c r="E1751" s="599"/>
      <c r="F1751" s="645"/>
      <c r="G1751" s="442"/>
      <c r="H1751" s="599"/>
      <c r="I1751" s="645"/>
      <c r="J1751" s="442"/>
      <c r="K1751" s="599"/>
      <c r="L1751" s="645"/>
      <c r="M1751" s="442"/>
      <c r="N1751" s="599"/>
      <c r="O1751" s="645"/>
      <c r="P1751" s="442"/>
      <c r="Q1751" s="599"/>
      <c r="R1751" s="645"/>
      <c r="S1751" s="442"/>
      <c r="T1751" s="599"/>
      <c r="U1751" s="645"/>
      <c r="V1751" s="442"/>
      <c r="W1751" s="599"/>
      <c r="X1751" s="645"/>
      <c r="Y1751" s="442"/>
      <c r="Z1751" s="599"/>
      <c r="AA1751" s="645"/>
      <c r="AB1751" s="442"/>
      <c r="AC1751" s="599"/>
      <c r="AD1751" s="442"/>
    </row>
    <row r="1752" spans="1:169" ht="16.5" thickBot="1">
      <c r="A1752" s="158" t="e">
        <f>A1747</f>
        <v>#REF!</v>
      </c>
      <c r="B1752" s="398" t="s">
        <v>18</v>
      </c>
      <c r="C1752" s="160" t="s">
        <v>60</v>
      </c>
      <c r="D1752" s="161">
        <f>IFERROR(((F1747+I1747+L1747+O1747+R1747+U1747+X1747+AA1747)/D1747),0)</f>
        <v>0</v>
      </c>
      <c r="E1752" s="600"/>
      <c r="F1752" s="646"/>
      <c r="G1752" s="443"/>
      <c r="H1752" s="600"/>
      <c r="I1752" s="646"/>
      <c r="J1752" s="443"/>
      <c r="K1752" s="600"/>
      <c r="L1752" s="646"/>
      <c r="M1752" s="443"/>
      <c r="N1752" s="600"/>
      <c r="O1752" s="646"/>
      <c r="P1752" s="443"/>
      <c r="Q1752" s="600"/>
      <c r="R1752" s="646"/>
      <c r="S1752" s="443"/>
      <c r="T1752" s="600"/>
      <c r="U1752" s="646"/>
      <c r="V1752" s="443"/>
      <c r="W1752" s="600"/>
      <c r="X1752" s="646"/>
      <c r="Y1752" s="443"/>
      <c r="Z1752" s="600"/>
      <c r="AA1752" s="646"/>
      <c r="AB1752" s="443"/>
      <c r="AC1752" s="600"/>
      <c r="AD1752" s="443"/>
    </row>
    <row r="1753" spans="1:169" ht="16.5" thickTop="1">
      <c r="A1753" s="604" t="e">
        <f>#REF!</f>
        <v>#REF!</v>
      </c>
      <c r="B1753" s="607" t="e">
        <f>#REF!</f>
        <v>#REF!</v>
      </c>
      <c r="C1753" s="607" t="e">
        <f>#REF!</f>
        <v>#REF!</v>
      </c>
      <c r="D1753" s="607" t="e">
        <f>#REF!</f>
        <v>#REF!</v>
      </c>
      <c r="E1753" s="598" t="e">
        <f>#REF!</f>
        <v>#REF!</v>
      </c>
      <c r="F1753" s="644" t="e">
        <f t="shared" ref="F1753" si="2611">E1753*$D1753</f>
        <v>#REF!</v>
      </c>
      <c r="G1753" s="441"/>
      <c r="H1753" s="598" t="e">
        <f>#REF!</f>
        <v>#REF!</v>
      </c>
      <c r="I1753" s="644" t="e">
        <f t="shared" ref="I1753" si="2612">H1753*$D1753</f>
        <v>#REF!</v>
      </c>
      <c r="J1753" s="441"/>
      <c r="K1753" s="598" t="e">
        <f>#REF!</f>
        <v>#REF!</v>
      </c>
      <c r="L1753" s="644" t="e">
        <f t="shared" ref="L1753" si="2613">K1753*$D1753</f>
        <v>#REF!</v>
      </c>
      <c r="M1753" s="441"/>
      <c r="N1753" s="598" t="e">
        <f>#REF!</f>
        <v>#REF!</v>
      </c>
      <c r="O1753" s="644" t="e">
        <f t="shared" ref="O1753" si="2614">N1753*$D1753</f>
        <v>#REF!</v>
      </c>
      <c r="P1753" s="441"/>
      <c r="Q1753" s="598" t="e">
        <f>#REF!</f>
        <v>#REF!</v>
      </c>
      <c r="R1753" s="644" t="e">
        <f t="shared" ref="R1753" si="2615">Q1753*$D1753</f>
        <v>#REF!</v>
      </c>
      <c r="S1753" s="441"/>
      <c r="T1753" s="598" t="e">
        <f>#REF!</f>
        <v>#REF!</v>
      </c>
      <c r="U1753" s="644" t="e">
        <f t="shared" ref="U1753" si="2616">T1753*$D1753</f>
        <v>#REF!</v>
      </c>
      <c r="V1753" s="441"/>
      <c r="W1753" s="598" t="e">
        <f>#REF!</f>
        <v>#REF!</v>
      </c>
      <c r="X1753" s="644" t="e">
        <f t="shared" ref="X1753" si="2617">W1753*$D1753</f>
        <v>#REF!</v>
      </c>
      <c r="Y1753" s="441"/>
      <c r="Z1753" s="598" t="e">
        <f>#REF!</f>
        <v>#REF!</v>
      </c>
      <c r="AA1753" s="644" t="e">
        <f t="shared" ref="AA1753" si="2618">Z1753*$D1753</f>
        <v>#REF!</v>
      </c>
      <c r="AB1753" s="441"/>
      <c r="AC1753" s="598" t="e">
        <f t="shared" ref="AC1753" si="2619">AA1753+X1753+U1753+R1753+O1753+L1753+I1753+F1753</f>
        <v>#REF!</v>
      </c>
      <c r="AD1753" s="441"/>
    </row>
    <row r="1754" spans="1:169" ht="15.75">
      <c r="A1754" s="605"/>
      <c r="B1754" s="608"/>
      <c r="C1754" s="608"/>
      <c r="D1754" s="608"/>
      <c r="E1754" s="599"/>
      <c r="F1754" s="645"/>
      <c r="G1754" s="442"/>
      <c r="H1754" s="599"/>
      <c r="I1754" s="645"/>
      <c r="J1754" s="442"/>
      <c r="K1754" s="599"/>
      <c r="L1754" s="645"/>
      <c r="M1754" s="442"/>
      <c r="N1754" s="599"/>
      <c r="O1754" s="645"/>
      <c r="P1754" s="442"/>
      <c r="Q1754" s="599"/>
      <c r="R1754" s="645"/>
      <c r="S1754" s="442"/>
      <c r="T1754" s="599"/>
      <c r="U1754" s="645"/>
      <c r="V1754" s="442"/>
      <c r="W1754" s="599"/>
      <c r="X1754" s="645"/>
      <c r="Y1754" s="442"/>
      <c r="Z1754" s="599"/>
      <c r="AA1754" s="645"/>
      <c r="AB1754" s="442"/>
      <c r="AC1754" s="599"/>
      <c r="AD1754" s="442"/>
    </row>
    <row r="1755" spans="1:169" ht="15.75">
      <c r="A1755" s="605"/>
      <c r="B1755" s="608"/>
      <c r="C1755" s="608"/>
      <c r="D1755" s="608"/>
      <c r="E1755" s="599"/>
      <c r="F1755" s="645"/>
      <c r="G1755" s="442"/>
      <c r="H1755" s="599"/>
      <c r="I1755" s="645"/>
      <c r="J1755" s="442"/>
      <c r="K1755" s="599"/>
      <c r="L1755" s="645"/>
      <c r="M1755" s="442"/>
      <c r="N1755" s="599"/>
      <c r="O1755" s="645"/>
      <c r="P1755" s="442"/>
      <c r="Q1755" s="599"/>
      <c r="R1755" s="645"/>
      <c r="S1755" s="442"/>
      <c r="T1755" s="599"/>
      <c r="U1755" s="645"/>
      <c r="V1755" s="442"/>
      <c r="W1755" s="599"/>
      <c r="X1755" s="645"/>
      <c r="Y1755" s="442"/>
      <c r="Z1755" s="599"/>
      <c r="AA1755" s="645"/>
      <c r="AB1755" s="442"/>
      <c r="AC1755" s="599"/>
      <c r="AD1755" s="442"/>
    </row>
    <row r="1756" spans="1:169" ht="15.75">
      <c r="A1756" s="605"/>
      <c r="B1756" s="608"/>
      <c r="C1756" s="608"/>
      <c r="D1756" s="608"/>
      <c r="E1756" s="599"/>
      <c r="F1756" s="645"/>
      <c r="G1756" s="442"/>
      <c r="H1756" s="599"/>
      <c r="I1756" s="645"/>
      <c r="J1756" s="442"/>
      <c r="K1756" s="599"/>
      <c r="L1756" s="645"/>
      <c r="M1756" s="442"/>
      <c r="N1756" s="599"/>
      <c r="O1756" s="645"/>
      <c r="P1756" s="442"/>
      <c r="Q1756" s="599"/>
      <c r="R1756" s="645"/>
      <c r="S1756" s="442"/>
      <c r="T1756" s="599"/>
      <c r="U1756" s="645"/>
      <c r="V1756" s="442"/>
      <c r="W1756" s="599"/>
      <c r="X1756" s="645"/>
      <c r="Y1756" s="442"/>
      <c r="Z1756" s="599"/>
      <c r="AA1756" s="645"/>
      <c r="AB1756" s="442"/>
      <c r="AC1756" s="599"/>
      <c r="AD1756" s="442"/>
    </row>
    <row r="1757" spans="1:169" ht="16.5" thickBot="1">
      <c r="A1757" s="606"/>
      <c r="B1757" s="609"/>
      <c r="C1757" s="609"/>
      <c r="D1757" s="609"/>
      <c r="E1757" s="599"/>
      <c r="F1757" s="645"/>
      <c r="G1757" s="442"/>
      <c r="H1757" s="599"/>
      <c r="I1757" s="645"/>
      <c r="J1757" s="442"/>
      <c r="K1757" s="599"/>
      <c r="L1757" s="645"/>
      <c r="M1757" s="442"/>
      <c r="N1757" s="599"/>
      <c r="O1757" s="645"/>
      <c r="P1757" s="442"/>
      <c r="Q1757" s="599"/>
      <c r="R1757" s="645"/>
      <c r="S1757" s="442"/>
      <c r="T1757" s="599"/>
      <c r="U1757" s="645"/>
      <c r="V1757" s="442"/>
      <c r="W1757" s="599"/>
      <c r="X1757" s="645"/>
      <c r="Y1757" s="442"/>
      <c r="Z1757" s="599"/>
      <c r="AA1757" s="645"/>
      <c r="AB1757" s="442"/>
      <c r="AC1757" s="599"/>
      <c r="AD1757" s="442"/>
    </row>
    <row r="1758" spans="1:169" ht="16.5" thickBot="1">
      <c r="A1758" s="158" t="e">
        <f>A1753</f>
        <v>#REF!</v>
      </c>
      <c r="B1758" s="398" t="s">
        <v>18</v>
      </c>
      <c r="C1758" s="160" t="s">
        <v>60</v>
      </c>
      <c r="D1758" s="161">
        <f>IFERROR(((F1753+I1753+L1753+O1753+R1753+U1753+X1753+AA1753)/D1753),0)</f>
        <v>0</v>
      </c>
      <c r="E1758" s="600"/>
      <c r="F1758" s="646"/>
      <c r="G1758" s="443"/>
      <c r="H1758" s="600"/>
      <c r="I1758" s="646"/>
      <c r="J1758" s="443"/>
      <c r="K1758" s="600"/>
      <c r="L1758" s="646"/>
      <c r="M1758" s="443"/>
      <c r="N1758" s="600"/>
      <c r="O1758" s="646"/>
      <c r="P1758" s="443"/>
      <c r="Q1758" s="600"/>
      <c r="R1758" s="646"/>
      <c r="S1758" s="443"/>
      <c r="T1758" s="600"/>
      <c r="U1758" s="646"/>
      <c r="V1758" s="443"/>
      <c r="W1758" s="600"/>
      <c r="X1758" s="646"/>
      <c r="Y1758" s="443"/>
      <c r="Z1758" s="600"/>
      <c r="AA1758" s="646"/>
      <c r="AB1758" s="443"/>
      <c r="AC1758" s="600"/>
      <c r="AD1758" s="443"/>
    </row>
    <row r="1759" spans="1:169" ht="16.5" thickTop="1">
      <c r="A1759" s="604" t="e">
        <f>#REF!</f>
        <v>#REF!</v>
      </c>
      <c r="B1759" s="607" t="e">
        <f>#REF!</f>
        <v>#REF!</v>
      </c>
      <c r="C1759" s="607" t="e">
        <f>#REF!</f>
        <v>#REF!</v>
      </c>
      <c r="D1759" s="607" t="e">
        <f>#REF!</f>
        <v>#REF!</v>
      </c>
      <c r="E1759" s="598" t="e">
        <f>#REF!</f>
        <v>#REF!</v>
      </c>
      <c r="F1759" s="644" t="e">
        <f t="shared" ref="F1759" si="2620">E1759*$D1759</f>
        <v>#REF!</v>
      </c>
      <c r="G1759" s="441"/>
      <c r="H1759" s="598" t="e">
        <f>#REF!</f>
        <v>#REF!</v>
      </c>
      <c r="I1759" s="644" t="e">
        <f t="shared" ref="I1759" si="2621">H1759*$D1759</f>
        <v>#REF!</v>
      </c>
      <c r="J1759" s="441"/>
      <c r="K1759" s="598" t="e">
        <f>#REF!</f>
        <v>#REF!</v>
      </c>
      <c r="L1759" s="644" t="e">
        <f t="shared" ref="L1759" si="2622">K1759*$D1759</f>
        <v>#REF!</v>
      </c>
      <c r="M1759" s="441"/>
      <c r="N1759" s="598" t="e">
        <f>#REF!</f>
        <v>#REF!</v>
      </c>
      <c r="O1759" s="644" t="e">
        <f t="shared" ref="O1759" si="2623">N1759*$D1759</f>
        <v>#REF!</v>
      </c>
      <c r="P1759" s="441"/>
      <c r="Q1759" s="598" t="e">
        <f>#REF!</f>
        <v>#REF!</v>
      </c>
      <c r="R1759" s="644" t="e">
        <f t="shared" ref="R1759" si="2624">Q1759*$D1759</f>
        <v>#REF!</v>
      </c>
      <c r="S1759" s="441"/>
      <c r="T1759" s="598" t="e">
        <f>#REF!</f>
        <v>#REF!</v>
      </c>
      <c r="U1759" s="644" t="e">
        <f t="shared" ref="U1759" si="2625">T1759*$D1759</f>
        <v>#REF!</v>
      </c>
      <c r="V1759" s="441"/>
      <c r="W1759" s="598" t="e">
        <f>#REF!</f>
        <v>#REF!</v>
      </c>
      <c r="X1759" s="644" t="e">
        <f t="shared" ref="X1759" si="2626">W1759*$D1759</f>
        <v>#REF!</v>
      </c>
      <c r="Y1759" s="441"/>
      <c r="Z1759" s="598" t="e">
        <f>#REF!</f>
        <v>#REF!</v>
      </c>
      <c r="AA1759" s="644" t="e">
        <f t="shared" ref="AA1759" si="2627">Z1759*$D1759</f>
        <v>#REF!</v>
      </c>
      <c r="AB1759" s="441"/>
      <c r="AC1759" s="598" t="e">
        <f t="shared" ref="AC1759" si="2628">AA1759+X1759+U1759+R1759+O1759+L1759+I1759+F1759</f>
        <v>#REF!</v>
      </c>
      <c r="AD1759" s="441"/>
    </row>
    <row r="1760" spans="1:169" ht="15.75">
      <c r="A1760" s="605"/>
      <c r="B1760" s="608"/>
      <c r="C1760" s="608"/>
      <c r="D1760" s="608"/>
      <c r="E1760" s="599"/>
      <c r="F1760" s="645"/>
      <c r="G1760" s="442"/>
      <c r="H1760" s="599"/>
      <c r="I1760" s="645"/>
      <c r="J1760" s="442"/>
      <c r="K1760" s="599"/>
      <c r="L1760" s="645"/>
      <c r="M1760" s="442"/>
      <c r="N1760" s="599"/>
      <c r="O1760" s="645"/>
      <c r="P1760" s="442"/>
      <c r="Q1760" s="599"/>
      <c r="R1760" s="645"/>
      <c r="S1760" s="442"/>
      <c r="T1760" s="599"/>
      <c r="U1760" s="645"/>
      <c r="V1760" s="442"/>
      <c r="W1760" s="599"/>
      <c r="X1760" s="645"/>
      <c r="Y1760" s="442"/>
      <c r="Z1760" s="599"/>
      <c r="AA1760" s="645"/>
      <c r="AB1760" s="442"/>
      <c r="AC1760" s="599"/>
      <c r="AD1760" s="442"/>
    </row>
    <row r="1761" spans="1:30" ht="15.75">
      <c r="A1761" s="605"/>
      <c r="B1761" s="608"/>
      <c r="C1761" s="608"/>
      <c r="D1761" s="608"/>
      <c r="E1761" s="599"/>
      <c r="F1761" s="645"/>
      <c r="G1761" s="442"/>
      <c r="H1761" s="599"/>
      <c r="I1761" s="645"/>
      <c r="J1761" s="442"/>
      <c r="K1761" s="599"/>
      <c r="L1761" s="645"/>
      <c r="M1761" s="442"/>
      <c r="N1761" s="599"/>
      <c r="O1761" s="645"/>
      <c r="P1761" s="442"/>
      <c r="Q1761" s="599"/>
      <c r="R1761" s="645"/>
      <c r="S1761" s="442"/>
      <c r="T1761" s="599"/>
      <c r="U1761" s="645"/>
      <c r="V1761" s="442"/>
      <c r="W1761" s="599"/>
      <c r="X1761" s="645"/>
      <c r="Y1761" s="442"/>
      <c r="Z1761" s="599"/>
      <c r="AA1761" s="645"/>
      <c r="AB1761" s="442"/>
      <c r="AC1761" s="599"/>
      <c r="AD1761" s="442"/>
    </row>
    <row r="1762" spans="1:30" ht="15.75">
      <c r="A1762" s="605"/>
      <c r="B1762" s="608"/>
      <c r="C1762" s="608"/>
      <c r="D1762" s="608"/>
      <c r="E1762" s="599"/>
      <c r="F1762" s="645"/>
      <c r="G1762" s="442"/>
      <c r="H1762" s="599"/>
      <c r="I1762" s="645"/>
      <c r="J1762" s="442"/>
      <c r="K1762" s="599"/>
      <c r="L1762" s="645"/>
      <c r="M1762" s="442"/>
      <c r="N1762" s="599"/>
      <c r="O1762" s="645"/>
      <c r="P1762" s="442"/>
      <c r="Q1762" s="599"/>
      <c r="R1762" s="645"/>
      <c r="S1762" s="442"/>
      <c r="T1762" s="599"/>
      <c r="U1762" s="645"/>
      <c r="V1762" s="442"/>
      <c r="W1762" s="599"/>
      <c r="X1762" s="645"/>
      <c r="Y1762" s="442"/>
      <c r="Z1762" s="599"/>
      <c r="AA1762" s="645"/>
      <c r="AB1762" s="442"/>
      <c r="AC1762" s="599"/>
      <c r="AD1762" s="442"/>
    </row>
    <row r="1763" spans="1:30" ht="16.5" thickBot="1">
      <c r="A1763" s="606"/>
      <c r="B1763" s="609"/>
      <c r="C1763" s="609"/>
      <c r="D1763" s="609"/>
      <c r="E1763" s="599"/>
      <c r="F1763" s="645"/>
      <c r="G1763" s="442"/>
      <c r="H1763" s="599"/>
      <c r="I1763" s="645"/>
      <c r="J1763" s="442"/>
      <c r="K1763" s="599"/>
      <c r="L1763" s="645"/>
      <c r="M1763" s="442"/>
      <c r="N1763" s="599"/>
      <c r="O1763" s="645"/>
      <c r="P1763" s="442"/>
      <c r="Q1763" s="599"/>
      <c r="R1763" s="645"/>
      <c r="S1763" s="442"/>
      <c r="T1763" s="599"/>
      <c r="U1763" s="645"/>
      <c r="V1763" s="442"/>
      <c r="W1763" s="599"/>
      <c r="X1763" s="645"/>
      <c r="Y1763" s="442"/>
      <c r="Z1763" s="599"/>
      <c r="AA1763" s="645"/>
      <c r="AB1763" s="442"/>
      <c r="AC1763" s="599"/>
      <c r="AD1763" s="442"/>
    </row>
    <row r="1764" spans="1:30" ht="16.5" thickBot="1">
      <c r="A1764" s="158" t="e">
        <f>A1759</f>
        <v>#REF!</v>
      </c>
      <c r="B1764" s="398" t="s">
        <v>18</v>
      </c>
      <c r="C1764" s="160" t="s">
        <v>60</v>
      </c>
      <c r="D1764" s="161">
        <f>IFERROR(((F1759+I1759+L1759+O1759+R1759+U1759+X1759+AA1759)/D1759),0)</f>
        <v>0</v>
      </c>
      <c r="E1764" s="600"/>
      <c r="F1764" s="646"/>
      <c r="G1764" s="443"/>
      <c r="H1764" s="600"/>
      <c r="I1764" s="646"/>
      <c r="J1764" s="443"/>
      <c r="K1764" s="600"/>
      <c r="L1764" s="646"/>
      <c r="M1764" s="443"/>
      <c r="N1764" s="600"/>
      <c r="O1764" s="646"/>
      <c r="P1764" s="443"/>
      <c r="Q1764" s="600"/>
      <c r="R1764" s="646"/>
      <c r="S1764" s="443"/>
      <c r="T1764" s="600"/>
      <c r="U1764" s="646"/>
      <c r="V1764" s="443"/>
      <c r="W1764" s="600"/>
      <c r="X1764" s="646"/>
      <c r="Y1764" s="443"/>
      <c r="Z1764" s="600"/>
      <c r="AA1764" s="646"/>
      <c r="AB1764" s="443"/>
      <c r="AC1764" s="600"/>
      <c r="AD1764" s="443"/>
    </row>
    <row r="1765" spans="1:30" ht="16.5" thickTop="1">
      <c r="A1765" s="604" t="e">
        <f>#REF!</f>
        <v>#REF!</v>
      </c>
      <c r="B1765" s="607" t="e">
        <f>#REF!</f>
        <v>#REF!</v>
      </c>
      <c r="C1765" s="607" t="e">
        <f>#REF!</f>
        <v>#REF!</v>
      </c>
      <c r="D1765" s="607" t="e">
        <f>#REF!</f>
        <v>#REF!</v>
      </c>
      <c r="E1765" s="598" t="e">
        <f>#REF!</f>
        <v>#REF!</v>
      </c>
      <c r="F1765" s="644" t="e">
        <f t="shared" ref="F1765" si="2629">E1765*$D1765</f>
        <v>#REF!</v>
      </c>
      <c r="G1765" s="441"/>
      <c r="H1765" s="598" t="e">
        <f>#REF!</f>
        <v>#REF!</v>
      </c>
      <c r="I1765" s="644" t="e">
        <f t="shared" ref="I1765" si="2630">H1765*$D1765</f>
        <v>#REF!</v>
      </c>
      <c r="J1765" s="441"/>
      <c r="K1765" s="598" t="e">
        <f>#REF!</f>
        <v>#REF!</v>
      </c>
      <c r="L1765" s="644" t="e">
        <f t="shared" ref="L1765" si="2631">K1765*$D1765</f>
        <v>#REF!</v>
      </c>
      <c r="M1765" s="441"/>
      <c r="N1765" s="598" t="e">
        <f>#REF!</f>
        <v>#REF!</v>
      </c>
      <c r="O1765" s="644" t="e">
        <f t="shared" ref="O1765" si="2632">N1765*$D1765</f>
        <v>#REF!</v>
      </c>
      <c r="P1765" s="441"/>
      <c r="Q1765" s="598" t="e">
        <f>#REF!</f>
        <v>#REF!</v>
      </c>
      <c r="R1765" s="644" t="e">
        <f t="shared" ref="R1765" si="2633">Q1765*$D1765</f>
        <v>#REF!</v>
      </c>
      <c r="S1765" s="441"/>
      <c r="T1765" s="598" t="e">
        <f>#REF!</f>
        <v>#REF!</v>
      </c>
      <c r="U1765" s="644" t="e">
        <f t="shared" ref="U1765" si="2634">T1765*$D1765</f>
        <v>#REF!</v>
      </c>
      <c r="V1765" s="441"/>
      <c r="W1765" s="598" t="e">
        <f>#REF!</f>
        <v>#REF!</v>
      </c>
      <c r="X1765" s="644" t="e">
        <f t="shared" ref="X1765" si="2635">W1765*$D1765</f>
        <v>#REF!</v>
      </c>
      <c r="Y1765" s="441"/>
      <c r="Z1765" s="598" t="e">
        <f>#REF!</f>
        <v>#REF!</v>
      </c>
      <c r="AA1765" s="644" t="e">
        <f t="shared" ref="AA1765" si="2636">Z1765*$D1765</f>
        <v>#REF!</v>
      </c>
      <c r="AB1765" s="441"/>
      <c r="AC1765" s="598" t="e">
        <f t="shared" ref="AC1765" si="2637">AA1765+X1765+U1765+R1765+O1765+L1765+I1765+F1765</f>
        <v>#REF!</v>
      </c>
      <c r="AD1765" s="441"/>
    </row>
    <row r="1766" spans="1:30" ht="15.75">
      <c r="A1766" s="605"/>
      <c r="B1766" s="608"/>
      <c r="C1766" s="608"/>
      <c r="D1766" s="608"/>
      <c r="E1766" s="599"/>
      <c r="F1766" s="645"/>
      <c r="G1766" s="442"/>
      <c r="H1766" s="599"/>
      <c r="I1766" s="645"/>
      <c r="J1766" s="442"/>
      <c r="K1766" s="599"/>
      <c r="L1766" s="645"/>
      <c r="M1766" s="442"/>
      <c r="N1766" s="599"/>
      <c r="O1766" s="645"/>
      <c r="P1766" s="442"/>
      <c r="Q1766" s="599"/>
      <c r="R1766" s="645"/>
      <c r="S1766" s="442"/>
      <c r="T1766" s="599"/>
      <c r="U1766" s="645"/>
      <c r="V1766" s="442"/>
      <c r="W1766" s="599"/>
      <c r="X1766" s="645"/>
      <c r="Y1766" s="442"/>
      <c r="Z1766" s="599"/>
      <c r="AA1766" s="645"/>
      <c r="AB1766" s="442"/>
      <c r="AC1766" s="599"/>
      <c r="AD1766" s="442"/>
    </row>
    <row r="1767" spans="1:30" ht="15.75">
      <c r="A1767" s="605"/>
      <c r="B1767" s="608"/>
      <c r="C1767" s="608"/>
      <c r="D1767" s="608"/>
      <c r="E1767" s="599"/>
      <c r="F1767" s="645"/>
      <c r="G1767" s="442"/>
      <c r="H1767" s="599"/>
      <c r="I1767" s="645"/>
      <c r="J1767" s="442"/>
      <c r="K1767" s="599"/>
      <c r="L1767" s="645"/>
      <c r="M1767" s="442"/>
      <c r="N1767" s="599"/>
      <c r="O1767" s="645"/>
      <c r="P1767" s="442"/>
      <c r="Q1767" s="599"/>
      <c r="R1767" s="645"/>
      <c r="S1767" s="442"/>
      <c r="T1767" s="599"/>
      <c r="U1767" s="645"/>
      <c r="V1767" s="442"/>
      <c r="W1767" s="599"/>
      <c r="X1767" s="645"/>
      <c r="Y1767" s="442"/>
      <c r="Z1767" s="599"/>
      <c r="AA1767" s="645"/>
      <c r="AB1767" s="442"/>
      <c r="AC1767" s="599"/>
      <c r="AD1767" s="442"/>
    </row>
    <row r="1768" spans="1:30" ht="15.75">
      <c r="A1768" s="605"/>
      <c r="B1768" s="608"/>
      <c r="C1768" s="608"/>
      <c r="D1768" s="608"/>
      <c r="E1768" s="599"/>
      <c r="F1768" s="645"/>
      <c r="G1768" s="442"/>
      <c r="H1768" s="599"/>
      <c r="I1768" s="645"/>
      <c r="J1768" s="442"/>
      <c r="K1768" s="599"/>
      <c r="L1768" s="645"/>
      <c r="M1768" s="442"/>
      <c r="N1768" s="599"/>
      <c r="O1768" s="645"/>
      <c r="P1768" s="442"/>
      <c r="Q1768" s="599"/>
      <c r="R1768" s="645"/>
      <c r="S1768" s="442"/>
      <c r="T1768" s="599"/>
      <c r="U1768" s="645"/>
      <c r="V1768" s="442"/>
      <c r="W1768" s="599"/>
      <c r="X1768" s="645"/>
      <c r="Y1768" s="442"/>
      <c r="Z1768" s="599"/>
      <c r="AA1768" s="645"/>
      <c r="AB1768" s="442"/>
      <c r="AC1768" s="599"/>
      <c r="AD1768" s="442"/>
    </row>
    <row r="1769" spans="1:30" ht="16.5" thickBot="1">
      <c r="A1769" s="606"/>
      <c r="B1769" s="609"/>
      <c r="C1769" s="609"/>
      <c r="D1769" s="609"/>
      <c r="E1769" s="599"/>
      <c r="F1769" s="645"/>
      <c r="G1769" s="442"/>
      <c r="H1769" s="599"/>
      <c r="I1769" s="645"/>
      <c r="J1769" s="442"/>
      <c r="K1769" s="599"/>
      <c r="L1769" s="645"/>
      <c r="M1769" s="442"/>
      <c r="N1769" s="599"/>
      <c r="O1769" s="645"/>
      <c r="P1769" s="442"/>
      <c r="Q1769" s="599"/>
      <c r="R1769" s="645"/>
      <c r="S1769" s="442"/>
      <c r="T1769" s="599"/>
      <c r="U1769" s="645"/>
      <c r="V1769" s="442"/>
      <c r="W1769" s="599"/>
      <c r="X1769" s="645"/>
      <c r="Y1769" s="442"/>
      <c r="Z1769" s="599"/>
      <c r="AA1769" s="645"/>
      <c r="AB1769" s="442"/>
      <c r="AC1769" s="599"/>
      <c r="AD1769" s="442"/>
    </row>
    <row r="1770" spans="1:30" ht="16.5" thickBot="1">
      <c r="A1770" s="158" t="e">
        <f>A1765</f>
        <v>#REF!</v>
      </c>
      <c r="B1770" s="398" t="s">
        <v>18</v>
      </c>
      <c r="C1770" s="160" t="s">
        <v>60</v>
      </c>
      <c r="D1770" s="161">
        <f>IFERROR(((F1765+I1765+L1765+O1765+R1765+U1765+X1765+AA1765)/D1765),0)</f>
        <v>0</v>
      </c>
      <c r="E1770" s="600"/>
      <c r="F1770" s="646"/>
      <c r="G1770" s="443"/>
      <c r="H1770" s="600"/>
      <c r="I1770" s="646"/>
      <c r="J1770" s="443"/>
      <c r="K1770" s="600"/>
      <c r="L1770" s="646"/>
      <c r="M1770" s="443"/>
      <c r="N1770" s="600"/>
      <c r="O1770" s="646"/>
      <c r="P1770" s="443"/>
      <c r="Q1770" s="600"/>
      <c r="R1770" s="646"/>
      <c r="S1770" s="443"/>
      <c r="T1770" s="600"/>
      <c r="U1770" s="646"/>
      <c r="V1770" s="443"/>
      <c r="W1770" s="600"/>
      <c r="X1770" s="646"/>
      <c r="Y1770" s="443"/>
      <c r="Z1770" s="600"/>
      <c r="AA1770" s="646"/>
      <c r="AB1770" s="443"/>
      <c r="AC1770" s="600"/>
      <c r="AD1770" s="443"/>
    </row>
    <row r="1771" spans="1:30" ht="16.5" thickTop="1">
      <c r="A1771" s="604" t="e">
        <f>#REF!</f>
        <v>#REF!</v>
      </c>
      <c r="B1771" s="607" t="e">
        <f>#REF!</f>
        <v>#REF!</v>
      </c>
      <c r="C1771" s="607" t="e">
        <f>#REF!</f>
        <v>#REF!</v>
      </c>
      <c r="D1771" s="607" t="e">
        <f>#REF!</f>
        <v>#REF!</v>
      </c>
      <c r="E1771" s="598" t="e">
        <f>#REF!</f>
        <v>#REF!</v>
      </c>
      <c r="F1771" s="644" t="e">
        <f t="shared" ref="F1771" si="2638">E1771*$D1771</f>
        <v>#REF!</v>
      </c>
      <c r="G1771" s="441"/>
      <c r="H1771" s="598" t="e">
        <f>#REF!</f>
        <v>#REF!</v>
      </c>
      <c r="I1771" s="644" t="e">
        <f t="shared" ref="I1771" si="2639">H1771*$D1771</f>
        <v>#REF!</v>
      </c>
      <c r="J1771" s="441"/>
      <c r="K1771" s="598" t="e">
        <f>#REF!</f>
        <v>#REF!</v>
      </c>
      <c r="L1771" s="644" t="e">
        <f t="shared" ref="L1771" si="2640">K1771*$D1771</f>
        <v>#REF!</v>
      </c>
      <c r="M1771" s="441"/>
      <c r="N1771" s="598" t="e">
        <f>#REF!</f>
        <v>#REF!</v>
      </c>
      <c r="O1771" s="644" t="e">
        <f t="shared" ref="O1771" si="2641">N1771*$D1771</f>
        <v>#REF!</v>
      </c>
      <c r="P1771" s="441"/>
      <c r="Q1771" s="598" t="e">
        <f>#REF!</f>
        <v>#REF!</v>
      </c>
      <c r="R1771" s="644" t="e">
        <f t="shared" ref="R1771" si="2642">Q1771*$D1771</f>
        <v>#REF!</v>
      </c>
      <c r="S1771" s="441"/>
      <c r="T1771" s="598" t="e">
        <f>#REF!</f>
        <v>#REF!</v>
      </c>
      <c r="U1771" s="644" t="e">
        <f t="shared" ref="U1771" si="2643">T1771*$D1771</f>
        <v>#REF!</v>
      </c>
      <c r="V1771" s="441"/>
      <c r="W1771" s="598" t="e">
        <f>#REF!</f>
        <v>#REF!</v>
      </c>
      <c r="X1771" s="644" t="e">
        <f t="shared" ref="X1771" si="2644">W1771*$D1771</f>
        <v>#REF!</v>
      </c>
      <c r="Y1771" s="441"/>
      <c r="Z1771" s="598" t="e">
        <f>#REF!</f>
        <v>#REF!</v>
      </c>
      <c r="AA1771" s="644" t="e">
        <f t="shared" ref="AA1771" si="2645">Z1771*$D1771</f>
        <v>#REF!</v>
      </c>
      <c r="AB1771" s="441"/>
      <c r="AC1771" s="598" t="e">
        <f t="shared" ref="AC1771" si="2646">AA1771+X1771+U1771+R1771+O1771+L1771+I1771+F1771</f>
        <v>#REF!</v>
      </c>
      <c r="AD1771" s="441"/>
    </row>
    <row r="1772" spans="1:30" ht="15.75">
      <c r="A1772" s="605"/>
      <c r="B1772" s="608"/>
      <c r="C1772" s="608"/>
      <c r="D1772" s="608"/>
      <c r="E1772" s="599"/>
      <c r="F1772" s="645"/>
      <c r="G1772" s="442"/>
      <c r="H1772" s="599"/>
      <c r="I1772" s="645"/>
      <c r="J1772" s="442"/>
      <c r="K1772" s="599"/>
      <c r="L1772" s="645"/>
      <c r="M1772" s="442"/>
      <c r="N1772" s="599"/>
      <c r="O1772" s="645"/>
      <c r="P1772" s="442"/>
      <c r="Q1772" s="599"/>
      <c r="R1772" s="645"/>
      <c r="S1772" s="442"/>
      <c r="T1772" s="599"/>
      <c r="U1772" s="645"/>
      <c r="V1772" s="442"/>
      <c r="W1772" s="599"/>
      <c r="X1772" s="645"/>
      <c r="Y1772" s="442"/>
      <c r="Z1772" s="599"/>
      <c r="AA1772" s="645"/>
      <c r="AB1772" s="442"/>
      <c r="AC1772" s="599"/>
      <c r="AD1772" s="442"/>
    </row>
    <row r="1773" spans="1:30" ht="15.75">
      <c r="A1773" s="605"/>
      <c r="B1773" s="608"/>
      <c r="C1773" s="608"/>
      <c r="D1773" s="608"/>
      <c r="E1773" s="599"/>
      <c r="F1773" s="645"/>
      <c r="G1773" s="442"/>
      <c r="H1773" s="599"/>
      <c r="I1773" s="645"/>
      <c r="J1773" s="442"/>
      <c r="K1773" s="599"/>
      <c r="L1773" s="645"/>
      <c r="M1773" s="442"/>
      <c r="N1773" s="599"/>
      <c r="O1773" s="645"/>
      <c r="P1773" s="442"/>
      <c r="Q1773" s="599"/>
      <c r="R1773" s="645"/>
      <c r="S1773" s="442"/>
      <c r="T1773" s="599"/>
      <c r="U1773" s="645"/>
      <c r="V1773" s="442"/>
      <c r="W1773" s="599"/>
      <c r="X1773" s="645"/>
      <c r="Y1773" s="442"/>
      <c r="Z1773" s="599"/>
      <c r="AA1773" s="645"/>
      <c r="AB1773" s="442"/>
      <c r="AC1773" s="599"/>
      <c r="AD1773" s="442"/>
    </row>
    <row r="1774" spans="1:30" ht="15.75">
      <c r="A1774" s="605"/>
      <c r="B1774" s="608"/>
      <c r="C1774" s="608"/>
      <c r="D1774" s="608"/>
      <c r="E1774" s="599"/>
      <c r="F1774" s="645"/>
      <c r="G1774" s="442"/>
      <c r="H1774" s="599"/>
      <c r="I1774" s="645"/>
      <c r="J1774" s="442"/>
      <c r="K1774" s="599"/>
      <c r="L1774" s="645"/>
      <c r="M1774" s="442"/>
      <c r="N1774" s="599"/>
      <c r="O1774" s="645"/>
      <c r="P1774" s="442"/>
      <c r="Q1774" s="599"/>
      <c r="R1774" s="645"/>
      <c r="S1774" s="442"/>
      <c r="T1774" s="599"/>
      <c r="U1774" s="645"/>
      <c r="V1774" s="442"/>
      <c r="W1774" s="599"/>
      <c r="X1774" s="645"/>
      <c r="Y1774" s="442"/>
      <c r="Z1774" s="599"/>
      <c r="AA1774" s="645"/>
      <c r="AB1774" s="442"/>
      <c r="AC1774" s="599"/>
      <c r="AD1774" s="442"/>
    </row>
    <row r="1775" spans="1:30" ht="16.5" thickBot="1">
      <c r="A1775" s="606"/>
      <c r="B1775" s="609"/>
      <c r="C1775" s="609"/>
      <c r="D1775" s="609"/>
      <c r="E1775" s="599"/>
      <c r="F1775" s="645"/>
      <c r="G1775" s="442"/>
      <c r="H1775" s="599"/>
      <c r="I1775" s="645"/>
      <c r="J1775" s="442"/>
      <c r="K1775" s="599"/>
      <c r="L1775" s="645"/>
      <c r="M1775" s="442"/>
      <c r="N1775" s="599"/>
      <c r="O1775" s="645"/>
      <c r="P1775" s="442"/>
      <c r="Q1775" s="599"/>
      <c r="R1775" s="645"/>
      <c r="S1775" s="442"/>
      <c r="T1775" s="599"/>
      <c r="U1775" s="645"/>
      <c r="V1775" s="442"/>
      <c r="W1775" s="599"/>
      <c r="X1775" s="645"/>
      <c r="Y1775" s="442"/>
      <c r="Z1775" s="599"/>
      <c r="AA1775" s="645"/>
      <c r="AB1775" s="442"/>
      <c r="AC1775" s="599"/>
      <c r="AD1775" s="442"/>
    </row>
    <row r="1776" spans="1:30" ht="16.5" thickBot="1">
      <c r="A1776" s="158" t="e">
        <f>A1771</f>
        <v>#REF!</v>
      </c>
      <c r="B1776" s="398" t="s">
        <v>18</v>
      </c>
      <c r="C1776" s="160" t="s">
        <v>60</v>
      </c>
      <c r="D1776" s="161">
        <f>IFERROR(((F1771+I1771+L1771+O1771+R1771+U1771+X1771+AA1771)/D1771),0)</f>
        <v>0</v>
      </c>
      <c r="E1776" s="600"/>
      <c r="F1776" s="646"/>
      <c r="G1776" s="443"/>
      <c r="H1776" s="600"/>
      <c r="I1776" s="646"/>
      <c r="J1776" s="443"/>
      <c r="K1776" s="600"/>
      <c r="L1776" s="646"/>
      <c r="M1776" s="443"/>
      <c r="N1776" s="600"/>
      <c r="O1776" s="646"/>
      <c r="P1776" s="443"/>
      <c r="Q1776" s="600"/>
      <c r="R1776" s="646"/>
      <c r="S1776" s="443"/>
      <c r="T1776" s="600"/>
      <c r="U1776" s="646"/>
      <c r="V1776" s="443"/>
      <c r="W1776" s="600"/>
      <c r="X1776" s="646"/>
      <c r="Y1776" s="443"/>
      <c r="Z1776" s="600"/>
      <c r="AA1776" s="646"/>
      <c r="AB1776" s="443"/>
      <c r="AC1776" s="600"/>
      <c r="AD1776" s="443"/>
    </row>
    <row r="1777" spans="1:30" ht="16.5" thickTop="1">
      <c r="A1777" s="604" t="e">
        <f>#REF!</f>
        <v>#REF!</v>
      </c>
      <c r="B1777" s="607" t="e">
        <f>#REF!</f>
        <v>#REF!</v>
      </c>
      <c r="C1777" s="607" t="e">
        <f>#REF!</f>
        <v>#REF!</v>
      </c>
      <c r="D1777" s="607" t="e">
        <f>#REF!</f>
        <v>#REF!</v>
      </c>
      <c r="E1777" s="598" t="e">
        <f>#REF!</f>
        <v>#REF!</v>
      </c>
      <c r="F1777" s="644" t="e">
        <f t="shared" ref="F1777" si="2647">E1777*$D1777</f>
        <v>#REF!</v>
      </c>
      <c r="G1777" s="441"/>
      <c r="H1777" s="598" t="e">
        <f>#REF!</f>
        <v>#REF!</v>
      </c>
      <c r="I1777" s="644" t="e">
        <f t="shared" ref="I1777" si="2648">H1777*$D1777</f>
        <v>#REF!</v>
      </c>
      <c r="J1777" s="441"/>
      <c r="K1777" s="598" t="e">
        <f>#REF!</f>
        <v>#REF!</v>
      </c>
      <c r="L1777" s="644" t="e">
        <f t="shared" ref="L1777" si="2649">K1777*$D1777</f>
        <v>#REF!</v>
      </c>
      <c r="M1777" s="441"/>
      <c r="N1777" s="598" t="e">
        <f>#REF!</f>
        <v>#REF!</v>
      </c>
      <c r="O1777" s="644" t="e">
        <f t="shared" ref="O1777" si="2650">N1777*$D1777</f>
        <v>#REF!</v>
      </c>
      <c r="P1777" s="441"/>
      <c r="Q1777" s="598" t="e">
        <f>#REF!</f>
        <v>#REF!</v>
      </c>
      <c r="R1777" s="644" t="e">
        <f t="shared" ref="R1777" si="2651">Q1777*$D1777</f>
        <v>#REF!</v>
      </c>
      <c r="S1777" s="441"/>
      <c r="T1777" s="598" t="e">
        <f>#REF!</f>
        <v>#REF!</v>
      </c>
      <c r="U1777" s="644" t="e">
        <f t="shared" ref="U1777" si="2652">T1777*$D1777</f>
        <v>#REF!</v>
      </c>
      <c r="V1777" s="441"/>
      <c r="W1777" s="598" t="e">
        <f>#REF!</f>
        <v>#REF!</v>
      </c>
      <c r="X1777" s="644" t="e">
        <f t="shared" ref="X1777" si="2653">W1777*$D1777</f>
        <v>#REF!</v>
      </c>
      <c r="Y1777" s="441"/>
      <c r="Z1777" s="598" t="e">
        <f>#REF!</f>
        <v>#REF!</v>
      </c>
      <c r="AA1777" s="644" t="e">
        <f t="shared" ref="AA1777" si="2654">Z1777*$D1777</f>
        <v>#REF!</v>
      </c>
      <c r="AB1777" s="441"/>
      <c r="AC1777" s="598" t="e">
        <f t="shared" ref="AC1777" si="2655">AA1777+X1777+U1777+R1777+O1777+L1777+I1777+F1777</f>
        <v>#REF!</v>
      </c>
      <c r="AD1777" s="441"/>
    </row>
    <row r="1778" spans="1:30" ht="15.75">
      <c r="A1778" s="605"/>
      <c r="B1778" s="608"/>
      <c r="C1778" s="608"/>
      <c r="D1778" s="608"/>
      <c r="E1778" s="599"/>
      <c r="F1778" s="645"/>
      <c r="G1778" s="442"/>
      <c r="H1778" s="599"/>
      <c r="I1778" s="645"/>
      <c r="J1778" s="442"/>
      <c r="K1778" s="599"/>
      <c r="L1778" s="645"/>
      <c r="M1778" s="442"/>
      <c r="N1778" s="599"/>
      <c r="O1778" s="645"/>
      <c r="P1778" s="442"/>
      <c r="Q1778" s="599"/>
      <c r="R1778" s="645"/>
      <c r="S1778" s="442"/>
      <c r="T1778" s="599"/>
      <c r="U1778" s="645"/>
      <c r="V1778" s="442"/>
      <c r="W1778" s="599"/>
      <c r="X1778" s="645"/>
      <c r="Y1778" s="442"/>
      <c r="Z1778" s="599"/>
      <c r="AA1778" s="645"/>
      <c r="AB1778" s="442"/>
      <c r="AC1778" s="599"/>
      <c r="AD1778" s="442"/>
    </row>
    <row r="1779" spans="1:30" ht="15.75">
      <c r="A1779" s="605"/>
      <c r="B1779" s="608"/>
      <c r="C1779" s="608"/>
      <c r="D1779" s="608"/>
      <c r="E1779" s="599"/>
      <c r="F1779" s="645"/>
      <c r="G1779" s="442"/>
      <c r="H1779" s="599"/>
      <c r="I1779" s="645"/>
      <c r="J1779" s="442"/>
      <c r="K1779" s="599"/>
      <c r="L1779" s="645"/>
      <c r="M1779" s="442"/>
      <c r="N1779" s="599"/>
      <c r="O1779" s="645"/>
      <c r="P1779" s="442"/>
      <c r="Q1779" s="599"/>
      <c r="R1779" s="645"/>
      <c r="S1779" s="442"/>
      <c r="T1779" s="599"/>
      <c r="U1779" s="645"/>
      <c r="V1779" s="442"/>
      <c r="W1779" s="599"/>
      <c r="X1779" s="645"/>
      <c r="Y1779" s="442"/>
      <c r="Z1779" s="599"/>
      <c r="AA1779" s="645"/>
      <c r="AB1779" s="442"/>
      <c r="AC1779" s="599"/>
      <c r="AD1779" s="442"/>
    </row>
    <row r="1780" spans="1:30" ht="15.75">
      <c r="A1780" s="605"/>
      <c r="B1780" s="608"/>
      <c r="C1780" s="608"/>
      <c r="D1780" s="608"/>
      <c r="E1780" s="599"/>
      <c r="F1780" s="645"/>
      <c r="G1780" s="442"/>
      <c r="H1780" s="599"/>
      <c r="I1780" s="645"/>
      <c r="J1780" s="442"/>
      <c r="K1780" s="599"/>
      <c r="L1780" s="645"/>
      <c r="M1780" s="442"/>
      <c r="N1780" s="599"/>
      <c r="O1780" s="645"/>
      <c r="P1780" s="442"/>
      <c r="Q1780" s="599"/>
      <c r="R1780" s="645"/>
      <c r="S1780" s="442"/>
      <c r="T1780" s="599"/>
      <c r="U1780" s="645"/>
      <c r="V1780" s="442"/>
      <c r="W1780" s="599"/>
      <c r="X1780" s="645"/>
      <c r="Y1780" s="442"/>
      <c r="Z1780" s="599"/>
      <c r="AA1780" s="645"/>
      <c r="AB1780" s="442"/>
      <c r="AC1780" s="599"/>
      <c r="AD1780" s="442"/>
    </row>
    <row r="1781" spans="1:30" ht="16.5" thickBot="1">
      <c r="A1781" s="606"/>
      <c r="B1781" s="609"/>
      <c r="C1781" s="609"/>
      <c r="D1781" s="609"/>
      <c r="E1781" s="599"/>
      <c r="F1781" s="645"/>
      <c r="G1781" s="442"/>
      <c r="H1781" s="599"/>
      <c r="I1781" s="645"/>
      <c r="J1781" s="442"/>
      <c r="K1781" s="599"/>
      <c r="L1781" s="645"/>
      <c r="M1781" s="442"/>
      <c r="N1781" s="599"/>
      <c r="O1781" s="645"/>
      <c r="P1781" s="442"/>
      <c r="Q1781" s="599"/>
      <c r="R1781" s="645"/>
      <c r="S1781" s="442"/>
      <c r="T1781" s="599"/>
      <c r="U1781" s="645"/>
      <c r="V1781" s="442"/>
      <c r="W1781" s="599"/>
      <c r="X1781" s="645"/>
      <c r="Y1781" s="442"/>
      <c r="Z1781" s="599"/>
      <c r="AA1781" s="645"/>
      <c r="AB1781" s="442"/>
      <c r="AC1781" s="599"/>
      <c r="AD1781" s="442"/>
    </row>
    <row r="1782" spans="1:30" ht="16.5" thickBot="1">
      <c r="A1782" s="158" t="e">
        <f>A1777</f>
        <v>#REF!</v>
      </c>
      <c r="B1782" s="398" t="s">
        <v>18</v>
      </c>
      <c r="C1782" s="160" t="s">
        <v>60</v>
      </c>
      <c r="D1782" s="161">
        <f>IFERROR(((F1777+I1777+L1777+O1777+R1777+U1777+X1777+AA1777)/D1777),0)</f>
        <v>0</v>
      </c>
      <c r="E1782" s="600"/>
      <c r="F1782" s="646"/>
      <c r="G1782" s="443"/>
      <c r="H1782" s="600"/>
      <c r="I1782" s="646"/>
      <c r="J1782" s="443"/>
      <c r="K1782" s="600"/>
      <c r="L1782" s="646"/>
      <c r="M1782" s="443"/>
      <c r="N1782" s="600"/>
      <c r="O1782" s="646"/>
      <c r="P1782" s="443"/>
      <c r="Q1782" s="600"/>
      <c r="R1782" s="646"/>
      <c r="S1782" s="443"/>
      <c r="T1782" s="600"/>
      <c r="U1782" s="646"/>
      <c r="V1782" s="443"/>
      <c r="W1782" s="600"/>
      <c r="X1782" s="646"/>
      <c r="Y1782" s="443"/>
      <c r="Z1782" s="600"/>
      <c r="AA1782" s="646"/>
      <c r="AB1782" s="443"/>
      <c r="AC1782" s="600"/>
      <c r="AD1782" s="443"/>
    </row>
    <row r="1783" spans="1:30" ht="16.5" thickTop="1">
      <c r="A1783" s="604" t="e">
        <f>#REF!</f>
        <v>#REF!</v>
      </c>
      <c r="B1783" s="610" t="e">
        <f>#REF!</f>
        <v>#REF!</v>
      </c>
      <c r="C1783" s="607" t="e">
        <f>#REF!</f>
        <v>#REF!</v>
      </c>
      <c r="D1783" s="607" t="e">
        <f>#REF!</f>
        <v>#REF!</v>
      </c>
      <c r="E1783" s="598" t="e">
        <f>#REF!</f>
        <v>#REF!</v>
      </c>
      <c r="F1783" s="644" t="e">
        <f t="shared" ref="F1783" si="2656">E1783*$D1783</f>
        <v>#REF!</v>
      </c>
      <c r="G1783" s="441"/>
      <c r="H1783" s="598" t="e">
        <f>#REF!</f>
        <v>#REF!</v>
      </c>
      <c r="I1783" s="644" t="e">
        <f t="shared" ref="I1783" si="2657">H1783*$D1783</f>
        <v>#REF!</v>
      </c>
      <c r="J1783" s="441"/>
      <c r="K1783" s="598" t="e">
        <f>#REF!</f>
        <v>#REF!</v>
      </c>
      <c r="L1783" s="644" t="e">
        <f t="shared" ref="L1783" si="2658">K1783*$D1783</f>
        <v>#REF!</v>
      </c>
      <c r="M1783" s="441"/>
      <c r="N1783" s="598" t="e">
        <f>#REF!</f>
        <v>#REF!</v>
      </c>
      <c r="O1783" s="644" t="e">
        <f t="shared" ref="O1783" si="2659">N1783*$D1783</f>
        <v>#REF!</v>
      </c>
      <c r="P1783" s="441"/>
      <c r="Q1783" s="598" t="e">
        <f>#REF!</f>
        <v>#REF!</v>
      </c>
      <c r="R1783" s="644" t="e">
        <f t="shared" ref="R1783" si="2660">Q1783*$D1783</f>
        <v>#REF!</v>
      </c>
      <c r="S1783" s="441"/>
      <c r="T1783" s="598" t="e">
        <f>#REF!</f>
        <v>#REF!</v>
      </c>
      <c r="U1783" s="644" t="e">
        <f t="shared" ref="U1783" si="2661">T1783*$D1783</f>
        <v>#REF!</v>
      </c>
      <c r="V1783" s="441"/>
      <c r="W1783" s="598" t="e">
        <f>#REF!</f>
        <v>#REF!</v>
      </c>
      <c r="X1783" s="644" t="e">
        <f t="shared" ref="X1783" si="2662">W1783*$D1783</f>
        <v>#REF!</v>
      </c>
      <c r="Y1783" s="441"/>
      <c r="Z1783" s="598" t="e">
        <f>#REF!</f>
        <v>#REF!</v>
      </c>
      <c r="AA1783" s="644" t="e">
        <f t="shared" ref="AA1783" si="2663">Z1783*$D1783</f>
        <v>#REF!</v>
      </c>
      <c r="AB1783" s="441"/>
      <c r="AC1783" s="598" t="e">
        <f t="shared" ref="AC1783" si="2664">AA1783+X1783+U1783+R1783+O1783+L1783+I1783+F1783</f>
        <v>#REF!</v>
      </c>
      <c r="AD1783" s="441"/>
    </row>
    <row r="1784" spans="1:30" ht="15.75">
      <c r="A1784" s="605"/>
      <c r="B1784" s="611"/>
      <c r="C1784" s="608"/>
      <c r="D1784" s="608"/>
      <c r="E1784" s="599"/>
      <c r="F1784" s="645"/>
      <c r="G1784" s="442"/>
      <c r="H1784" s="599"/>
      <c r="I1784" s="645"/>
      <c r="J1784" s="442"/>
      <c r="K1784" s="599"/>
      <c r="L1784" s="645"/>
      <c r="M1784" s="442"/>
      <c r="N1784" s="599"/>
      <c r="O1784" s="645"/>
      <c r="P1784" s="442"/>
      <c r="Q1784" s="599"/>
      <c r="R1784" s="645"/>
      <c r="S1784" s="442"/>
      <c r="T1784" s="599"/>
      <c r="U1784" s="645"/>
      <c r="V1784" s="442"/>
      <c r="W1784" s="599"/>
      <c r="X1784" s="645"/>
      <c r="Y1784" s="442"/>
      <c r="Z1784" s="599"/>
      <c r="AA1784" s="645"/>
      <c r="AB1784" s="442"/>
      <c r="AC1784" s="599"/>
      <c r="AD1784" s="442"/>
    </row>
    <row r="1785" spans="1:30" ht="15.75">
      <c r="A1785" s="605"/>
      <c r="B1785" s="611"/>
      <c r="C1785" s="608"/>
      <c r="D1785" s="608"/>
      <c r="E1785" s="599"/>
      <c r="F1785" s="645"/>
      <c r="G1785" s="442"/>
      <c r="H1785" s="599"/>
      <c r="I1785" s="645"/>
      <c r="J1785" s="442"/>
      <c r="K1785" s="599"/>
      <c r="L1785" s="645"/>
      <c r="M1785" s="442"/>
      <c r="N1785" s="599"/>
      <c r="O1785" s="645"/>
      <c r="P1785" s="442"/>
      <c r="Q1785" s="599"/>
      <c r="R1785" s="645"/>
      <c r="S1785" s="442"/>
      <c r="T1785" s="599"/>
      <c r="U1785" s="645"/>
      <c r="V1785" s="442"/>
      <c r="W1785" s="599"/>
      <c r="X1785" s="645"/>
      <c r="Y1785" s="442"/>
      <c r="Z1785" s="599"/>
      <c r="AA1785" s="645"/>
      <c r="AB1785" s="442"/>
      <c r="AC1785" s="599"/>
      <c r="AD1785" s="442"/>
    </row>
    <row r="1786" spans="1:30" ht="15.75">
      <c r="A1786" s="605"/>
      <c r="B1786" s="611"/>
      <c r="C1786" s="608"/>
      <c r="D1786" s="608"/>
      <c r="E1786" s="599"/>
      <c r="F1786" s="645"/>
      <c r="G1786" s="442"/>
      <c r="H1786" s="599"/>
      <c r="I1786" s="645"/>
      <c r="J1786" s="442"/>
      <c r="K1786" s="599"/>
      <c r="L1786" s="645"/>
      <c r="M1786" s="442"/>
      <c r="N1786" s="599"/>
      <c r="O1786" s="645"/>
      <c r="P1786" s="442"/>
      <c r="Q1786" s="599"/>
      <c r="R1786" s="645"/>
      <c r="S1786" s="442"/>
      <c r="T1786" s="599"/>
      <c r="U1786" s="645"/>
      <c r="V1786" s="442"/>
      <c r="W1786" s="599"/>
      <c r="X1786" s="645"/>
      <c r="Y1786" s="442"/>
      <c r="Z1786" s="599"/>
      <c r="AA1786" s="645"/>
      <c r="AB1786" s="442"/>
      <c r="AC1786" s="599"/>
      <c r="AD1786" s="442"/>
    </row>
    <row r="1787" spans="1:30" ht="16.5" thickBot="1">
      <c r="A1787" s="606"/>
      <c r="B1787" s="612"/>
      <c r="C1787" s="609"/>
      <c r="D1787" s="609"/>
      <c r="E1787" s="599"/>
      <c r="F1787" s="645"/>
      <c r="G1787" s="442"/>
      <c r="H1787" s="599"/>
      <c r="I1787" s="645"/>
      <c r="J1787" s="442"/>
      <c r="K1787" s="599"/>
      <c r="L1787" s="645"/>
      <c r="M1787" s="442"/>
      <c r="N1787" s="599"/>
      <c r="O1787" s="645"/>
      <c r="P1787" s="442"/>
      <c r="Q1787" s="599"/>
      <c r="R1787" s="645"/>
      <c r="S1787" s="442"/>
      <c r="T1787" s="599"/>
      <c r="U1787" s="645"/>
      <c r="V1787" s="442"/>
      <c r="W1787" s="599"/>
      <c r="X1787" s="645"/>
      <c r="Y1787" s="442"/>
      <c r="Z1787" s="599"/>
      <c r="AA1787" s="645"/>
      <c r="AB1787" s="442"/>
      <c r="AC1787" s="599"/>
      <c r="AD1787" s="442"/>
    </row>
    <row r="1788" spans="1:30" ht="16.5" thickBot="1">
      <c r="A1788" s="158" t="e">
        <f>A1783</f>
        <v>#REF!</v>
      </c>
      <c r="B1788" s="398" t="s">
        <v>18</v>
      </c>
      <c r="C1788" s="160" t="s">
        <v>60</v>
      </c>
      <c r="D1788" s="161">
        <f>IFERROR(((F1783+I1783+L1783+O1783+R1783+U1783+X1783+AA1783)/D1783),0)</f>
        <v>0</v>
      </c>
      <c r="E1788" s="600"/>
      <c r="F1788" s="646"/>
      <c r="G1788" s="443"/>
      <c r="H1788" s="600"/>
      <c r="I1788" s="646"/>
      <c r="J1788" s="443"/>
      <c r="K1788" s="600"/>
      <c r="L1788" s="646"/>
      <c r="M1788" s="443"/>
      <c r="N1788" s="600"/>
      <c r="O1788" s="646"/>
      <c r="P1788" s="443"/>
      <c r="Q1788" s="600"/>
      <c r="R1788" s="646"/>
      <c r="S1788" s="443"/>
      <c r="T1788" s="600"/>
      <c r="U1788" s="646"/>
      <c r="V1788" s="443"/>
      <c r="W1788" s="600"/>
      <c r="X1788" s="646"/>
      <c r="Y1788" s="443"/>
      <c r="Z1788" s="600"/>
      <c r="AA1788" s="646"/>
      <c r="AB1788" s="443"/>
      <c r="AC1788" s="600"/>
      <c r="AD1788" s="443"/>
    </row>
    <row r="1789" spans="1:30" ht="16.5" thickTop="1">
      <c r="A1789" s="604" t="e">
        <f>#REF!</f>
        <v>#REF!</v>
      </c>
      <c r="B1789" s="607" t="e">
        <f>#REF!</f>
        <v>#REF!</v>
      </c>
      <c r="C1789" s="607" t="e">
        <f>#REF!</f>
        <v>#REF!</v>
      </c>
      <c r="D1789" s="607" t="e">
        <f>#REF!</f>
        <v>#REF!</v>
      </c>
      <c r="E1789" s="598" t="e">
        <f>#REF!</f>
        <v>#REF!</v>
      </c>
      <c r="F1789" s="644" t="e">
        <f t="shared" ref="F1789" si="2665">E1789*$D1789</f>
        <v>#REF!</v>
      </c>
      <c r="G1789" s="441"/>
      <c r="H1789" s="598" t="e">
        <f>#REF!</f>
        <v>#REF!</v>
      </c>
      <c r="I1789" s="644" t="e">
        <f t="shared" ref="I1789" si="2666">H1789*$D1789</f>
        <v>#REF!</v>
      </c>
      <c r="J1789" s="441"/>
      <c r="K1789" s="598" t="e">
        <f>#REF!</f>
        <v>#REF!</v>
      </c>
      <c r="L1789" s="644" t="e">
        <f t="shared" ref="L1789" si="2667">K1789*$D1789</f>
        <v>#REF!</v>
      </c>
      <c r="M1789" s="441"/>
      <c r="N1789" s="598" t="e">
        <f>#REF!</f>
        <v>#REF!</v>
      </c>
      <c r="O1789" s="644" t="e">
        <f t="shared" ref="O1789" si="2668">N1789*$D1789</f>
        <v>#REF!</v>
      </c>
      <c r="P1789" s="441"/>
      <c r="Q1789" s="598" t="e">
        <f>#REF!</f>
        <v>#REF!</v>
      </c>
      <c r="R1789" s="644" t="e">
        <f t="shared" ref="R1789" si="2669">Q1789*$D1789</f>
        <v>#REF!</v>
      </c>
      <c r="S1789" s="441"/>
      <c r="T1789" s="598" t="e">
        <f>#REF!</f>
        <v>#REF!</v>
      </c>
      <c r="U1789" s="644" t="e">
        <f t="shared" ref="U1789" si="2670">T1789*$D1789</f>
        <v>#REF!</v>
      </c>
      <c r="V1789" s="441"/>
      <c r="W1789" s="598" t="e">
        <f>#REF!</f>
        <v>#REF!</v>
      </c>
      <c r="X1789" s="644" t="e">
        <f t="shared" ref="X1789" si="2671">W1789*$D1789</f>
        <v>#REF!</v>
      </c>
      <c r="Y1789" s="441"/>
      <c r="Z1789" s="598" t="e">
        <f>#REF!</f>
        <v>#REF!</v>
      </c>
      <c r="AA1789" s="644" t="e">
        <f t="shared" ref="AA1789" si="2672">Z1789*$D1789</f>
        <v>#REF!</v>
      </c>
      <c r="AB1789" s="441"/>
      <c r="AC1789" s="598" t="e">
        <f t="shared" ref="AC1789" si="2673">AA1789+X1789+U1789+R1789+O1789+L1789+I1789+F1789</f>
        <v>#REF!</v>
      </c>
      <c r="AD1789" s="441"/>
    </row>
    <row r="1790" spans="1:30" ht="15.75">
      <c r="A1790" s="605"/>
      <c r="B1790" s="608"/>
      <c r="C1790" s="608"/>
      <c r="D1790" s="608"/>
      <c r="E1790" s="599"/>
      <c r="F1790" s="645"/>
      <c r="G1790" s="442"/>
      <c r="H1790" s="599"/>
      <c r="I1790" s="645"/>
      <c r="J1790" s="442"/>
      <c r="K1790" s="599"/>
      <c r="L1790" s="645"/>
      <c r="M1790" s="442"/>
      <c r="N1790" s="599"/>
      <c r="O1790" s="645"/>
      <c r="P1790" s="442"/>
      <c r="Q1790" s="599"/>
      <c r="R1790" s="645"/>
      <c r="S1790" s="442"/>
      <c r="T1790" s="599"/>
      <c r="U1790" s="645"/>
      <c r="V1790" s="442"/>
      <c r="W1790" s="599"/>
      <c r="X1790" s="645"/>
      <c r="Y1790" s="442"/>
      <c r="Z1790" s="599"/>
      <c r="AA1790" s="645"/>
      <c r="AB1790" s="442"/>
      <c r="AC1790" s="599"/>
      <c r="AD1790" s="442"/>
    </row>
    <row r="1791" spans="1:30" ht="15.75">
      <c r="A1791" s="605"/>
      <c r="B1791" s="608"/>
      <c r="C1791" s="608"/>
      <c r="D1791" s="608"/>
      <c r="E1791" s="599"/>
      <c r="F1791" s="645"/>
      <c r="G1791" s="442"/>
      <c r="H1791" s="599"/>
      <c r="I1791" s="645"/>
      <c r="J1791" s="442"/>
      <c r="K1791" s="599"/>
      <c r="L1791" s="645"/>
      <c r="M1791" s="442"/>
      <c r="N1791" s="599"/>
      <c r="O1791" s="645"/>
      <c r="P1791" s="442"/>
      <c r="Q1791" s="599"/>
      <c r="R1791" s="645"/>
      <c r="S1791" s="442"/>
      <c r="T1791" s="599"/>
      <c r="U1791" s="645"/>
      <c r="V1791" s="442"/>
      <c r="W1791" s="599"/>
      <c r="X1791" s="645"/>
      <c r="Y1791" s="442"/>
      <c r="Z1791" s="599"/>
      <c r="AA1791" s="645"/>
      <c r="AB1791" s="442"/>
      <c r="AC1791" s="599"/>
      <c r="AD1791" s="442"/>
    </row>
    <row r="1792" spans="1:30" ht="15.75">
      <c r="A1792" s="605"/>
      <c r="B1792" s="608"/>
      <c r="C1792" s="608"/>
      <c r="D1792" s="608"/>
      <c r="E1792" s="599"/>
      <c r="F1792" s="645"/>
      <c r="G1792" s="442"/>
      <c r="H1792" s="599"/>
      <c r="I1792" s="645"/>
      <c r="J1792" s="442"/>
      <c r="K1792" s="599"/>
      <c r="L1792" s="645"/>
      <c r="M1792" s="442"/>
      <c r="N1792" s="599"/>
      <c r="O1792" s="645"/>
      <c r="P1792" s="442"/>
      <c r="Q1792" s="599"/>
      <c r="R1792" s="645"/>
      <c r="S1792" s="442"/>
      <c r="T1792" s="599"/>
      <c r="U1792" s="645"/>
      <c r="V1792" s="442"/>
      <c r="W1792" s="599"/>
      <c r="X1792" s="645"/>
      <c r="Y1792" s="442"/>
      <c r="Z1792" s="599"/>
      <c r="AA1792" s="645"/>
      <c r="AB1792" s="442"/>
      <c r="AC1792" s="599"/>
      <c r="AD1792" s="442"/>
    </row>
    <row r="1793" spans="1:30" ht="16.5" thickBot="1">
      <c r="A1793" s="606"/>
      <c r="B1793" s="609"/>
      <c r="C1793" s="609"/>
      <c r="D1793" s="609"/>
      <c r="E1793" s="599"/>
      <c r="F1793" s="645"/>
      <c r="G1793" s="442"/>
      <c r="H1793" s="599"/>
      <c r="I1793" s="645"/>
      <c r="J1793" s="442"/>
      <c r="K1793" s="599"/>
      <c r="L1793" s="645"/>
      <c r="M1793" s="442"/>
      <c r="N1793" s="599"/>
      <c r="O1793" s="645"/>
      <c r="P1793" s="442"/>
      <c r="Q1793" s="599"/>
      <c r="R1793" s="645"/>
      <c r="S1793" s="442"/>
      <c r="T1793" s="599"/>
      <c r="U1793" s="645"/>
      <c r="V1793" s="442"/>
      <c r="W1793" s="599"/>
      <c r="X1793" s="645"/>
      <c r="Y1793" s="442"/>
      <c r="Z1793" s="599"/>
      <c r="AA1793" s="645"/>
      <c r="AB1793" s="442"/>
      <c r="AC1793" s="599"/>
      <c r="AD1793" s="442"/>
    </row>
    <row r="1794" spans="1:30" ht="16.5" thickBot="1">
      <c r="A1794" s="158" t="e">
        <f>A1789</f>
        <v>#REF!</v>
      </c>
      <c r="B1794" s="398" t="s">
        <v>18</v>
      </c>
      <c r="C1794" s="160" t="s">
        <v>60</v>
      </c>
      <c r="D1794" s="161">
        <f>IFERROR(((F1789+I1789+L1789+O1789+R1789+U1789+X1789+AA1789)/D1789),0)</f>
        <v>0</v>
      </c>
      <c r="E1794" s="600"/>
      <c r="F1794" s="646"/>
      <c r="G1794" s="443"/>
      <c r="H1794" s="600"/>
      <c r="I1794" s="646"/>
      <c r="J1794" s="443"/>
      <c r="K1794" s="600"/>
      <c r="L1794" s="646"/>
      <c r="M1794" s="443"/>
      <c r="N1794" s="600"/>
      <c r="O1794" s="646"/>
      <c r="P1794" s="443"/>
      <c r="Q1794" s="600"/>
      <c r="R1794" s="646"/>
      <c r="S1794" s="443"/>
      <c r="T1794" s="600"/>
      <c r="U1794" s="646"/>
      <c r="V1794" s="443"/>
      <c r="W1794" s="600"/>
      <c r="X1794" s="646"/>
      <c r="Y1794" s="443"/>
      <c r="Z1794" s="600"/>
      <c r="AA1794" s="646"/>
      <c r="AB1794" s="443"/>
      <c r="AC1794" s="600"/>
      <c r="AD1794" s="443"/>
    </row>
    <row r="1795" spans="1:30" ht="16.5" thickTop="1">
      <c r="A1795" s="604" t="e">
        <f>#REF!</f>
        <v>#REF!</v>
      </c>
      <c r="B1795" s="607" t="e">
        <f>#REF!</f>
        <v>#REF!</v>
      </c>
      <c r="C1795" s="607" t="e">
        <f>#REF!</f>
        <v>#REF!</v>
      </c>
      <c r="D1795" s="607" t="e">
        <f>#REF!</f>
        <v>#REF!</v>
      </c>
      <c r="E1795" s="598" t="e">
        <f>#REF!</f>
        <v>#REF!</v>
      </c>
      <c r="F1795" s="644" t="e">
        <f t="shared" ref="F1795" si="2674">E1795*$D1795</f>
        <v>#REF!</v>
      </c>
      <c r="G1795" s="441"/>
      <c r="H1795" s="598" t="e">
        <f>#REF!</f>
        <v>#REF!</v>
      </c>
      <c r="I1795" s="644" t="e">
        <f t="shared" ref="I1795" si="2675">H1795*$D1795</f>
        <v>#REF!</v>
      </c>
      <c r="J1795" s="441"/>
      <c r="K1795" s="598" t="e">
        <f>#REF!</f>
        <v>#REF!</v>
      </c>
      <c r="L1795" s="644" t="e">
        <f t="shared" ref="L1795" si="2676">K1795*$D1795</f>
        <v>#REF!</v>
      </c>
      <c r="M1795" s="441"/>
      <c r="N1795" s="598" t="e">
        <f>#REF!</f>
        <v>#REF!</v>
      </c>
      <c r="O1795" s="644" t="e">
        <f t="shared" ref="O1795" si="2677">N1795*$D1795</f>
        <v>#REF!</v>
      </c>
      <c r="P1795" s="441"/>
      <c r="Q1795" s="598" t="e">
        <f>#REF!</f>
        <v>#REF!</v>
      </c>
      <c r="R1795" s="644" t="e">
        <f t="shared" ref="R1795" si="2678">Q1795*$D1795</f>
        <v>#REF!</v>
      </c>
      <c r="S1795" s="441"/>
      <c r="T1795" s="598" t="e">
        <f>#REF!</f>
        <v>#REF!</v>
      </c>
      <c r="U1795" s="644" t="e">
        <f t="shared" ref="U1795" si="2679">T1795*$D1795</f>
        <v>#REF!</v>
      </c>
      <c r="V1795" s="441"/>
      <c r="W1795" s="598" t="e">
        <f>#REF!</f>
        <v>#REF!</v>
      </c>
      <c r="X1795" s="644" t="e">
        <f t="shared" ref="X1795" si="2680">W1795*$D1795</f>
        <v>#REF!</v>
      </c>
      <c r="Y1795" s="441"/>
      <c r="Z1795" s="598" t="e">
        <f>#REF!</f>
        <v>#REF!</v>
      </c>
      <c r="AA1795" s="644" t="e">
        <f t="shared" ref="AA1795" si="2681">Z1795*$D1795</f>
        <v>#REF!</v>
      </c>
      <c r="AB1795" s="441"/>
      <c r="AC1795" s="598" t="e">
        <f t="shared" ref="AC1795" si="2682">AA1795+X1795+U1795+R1795+O1795+L1795+I1795+F1795</f>
        <v>#REF!</v>
      </c>
      <c r="AD1795" s="441"/>
    </row>
    <row r="1796" spans="1:30" ht="15.75">
      <c r="A1796" s="605"/>
      <c r="B1796" s="608"/>
      <c r="C1796" s="608"/>
      <c r="D1796" s="608"/>
      <c r="E1796" s="599"/>
      <c r="F1796" s="645"/>
      <c r="G1796" s="442"/>
      <c r="H1796" s="599"/>
      <c r="I1796" s="645"/>
      <c r="J1796" s="442"/>
      <c r="K1796" s="599"/>
      <c r="L1796" s="645"/>
      <c r="M1796" s="442"/>
      <c r="N1796" s="599"/>
      <c r="O1796" s="645"/>
      <c r="P1796" s="442"/>
      <c r="Q1796" s="599"/>
      <c r="R1796" s="645"/>
      <c r="S1796" s="442"/>
      <c r="T1796" s="599"/>
      <c r="U1796" s="645"/>
      <c r="V1796" s="442"/>
      <c r="W1796" s="599"/>
      <c r="X1796" s="645"/>
      <c r="Y1796" s="442"/>
      <c r="Z1796" s="599"/>
      <c r="AA1796" s="645"/>
      <c r="AB1796" s="442"/>
      <c r="AC1796" s="599"/>
      <c r="AD1796" s="442"/>
    </row>
    <row r="1797" spans="1:30" ht="15.75">
      <c r="A1797" s="605"/>
      <c r="B1797" s="608"/>
      <c r="C1797" s="608"/>
      <c r="D1797" s="608"/>
      <c r="E1797" s="599"/>
      <c r="F1797" s="645"/>
      <c r="G1797" s="442"/>
      <c r="H1797" s="599"/>
      <c r="I1797" s="645"/>
      <c r="J1797" s="442"/>
      <c r="K1797" s="599"/>
      <c r="L1797" s="645"/>
      <c r="M1797" s="442"/>
      <c r="N1797" s="599"/>
      <c r="O1797" s="645"/>
      <c r="P1797" s="442"/>
      <c r="Q1797" s="599"/>
      <c r="R1797" s="645"/>
      <c r="S1797" s="442"/>
      <c r="T1797" s="599"/>
      <c r="U1797" s="645"/>
      <c r="V1797" s="442"/>
      <c r="W1797" s="599"/>
      <c r="X1797" s="645"/>
      <c r="Y1797" s="442"/>
      <c r="Z1797" s="599"/>
      <c r="AA1797" s="645"/>
      <c r="AB1797" s="442"/>
      <c r="AC1797" s="599"/>
      <c r="AD1797" s="442"/>
    </row>
    <row r="1798" spans="1:30" ht="15.75">
      <c r="A1798" s="605"/>
      <c r="B1798" s="608"/>
      <c r="C1798" s="608"/>
      <c r="D1798" s="608"/>
      <c r="E1798" s="599"/>
      <c r="F1798" s="645"/>
      <c r="G1798" s="442"/>
      <c r="H1798" s="599"/>
      <c r="I1798" s="645"/>
      <c r="J1798" s="442"/>
      <c r="K1798" s="599"/>
      <c r="L1798" s="645"/>
      <c r="M1798" s="442"/>
      <c r="N1798" s="599"/>
      <c r="O1798" s="645"/>
      <c r="P1798" s="442"/>
      <c r="Q1798" s="599"/>
      <c r="R1798" s="645"/>
      <c r="S1798" s="442"/>
      <c r="T1798" s="599"/>
      <c r="U1798" s="645"/>
      <c r="V1798" s="442"/>
      <c r="W1798" s="599"/>
      <c r="X1798" s="645"/>
      <c r="Y1798" s="442"/>
      <c r="Z1798" s="599"/>
      <c r="AA1798" s="645"/>
      <c r="AB1798" s="442"/>
      <c r="AC1798" s="599"/>
      <c r="AD1798" s="442"/>
    </row>
    <row r="1799" spans="1:30" ht="16.5" thickBot="1">
      <c r="A1799" s="606"/>
      <c r="B1799" s="609"/>
      <c r="C1799" s="609"/>
      <c r="D1799" s="609"/>
      <c r="E1799" s="599"/>
      <c r="F1799" s="645"/>
      <c r="G1799" s="442"/>
      <c r="H1799" s="599"/>
      <c r="I1799" s="645"/>
      <c r="J1799" s="442"/>
      <c r="K1799" s="599"/>
      <c r="L1799" s="645"/>
      <c r="M1799" s="442"/>
      <c r="N1799" s="599"/>
      <c r="O1799" s="645"/>
      <c r="P1799" s="442"/>
      <c r="Q1799" s="599"/>
      <c r="R1799" s="645"/>
      <c r="S1799" s="442"/>
      <c r="T1799" s="599"/>
      <c r="U1799" s="645"/>
      <c r="V1799" s="442"/>
      <c r="W1799" s="599"/>
      <c r="X1799" s="645"/>
      <c r="Y1799" s="442"/>
      <c r="Z1799" s="599"/>
      <c r="AA1799" s="645"/>
      <c r="AB1799" s="442"/>
      <c r="AC1799" s="599"/>
      <c r="AD1799" s="442"/>
    </row>
    <row r="1800" spans="1:30" ht="16.5" thickBot="1">
      <c r="A1800" s="158" t="e">
        <f>A1795</f>
        <v>#REF!</v>
      </c>
      <c r="B1800" s="398" t="s">
        <v>18</v>
      </c>
      <c r="C1800" s="160" t="s">
        <v>60</v>
      </c>
      <c r="D1800" s="161">
        <f>IFERROR(((F1795+I1795+L1795+O1795+R1795+U1795+X1795+AA1795)/D1795),0)</f>
        <v>0</v>
      </c>
      <c r="E1800" s="600"/>
      <c r="F1800" s="646"/>
      <c r="G1800" s="443"/>
      <c r="H1800" s="600"/>
      <c r="I1800" s="646"/>
      <c r="J1800" s="443"/>
      <c r="K1800" s="600"/>
      <c r="L1800" s="646"/>
      <c r="M1800" s="443"/>
      <c r="N1800" s="600"/>
      <c r="O1800" s="646"/>
      <c r="P1800" s="443"/>
      <c r="Q1800" s="600"/>
      <c r="R1800" s="646"/>
      <c r="S1800" s="443"/>
      <c r="T1800" s="600"/>
      <c r="U1800" s="646"/>
      <c r="V1800" s="443"/>
      <c r="W1800" s="600"/>
      <c r="X1800" s="646"/>
      <c r="Y1800" s="443"/>
      <c r="Z1800" s="600"/>
      <c r="AA1800" s="646"/>
      <c r="AB1800" s="443"/>
      <c r="AC1800" s="600"/>
      <c r="AD1800" s="443"/>
    </row>
    <row r="1801" spans="1:30" ht="16.5" thickTop="1">
      <c r="A1801" s="604" t="e">
        <f>#REF!</f>
        <v>#REF!</v>
      </c>
      <c r="B1801" s="607" t="e">
        <f>#REF!</f>
        <v>#REF!</v>
      </c>
      <c r="C1801" s="607" t="e">
        <f>#REF!</f>
        <v>#REF!</v>
      </c>
      <c r="D1801" s="607" t="e">
        <f>#REF!</f>
        <v>#REF!</v>
      </c>
      <c r="E1801" s="598" t="e">
        <f>#REF!</f>
        <v>#REF!</v>
      </c>
      <c r="F1801" s="644" t="e">
        <f t="shared" ref="F1801" si="2683">E1801*$D1801</f>
        <v>#REF!</v>
      </c>
      <c r="G1801" s="441"/>
      <c r="H1801" s="598" t="e">
        <f>#REF!</f>
        <v>#REF!</v>
      </c>
      <c r="I1801" s="644" t="e">
        <f t="shared" ref="I1801" si="2684">H1801*$D1801</f>
        <v>#REF!</v>
      </c>
      <c r="J1801" s="441"/>
      <c r="K1801" s="598" t="e">
        <f>#REF!</f>
        <v>#REF!</v>
      </c>
      <c r="L1801" s="644" t="e">
        <f t="shared" ref="L1801" si="2685">K1801*$D1801</f>
        <v>#REF!</v>
      </c>
      <c r="M1801" s="441"/>
      <c r="N1801" s="598" t="e">
        <f>#REF!</f>
        <v>#REF!</v>
      </c>
      <c r="O1801" s="644" t="e">
        <f t="shared" ref="O1801" si="2686">N1801*$D1801</f>
        <v>#REF!</v>
      </c>
      <c r="P1801" s="441"/>
      <c r="Q1801" s="598" t="e">
        <f>#REF!</f>
        <v>#REF!</v>
      </c>
      <c r="R1801" s="644" t="e">
        <f t="shared" ref="R1801" si="2687">Q1801*$D1801</f>
        <v>#REF!</v>
      </c>
      <c r="S1801" s="441"/>
      <c r="T1801" s="598" t="e">
        <f>#REF!</f>
        <v>#REF!</v>
      </c>
      <c r="U1801" s="644" t="e">
        <f t="shared" ref="U1801" si="2688">T1801*$D1801</f>
        <v>#REF!</v>
      </c>
      <c r="V1801" s="441"/>
      <c r="W1801" s="598" t="e">
        <f>#REF!</f>
        <v>#REF!</v>
      </c>
      <c r="X1801" s="644" t="e">
        <f t="shared" ref="X1801" si="2689">W1801*$D1801</f>
        <v>#REF!</v>
      </c>
      <c r="Y1801" s="441"/>
      <c r="Z1801" s="598" t="e">
        <f>#REF!</f>
        <v>#REF!</v>
      </c>
      <c r="AA1801" s="644" t="e">
        <f t="shared" ref="AA1801" si="2690">Z1801*$D1801</f>
        <v>#REF!</v>
      </c>
      <c r="AB1801" s="441"/>
      <c r="AC1801" s="598" t="e">
        <f t="shared" ref="AC1801" si="2691">AA1801+X1801+U1801+R1801+O1801+L1801+I1801+F1801</f>
        <v>#REF!</v>
      </c>
      <c r="AD1801" s="441"/>
    </row>
    <row r="1802" spans="1:30" ht="15.75">
      <c r="A1802" s="605"/>
      <c r="B1802" s="608"/>
      <c r="C1802" s="608"/>
      <c r="D1802" s="608"/>
      <c r="E1802" s="599"/>
      <c r="F1802" s="645"/>
      <c r="G1802" s="442"/>
      <c r="H1802" s="599"/>
      <c r="I1802" s="645"/>
      <c r="J1802" s="442"/>
      <c r="K1802" s="599"/>
      <c r="L1802" s="645"/>
      <c r="M1802" s="442"/>
      <c r="N1802" s="599"/>
      <c r="O1802" s="645"/>
      <c r="P1802" s="442"/>
      <c r="Q1802" s="599"/>
      <c r="R1802" s="645"/>
      <c r="S1802" s="442"/>
      <c r="T1802" s="599"/>
      <c r="U1802" s="645"/>
      <c r="V1802" s="442"/>
      <c r="W1802" s="599"/>
      <c r="X1802" s="645"/>
      <c r="Y1802" s="442"/>
      <c r="Z1802" s="599"/>
      <c r="AA1802" s="645"/>
      <c r="AB1802" s="442"/>
      <c r="AC1802" s="599"/>
      <c r="AD1802" s="442"/>
    </row>
    <row r="1803" spans="1:30" ht="15.75">
      <c r="A1803" s="605"/>
      <c r="B1803" s="608"/>
      <c r="C1803" s="608"/>
      <c r="D1803" s="608"/>
      <c r="E1803" s="599"/>
      <c r="F1803" s="645"/>
      <c r="G1803" s="442"/>
      <c r="H1803" s="599"/>
      <c r="I1803" s="645"/>
      <c r="J1803" s="442"/>
      <c r="K1803" s="599"/>
      <c r="L1803" s="645"/>
      <c r="M1803" s="442"/>
      <c r="N1803" s="599"/>
      <c r="O1803" s="645"/>
      <c r="P1803" s="442"/>
      <c r="Q1803" s="599"/>
      <c r="R1803" s="645"/>
      <c r="S1803" s="442"/>
      <c r="T1803" s="599"/>
      <c r="U1803" s="645"/>
      <c r="V1803" s="442"/>
      <c r="W1803" s="599"/>
      <c r="X1803" s="645"/>
      <c r="Y1803" s="442"/>
      <c r="Z1803" s="599"/>
      <c r="AA1803" s="645"/>
      <c r="AB1803" s="442"/>
      <c r="AC1803" s="599"/>
      <c r="AD1803" s="442"/>
    </row>
    <row r="1804" spans="1:30" ht="15.75">
      <c r="A1804" s="605"/>
      <c r="B1804" s="608"/>
      <c r="C1804" s="608"/>
      <c r="D1804" s="608"/>
      <c r="E1804" s="599"/>
      <c r="F1804" s="645"/>
      <c r="G1804" s="442"/>
      <c r="H1804" s="599"/>
      <c r="I1804" s="645"/>
      <c r="J1804" s="442"/>
      <c r="K1804" s="599"/>
      <c r="L1804" s="645"/>
      <c r="M1804" s="442"/>
      <c r="N1804" s="599"/>
      <c r="O1804" s="645"/>
      <c r="P1804" s="442"/>
      <c r="Q1804" s="599"/>
      <c r="R1804" s="645"/>
      <c r="S1804" s="442"/>
      <c r="T1804" s="599"/>
      <c r="U1804" s="645"/>
      <c r="V1804" s="442"/>
      <c r="W1804" s="599"/>
      <c r="X1804" s="645"/>
      <c r="Y1804" s="442"/>
      <c r="Z1804" s="599"/>
      <c r="AA1804" s="645"/>
      <c r="AB1804" s="442"/>
      <c r="AC1804" s="599"/>
      <c r="AD1804" s="442"/>
    </row>
    <row r="1805" spans="1:30" ht="16.5" thickBot="1">
      <c r="A1805" s="606"/>
      <c r="B1805" s="609"/>
      <c r="C1805" s="609"/>
      <c r="D1805" s="609"/>
      <c r="E1805" s="599"/>
      <c r="F1805" s="645"/>
      <c r="G1805" s="442"/>
      <c r="H1805" s="599"/>
      <c r="I1805" s="645"/>
      <c r="J1805" s="442"/>
      <c r="K1805" s="599"/>
      <c r="L1805" s="645"/>
      <c r="M1805" s="442"/>
      <c r="N1805" s="599"/>
      <c r="O1805" s="645"/>
      <c r="P1805" s="442"/>
      <c r="Q1805" s="599"/>
      <c r="R1805" s="645"/>
      <c r="S1805" s="442"/>
      <c r="T1805" s="599"/>
      <c r="U1805" s="645"/>
      <c r="V1805" s="442"/>
      <c r="W1805" s="599"/>
      <c r="X1805" s="645"/>
      <c r="Y1805" s="442"/>
      <c r="Z1805" s="599"/>
      <c r="AA1805" s="645"/>
      <c r="AB1805" s="442"/>
      <c r="AC1805" s="599"/>
      <c r="AD1805" s="442"/>
    </row>
    <row r="1806" spans="1:30" ht="16.5" thickBot="1">
      <c r="A1806" s="158" t="e">
        <f>A1801</f>
        <v>#REF!</v>
      </c>
      <c r="B1806" s="398" t="s">
        <v>18</v>
      </c>
      <c r="C1806" s="160" t="s">
        <v>60</v>
      </c>
      <c r="D1806" s="161">
        <f>IFERROR(((F1801+I1801+L1801+O1801+R1801+U1801+X1801+AA1801)/D1801),0)</f>
        <v>0</v>
      </c>
      <c r="E1806" s="600"/>
      <c r="F1806" s="646"/>
      <c r="G1806" s="443"/>
      <c r="H1806" s="600"/>
      <c r="I1806" s="646"/>
      <c r="J1806" s="443"/>
      <c r="K1806" s="600"/>
      <c r="L1806" s="646"/>
      <c r="M1806" s="443"/>
      <c r="N1806" s="600"/>
      <c r="O1806" s="646"/>
      <c r="P1806" s="443"/>
      <c r="Q1806" s="600"/>
      <c r="R1806" s="646"/>
      <c r="S1806" s="443"/>
      <c r="T1806" s="600"/>
      <c r="U1806" s="646"/>
      <c r="V1806" s="443"/>
      <c r="W1806" s="600"/>
      <c r="X1806" s="646"/>
      <c r="Y1806" s="443"/>
      <c r="Z1806" s="600"/>
      <c r="AA1806" s="646"/>
      <c r="AB1806" s="443"/>
      <c r="AC1806" s="600"/>
      <c r="AD1806" s="443"/>
    </row>
    <row r="1807" spans="1:30" ht="16.5" thickTop="1">
      <c r="A1807" s="604" t="e">
        <f>#REF!</f>
        <v>#REF!</v>
      </c>
      <c r="B1807" s="607" t="e">
        <f>#REF!</f>
        <v>#REF!</v>
      </c>
      <c r="C1807" s="607" t="e">
        <f>#REF!</f>
        <v>#REF!</v>
      </c>
      <c r="D1807" s="607" t="e">
        <f>#REF!</f>
        <v>#REF!</v>
      </c>
      <c r="E1807" s="598" t="e">
        <f>#REF!</f>
        <v>#REF!</v>
      </c>
      <c r="F1807" s="644" t="e">
        <f t="shared" ref="F1807" si="2692">E1807*$D1807</f>
        <v>#REF!</v>
      </c>
      <c r="G1807" s="441"/>
      <c r="H1807" s="598" t="e">
        <f>#REF!</f>
        <v>#REF!</v>
      </c>
      <c r="I1807" s="644" t="e">
        <f t="shared" ref="I1807" si="2693">H1807*$D1807</f>
        <v>#REF!</v>
      </c>
      <c r="J1807" s="441"/>
      <c r="K1807" s="598" t="e">
        <f>#REF!</f>
        <v>#REF!</v>
      </c>
      <c r="L1807" s="644" t="e">
        <f t="shared" ref="L1807" si="2694">K1807*$D1807</f>
        <v>#REF!</v>
      </c>
      <c r="M1807" s="441"/>
      <c r="N1807" s="598" t="e">
        <f>#REF!</f>
        <v>#REF!</v>
      </c>
      <c r="O1807" s="644" t="e">
        <f t="shared" ref="O1807" si="2695">N1807*$D1807</f>
        <v>#REF!</v>
      </c>
      <c r="P1807" s="441"/>
      <c r="Q1807" s="598" t="e">
        <f>#REF!</f>
        <v>#REF!</v>
      </c>
      <c r="R1807" s="644" t="e">
        <f t="shared" ref="R1807" si="2696">Q1807*$D1807</f>
        <v>#REF!</v>
      </c>
      <c r="S1807" s="441"/>
      <c r="T1807" s="598" t="e">
        <f>#REF!</f>
        <v>#REF!</v>
      </c>
      <c r="U1807" s="644" t="e">
        <f t="shared" ref="U1807" si="2697">T1807*$D1807</f>
        <v>#REF!</v>
      </c>
      <c r="V1807" s="441"/>
      <c r="W1807" s="598" t="e">
        <f>#REF!</f>
        <v>#REF!</v>
      </c>
      <c r="X1807" s="644" t="e">
        <f t="shared" ref="X1807" si="2698">W1807*$D1807</f>
        <v>#REF!</v>
      </c>
      <c r="Y1807" s="441"/>
      <c r="Z1807" s="598" t="e">
        <f>#REF!</f>
        <v>#REF!</v>
      </c>
      <c r="AA1807" s="644" t="e">
        <f t="shared" ref="AA1807" si="2699">Z1807*$D1807</f>
        <v>#REF!</v>
      </c>
      <c r="AB1807" s="441"/>
      <c r="AC1807" s="598" t="e">
        <f t="shared" ref="AC1807" si="2700">AA1807+X1807+U1807+R1807+O1807+L1807+I1807+F1807</f>
        <v>#REF!</v>
      </c>
      <c r="AD1807" s="441"/>
    </row>
    <row r="1808" spans="1:30" ht="15.75">
      <c r="A1808" s="605"/>
      <c r="B1808" s="608"/>
      <c r="C1808" s="608"/>
      <c r="D1808" s="608"/>
      <c r="E1808" s="599"/>
      <c r="F1808" s="645"/>
      <c r="G1808" s="442"/>
      <c r="H1808" s="599"/>
      <c r="I1808" s="645"/>
      <c r="J1808" s="442"/>
      <c r="K1808" s="599"/>
      <c r="L1808" s="645"/>
      <c r="M1808" s="442"/>
      <c r="N1808" s="599"/>
      <c r="O1808" s="645"/>
      <c r="P1808" s="442"/>
      <c r="Q1808" s="599"/>
      <c r="R1808" s="645"/>
      <c r="S1808" s="442"/>
      <c r="T1808" s="599"/>
      <c r="U1808" s="645"/>
      <c r="V1808" s="442"/>
      <c r="W1808" s="599"/>
      <c r="X1808" s="645"/>
      <c r="Y1808" s="442"/>
      <c r="Z1808" s="599"/>
      <c r="AA1808" s="645"/>
      <c r="AB1808" s="442"/>
      <c r="AC1808" s="599"/>
      <c r="AD1808" s="442"/>
    </row>
    <row r="1809" spans="1:30" ht="15.75">
      <c r="A1809" s="605"/>
      <c r="B1809" s="608"/>
      <c r="C1809" s="608"/>
      <c r="D1809" s="608"/>
      <c r="E1809" s="599"/>
      <c r="F1809" s="645"/>
      <c r="G1809" s="442"/>
      <c r="H1809" s="599"/>
      <c r="I1809" s="645"/>
      <c r="J1809" s="442"/>
      <c r="K1809" s="599"/>
      <c r="L1809" s="645"/>
      <c r="M1809" s="442"/>
      <c r="N1809" s="599"/>
      <c r="O1809" s="645"/>
      <c r="P1809" s="442"/>
      <c r="Q1809" s="599"/>
      <c r="R1809" s="645"/>
      <c r="S1809" s="442"/>
      <c r="T1809" s="599"/>
      <c r="U1809" s="645"/>
      <c r="V1809" s="442"/>
      <c r="W1809" s="599"/>
      <c r="X1809" s="645"/>
      <c r="Y1809" s="442"/>
      <c r="Z1809" s="599"/>
      <c r="AA1809" s="645"/>
      <c r="AB1809" s="442"/>
      <c r="AC1809" s="599"/>
      <c r="AD1809" s="442"/>
    </row>
    <row r="1810" spans="1:30" ht="15.75">
      <c r="A1810" s="605"/>
      <c r="B1810" s="608"/>
      <c r="C1810" s="608"/>
      <c r="D1810" s="608"/>
      <c r="E1810" s="599"/>
      <c r="F1810" s="645"/>
      <c r="G1810" s="442"/>
      <c r="H1810" s="599"/>
      <c r="I1810" s="645"/>
      <c r="J1810" s="442"/>
      <c r="K1810" s="599"/>
      <c r="L1810" s="645"/>
      <c r="M1810" s="442"/>
      <c r="N1810" s="599"/>
      <c r="O1810" s="645"/>
      <c r="P1810" s="442"/>
      <c r="Q1810" s="599"/>
      <c r="R1810" s="645"/>
      <c r="S1810" s="442"/>
      <c r="T1810" s="599"/>
      <c r="U1810" s="645"/>
      <c r="V1810" s="442"/>
      <c r="W1810" s="599"/>
      <c r="X1810" s="645"/>
      <c r="Y1810" s="442"/>
      <c r="Z1810" s="599"/>
      <c r="AA1810" s="645"/>
      <c r="AB1810" s="442"/>
      <c r="AC1810" s="599"/>
      <c r="AD1810" s="442"/>
    </row>
    <row r="1811" spans="1:30" ht="16.5" thickBot="1">
      <c r="A1811" s="606"/>
      <c r="B1811" s="609"/>
      <c r="C1811" s="609"/>
      <c r="D1811" s="609"/>
      <c r="E1811" s="599"/>
      <c r="F1811" s="645"/>
      <c r="G1811" s="442"/>
      <c r="H1811" s="599"/>
      <c r="I1811" s="645"/>
      <c r="J1811" s="442"/>
      <c r="K1811" s="599"/>
      <c r="L1811" s="645"/>
      <c r="M1811" s="442"/>
      <c r="N1811" s="599"/>
      <c r="O1811" s="645"/>
      <c r="P1811" s="442"/>
      <c r="Q1811" s="599"/>
      <c r="R1811" s="645"/>
      <c r="S1811" s="442"/>
      <c r="T1811" s="599"/>
      <c r="U1811" s="645"/>
      <c r="V1811" s="442"/>
      <c r="W1811" s="599"/>
      <c r="X1811" s="645"/>
      <c r="Y1811" s="442"/>
      <c r="Z1811" s="599"/>
      <c r="AA1811" s="645"/>
      <c r="AB1811" s="442"/>
      <c r="AC1811" s="599"/>
      <c r="AD1811" s="442"/>
    </row>
    <row r="1812" spans="1:30" ht="16.5" thickBot="1">
      <c r="A1812" s="158" t="e">
        <f>A1807</f>
        <v>#REF!</v>
      </c>
      <c r="B1812" s="398" t="s">
        <v>18</v>
      </c>
      <c r="C1812" s="160" t="s">
        <v>60</v>
      </c>
      <c r="D1812" s="161">
        <f>IFERROR(((F1807+I1807+L1807+O1807+R1807+U1807+X1807+AA1807)/D1807),0)</f>
        <v>0</v>
      </c>
      <c r="E1812" s="600"/>
      <c r="F1812" s="646"/>
      <c r="G1812" s="443"/>
      <c r="H1812" s="600"/>
      <c r="I1812" s="646"/>
      <c r="J1812" s="443"/>
      <c r="K1812" s="600"/>
      <c r="L1812" s="646"/>
      <c r="M1812" s="443"/>
      <c r="N1812" s="600"/>
      <c r="O1812" s="646"/>
      <c r="P1812" s="443"/>
      <c r="Q1812" s="600"/>
      <c r="R1812" s="646"/>
      <c r="S1812" s="443"/>
      <c r="T1812" s="600"/>
      <c r="U1812" s="646"/>
      <c r="V1812" s="443"/>
      <c r="W1812" s="600"/>
      <c r="X1812" s="646"/>
      <c r="Y1812" s="443"/>
      <c r="Z1812" s="600"/>
      <c r="AA1812" s="646"/>
      <c r="AB1812" s="443"/>
      <c r="AC1812" s="600"/>
      <c r="AD1812" s="443"/>
    </row>
    <row r="1813" spans="1:30" ht="16.5" thickTop="1">
      <c r="A1813" s="604" t="e">
        <f>#REF!</f>
        <v>#REF!</v>
      </c>
      <c r="B1813" s="607" t="e">
        <f>#REF!</f>
        <v>#REF!</v>
      </c>
      <c r="C1813" s="607" t="e">
        <f>#REF!</f>
        <v>#REF!</v>
      </c>
      <c r="D1813" s="607" t="e">
        <f>#REF!</f>
        <v>#REF!</v>
      </c>
      <c r="E1813" s="598" t="e">
        <f>#REF!</f>
        <v>#REF!</v>
      </c>
      <c r="F1813" s="644" t="e">
        <f t="shared" ref="F1813" si="2701">E1813*$D1813</f>
        <v>#REF!</v>
      </c>
      <c r="G1813" s="441"/>
      <c r="H1813" s="598" t="e">
        <f>#REF!</f>
        <v>#REF!</v>
      </c>
      <c r="I1813" s="644" t="e">
        <f t="shared" ref="I1813" si="2702">H1813*$D1813</f>
        <v>#REF!</v>
      </c>
      <c r="J1813" s="441"/>
      <c r="K1813" s="598" t="e">
        <f>#REF!</f>
        <v>#REF!</v>
      </c>
      <c r="L1813" s="644" t="e">
        <f t="shared" ref="L1813" si="2703">K1813*$D1813</f>
        <v>#REF!</v>
      </c>
      <c r="M1813" s="441"/>
      <c r="N1813" s="598" t="e">
        <f>#REF!</f>
        <v>#REF!</v>
      </c>
      <c r="O1813" s="644" t="e">
        <f t="shared" ref="O1813" si="2704">N1813*$D1813</f>
        <v>#REF!</v>
      </c>
      <c r="P1813" s="441"/>
      <c r="Q1813" s="598" t="e">
        <f>#REF!</f>
        <v>#REF!</v>
      </c>
      <c r="R1813" s="644" t="e">
        <f t="shared" ref="R1813" si="2705">Q1813*$D1813</f>
        <v>#REF!</v>
      </c>
      <c r="S1813" s="441"/>
      <c r="T1813" s="598" t="e">
        <f>#REF!</f>
        <v>#REF!</v>
      </c>
      <c r="U1813" s="644" t="e">
        <f t="shared" ref="U1813" si="2706">T1813*$D1813</f>
        <v>#REF!</v>
      </c>
      <c r="V1813" s="441"/>
      <c r="W1813" s="598" t="e">
        <f>#REF!</f>
        <v>#REF!</v>
      </c>
      <c r="X1813" s="644" t="e">
        <f t="shared" ref="X1813" si="2707">W1813*$D1813</f>
        <v>#REF!</v>
      </c>
      <c r="Y1813" s="441"/>
      <c r="Z1813" s="598" t="e">
        <f>#REF!</f>
        <v>#REF!</v>
      </c>
      <c r="AA1813" s="644" t="e">
        <f t="shared" ref="AA1813" si="2708">Z1813*$D1813</f>
        <v>#REF!</v>
      </c>
      <c r="AB1813" s="441"/>
      <c r="AC1813" s="598" t="e">
        <f t="shared" ref="AC1813" si="2709">AA1813+X1813+U1813+R1813+O1813+L1813+I1813+F1813</f>
        <v>#REF!</v>
      </c>
      <c r="AD1813" s="441"/>
    </row>
    <row r="1814" spans="1:30" ht="15.75">
      <c r="A1814" s="605"/>
      <c r="B1814" s="608"/>
      <c r="C1814" s="608"/>
      <c r="D1814" s="608"/>
      <c r="E1814" s="599"/>
      <c r="F1814" s="645"/>
      <c r="G1814" s="442"/>
      <c r="H1814" s="599"/>
      <c r="I1814" s="645"/>
      <c r="J1814" s="442"/>
      <c r="K1814" s="599"/>
      <c r="L1814" s="645"/>
      <c r="M1814" s="442"/>
      <c r="N1814" s="599"/>
      <c r="O1814" s="645"/>
      <c r="P1814" s="442"/>
      <c r="Q1814" s="599"/>
      <c r="R1814" s="645"/>
      <c r="S1814" s="442"/>
      <c r="T1814" s="599"/>
      <c r="U1814" s="645"/>
      <c r="V1814" s="442"/>
      <c r="W1814" s="599"/>
      <c r="X1814" s="645"/>
      <c r="Y1814" s="442"/>
      <c r="Z1814" s="599"/>
      <c r="AA1814" s="645"/>
      <c r="AB1814" s="442"/>
      <c r="AC1814" s="599"/>
      <c r="AD1814" s="442"/>
    </row>
    <row r="1815" spans="1:30" ht="15.75">
      <c r="A1815" s="605"/>
      <c r="B1815" s="608"/>
      <c r="C1815" s="608"/>
      <c r="D1815" s="608"/>
      <c r="E1815" s="599"/>
      <c r="F1815" s="645"/>
      <c r="G1815" s="442"/>
      <c r="H1815" s="599"/>
      <c r="I1815" s="645"/>
      <c r="J1815" s="442"/>
      <c r="K1815" s="599"/>
      <c r="L1815" s="645"/>
      <c r="M1815" s="442"/>
      <c r="N1815" s="599"/>
      <c r="O1815" s="645"/>
      <c r="P1815" s="442"/>
      <c r="Q1815" s="599"/>
      <c r="R1815" s="645"/>
      <c r="S1815" s="442"/>
      <c r="T1815" s="599"/>
      <c r="U1815" s="645"/>
      <c r="V1815" s="442"/>
      <c r="W1815" s="599"/>
      <c r="X1815" s="645"/>
      <c r="Y1815" s="442"/>
      <c r="Z1815" s="599"/>
      <c r="AA1815" s="645"/>
      <c r="AB1815" s="442"/>
      <c r="AC1815" s="599"/>
      <c r="AD1815" s="442"/>
    </row>
    <row r="1816" spans="1:30" ht="15.75">
      <c r="A1816" s="605"/>
      <c r="B1816" s="608"/>
      <c r="C1816" s="608"/>
      <c r="D1816" s="608"/>
      <c r="E1816" s="599"/>
      <c r="F1816" s="645"/>
      <c r="G1816" s="442"/>
      <c r="H1816" s="599"/>
      <c r="I1816" s="645"/>
      <c r="J1816" s="442"/>
      <c r="K1816" s="599"/>
      <c r="L1816" s="645"/>
      <c r="M1816" s="442"/>
      <c r="N1816" s="599"/>
      <c r="O1816" s="645"/>
      <c r="P1816" s="442"/>
      <c r="Q1816" s="599"/>
      <c r="R1816" s="645"/>
      <c r="S1816" s="442"/>
      <c r="T1816" s="599"/>
      <c r="U1816" s="645"/>
      <c r="V1816" s="442"/>
      <c r="W1816" s="599"/>
      <c r="X1816" s="645"/>
      <c r="Y1816" s="442"/>
      <c r="Z1816" s="599"/>
      <c r="AA1816" s="645"/>
      <c r="AB1816" s="442"/>
      <c r="AC1816" s="599"/>
      <c r="AD1816" s="442"/>
    </row>
    <row r="1817" spans="1:30" ht="16.5" thickBot="1">
      <c r="A1817" s="606"/>
      <c r="B1817" s="609"/>
      <c r="C1817" s="609"/>
      <c r="D1817" s="609"/>
      <c r="E1817" s="599"/>
      <c r="F1817" s="645"/>
      <c r="G1817" s="442"/>
      <c r="H1817" s="599"/>
      <c r="I1817" s="645"/>
      <c r="J1817" s="442"/>
      <c r="K1817" s="599"/>
      <c r="L1817" s="645"/>
      <c r="M1817" s="442"/>
      <c r="N1817" s="599"/>
      <c r="O1817" s="645"/>
      <c r="P1817" s="442"/>
      <c r="Q1817" s="599"/>
      <c r="R1817" s="645"/>
      <c r="S1817" s="442"/>
      <c r="T1817" s="599"/>
      <c r="U1817" s="645"/>
      <c r="V1817" s="442"/>
      <c r="W1817" s="599"/>
      <c r="X1817" s="645"/>
      <c r="Y1817" s="442"/>
      <c r="Z1817" s="599"/>
      <c r="AA1817" s="645"/>
      <c r="AB1817" s="442"/>
      <c r="AC1817" s="599"/>
      <c r="AD1817" s="442"/>
    </row>
    <row r="1818" spans="1:30" ht="16.5" thickBot="1">
      <c r="A1818" s="158" t="e">
        <f>A1813</f>
        <v>#REF!</v>
      </c>
      <c r="B1818" s="398" t="s">
        <v>18</v>
      </c>
      <c r="C1818" s="160" t="s">
        <v>60</v>
      </c>
      <c r="D1818" s="161">
        <f>IFERROR(((F1813+I1813+L1813+O1813+R1813+U1813+X1813+AA1813)/D1813),0)</f>
        <v>0</v>
      </c>
      <c r="E1818" s="600"/>
      <c r="F1818" s="646"/>
      <c r="G1818" s="443"/>
      <c r="H1818" s="600"/>
      <c r="I1818" s="646"/>
      <c r="J1818" s="443"/>
      <c r="K1818" s="600"/>
      <c r="L1818" s="646"/>
      <c r="M1818" s="443"/>
      <c r="N1818" s="600"/>
      <c r="O1818" s="646"/>
      <c r="P1818" s="443"/>
      <c r="Q1818" s="600"/>
      <c r="R1818" s="646"/>
      <c r="S1818" s="443"/>
      <c r="T1818" s="600"/>
      <c r="U1818" s="646"/>
      <c r="V1818" s="443"/>
      <c r="W1818" s="600"/>
      <c r="X1818" s="646"/>
      <c r="Y1818" s="443"/>
      <c r="Z1818" s="600"/>
      <c r="AA1818" s="646"/>
      <c r="AB1818" s="443"/>
      <c r="AC1818" s="600"/>
      <c r="AD1818" s="443"/>
    </row>
    <row r="1819" spans="1:30" ht="16.5" thickTop="1">
      <c r="A1819" s="604" t="e">
        <f>#REF!</f>
        <v>#REF!</v>
      </c>
      <c r="B1819" s="607" t="e">
        <f>#REF!</f>
        <v>#REF!</v>
      </c>
      <c r="C1819" s="607" t="e">
        <f>#REF!</f>
        <v>#REF!</v>
      </c>
      <c r="D1819" s="607" t="e">
        <f>#REF!</f>
        <v>#REF!</v>
      </c>
      <c r="E1819" s="598" t="e">
        <f>#REF!</f>
        <v>#REF!</v>
      </c>
      <c r="F1819" s="644" t="e">
        <f t="shared" ref="F1819" si="2710">E1819*$D1819</f>
        <v>#REF!</v>
      </c>
      <c r="G1819" s="441"/>
      <c r="H1819" s="598" t="e">
        <f>#REF!</f>
        <v>#REF!</v>
      </c>
      <c r="I1819" s="644" t="e">
        <f t="shared" ref="I1819" si="2711">H1819*$D1819</f>
        <v>#REF!</v>
      </c>
      <c r="J1819" s="441"/>
      <c r="K1819" s="598" t="e">
        <f>#REF!</f>
        <v>#REF!</v>
      </c>
      <c r="L1819" s="644" t="e">
        <f t="shared" ref="L1819" si="2712">K1819*$D1819</f>
        <v>#REF!</v>
      </c>
      <c r="M1819" s="441"/>
      <c r="N1819" s="598" t="e">
        <f>#REF!</f>
        <v>#REF!</v>
      </c>
      <c r="O1819" s="644" t="e">
        <f t="shared" ref="O1819" si="2713">N1819*$D1819</f>
        <v>#REF!</v>
      </c>
      <c r="P1819" s="441"/>
      <c r="Q1819" s="598" t="e">
        <f>#REF!</f>
        <v>#REF!</v>
      </c>
      <c r="R1819" s="644" t="e">
        <f t="shared" ref="R1819" si="2714">Q1819*$D1819</f>
        <v>#REF!</v>
      </c>
      <c r="S1819" s="441"/>
      <c r="T1819" s="598" t="e">
        <f>#REF!</f>
        <v>#REF!</v>
      </c>
      <c r="U1819" s="644" t="e">
        <f t="shared" ref="U1819" si="2715">T1819*$D1819</f>
        <v>#REF!</v>
      </c>
      <c r="V1819" s="441"/>
      <c r="W1819" s="598" t="e">
        <f>#REF!</f>
        <v>#REF!</v>
      </c>
      <c r="X1819" s="644" t="e">
        <f t="shared" ref="X1819" si="2716">W1819*$D1819</f>
        <v>#REF!</v>
      </c>
      <c r="Y1819" s="441"/>
      <c r="Z1819" s="598" t="e">
        <f>#REF!</f>
        <v>#REF!</v>
      </c>
      <c r="AA1819" s="644" t="e">
        <f t="shared" ref="AA1819" si="2717">Z1819*$D1819</f>
        <v>#REF!</v>
      </c>
      <c r="AB1819" s="441"/>
      <c r="AC1819" s="598" t="e">
        <f t="shared" ref="AC1819" si="2718">AA1819+X1819+U1819+R1819+O1819+L1819+I1819+F1819</f>
        <v>#REF!</v>
      </c>
      <c r="AD1819" s="441"/>
    </row>
    <row r="1820" spans="1:30" ht="15.75">
      <c r="A1820" s="605"/>
      <c r="B1820" s="608"/>
      <c r="C1820" s="608"/>
      <c r="D1820" s="608"/>
      <c r="E1820" s="599"/>
      <c r="F1820" s="645"/>
      <c r="G1820" s="442"/>
      <c r="H1820" s="599"/>
      <c r="I1820" s="645"/>
      <c r="J1820" s="442"/>
      <c r="K1820" s="599"/>
      <c r="L1820" s="645"/>
      <c r="M1820" s="442"/>
      <c r="N1820" s="599"/>
      <c r="O1820" s="645"/>
      <c r="P1820" s="442"/>
      <c r="Q1820" s="599"/>
      <c r="R1820" s="645"/>
      <c r="S1820" s="442"/>
      <c r="T1820" s="599"/>
      <c r="U1820" s="645"/>
      <c r="V1820" s="442"/>
      <c r="W1820" s="599"/>
      <c r="X1820" s="645"/>
      <c r="Y1820" s="442"/>
      <c r="Z1820" s="599"/>
      <c r="AA1820" s="645"/>
      <c r="AB1820" s="442"/>
      <c r="AC1820" s="599"/>
      <c r="AD1820" s="442"/>
    </row>
    <row r="1821" spans="1:30" ht="15.75">
      <c r="A1821" s="605"/>
      <c r="B1821" s="608"/>
      <c r="C1821" s="608"/>
      <c r="D1821" s="608"/>
      <c r="E1821" s="599"/>
      <c r="F1821" s="645"/>
      <c r="G1821" s="442"/>
      <c r="H1821" s="599"/>
      <c r="I1821" s="645"/>
      <c r="J1821" s="442"/>
      <c r="K1821" s="599"/>
      <c r="L1821" s="645"/>
      <c r="M1821" s="442"/>
      <c r="N1821" s="599"/>
      <c r="O1821" s="645"/>
      <c r="P1821" s="442"/>
      <c r="Q1821" s="599"/>
      <c r="R1821" s="645"/>
      <c r="S1821" s="442"/>
      <c r="T1821" s="599"/>
      <c r="U1821" s="645"/>
      <c r="V1821" s="442"/>
      <c r="W1821" s="599"/>
      <c r="X1821" s="645"/>
      <c r="Y1821" s="442"/>
      <c r="Z1821" s="599"/>
      <c r="AA1821" s="645"/>
      <c r="AB1821" s="442"/>
      <c r="AC1821" s="599"/>
      <c r="AD1821" s="442"/>
    </row>
    <row r="1822" spans="1:30" ht="15.75">
      <c r="A1822" s="605"/>
      <c r="B1822" s="608"/>
      <c r="C1822" s="608"/>
      <c r="D1822" s="608"/>
      <c r="E1822" s="599"/>
      <c r="F1822" s="645"/>
      <c r="G1822" s="442"/>
      <c r="H1822" s="599"/>
      <c r="I1822" s="645"/>
      <c r="J1822" s="442"/>
      <c r="K1822" s="599"/>
      <c r="L1822" s="645"/>
      <c r="M1822" s="442"/>
      <c r="N1822" s="599"/>
      <c r="O1822" s="645"/>
      <c r="P1822" s="442"/>
      <c r="Q1822" s="599"/>
      <c r="R1822" s="645"/>
      <c r="S1822" s="442"/>
      <c r="T1822" s="599"/>
      <c r="U1822" s="645"/>
      <c r="V1822" s="442"/>
      <c r="W1822" s="599"/>
      <c r="X1822" s="645"/>
      <c r="Y1822" s="442"/>
      <c r="Z1822" s="599"/>
      <c r="AA1822" s="645"/>
      <c r="AB1822" s="442"/>
      <c r="AC1822" s="599"/>
      <c r="AD1822" s="442"/>
    </row>
    <row r="1823" spans="1:30" ht="16.5" thickBot="1">
      <c r="A1823" s="606"/>
      <c r="B1823" s="609"/>
      <c r="C1823" s="609"/>
      <c r="D1823" s="609"/>
      <c r="E1823" s="599"/>
      <c r="F1823" s="645"/>
      <c r="G1823" s="442"/>
      <c r="H1823" s="599"/>
      <c r="I1823" s="645"/>
      <c r="J1823" s="442"/>
      <c r="K1823" s="599"/>
      <c r="L1823" s="645"/>
      <c r="M1823" s="442"/>
      <c r="N1823" s="599"/>
      <c r="O1823" s="645"/>
      <c r="P1823" s="442"/>
      <c r="Q1823" s="599"/>
      <c r="R1823" s="645"/>
      <c r="S1823" s="442"/>
      <c r="T1823" s="599"/>
      <c r="U1823" s="645"/>
      <c r="V1823" s="442"/>
      <c r="W1823" s="599"/>
      <c r="X1823" s="645"/>
      <c r="Y1823" s="442"/>
      <c r="Z1823" s="599"/>
      <c r="AA1823" s="645"/>
      <c r="AB1823" s="442"/>
      <c r="AC1823" s="599"/>
      <c r="AD1823" s="442"/>
    </row>
    <row r="1824" spans="1:30" ht="16.5" thickBot="1">
      <c r="A1824" s="158" t="e">
        <f>A1819</f>
        <v>#REF!</v>
      </c>
      <c r="B1824" s="398" t="s">
        <v>18</v>
      </c>
      <c r="C1824" s="160" t="s">
        <v>60</v>
      </c>
      <c r="D1824" s="161">
        <f>IFERROR(((F1819+I1819+L1819+O1819+R1819+U1819+X1819+AA1819)/D1819),0)</f>
        <v>0</v>
      </c>
      <c r="E1824" s="600"/>
      <c r="F1824" s="646"/>
      <c r="G1824" s="443"/>
      <c r="H1824" s="600"/>
      <c r="I1824" s="646"/>
      <c r="J1824" s="443"/>
      <c r="K1824" s="600"/>
      <c r="L1824" s="646"/>
      <c r="M1824" s="443"/>
      <c r="N1824" s="600"/>
      <c r="O1824" s="646"/>
      <c r="P1824" s="443"/>
      <c r="Q1824" s="600"/>
      <c r="R1824" s="646"/>
      <c r="S1824" s="443"/>
      <c r="T1824" s="600"/>
      <c r="U1824" s="646"/>
      <c r="V1824" s="443"/>
      <c r="W1824" s="600"/>
      <c r="X1824" s="646"/>
      <c r="Y1824" s="443"/>
      <c r="Z1824" s="600"/>
      <c r="AA1824" s="646"/>
      <c r="AB1824" s="443"/>
      <c r="AC1824" s="600"/>
      <c r="AD1824" s="443"/>
    </row>
    <row r="1825" spans="1:30" ht="16.5" thickTop="1">
      <c r="A1825" s="604" t="e">
        <f>#REF!</f>
        <v>#REF!</v>
      </c>
      <c r="B1825" s="607" t="e">
        <f>#REF!</f>
        <v>#REF!</v>
      </c>
      <c r="C1825" s="607" t="e">
        <f>#REF!</f>
        <v>#REF!</v>
      </c>
      <c r="D1825" s="607" t="e">
        <f>#REF!</f>
        <v>#REF!</v>
      </c>
      <c r="E1825" s="598" t="e">
        <f>#REF!</f>
        <v>#REF!</v>
      </c>
      <c r="F1825" s="644" t="e">
        <f t="shared" ref="F1825" si="2719">E1825*$D1825</f>
        <v>#REF!</v>
      </c>
      <c r="G1825" s="441"/>
      <c r="H1825" s="598" t="e">
        <f>#REF!</f>
        <v>#REF!</v>
      </c>
      <c r="I1825" s="644" t="e">
        <f t="shared" ref="I1825" si="2720">H1825*$D1825</f>
        <v>#REF!</v>
      </c>
      <c r="J1825" s="441"/>
      <c r="K1825" s="598" t="e">
        <f>#REF!</f>
        <v>#REF!</v>
      </c>
      <c r="L1825" s="644" t="e">
        <f t="shared" ref="L1825" si="2721">K1825*$D1825</f>
        <v>#REF!</v>
      </c>
      <c r="M1825" s="441"/>
      <c r="N1825" s="598" t="e">
        <f>#REF!</f>
        <v>#REF!</v>
      </c>
      <c r="O1825" s="644" t="e">
        <f t="shared" ref="O1825" si="2722">N1825*$D1825</f>
        <v>#REF!</v>
      </c>
      <c r="P1825" s="441"/>
      <c r="Q1825" s="598" t="e">
        <f>#REF!</f>
        <v>#REF!</v>
      </c>
      <c r="R1825" s="644" t="e">
        <f t="shared" ref="R1825" si="2723">Q1825*$D1825</f>
        <v>#REF!</v>
      </c>
      <c r="S1825" s="441"/>
      <c r="T1825" s="598" t="e">
        <f>#REF!</f>
        <v>#REF!</v>
      </c>
      <c r="U1825" s="644" t="e">
        <f t="shared" ref="U1825" si="2724">T1825*$D1825</f>
        <v>#REF!</v>
      </c>
      <c r="V1825" s="441"/>
      <c r="W1825" s="598" t="e">
        <f>#REF!</f>
        <v>#REF!</v>
      </c>
      <c r="X1825" s="644" t="e">
        <f t="shared" ref="X1825" si="2725">W1825*$D1825</f>
        <v>#REF!</v>
      </c>
      <c r="Y1825" s="441"/>
      <c r="Z1825" s="598" t="e">
        <f>#REF!</f>
        <v>#REF!</v>
      </c>
      <c r="AA1825" s="644" t="e">
        <f t="shared" ref="AA1825" si="2726">Z1825*$D1825</f>
        <v>#REF!</v>
      </c>
      <c r="AB1825" s="441"/>
      <c r="AC1825" s="598" t="e">
        <f t="shared" ref="AC1825" si="2727">AA1825+X1825+U1825+R1825+O1825+L1825+I1825+F1825</f>
        <v>#REF!</v>
      </c>
      <c r="AD1825" s="441"/>
    </row>
    <row r="1826" spans="1:30" ht="15.75">
      <c r="A1826" s="605"/>
      <c r="B1826" s="608"/>
      <c r="C1826" s="608"/>
      <c r="D1826" s="608"/>
      <c r="E1826" s="599"/>
      <c r="F1826" s="645"/>
      <c r="G1826" s="442"/>
      <c r="H1826" s="599"/>
      <c r="I1826" s="645"/>
      <c r="J1826" s="442"/>
      <c r="K1826" s="599"/>
      <c r="L1826" s="645"/>
      <c r="M1826" s="442"/>
      <c r="N1826" s="599"/>
      <c r="O1826" s="645"/>
      <c r="P1826" s="442"/>
      <c r="Q1826" s="599"/>
      <c r="R1826" s="645"/>
      <c r="S1826" s="442"/>
      <c r="T1826" s="599"/>
      <c r="U1826" s="645"/>
      <c r="V1826" s="442"/>
      <c r="W1826" s="599"/>
      <c r="X1826" s="645"/>
      <c r="Y1826" s="442"/>
      <c r="Z1826" s="599"/>
      <c r="AA1826" s="645"/>
      <c r="AB1826" s="442"/>
      <c r="AC1826" s="599"/>
      <c r="AD1826" s="442"/>
    </row>
    <row r="1827" spans="1:30" ht="15.75">
      <c r="A1827" s="605"/>
      <c r="B1827" s="608"/>
      <c r="C1827" s="608"/>
      <c r="D1827" s="608"/>
      <c r="E1827" s="599"/>
      <c r="F1827" s="645"/>
      <c r="G1827" s="442"/>
      <c r="H1827" s="599"/>
      <c r="I1827" s="645"/>
      <c r="J1827" s="442"/>
      <c r="K1827" s="599"/>
      <c r="L1827" s="645"/>
      <c r="M1827" s="442"/>
      <c r="N1827" s="599"/>
      <c r="O1827" s="645"/>
      <c r="P1827" s="442"/>
      <c r="Q1827" s="599"/>
      <c r="R1827" s="645"/>
      <c r="S1827" s="442"/>
      <c r="T1827" s="599"/>
      <c r="U1827" s="645"/>
      <c r="V1827" s="442"/>
      <c r="W1827" s="599"/>
      <c r="X1827" s="645"/>
      <c r="Y1827" s="442"/>
      <c r="Z1827" s="599"/>
      <c r="AA1827" s="645"/>
      <c r="AB1827" s="442"/>
      <c r="AC1827" s="599"/>
      <c r="AD1827" s="442"/>
    </row>
    <row r="1828" spans="1:30" ht="15.75">
      <c r="A1828" s="605"/>
      <c r="B1828" s="608"/>
      <c r="C1828" s="608"/>
      <c r="D1828" s="608"/>
      <c r="E1828" s="599"/>
      <c r="F1828" s="645"/>
      <c r="G1828" s="442"/>
      <c r="H1828" s="599"/>
      <c r="I1828" s="645"/>
      <c r="J1828" s="442"/>
      <c r="K1828" s="599"/>
      <c r="L1828" s="645"/>
      <c r="M1828" s="442"/>
      <c r="N1828" s="599"/>
      <c r="O1828" s="645"/>
      <c r="P1828" s="442"/>
      <c r="Q1828" s="599"/>
      <c r="R1828" s="645"/>
      <c r="S1828" s="442"/>
      <c r="T1828" s="599"/>
      <c r="U1828" s="645"/>
      <c r="V1828" s="442"/>
      <c r="W1828" s="599"/>
      <c r="X1828" s="645"/>
      <c r="Y1828" s="442"/>
      <c r="Z1828" s="599"/>
      <c r="AA1828" s="645"/>
      <c r="AB1828" s="442"/>
      <c r="AC1828" s="599"/>
      <c r="AD1828" s="442"/>
    </row>
    <row r="1829" spans="1:30" ht="16.5" thickBot="1">
      <c r="A1829" s="606"/>
      <c r="B1829" s="609"/>
      <c r="C1829" s="609"/>
      <c r="D1829" s="609"/>
      <c r="E1829" s="599"/>
      <c r="F1829" s="645"/>
      <c r="G1829" s="442"/>
      <c r="H1829" s="599"/>
      <c r="I1829" s="645"/>
      <c r="J1829" s="442"/>
      <c r="K1829" s="599"/>
      <c r="L1829" s="645"/>
      <c r="M1829" s="442"/>
      <c r="N1829" s="599"/>
      <c r="O1829" s="645"/>
      <c r="P1829" s="442"/>
      <c r="Q1829" s="599"/>
      <c r="R1829" s="645"/>
      <c r="S1829" s="442"/>
      <c r="T1829" s="599"/>
      <c r="U1829" s="645"/>
      <c r="V1829" s="442"/>
      <c r="W1829" s="599"/>
      <c r="X1829" s="645"/>
      <c r="Y1829" s="442"/>
      <c r="Z1829" s="599"/>
      <c r="AA1829" s="645"/>
      <c r="AB1829" s="442"/>
      <c r="AC1829" s="599"/>
      <c r="AD1829" s="442"/>
    </row>
    <row r="1830" spans="1:30" ht="16.5" thickBot="1">
      <c r="A1830" s="158" t="e">
        <f>A1825</f>
        <v>#REF!</v>
      </c>
      <c r="B1830" s="398" t="s">
        <v>18</v>
      </c>
      <c r="C1830" s="160" t="s">
        <v>60</v>
      </c>
      <c r="D1830" s="161">
        <f>IFERROR(((F1825+I1825+L1825+O1825+R1825+U1825+X1825+AA1825)/D1825),0)</f>
        <v>0</v>
      </c>
      <c r="E1830" s="600"/>
      <c r="F1830" s="646"/>
      <c r="G1830" s="443"/>
      <c r="H1830" s="600"/>
      <c r="I1830" s="646"/>
      <c r="J1830" s="443"/>
      <c r="K1830" s="600"/>
      <c r="L1830" s="646"/>
      <c r="M1830" s="443"/>
      <c r="N1830" s="600"/>
      <c r="O1830" s="646"/>
      <c r="P1830" s="443"/>
      <c r="Q1830" s="600"/>
      <c r="R1830" s="646"/>
      <c r="S1830" s="443"/>
      <c r="T1830" s="600"/>
      <c r="U1830" s="646"/>
      <c r="V1830" s="443"/>
      <c r="W1830" s="600"/>
      <c r="X1830" s="646"/>
      <c r="Y1830" s="443"/>
      <c r="Z1830" s="600"/>
      <c r="AA1830" s="646"/>
      <c r="AB1830" s="443"/>
      <c r="AC1830" s="600"/>
      <c r="AD1830" s="443"/>
    </row>
    <row r="1831" spans="1:30" ht="16.5" thickTop="1">
      <c r="A1831" s="604" t="e">
        <f>#REF!</f>
        <v>#REF!</v>
      </c>
      <c r="B1831" s="607" t="e">
        <f>#REF!</f>
        <v>#REF!</v>
      </c>
      <c r="C1831" s="607" t="e">
        <f>#REF!</f>
        <v>#REF!</v>
      </c>
      <c r="D1831" s="607" t="e">
        <f>#REF!</f>
        <v>#REF!</v>
      </c>
      <c r="E1831" s="598" t="e">
        <f>#REF!</f>
        <v>#REF!</v>
      </c>
      <c r="F1831" s="644" t="e">
        <f t="shared" ref="F1831" si="2728">E1831*$D1831</f>
        <v>#REF!</v>
      </c>
      <c r="G1831" s="441"/>
      <c r="H1831" s="598" t="e">
        <f>#REF!</f>
        <v>#REF!</v>
      </c>
      <c r="I1831" s="644" t="e">
        <f t="shared" ref="I1831" si="2729">H1831*$D1831</f>
        <v>#REF!</v>
      </c>
      <c r="J1831" s="441"/>
      <c r="K1831" s="598" t="e">
        <f>#REF!</f>
        <v>#REF!</v>
      </c>
      <c r="L1831" s="644" t="e">
        <f t="shared" ref="L1831" si="2730">K1831*$D1831</f>
        <v>#REF!</v>
      </c>
      <c r="M1831" s="441"/>
      <c r="N1831" s="598" t="e">
        <f>#REF!</f>
        <v>#REF!</v>
      </c>
      <c r="O1831" s="644" t="e">
        <f t="shared" ref="O1831" si="2731">N1831*$D1831</f>
        <v>#REF!</v>
      </c>
      <c r="P1831" s="441"/>
      <c r="Q1831" s="598" t="e">
        <f>#REF!</f>
        <v>#REF!</v>
      </c>
      <c r="R1831" s="644" t="e">
        <f t="shared" ref="R1831" si="2732">Q1831*$D1831</f>
        <v>#REF!</v>
      </c>
      <c r="S1831" s="441"/>
      <c r="T1831" s="598" t="e">
        <f>#REF!</f>
        <v>#REF!</v>
      </c>
      <c r="U1831" s="644" t="e">
        <f t="shared" ref="U1831" si="2733">T1831*$D1831</f>
        <v>#REF!</v>
      </c>
      <c r="V1831" s="441"/>
      <c r="W1831" s="598" t="e">
        <f>#REF!</f>
        <v>#REF!</v>
      </c>
      <c r="X1831" s="644" t="e">
        <f t="shared" ref="X1831" si="2734">W1831*$D1831</f>
        <v>#REF!</v>
      </c>
      <c r="Y1831" s="441"/>
      <c r="Z1831" s="598" t="e">
        <f>#REF!</f>
        <v>#REF!</v>
      </c>
      <c r="AA1831" s="644" t="e">
        <f t="shared" ref="AA1831" si="2735">Z1831*$D1831</f>
        <v>#REF!</v>
      </c>
      <c r="AB1831" s="441"/>
      <c r="AC1831" s="598" t="e">
        <f t="shared" ref="AC1831" si="2736">AA1831+X1831+U1831+R1831+O1831+L1831+I1831+F1831</f>
        <v>#REF!</v>
      </c>
      <c r="AD1831" s="441"/>
    </row>
    <row r="1832" spans="1:30" ht="15.75">
      <c r="A1832" s="605"/>
      <c r="B1832" s="608"/>
      <c r="C1832" s="608"/>
      <c r="D1832" s="608"/>
      <c r="E1832" s="599"/>
      <c r="F1832" s="645"/>
      <c r="G1832" s="442"/>
      <c r="H1832" s="599"/>
      <c r="I1832" s="645"/>
      <c r="J1832" s="442"/>
      <c r="K1832" s="599"/>
      <c r="L1832" s="645"/>
      <c r="M1832" s="442"/>
      <c r="N1832" s="599"/>
      <c r="O1832" s="645"/>
      <c r="P1832" s="442"/>
      <c r="Q1832" s="599"/>
      <c r="R1832" s="645"/>
      <c r="S1832" s="442"/>
      <c r="T1832" s="599"/>
      <c r="U1832" s="645"/>
      <c r="V1832" s="442"/>
      <c r="W1832" s="599"/>
      <c r="X1832" s="645"/>
      <c r="Y1832" s="442"/>
      <c r="Z1832" s="599"/>
      <c r="AA1832" s="645"/>
      <c r="AB1832" s="442"/>
      <c r="AC1832" s="599"/>
      <c r="AD1832" s="442"/>
    </row>
    <row r="1833" spans="1:30" ht="15.75">
      <c r="A1833" s="605"/>
      <c r="B1833" s="608"/>
      <c r="C1833" s="608"/>
      <c r="D1833" s="608"/>
      <c r="E1833" s="599"/>
      <c r="F1833" s="645"/>
      <c r="G1833" s="442"/>
      <c r="H1833" s="599"/>
      <c r="I1833" s="645"/>
      <c r="J1833" s="442"/>
      <c r="K1833" s="599"/>
      <c r="L1833" s="645"/>
      <c r="M1833" s="442"/>
      <c r="N1833" s="599"/>
      <c r="O1833" s="645"/>
      <c r="P1833" s="442"/>
      <c r="Q1833" s="599"/>
      <c r="R1833" s="645"/>
      <c r="S1833" s="442"/>
      <c r="T1833" s="599"/>
      <c r="U1833" s="645"/>
      <c r="V1833" s="442"/>
      <c r="W1833" s="599"/>
      <c r="X1833" s="645"/>
      <c r="Y1833" s="442"/>
      <c r="Z1833" s="599"/>
      <c r="AA1833" s="645"/>
      <c r="AB1833" s="442"/>
      <c r="AC1833" s="599"/>
      <c r="AD1833" s="442"/>
    </row>
    <row r="1834" spans="1:30" ht="15.75">
      <c r="A1834" s="605"/>
      <c r="B1834" s="608"/>
      <c r="C1834" s="608"/>
      <c r="D1834" s="608"/>
      <c r="E1834" s="599"/>
      <c r="F1834" s="645"/>
      <c r="G1834" s="442"/>
      <c r="H1834" s="599"/>
      <c r="I1834" s="645"/>
      <c r="J1834" s="442"/>
      <c r="K1834" s="599"/>
      <c r="L1834" s="645"/>
      <c r="M1834" s="442"/>
      <c r="N1834" s="599"/>
      <c r="O1834" s="645"/>
      <c r="P1834" s="442"/>
      <c r="Q1834" s="599"/>
      <c r="R1834" s="645"/>
      <c r="S1834" s="442"/>
      <c r="T1834" s="599"/>
      <c r="U1834" s="645"/>
      <c r="V1834" s="442"/>
      <c r="W1834" s="599"/>
      <c r="X1834" s="645"/>
      <c r="Y1834" s="442"/>
      <c r="Z1834" s="599"/>
      <c r="AA1834" s="645"/>
      <c r="AB1834" s="442"/>
      <c r="AC1834" s="599"/>
      <c r="AD1834" s="442"/>
    </row>
    <row r="1835" spans="1:30" ht="16.5" thickBot="1">
      <c r="A1835" s="606"/>
      <c r="B1835" s="609"/>
      <c r="C1835" s="609"/>
      <c r="D1835" s="609"/>
      <c r="E1835" s="599"/>
      <c r="F1835" s="645"/>
      <c r="G1835" s="442"/>
      <c r="H1835" s="599"/>
      <c r="I1835" s="645"/>
      <c r="J1835" s="442"/>
      <c r="K1835" s="599"/>
      <c r="L1835" s="645"/>
      <c r="M1835" s="442"/>
      <c r="N1835" s="599"/>
      <c r="O1835" s="645"/>
      <c r="P1835" s="442"/>
      <c r="Q1835" s="599"/>
      <c r="R1835" s="645"/>
      <c r="S1835" s="442"/>
      <c r="T1835" s="599"/>
      <c r="U1835" s="645"/>
      <c r="V1835" s="442"/>
      <c r="W1835" s="599"/>
      <c r="X1835" s="645"/>
      <c r="Y1835" s="442"/>
      <c r="Z1835" s="599"/>
      <c r="AA1835" s="645"/>
      <c r="AB1835" s="442"/>
      <c r="AC1835" s="599"/>
      <c r="AD1835" s="442"/>
    </row>
    <row r="1836" spans="1:30" ht="16.5" thickBot="1">
      <c r="A1836" s="158" t="e">
        <f>A1831</f>
        <v>#REF!</v>
      </c>
      <c r="B1836" s="398" t="s">
        <v>18</v>
      </c>
      <c r="C1836" s="160" t="s">
        <v>60</v>
      </c>
      <c r="D1836" s="161">
        <f>IFERROR(((F1831+I1831+L1831+O1831+R1831+U1831+X1831+AA1831)/D1831),0)</f>
        <v>0</v>
      </c>
      <c r="E1836" s="600"/>
      <c r="F1836" s="646"/>
      <c r="G1836" s="443"/>
      <c r="H1836" s="600"/>
      <c r="I1836" s="646"/>
      <c r="J1836" s="443"/>
      <c r="K1836" s="600"/>
      <c r="L1836" s="646"/>
      <c r="M1836" s="443"/>
      <c r="N1836" s="600"/>
      <c r="O1836" s="646"/>
      <c r="P1836" s="443"/>
      <c r="Q1836" s="600"/>
      <c r="R1836" s="646"/>
      <c r="S1836" s="443"/>
      <c r="T1836" s="600"/>
      <c r="U1836" s="646"/>
      <c r="V1836" s="443"/>
      <c r="W1836" s="600"/>
      <c r="X1836" s="646"/>
      <c r="Y1836" s="443"/>
      <c r="Z1836" s="600"/>
      <c r="AA1836" s="646"/>
      <c r="AB1836" s="443"/>
      <c r="AC1836" s="600"/>
      <c r="AD1836" s="443"/>
    </row>
    <row r="1837" spans="1:30" ht="16.5" thickTop="1">
      <c r="A1837" s="604" t="e">
        <f>#REF!</f>
        <v>#REF!</v>
      </c>
      <c r="B1837" s="607" t="e">
        <f>#REF!</f>
        <v>#REF!</v>
      </c>
      <c r="C1837" s="607" t="e">
        <f>#REF!</f>
        <v>#REF!</v>
      </c>
      <c r="D1837" s="607" t="e">
        <f>#REF!</f>
        <v>#REF!</v>
      </c>
      <c r="E1837" s="598" t="e">
        <f>#REF!</f>
        <v>#REF!</v>
      </c>
      <c r="F1837" s="644" t="e">
        <f t="shared" ref="F1837" si="2737">E1837*$D1837</f>
        <v>#REF!</v>
      </c>
      <c r="G1837" s="441"/>
      <c r="H1837" s="598" t="e">
        <f>#REF!</f>
        <v>#REF!</v>
      </c>
      <c r="I1837" s="644" t="e">
        <f t="shared" ref="I1837" si="2738">H1837*$D1837</f>
        <v>#REF!</v>
      </c>
      <c r="J1837" s="441"/>
      <c r="K1837" s="598" t="e">
        <f>#REF!</f>
        <v>#REF!</v>
      </c>
      <c r="L1837" s="644" t="e">
        <f t="shared" ref="L1837" si="2739">K1837*$D1837</f>
        <v>#REF!</v>
      </c>
      <c r="M1837" s="441"/>
      <c r="N1837" s="598" t="e">
        <f>#REF!</f>
        <v>#REF!</v>
      </c>
      <c r="O1837" s="644" t="e">
        <f t="shared" ref="O1837" si="2740">N1837*$D1837</f>
        <v>#REF!</v>
      </c>
      <c r="P1837" s="441"/>
      <c r="Q1837" s="598" t="e">
        <f>#REF!</f>
        <v>#REF!</v>
      </c>
      <c r="R1837" s="644" t="e">
        <f t="shared" ref="R1837" si="2741">Q1837*$D1837</f>
        <v>#REF!</v>
      </c>
      <c r="S1837" s="441"/>
      <c r="T1837" s="598" t="e">
        <f>#REF!</f>
        <v>#REF!</v>
      </c>
      <c r="U1837" s="644" t="e">
        <f t="shared" ref="U1837" si="2742">T1837*$D1837</f>
        <v>#REF!</v>
      </c>
      <c r="V1837" s="441"/>
      <c r="W1837" s="598" t="e">
        <f>#REF!</f>
        <v>#REF!</v>
      </c>
      <c r="X1837" s="644" t="e">
        <f t="shared" ref="X1837" si="2743">W1837*$D1837</f>
        <v>#REF!</v>
      </c>
      <c r="Y1837" s="441"/>
      <c r="Z1837" s="598" t="e">
        <f>#REF!</f>
        <v>#REF!</v>
      </c>
      <c r="AA1837" s="644" t="e">
        <f t="shared" ref="AA1837" si="2744">Z1837*$D1837</f>
        <v>#REF!</v>
      </c>
      <c r="AB1837" s="441"/>
      <c r="AC1837" s="598" t="e">
        <f t="shared" ref="AC1837" si="2745">AA1837+X1837+U1837+R1837+O1837+L1837+I1837+F1837</f>
        <v>#REF!</v>
      </c>
      <c r="AD1837" s="441"/>
    </row>
    <row r="1838" spans="1:30" ht="15.75">
      <c r="A1838" s="605"/>
      <c r="B1838" s="608"/>
      <c r="C1838" s="608"/>
      <c r="D1838" s="608"/>
      <c r="E1838" s="599"/>
      <c r="F1838" s="645"/>
      <c r="G1838" s="442"/>
      <c r="H1838" s="599"/>
      <c r="I1838" s="645"/>
      <c r="J1838" s="442"/>
      <c r="K1838" s="599"/>
      <c r="L1838" s="645"/>
      <c r="M1838" s="442"/>
      <c r="N1838" s="599"/>
      <c r="O1838" s="645"/>
      <c r="P1838" s="442"/>
      <c r="Q1838" s="599"/>
      <c r="R1838" s="645"/>
      <c r="S1838" s="442"/>
      <c r="T1838" s="599"/>
      <c r="U1838" s="645"/>
      <c r="V1838" s="442"/>
      <c r="W1838" s="599"/>
      <c r="X1838" s="645"/>
      <c r="Y1838" s="442"/>
      <c r="Z1838" s="599"/>
      <c r="AA1838" s="645"/>
      <c r="AB1838" s="442"/>
      <c r="AC1838" s="599"/>
      <c r="AD1838" s="442"/>
    </row>
    <row r="1839" spans="1:30" ht="15.75">
      <c r="A1839" s="605"/>
      <c r="B1839" s="608"/>
      <c r="C1839" s="608"/>
      <c r="D1839" s="608"/>
      <c r="E1839" s="599"/>
      <c r="F1839" s="645"/>
      <c r="G1839" s="442"/>
      <c r="H1839" s="599"/>
      <c r="I1839" s="645"/>
      <c r="J1839" s="442"/>
      <c r="K1839" s="599"/>
      <c r="L1839" s="645"/>
      <c r="M1839" s="442"/>
      <c r="N1839" s="599"/>
      <c r="O1839" s="645"/>
      <c r="P1839" s="442"/>
      <c r="Q1839" s="599"/>
      <c r="R1839" s="645"/>
      <c r="S1839" s="442"/>
      <c r="T1839" s="599"/>
      <c r="U1839" s="645"/>
      <c r="V1839" s="442"/>
      <c r="W1839" s="599"/>
      <c r="X1839" s="645"/>
      <c r="Y1839" s="442"/>
      <c r="Z1839" s="599"/>
      <c r="AA1839" s="645"/>
      <c r="AB1839" s="442"/>
      <c r="AC1839" s="599"/>
      <c r="AD1839" s="442"/>
    </row>
    <row r="1840" spans="1:30" ht="15.75">
      <c r="A1840" s="605"/>
      <c r="B1840" s="608"/>
      <c r="C1840" s="608"/>
      <c r="D1840" s="608"/>
      <c r="E1840" s="599"/>
      <c r="F1840" s="645"/>
      <c r="G1840" s="442"/>
      <c r="H1840" s="599"/>
      <c r="I1840" s="645"/>
      <c r="J1840" s="442"/>
      <c r="K1840" s="599"/>
      <c r="L1840" s="645"/>
      <c r="M1840" s="442"/>
      <c r="N1840" s="599"/>
      <c r="O1840" s="645"/>
      <c r="P1840" s="442"/>
      <c r="Q1840" s="599"/>
      <c r="R1840" s="645"/>
      <c r="S1840" s="442"/>
      <c r="T1840" s="599"/>
      <c r="U1840" s="645"/>
      <c r="V1840" s="442"/>
      <c r="W1840" s="599"/>
      <c r="X1840" s="645"/>
      <c r="Y1840" s="442"/>
      <c r="Z1840" s="599"/>
      <c r="AA1840" s="645"/>
      <c r="AB1840" s="442"/>
      <c r="AC1840" s="599"/>
      <c r="AD1840" s="442"/>
    </row>
    <row r="1841" spans="1:30" ht="16.5" thickBot="1">
      <c r="A1841" s="606"/>
      <c r="B1841" s="609"/>
      <c r="C1841" s="609"/>
      <c r="D1841" s="609"/>
      <c r="E1841" s="599"/>
      <c r="F1841" s="645"/>
      <c r="G1841" s="442"/>
      <c r="H1841" s="599"/>
      <c r="I1841" s="645"/>
      <c r="J1841" s="442"/>
      <c r="K1841" s="599"/>
      <c r="L1841" s="645"/>
      <c r="M1841" s="442"/>
      <c r="N1841" s="599"/>
      <c r="O1841" s="645"/>
      <c r="P1841" s="442"/>
      <c r="Q1841" s="599"/>
      <c r="R1841" s="645"/>
      <c r="S1841" s="442"/>
      <c r="T1841" s="599"/>
      <c r="U1841" s="645"/>
      <c r="V1841" s="442"/>
      <c r="W1841" s="599"/>
      <c r="X1841" s="645"/>
      <c r="Y1841" s="442"/>
      <c r="Z1841" s="599"/>
      <c r="AA1841" s="645"/>
      <c r="AB1841" s="442"/>
      <c r="AC1841" s="599"/>
      <c r="AD1841" s="442"/>
    </row>
    <row r="1842" spans="1:30" ht="16.5" thickBot="1">
      <c r="A1842" s="158" t="e">
        <f>A1837</f>
        <v>#REF!</v>
      </c>
      <c r="B1842" s="398" t="s">
        <v>18</v>
      </c>
      <c r="C1842" s="160" t="s">
        <v>60</v>
      </c>
      <c r="D1842" s="161">
        <f>IFERROR(((F1837+I1837+L1837+O1837+R1837+U1837+X1837+AA1837)/D1837),0)</f>
        <v>0</v>
      </c>
      <c r="E1842" s="600"/>
      <c r="F1842" s="646"/>
      <c r="G1842" s="443"/>
      <c r="H1842" s="600"/>
      <c r="I1842" s="646"/>
      <c r="J1842" s="443"/>
      <c r="K1842" s="600"/>
      <c r="L1842" s="646"/>
      <c r="M1842" s="443"/>
      <c r="N1842" s="600"/>
      <c r="O1842" s="646"/>
      <c r="P1842" s="443"/>
      <c r="Q1842" s="600"/>
      <c r="R1842" s="646"/>
      <c r="S1842" s="443"/>
      <c r="T1842" s="600"/>
      <c r="U1842" s="646"/>
      <c r="V1842" s="443"/>
      <c r="W1842" s="600"/>
      <c r="X1842" s="646"/>
      <c r="Y1842" s="443"/>
      <c r="Z1842" s="600"/>
      <c r="AA1842" s="646"/>
      <c r="AB1842" s="443"/>
      <c r="AC1842" s="600"/>
      <c r="AD1842" s="443"/>
    </row>
    <row r="1843" spans="1:30" ht="16.5" thickTop="1">
      <c r="A1843" s="604" t="e">
        <f>#REF!</f>
        <v>#REF!</v>
      </c>
      <c r="B1843" s="607" t="e">
        <f>#REF!</f>
        <v>#REF!</v>
      </c>
      <c r="C1843" s="607" t="e">
        <f>#REF!</f>
        <v>#REF!</v>
      </c>
      <c r="D1843" s="607" t="e">
        <f>#REF!</f>
        <v>#REF!</v>
      </c>
      <c r="E1843" s="598" t="e">
        <f>#REF!</f>
        <v>#REF!</v>
      </c>
      <c r="F1843" s="644" t="e">
        <f t="shared" ref="F1843" si="2746">E1843*$D1843</f>
        <v>#REF!</v>
      </c>
      <c r="G1843" s="441"/>
      <c r="H1843" s="598" t="e">
        <f>#REF!</f>
        <v>#REF!</v>
      </c>
      <c r="I1843" s="644" t="e">
        <f t="shared" ref="I1843" si="2747">H1843*$D1843</f>
        <v>#REF!</v>
      </c>
      <c r="J1843" s="441"/>
      <c r="K1843" s="598" t="e">
        <f>#REF!</f>
        <v>#REF!</v>
      </c>
      <c r="L1843" s="644" t="e">
        <f t="shared" ref="L1843" si="2748">K1843*$D1843</f>
        <v>#REF!</v>
      </c>
      <c r="M1843" s="441"/>
      <c r="N1843" s="598" t="e">
        <f>#REF!</f>
        <v>#REF!</v>
      </c>
      <c r="O1843" s="644" t="e">
        <f t="shared" ref="O1843" si="2749">N1843*$D1843</f>
        <v>#REF!</v>
      </c>
      <c r="P1843" s="441"/>
      <c r="Q1843" s="598" t="e">
        <f>#REF!</f>
        <v>#REF!</v>
      </c>
      <c r="R1843" s="644" t="e">
        <f t="shared" ref="R1843" si="2750">Q1843*$D1843</f>
        <v>#REF!</v>
      </c>
      <c r="S1843" s="441"/>
      <c r="T1843" s="598" t="e">
        <f>#REF!</f>
        <v>#REF!</v>
      </c>
      <c r="U1843" s="644" t="e">
        <f t="shared" ref="U1843" si="2751">T1843*$D1843</f>
        <v>#REF!</v>
      </c>
      <c r="V1843" s="441"/>
      <c r="W1843" s="598" t="e">
        <f>#REF!</f>
        <v>#REF!</v>
      </c>
      <c r="X1843" s="644" t="e">
        <f t="shared" ref="X1843" si="2752">W1843*$D1843</f>
        <v>#REF!</v>
      </c>
      <c r="Y1843" s="441"/>
      <c r="Z1843" s="598" t="e">
        <f>#REF!</f>
        <v>#REF!</v>
      </c>
      <c r="AA1843" s="644" t="e">
        <f t="shared" ref="AA1843" si="2753">Z1843*$D1843</f>
        <v>#REF!</v>
      </c>
      <c r="AB1843" s="441"/>
      <c r="AC1843" s="598" t="e">
        <f t="shared" ref="AC1843" si="2754">AA1843+X1843+U1843+R1843+O1843+L1843+I1843+F1843</f>
        <v>#REF!</v>
      </c>
      <c r="AD1843" s="441"/>
    </row>
    <row r="1844" spans="1:30" ht="15.75">
      <c r="A1844" s="605"/>
      <c r="B1844" s="608"/>
      <c r="C1844" s="608"/>
      <c r="D1844" s="608"/>
      <c r="E1844" s="599"/>
      <c r="F1844" s="645"/>
      <c r="G1844" s="442"/>
      <c r="H1844" s="599"/>
      <c r="I1844" s="645"/>
      <c r="J1844" s="442"/>
      <c r="K1844" s="599"/>
      <c r="L1844" s="645"/>
      <c r="M1844" s="442"/>
      <c r="N1844" s="599"/>
      <c r="O1844" s="645"/>
      <c r="P1844" s="442"/>
      <c r="Q1844" s="599"/>
      <c r="R1844" s="645"/>
      <c r="S1844" s="442"/>
      <c r="T1844" s="599"/>
      <c r="U1844" s="645"/>
      <c r="V1844" s="442"/>
      <c r="W1844" s="599"/>
      <c r="X1844" s="645"/>
      <c r="Y1844" s="442"/>
      <c r="Z1844" s="599"/>
      <c r="AA1844" s="645"/>
      <c r="AB1844" s="442"/>
      <c r="AC1844" s="599"/>
      <c r="AD1844" s="442"/>
    </row>
    <row r="1845" spans="1:30" ht="15.75">
      <c r="A1845" s="605"/>
      <c r="B1845" s="608"/>
      <c r="C1845" s="608"/>
      <c r="D1845" s="608"/>
      <c r="E1845" s="599"/>
      <c r="F1845" s="645"/>
      <c r="G1845" s="442"/>
      <c r="H1845" s="599"/>
      <c r="I1845" s="645"/>
      <c r="J1845" s="442"/>
      <c r="K1845" s="599"/>
      <c r="L1845" s="645"/>
      <c r="M1845" s="442"/>
      <c r="N1845" s="599"/>
      <c r="O1845" s="645"/>
      <c r="P1845" s="442"/>
      <c r="Q1845" s="599"/>
      <c r="R1845" s="645"/>
      <c r="S1845" s="442"/>
      <c r="T1845" s="599"/>
      <c r="U1845" s="645"/>
      <c r="V1845" s="442"/>
      <c r="W1845" s="599"/>
      <c r="X1845" s="645"/>
      <c r="Y1845" s="442"/>
      <c r="Z1845" s="599"/>
      <c r="AA1845" s="645"/>
      <c r="AB1845" s="442"/>
      <c r="AC1845" s="599"/>
      <c r="AD1845" s="442"/>
    </row>
    <row r="1846" spans="1:30" ht="15.75">
      <c r="A1846" s="605"/>
      <c r="B1846" s="608"/>
      <c r="C1846" s="608"/>
      <c r="D1846" s="608"/>
      <c r="E1846" s="599"/>
      <c r="F1846" s="645"/>
      <c r="G1846" s="442"/>
      <c r="H1846" s="599"/>
      <c r="I1846" s="645"/>
      <c r="J1846" s="442"/>
      <c r="K1846" s="599"/>
      <c r="L1846" s="645"/>
      <c r="M1846" s="442"/>
      <c r="N1846" s="599"/>
      <c r="O1846" s="645"/>
      <c r="P1846" s="442"/>
      <c r="Q1846" s="599"/>
      <c r="R1846" s="645"/>
      <c r="S1846" s="442"/>
      <c r="T1846" s="599"/>
      <c r="U1846" s="645"/>
      <c r="V1846" s="442"/>
      <c r="W1846" s="599"/>
      <c r="X1846" s="645"/>
      <c r="Y1846" s="442"/>
      <c r="Z1846" s="599"/>
      <c r="AA1846" s="645"/>
      <c r="AB1846" s="442"/>
      <c r="AC1846" s="599"/>
      <c r="AD1846" s="442"/>
    </row>
    <row r="1847" spans="1:30" ht="16.5" thickBot="1">
      <c r="A1847" s="606"/>
      <c r="B1847" s="609"/>
      <c r="C1847" s="609"/>
      <c r="D1847" s="609"/>
      <c r="E1847" s="599"/>
      <c r="F1847" s="645"/>
      <c r="G1847" s="442"/>
      <c r="H1847" s="599"/>
      <c r="I1847" s="645"/>
      <c r="J1847" s="442"/>
      <c r="K1847" s="599"/>
      <c r="L1847" s="645"/>
      <c r="M1847" s="442"/>
      <c r="N1847" s="599"/>
      <c r="O1847" s="645"/>
      <c r="P1847" s="442"/>
      <c r="Q1847" s="599"/>
      <c r="R1847" s="645"/>
      <c r="S1847" s="442"/>
      <c r="T1847" s="599"/>
      <c r="U1847" s="645"/>
      <c r="V1847" s="442"/>
      <c r="W1847" s="599"/>
      <c r="X1847" s="645"/>
      <c r="Y1847" s="442"/>
      <c r="Z1847" s="599"/>
      <c r="AA1847" s="645"/>
      <c r="AB1847" s="442"/>
      <c r="AC1847" s="599"/>
      <c r="AD1847" s="442"/>
    </row>
    <row r="1848" spans="1:30" ht="16.5" thickBot="1">
      <c r="A1848" s="158" t="e">
        <f>A1843</f>
        <v>#REF!</v>
      </c>
      <c r="B1848" s="398" t="s">
        <v>18</v>
      </c>
      <c r="C1848" s="160" t="s">
        <v>60</v>
      </c>
      <c r="D1848" s="161">
        <f>IFERROR(((F1843+I1843+L1843+O1843+R1843+U1843+X1843+AA1843)/D1843),0)</f>
        <v>0</v>
      </c>
      <c r="E1848" s="600"/>
      <c r="F1848" s="646"/>
      <c r="G1848" s="443"/>
      <c r="H1848" s="600"/>
      <c r="I1848" s="646"/>
      <c r="J1848" s="443"/>
      <c r="K1848" s="600"/>
      <c r="L1848" s="646"/>
      <c r="M1848" s="443"/>
      <c r="N1848" s="600"/>
      <c r="O1848" s="646"/>
      <c r="P1848" s="443"/>
      <c r="Q1848" s="600"/>
      <c r="R1848" s="646"/>
      <c r="S1848" s="443"/>
      <c r="T1848" s="600"/>
      <c r="U1848" s="646"/>
      <c r="V1848" s="443"/>
      <c r="W1848" s="600"/>
      <c r="X1848" s="646"/>
      <c r="Y1848" s="443"/>
      <c r="Z1848" s="600"/>
      <c r="AA1848" s="646"/>
      <c r="AB1848" s="443"/>
      <c r="AC1848" s="600"/>
      <c r="AD1848" s="443"/>
    </row>
    <row r="1849" spans="1:30" ht="16.5" thickTop="1">
      <c r="A1849" s="604" t="e">
        <f>#REF!</f>
        <v>#REF!</v>
      </c>
      <c r="B1849" s="607" t="e">
        <f>#REF!</f>
        <v>#REF!</v>
      </c>
      <c r="C1849" s="607" t="e">
        <f>#REF!</f>
        <v>#REF!</v>
      </c>
      <c r="D1849" s="607" t="e">
        <f>#REF!</f>
        <v>#REF!</v>
      </c>
      <c r="E1849" s="598" t="e">
        <f>#REF!</f>
        <v>#REF!</v>
      </c>
      <c r="F1849" s="644" t="e">
        <f t="shared" ref="F1849" si="2755">E1849*$D1849</f>
        <v>#REF!</v>
      </c>
      <c r="G1849" s="441"/>
      <c r="H1849" s="598" t="e">
        <f>#REF!</f>
        <v>#REF!</v>
      </c>
      <c r="I1849" s="644" t="e">
        <f t="shared" ref="I1849" si="2756">H1849*$D1849</f>
        <v>#REF!</v>
      </c>
      <c r="J1849" s="441"/>
      <c r="K1849" s="598" t="e">
        <f>#REF!</f>
        <v>#REF!</v>
      </c>
      <c r="L1849" s="644" t="e">
        <f t="shared" ref="L1849" si="2757">K1849*$D1849</f>
        <v>#REF!</v>
      </c>
      <c r="M1849" s="441"/>
      <c r="N1849" s="598" t="e">
        <f>#REF!</f>
        <v>#REF!</v>
      </c>
      <c r="O1849" s="644" t="e">
        <f t="shared" ref="O1849" si="2758">N1849*$D1849</f>
        <v>#REF!</v>
      </c>
      <c r="P1849" s="441"/>
      <c r="Q1849" s="598" t="e">
        <f>#REF!</f>
        <v>#REF!</v>
      </c>
      <c r="R1849" s="644" t="e">
        <f t="shared" ref="R1849" si="2759">Q1849*$D1849</f>
        <v>#REF!</v>
      </c>
      <c r="S1849" s="441"/>
      <c r="T1849" s="598" t="e">
        <f>#REF!</f>
        <v>#REF!</v>
      </c>
      <c r="U1849" s="644" t="e">
        <f t="shared" ref="U1849" si="2760">T1849*$D1849</f>
        <v>#REF!</v>
      </c>
      <c r="V1849" s="441"/>
      <c r="W1849" s="598" t="e">
        <f>#REF!</f>
        <v>#REF!</v>
      </c>
      <c r="X1849" s="644" t="e">
        <f t="shared" ref="X1849" si="2761">W1849*$D1849</f>
        <v>#REF!</v>
      </c>
      <c r="Y1849" s="441"/>
      <c r="Z1849" s="598" t="e">
        <f>#REF!</f>
        <v>#REF!</v>
      </c>
      <c r="AA1849" s="644" t="e">
        <f t="shared" ref="AA1849" si="2762">Z1849*$D1849</f>
        <v>#REF!</v>
      </c>
      <c r="AB1849" s="441"/>
      <c r="AC1849" s="598" t="e">
        <f t="shared" ref="AC1849" si="2763">AA1849+X1849+U1849+R1849+O1849+L1849+I1849+F1849</f>
        <v>#REF!</v>
      </c>
      <c r="AD1849" s="441"/>
    </row>
    <row r="1850" spans="1:30" ht="15.75">
      <c r="A1850" s="605"/>
      <c r="B1850" s="608"/>
      <c r="C1850" s="608"/>
      <c r="D1850" s="608"/>
      <c r="E1850" s="599"/>
      <c r="F1850" s="645"/>
      <c r="G1850" s="442"/>
      <c r="H1850" s="599"/>
      <c r="I1850" s="645"/>
      <c r="J1850" s="442"/>
      <c r="K1850" s="599"/>
      <c r="L1850" s="645"/>
      <c r="M1850" s="442"/>
      <c r="N1850" s="599"/>
      <c r="O1850" s="645"/>
      <c r="P1850" s="442"/>
      <c r="Q1850" s="599"/>
      <c r="R1850" s="645"/>
      <c r="S1850" s="442"/>
      <c r="T1850" s="599"/>
      <c r="U1850" s="645"/>
      <c r="V1850" s="442"/>
      <c r="W1850" s="599"/>
      <c r="X1850" s="645"/>
      <c r="Y1850" s="442"/>
      <c r="Z1850" s="599"/>
      <c r="AA1850" s="645"/>
      <c r="AB1850" s="442"/>
      <c r="AC1850" s="599"/>
      <c r="AD1850" s="442"/>
    </row>
    <row r="1851" spans="1:30" ht="15.75">
      <c r="A1851" s="605"/>
      <c r="B1851" s="608"/>
      <c r="C1851" s="608"/>
      <c r="D1851" s="608"/>
      <c r="E1851" s="599"/>
      <c r="F1851" s="645"/>
      <c r="G1851" s="442"/>
      <c r="H1851" s="599"/>
      <c r="I1851" s="645"/>
      <c r="J1851" s="442"/>
      <c r="K1851" s="599"/>
      <c r="L1851" s="645"/>
      <c r="M1851" s="442"/>
      <c r="N1851" s="599"/>
      <c r="O1851" s="645"/>
      <c r="P1851" s="442"/>
      <c r="Q1851" s="599"/>
      <c r="R1851" s="645"/>
      <c r="S1851" s="442"/>
      <c r="T1851" s="599"/>
      <c r="U1851" s="645"/>
      <c r="V1851" s="442"/>
      <c r="W1851" s="599"/>
      <c r="X1851" s="645"/>
      <c r="Y1851" s="442"/>
      <c r="Z1851" s="599"/>
      <c r="AA1851" s="645"/>
      <c r="AB1851" s="442"/>
      <c r="AC1851" s="599"/>
      <c r="AD1851" s="442"/>
    </row>
    <row r="1852" spans="1:30" ht="15.75">
      <c r="A1852" s="605"/>
      <c r="B1852" s="608"/>
      <c r="C1852" s="608"/>
      <c r="D1852" s="608"/>
      <c r="E1852" s="599"/>
      <c r="F1852" s="645"/>
      <c r="G1852" s="442"/>
      <c r="H1852" s="599"/>
      <c r="I1852" s="645"/>
      <c r="J1852" s="442"/>
      <c r="K1852" s="599"/>
      <c r="L1852" s="645"/>
      <c r="M1852" s="442"/>
      <c r="N1852" s="599"/>
      <c r="O1852" s="645"/>
      <c r="P1852" s="442"/>
      <c r="Q1852" s="599"/>
      <c r="R1852" s="645"/>
      <c r="S1852" s="442"/>
      <c r="T1852" s="599"/>
      <c r="U1852" s="645"/>
      <c r="V1852" s="442"/>
      <c r="W1852" s="599"/>
      <c r="X1852" s="645"/>
      <c r="Y1852" s="442"/>
      <c r="Z1852" s="599"/>
      <c r="AA1852" s="645"/>
      <c r="AB1852" s="442"/>
      <c r="AC1852" s="599"/>
      <c r="AD1852" s="442"/>
    </row>
    <row r="1853" spans="1:30" ht="16.5" thickBot="1">
      <c r="A1853" s="606"/>
      <c r="B1853" s="609"/>
      <c r="C1853" s="609"/>
      <c r="D1853" s="609"/>
      <c r="E1853" s="599"/>
      <c r="F1853" s="645"/>
      <c r="G1853" s="442"/>
      <c r="H1853" s="599"/>
      <c r="I1853" s="645"/>
      <c r="J1853" s="442"/>
      <c r="K1853" s="599"/>
      <c r="L1853" s="645"/>
      <c r="M1853" s="442"/>
      <c r="N1853" s="599"/>
      <c r="O1853" s="645"/>
      <c r="P1853" s="442"/>
      <c r="Q1853" s="599"/>
      <c r="R1853" s="645"/>
      <c r="S1853" s="442"/>
      <c r="T1853" s="599"/>
      <c r="U1853" s="645"/>
      <c r="V1853" s="442"/>
      <c r="W1853" s="599"/>
      <c r="X1853" s="645"/>
      <c r="Y1853" s="442"/>
      <c r="Z1853" s="599"/>
      <c r="AA1853" s="645"/>
      <c r="AB1853" s="442"/>
      <c r="AC1853" s="599"/>
      <c r="AD1853" s="442"/>
    </row>
    <row r="1854" spans="1:30" ht="16.5" thickBot="1">
      <c r="A1854" s="158" t="e">
        <f>A1849</f>
        <v>#REF!</v>
      </c>
      <c r="B1854" s="398" t="s">
        <v>18</v>
      </c>
      <c r="C1854" s="160" t="s">
        <v>60</v>
      </c>
      <c r="D1854" s="161">
        <f>IFERROR(((F1849+I1849+L1849+O1849+R1849+U1849+X1849+AA1849)/D1849),0)</f>
        <v>0</v>
      </c>
      <c r="E1854" s="600"/>
      <c r="F1854" s="646"/>
      <c r="G1854" s="443"/>
      <c r="H1854" s="600"/>
      <c r="I1854" s="646"/>
      <c r="J1854" s="443"/>
      <c r="K1854" s="600"/>
      <c r="L1854" s="646"/>
      <c r="M1854" s="443"/>
      <c r="N1854" s="600"/>
      <c r="O1854" s="646"/>
      <c r="P1854" s="443"/>
      <c r="Q1854" s="600"/>
      <c r="R1854" s="646"/>
      <c r="S1854" s="443"/>
      <c r="T1854" s="600"/>
      <c r="U1854" s="646"/>
      <c r="V1854" s="443"/>
      <c r="W1854" s="600"/>
      <c r="X1854" s="646"/>
      <c r="Y1854" s="443"/>
      <c r="Z1854" s="600"/>
      <c r="AA1854" s="646"/>
      <c r="AB1854" s="443"/>
      <c r="AC1854" s="600"/>
      <c r="AD1854" s="443"/>
    </row>
    <row r="1855" spans="1:30" ht="16.5" thickTop="1">
      <c r="A1855" s="604" t="e">
        <f>#REF!</f>
        <v>#REF!</v>
      </c>
      <c r="B1855" s="607" t="e">
        <f>#REF!</f>
        <v>#REF!</v>
      </c>
      <c r="C1855" s="607" t="e">
        <f>#REF!</f>
        <v>#REF!</v>
      </c>
      <c r="D1855" s="607" t="e">
        <f>#REF!</f>
        <v>#REF!</v>
      </c>
      <c r="E1855" s="598" t="e">
        <f>#REF!</f>
        <v>#REF!</v>
      </c>
      <c r="F1855" s="644" t="e">
        <f t="shared" ref="F1855" si="2764">E1855*$D1855</f>
        <v>#REF!</v>
      </c>
      <c r="G1855" s="441"/>
      <c r="H1855" s="598" t="e">
        <f>#REF!</f>
        <v>#REF!</v>
      </c>
      <c r="I1855" s="644" t="e">
        <f t="shared" ref="I1855" si="2765">H1855*$D1855</f>
        <v>#REF!</v>
      </c>
      <c r="J1855" s="441"/>
      <c r="K1855" s="598" t="e">
        <f>#REF!</f>
        <v>#REF!</v>
      </c>
      <c r="L1855" s="644" t="e">
        <f t="shared" ref="L1855" si="2766">K1855*$D1855</f>
        <v>#REF!</v>
      </c>
      <c r="M1855" s="441"/>
      <c r="N1855" s="598" t="e">
        <f>#REF!</f>
        <v>#REF!</v>
      </c>
      <c r="O1855" s="644" t="e">
        <f t="shared" ref="O1855" si="2767">N1855*$D1855</f>
        <v>#REF!</v>
      </c>
      <c r="P1855" s="441"/>
      <c r="Q1855" s="598" t="e">
        <f>#REF!</f>
        <v>#REF!</v>
      </c>
      <c r="R1855" s="644" t="e">
        <f t="shared" ref="R1855" si="2768">Q1855*$D1855</f>
        <v>#REF!</v>
      </c>
      <c r="S1855" s="441"/>
      <c r="T1855" s="598" t="e">
        <f>#REF!</f>
        <v>#REF!</v>
      </c>
      <c r="U1855" s="644" t="e">
        <f t="shared" ref="U1855" si="2769">T1855*$D1855</f>
        <v>#REF!</v>
      </c>
      <c r="V1855" s="441"/>
      <c r="W1855" s="598" t="e">
        <f>#REF!</f>
        <v>#REF!</v>
      </c>
      <c r="X1855" s="644" t="e">
        <f t="shared" ref="X1855" si="2770">W1855*$D1855</f>
        <v>#REF!</v>
      </c>
      <c r="Y1855" s="441"/>
      <c r="Z1855" s="598" t="e">
        <f>#REF!</f>
        <v>#REF!</v>
      </c>
      <c r="AA1855" s="644" t="e">
        <f t="shared" ref="AA1855" si="2771">Z1855*$D1855</f>
        <v>#REF!</v>
      </c>
      <c r="AB1855" s="441"/>
      <c r="AC1855" s="598" t="e">
        <f t="shared" ref="AC1855" si="2772">AA1855+X1855+U1855+R1855+O1855+L1855+I1855+F1855</f>
        <v>#REF!</v>
      </c>
      <c r="AD1855" s="441"/>
    </row>
    <row r="1856" spans="1:30" ht="15.75">
      <c r="A1856" s="605"/>
      <c r="B1856" s="608"/>
      <c r="C1856" s="608"/>
      <c r="D1856" s="608"/>
      <c r="E1856" s="599"/>
      <c r="F1856" s="645"/>
      <c r="G1856" s="442"/>
      <c r="H1856" s="599"/>
      <c r="I1856" s="645"/>
      <c r="J1856" s="442"/>
      <c r="K1856" s="599"/>
      <c r="L1856" s="645"/>
      <c r="M1856" s="442"/>
      <c r="N1856" s="599"/>
      <c r="O1856" s="645"/>
      <c r="P1856" s="442"/>
      <c r="Q1856" s="599"/>
      <c r="R1856" s="645"/>
      <c r="S1856" s="442"/>
      <c r="T1856" s="599"/>
      <c r="U1856" s="645"/>
      <c r="V1856" s="442"/>
      <c r="W1856" s="599"/>
      <c r="X1856" s="645"/>
      <c r="Y1856" s="442"/>
      <c r="Z1856" s="599"/>
      <c r="AA1856" s="645"/>
      <c r="AB1856" s="442"/>
      <c r="AC1856" s="599"/>
      <c r="AD1856" s="442"/>
    </row>
    <row r="1857" spans="1:30" ht="15.75">
      <c r="A1857" s="605"/>
      <c r="B1857" s="608"/>
      <c r="C1857" s="608"/>
      <c r="D1857" s="608"/>
      <c r="E1857" s="599"/>
      <c r="F1857" s="645"/>
      <c r="G1857" s="442"/>
      <c r="H1857" s="599"/>
      <c r="I1857" s="645"/>
      <c r="J1857" s="442"/>
      <c r="K1857" s="599"/>
      <c r="L1857" s="645"/>
      <c r="M1857" s="442"/>
      <c r="N1857" s="599"/>
      <c r="O1857" s="645"/>
      <c r="P1857" s="442"/>
      <c r="Q1857" s="599"/>
      <c r="R1857" s="645"/>
      <c r="S1857" s="442"/>
      <c r="T1857" s="599"/>
      <c r="U1857" s="645"/>
      <c r="V1857" s="442"/>
      <c r="W1857" s="599"/>
      <c r="X1857" s="645"/>
      <c r="Y1857" s="442"/>
      <c r="Z1857" s="599"/>
      <c r="AA1857" s="645"/>
      <c r="AB1857" s="442"/>
      <c r="AC1857" s="599"/>
      <c r="AD1857" s="442"/>
    </row>
    <row r="1858" spans="1:30" ht="15.75">
      <c r="A1858" s="605"/>
      <c r="B1858" s="608"/>
      <c r="C1858" s="608"/>
      <c r="D1858" s="608"/>
      <c r="E1858" s="599"/>
      <c r="F1858" s="645"/>
      <c r="G1858" s="442"/>
      <c r="H1858" s="599"/>
      <c r="I1858" s="645"/>
      <c r="J1858" s="442"/>
      <c r="K1858" s="599"/>
      <c r="L1858" s="645"/>
      <c r="M1858" s="442"/>
      <c r="N1858" s="599"/>
      <c r="O1858" s="645"/>
      <c r="P1858" s="442"/>
      <c r="Q1858" s="599"/>
      <c r="R1858" s="645"/>
      <c r="S1858" s="442"/>
      <c r="T1858" s="599"/>
      <c r="U1858" s="645"/>
      <c r="V1858" s="442"/>
      <c r="W1858" s="599"/>
      <c r="X1858" s="645"/>
      <c r="Y1858" s="442"/>
      <c r="Z1858" s="599"/>
      <c r="AA1858" s="645"/>
      <c r="AB1858" s="442"/>
      <c r="AC1858" s="599"/>
      <c r="AD1858" s="442"/>
    </row>
    <row r="1859" spans="1:30" ht="16.5" thickBot="1">
      <c r="A1859" s="606"/>
      <c r="B1859" s="609"/>
      <c r="C1859" s="609"/>
      <c r="D1859" s="609"/>
      <c r="E1859" s="599"/>
      <c r="F1859" s="645"/>
      <c r="G1859" s="442"/>
      <c r="H1859" s="599"/>
      <c r="I1859" s="645"/>
      <c r="J1859" s="442"/>
      <c r="K1859" s="599"/>
      <c r="L1859" s="645"/>
      <c r="M1859" s="442"/>
      <c r="N1859" s="599"/>
      <c r="O1859" s="645"/>
      <c r="P1859" s="442"/>
      <c r="Q1859" s="599"/>
      <c r="R1859" s="645"/>
      <c r="S1859" s="442"/>
      <c r="T1859" s="599"/>
      <c r="U1859" s="645"/>
      <c r="V1859" s="442"/>
      <c r="W1859" s="599"/>
      <c r="X1859" s="645"/>
      <c r="Y1859" s="442"/>
      <c r="Z1859" s="599"/>
      <c r="AA1859" s="645"/>
      <c r="AB1859" s="442"/>
      <c r="AC1859" s="599"/>
      <c r="AD1859" s="442"/>
    </row>
    <row r="1860" spans="1:30" ht="16.5" thickBot="1">
      <c r="A1860" s="158" t="e">
        <f>A1855</f>
        <v>#REF!</v>
      </c>
      <c r="B1860" s="398" t="s">
        <v>18</v>
      </c>
      <c r="C1860" s="160" t="s">
        <v>60</v>
      </c>
      <c r="D1860" s="161">
        <f>IFERROR(((F1855+I1855+L1855+O1855+R1855+U1855+X1855+AA1855)/D1855),0)</f>
        <v>0</v>
      </c>
      <c r="E1860" s="600"/>
      <c r="F1860" s="646"/>
      <c r="G1860" s="443"/>
      <c r="H1860" s="600"/>
      <c r="I1860" s="646"/>
      <c r="J1860" s="443"/>
      <c r="K1860" s="600"/>
      <c r="L1860" s="646"/>
      <c r="M1860" s="443"/>
      <c r="N1860" s="600"/>
      <c r="O1860" s="646"/>
      <c r="P1860" s="443"/>
      <c r="Q1860" s="600"/>
      <c r="R1860" s="646"/>
      <c r="S1860" s="443"/>
      <c r="T1860" s="600"/>
      <c r="U1860" s="646"/>
      <c r="V1860" s="443"/>
      <c r="W1860" s="600"/>
      <c r="X1860" s="646"/>
      <c r="Y1860" s="443"/>
      <c r="Z1860" s="600"/>
      <c r="AA1860" s="646"/>
      <c r="AB1860" s="443"/>
      <c r="AC1860" s="600"/>
      <c r="AD1860" s="443"/>
    </row>
    <row r="1861" spans="1:30" ht="16.5" thickTop="1">
      <c r="A1861" s="604" t="e">
        <f>#REF!</f>
        <v>#REF!</v>
      </c>
      <c r="B1861" s="607" t="e">
        <f>#REF!</f>
        <v>#REF!</v>
      </c>
      <c r="C1861" s="607" t="e">
        <f>#REF!</f>
        <v>#REF!</v>
      </c>
      <c r="D1861" s="607" t="e">
        <f>#REF!</f>
        <v>#REF!</v>
      </c>
      <c r="E1861" s="598" t="e">
        <f>#REF!</f>
        <v>#REF!</v>
      </c>
      <c r="F1861" s="644" t="e">
        <f t="shared" ref="F1861" si="2773">E1861*$D1861</f>
        <v>#REF!</v>
      </c>
      <c r="G1861" s="441"/>
      <c r="H1861" s="598" t="e">
        <f>#REF!</f>
        <v>#REF!</v>
      </c>
      <c r="I1861" s="644" t="e">
        <f t="shared" ref="I1861" si="2774">H1861*$D1861</f>
        <v>#REF!</v>
      </c>
      <c r="J1861" s="441"/>
      <c r="K1861" s="598" t="e">
        <f>#REF!</f>
        <v>#REF!</v>
      </c>
      <c r="L1861" s="644" t="e">
        <f t="shared" ref="L1861" si="2775">K1861*$D1861</f>
        <v>#REF!</v>
      </c>
      <c r="M1861" s="441"/>
      <c r="N1861" s="598" t="e">
        <f>#REF!</f>
        <v>#REF!</v>
      </c>
      <c r="O1861" s="644" t="e">
        <f t="shared" ref="O1861" si="2776">N1861*$D1861</f>
        <v>#REF!</v>
      </c>
      <c r="P1861" s="441"/>
      <c r="Q1861" s="598" t="e">
        <f>#REF!</f>
        <v>#REF!</v>
      </c>
      <c r="R1861" s="644" t="e">
        <f t="shared" ref="R1861" si="2777">Q1861*$D1861</f>
        <v>#REF!</v>
      </c>
      <c r="S1861" s="441"/>
      <c r="T1861" s="598" t="e">
        <f>#REF!</f>
        <v>#REF!</v>
      </c>
      <c r="U1861" s="644" t="e">
        <f t="shared" ref="U1861" si="2778">T1861*$D1861</f>
        <v>#REF!</v>
      </c>
      <c r="V1861" s="441"/>
      <c r="W1861" s="598" t="e">
        <f>#REF!</f>
        <v>#REF!</v>
      </c>
      <c r="X1861" s="644" t="e">
        <f t="shared" ref="X1861" si="2779">W1861*$D1861</f>
        <v>#REF!</v>
      </c>
      <c r="Y1861" s="441"/>
      <c r="Z1861" s="598" t="e">
        <f>#REF!</f>
        <v>#REF!</v>
      </c>
      <c r="AA1861" s="644" t="e">
        <f t="shared" ref="AA1861" si="2780">Z1861*$D1861</f>
        <v>#REF!</v>
      </c>
      <c r="AB1861" s="441"/>
      <c r="AC1861" s="598" t="e">
        <f t="shared" ref="AC1861" si="2781">AA1861+X1861+U1861+R1861+O1861+L1861+I1861+F1861</f>
        <v>#REF!</v>
      </c>
      <c r="AD1861" s="441"/>
    </row>
    <row r="1862" spans="1:30" ht="15.75">
      <c r="A1862" s="605"/>
      <c r="B1862" s="608"/>
      <c r="C1862" s="608"/>
      <c r="D1862" s="608"/>
      <c r="E1862" s="599"/>
      <c r="F1862" s="645"/>
      <c r="G1862" s="442"/>
      <c r="H1862" s="599"/>
      <c r="I1862" s="645"/>
      <c r="J1862" s="442"/>
      <c r="K1862" s="599"/>
      <c r="L1862" s="645"/>
      <c r="M1862" s="442"/>
      <c r="N1862" s="599"/>
      <c r="O1862" s="645"/>
      <c r="P1862" s="442"/>
      <c r="Q1862" s="599"/>
      <c r="R1862" s="645"/>
      <c r="S1862" s="442"/>
      <c r="T1862" s="599"/>
      <c r="U1862" s="645"/>
      <c r="V1862" s="442"/>
      <c r="W1862" s="599"/>
      <c r="X1862" s="645"/>
      <c r="Y1862" s="442"/>
      <c r="Z1862" s="599"/>
      <c r="AA1862" s="645"/>
      <c r="AB1862" s="442"/>
      <c r="AC1862" s="599"/>
      <c r="AD1862" s="442"/>
    </row>
    <row r="1863" spans="1:30" ht="15.75">
      <c r="A1863" s="605"/>
      <c r="B1863" s="608"/>
      <c r="C1863" s="608"/>
      <c r="D1863" s="608"/>
      <c r="E1863" s="599"/>
      <c r="F1863" s="645"/>
      <c r="G1863" s="442"/>
      <c r="H1863" s="599"/>
      <c r="I1863" s="645"/>
      <c r="J1863" s="442"/>
      <c r="K1863" s="599"/>
      <c r="L1863" s="645"/>
      <c r="M1863" s="442"/>
      <c r="N1863" s="599"/>
      <c r="O1863" s="645"/>
      <c r="P1863" s="442"/>
      <c r="Q1863" s="599"/>
      <c r="R1863" s="645"/>
      <c r="S1863" s="442"/>
      <c r="T1863" s="599"/>
      <c r="U1863" s="645"/>
      <c r="V1863" s="442"/>
      <c r="W1863" s="599"/>
      <c r="X1863" s="645"/>
      <c r="Y1863" s="442"/>
      <c r="Z1863" s="599"/>
      <c r="AA1863" s="645"/>
      <c r="AB1863" s="442"/>
      <c r="AC1863" s="599"/>
      <c r="AD1863" s="442"/>
    </row>
    <row r="1864" spans="1:30" ht="15.75">
      <c r="A1864" s="605"/>
      <c r="B1864" s="608"/>
      <c r="C1864" s="608"/>
      <c r="D1864" s="608"/>
      <c r="E1864" s="599"/>
      <c r="F1864" s="645"/>
      <c r="G1864" s="442"/>
      <c r="H1864" s="599"/>
      <c r="I1864" s="645"/>
      <c r="J1864" s="442"/>
      <c r="K1864" s="599"/>
      <c r="L1864" s="645"/>
      <c r="M1864" s="442"/>
      <c r="N1864" s="599"/>
      <c r="O1864" s="645"/>
      <c r="P1864" s="442"/>
      <c r="Q1864" s="599"/>
      <c r="R1864" s="645"/>
      <c r="S1864" s="442"/>
      <c r="T1864" s="599"/>
      <c r="U1864" s="645"/>
      <c r="V1864" s="442"/>
      <c r="W1864" s="599"/>
      <c r="X1864" s="645"/>
      <c r="Y1864" s="442"/>
      <c r="Z1864" s="599"/>
      <c r="AA1864" s="645"/>
      <c r="AB1864" s="442"/>
      <c r="AC1864" s="599"/>
      <c r="AD1864" s="442"/>
    </row>
    <row r="1865" spans="1:30" ht="16.5" thickBot="1">
      <c r="A1865" s="606"/>
      <c r="B1865" s="609"/>
      <c r="C1865" s="609"/>
      <c r="D1865" s="609"/>
      <c r="E1865" s="599"/>
      <c r="F1865" s="645"/>
      <c r="G1865" s="442"/>
      <c r="H1865" s="599"/>
      <c r="I1865" s="645"/>
      <c r="J1865" s="442"/>
      <c r="K1865" s="599"/>
      <c r="L1865" s="645"/>
      <c r="M1865" s="442"/>
      <c r="N1865" s="599"/>
      <c r="O1865" s="645"/>
      <c r="P1865" s="442"/>
      <c r="Q1865" s="599"/>
      <c r="R1865" s="645"/>
      <c r="S1865" s="442"/>
      <c r="T1865" s="599"/>
      <c r="U1865" s="645"/>
      <c r="V1865" s="442"/>
      <c r="W1865" s="599"/>
      <c r="X1865" s="645"/>
      <c r="Y1865" s="442"/>
      <c r="Z1865" s="599"/>
      <c r="AA1865" s="645"/>
      <c r="AB1865" s="442"/>
      <c r="AC1865" s="599"/>
      <c r="AD1865" s="442"/>
    </row>
    <row r="1866" spans="1:30" ht="16.5" thickBot="1">
      <c r="A1866" s="158" t="e">
        <f>A1861</f>
        <v>#REF!</v>
      </c>
      <c r="B1866" s="398" t="s">
        <v>18</v>
      </c>
      <c r="C1866" s="160" t="s">
        <v>60</v>
      </c>
      <c r="D1866" s="161">
        <f>IFERROR(((F1861+I1861+L1861+O1861+R1861+U1861+X1861+AA1861)/D1861),0)</f>
        <v>0</v>
      </c>
      <c r="E1866" s="600"/>
      <c r="F1866" s="646"/>
      <c r="G1866" s="443"/>
      <c r="H1866" s="600"/>
      <c r="I1866" s="646"/>
      <c r="J1866" s="443"/>
      <c r="K1866" s="600"/>
      <c r="L1866" s="646"/>
      <c r="M1866" s="443"/>
      <c r="N1866" s="600"/>
      <c r="O1866" s="646"/>
      <c r="P1866" s="443"/>
      <c r="Q1866" s="600"/>
      <c r="R1866" s="646"/>
      <c r="S1866" s="443"/>
      <c r="T1866" s="600"/>
      <c r="U1866" s="646"/>
      <c r="V1866" s="443"/>
      <c r="W1866" s="600"/>
      <c r="X1866" s="646"/>
      <c r="Y1866" s="443"/>
      <c r="Z1866" s="600"/>
      <c r="AA1866" s="646"/>
      <c r="AB1866" s="443"/>
      <c r="AC1866" s="600"/>
      <c r="AD1866" s="443"/>
    </row>
    <row r="1867" spans="1:30" ht="16.5" thickTop="1">
      <c r="A1867" s="604" t="e">
        <f>#REF!</f>
        <v>#REF!</v>
      </c>
      <c r="B1867" s="607" t="e">
        <f>#REF!</f>
        <v>#REF!</v>
      </c>
      <c r="C1867" s="607" t="e">
        <f>#REF!</f>
        <v>#REF!</v>
      </c>
      <c r="D1867" s="607" t="e">
        <f>#REF!</f>
        <v>#REF!</v>
      </c>
      <c r="E1867" s="598" t="e">
        <f>#REF!</f>
        <v>#REF!</v>
      </c>
      <c r="F1867" s="644" t="e">
        <f t="shared" ref="F1867" si="2782">E1867*$D1867</f>
        <v>#REF!</v>
      </c>
      <c r="G1867" s="441"/>
      <c r="H1867" s="598" t="e">
        <f>#REF!</f>
        <v>#REF!</v>
      </c>
      <c r="I1867" s="644" t="e">
        <f t="shared" ref="I1867" si="2783">H1867*$D1867</f>
        <v>#REF!</v>
      </c>
      <c r="J1867" s="441"/>
      <c r="K1867" s="598" t="e">
        <f>#REF!</f>
        <v>#REF!</v>
      </c>
      <c r="L1867" s="644" t="e">
        <f t="shared" ref="L1867" si="2784">K1867*$D1867</f>
        <v>#REF!</v>
      </c>
      <c r="M1867" s="441"/>
      <c r="N1867" s="598" t="e">
        <f>#REF!</f>
        <v>#REF!</v>
      </c>
      <c r="O1867" s="644" t="e">
        <f t="shared" ref="O1867" si="2785">N1867*$D1867</f>
        <v>#REF!</v>
      </c>
      <c r="P1867" s="441"/>
      <c r="Q1867" s="598" t="e">
        <f>#REF!</f>
        <v>#REF!</v>
      </c>
      <c r="R1867" s="644" t="e">
        <f t="shared" ref="R1867" si="2786">Q1867*$D1867</f>
        <v>#REF!</v>
      </c>
      <c r="S1867" s="441"/>
      <c r="T1867" s="598" t="e">
        <f>#REF!</f>
        <v>#REF!</v>
      </c>
      <c r="U1867" s="644" t="e">
        <f t="shared" ref="U1867" si="2787">T1867*$D1867</f>
        <v>#REF!</v>
      </c>
      <c r="V1867" s="441"/>
      <c r="W1867" s="598" t="e">
        <f>#REF!</f>
        <v>#REF!</v>
      </c>
      <c r="X1867" s="644" t="e">
        <f t="shared" ref="X1867" si="2788">W1867*$D1867</f>
        <v>#REF!</v>
      </c>
      <c r="Y1867" s="441"/>
      <c r="Z1867" s="598" t="e">
        <f>#REF!</f>
        <v>#REF!</v>
      </c>
      <c r="AA1867" s="644" t="e">
        <f t="shared" ref="AA1867" si="2789">Z1867*$D1867</f>
        <v>#REF!</v>
      </c>
      <c r="AB1867" s="441"/>
      <c r="AC1867" s="598" t="e">
        <f t="shared" ref="AC1867" si="2790">AA1867+X1867+U1867+R1867+O1867+L1867+I1867+F1867</f>
        <v>#REF!</v>
      </c>
      <c r="AD1867" s="441"/>
    </row>
    <row r="1868" spans="1:30" ht="15.75">
      <c r="A1868" s="605"/>
      <c r="B1868" s="608"/>
      <c r="C1868" s="608"/>
      <c r="D1868" s="608"/>
      <c r="E1868" s="599"/>
      <c r="F1868" s="645"/>
      <c r="G1868" s="442"/>
      <c r="H1868" s="599"/>
      <c r="I1868" s="645"/>
      <c r="J1868" s="442"/>
      <c r="K1868" s="599"/>
      <c r="L1868" s="645"/>
      <c r="M1868" s="442"/>
      <c r="N1868" s="599"/>
      <c r="O1868" s="645"/>
      <c r="P1868" s="442"/>
      <c r="Q1868" s="599"/>
      <c r="R1868" s="645"/>
      <c r="S1868" s="442"/>
      <c r="T1868" s="599"/>
      <c r="U1868" s="645"/>
      <c r="V1868" s="442"/>
      <c r="W1868" s="599"/>
      <c r="X1868" s="645"/>
      <c r="Y1868" s="442"/>
      <c r="Z1868" s="599"/>
      <c r="AA1868" s="645"/>
      <c r="AB1868" s="442"/>
      <c r="AC1868" s="599"/>
      <c r="AD1868" s="442"/>
    </row>
    <row r="1869" spans="1:30" ht="15.75">
      <c r="A1869" s="605"/>
      <c r="B1869" s="608"/>
      <c r="C1869" s="608"/>
      <c r="D1869" s="608"/>
      <c r="E1869" s="599"/>
      <c r="F1869" s="645"/>
      <c r="G1869" s="442"/>
      <c r="H1869" s="599"/>
      <c r="I1869" s="645"/>
      <c r="J1869" s="442"/>
      <c r="K1869" s="599"/>
      <c r="L1869" s="645"/>
      <c r="M1869" s="442"/>
      <c r="N1869" s="599"/>
      <c r="O1869" s="645"/>
      <c r="P1869" s="442"/>
      <c r="Q1869" s="599"/>
      <c r="R1869" s="645"/>
      <c r="S1869" s="442"/>
      <c r="T1869" s="599"/>
      <c r="U1869" s="645"/>
      <c r="V1869" s="442"/>
      <c r="W1869" s="599"/>
      <c r="X1869" s="645"/>
      <c r="Y1869" s="442"/>
      <c r="Z1869" s="599"/>
      <c r="AA1869" s="645"/>
      <c r="AB1869" s="442"/>
      <c r="AC1869" s="599"/>
      <c r="AD1869" s="442"/>
    </row>
    <row r="1870" spans="1:30" ht="15.75">
      <c r="A1870" s="605"/>
      <c r="B1870" s="608"/>
      <c r="C1870" s="608"/>
      <c r="D1870" s="608"/>
      <c r="E1870" s="599"/>
      <c r="F1870" s="645"/>
      <c r="G1870" s="442"/>
      <c r="H1870" s="599"/>
      <c r="I1870" s="645"/>
      <c r="J1870" s="442"/>
      <c r="K1870" s="599"/>
      <c r="L1870" s="645"/>
      <c r="M1870" s="442"/>
      <c r="N1870" s="599"/>
      <c r="O1870" s="645"/>
      <c r="P1870" s="442"/>
      <c r="Q1870" s="599"/>
      <c r="R1870" s="645"/>
      <c r="S1870" s="442"/>
      <c r="T1870" s="599"/>
      <c r="U1870" s="645"/>
      <c r="V1870" s="442"/>
      <c r="W1870" s="599"/>
      <c r="X1870" s="645"/>
      <c r="Y1870" s="442"/>
      <c r="Z1870" s="599"/>
      <c r="AA1870" s="645"/>
      <c r="AB1870" s="442"/>
      <c r="AC1870" s="599"/>
      <c r="AD1870" s="442"/>
    </row>
    <row r="1871" spans="1:30" ht="16.5" thickBot="1">
      <c r="A1871" s="606"/>
      <c r="B1871" s="609"/>
      <c r="C1871" s="609"/>
      <c r="D1871" s="609"/>
      <c r="E1871" s="599"/>
      <c r="F1871" s="645"/>
      <c r="G1871" s="442"/>
      <c r="H1871" s="599"/>
      <c r="I1871" s="645"/>
      <c r="J1871" s="442"/>
      <c r="K1871" s="599"/>
      <c r="L1871" s="645"/>
      <c r="M1871" s="442"/>
      <c r="N1871" s="599"/>
      <c r="O1871" s="645"/>
      <c r="P1871" s="442"/>
      <c r="Q1871" s="599"/>
      <c r="R1871" s="645"/>
      <c r="S1871" s="442"/>
      <c r="T1871" s="599"/>
      <c r="U1871" s="645"/>
      <c r="V1871" s="442"/>
      <c r="W1871" s="599"/>
      <c r="X1871" s="645"/>
      <c r="Y1871" s="442"/>
      <c r="Z1871" s="599"/>
      <c r="AA1871" s="645"/>
      <c r="AB1871" s="442"/>
      <c r="AC1871" s="599"/>
      <c r="AD1871" s="442"/>
    </row>
    <row r="1872" spans="1:30" ht="16.5" thickBot="1">
      <c r="A1872" s="158" t="e">
        <f>A1867</f>
        <v>#REF!</v>
      </c>
      <c r="B1872" s="398" t="s">
        <v>18</v>
      </c>
      <c r="C1872" s="160" t="s">
        <v>60</v>
      </c>
      <c r="D1872" s="161">
        <f>IFERROR(((F1867+I1867+L1867+O1867+R1867+U1867+X1867+AA1867)/D1867),0)</f>
        <v>0</v>
      </c>
      <c r="E1872" s="600"/>
      <c r="F1872" s="646"/>
      <c r="G1872" s="443"/>
      <c r="H1872" s="600"/>
      <c r="I1872" s="646"/>
      <c r="J1872" s="443"/>
      <c r="K1872" s="600"/>
      <c r="L1872" s="646"/>
      <c r="M1872" s="443"/>
      <c r="N1872" s="600"/>
      <c r="O1872" s="646"/>
      <c r="P1872" s="443"/>
      <c r="Q1872" s="600"/>
      <c r="R1872" s="646"/>
      <c r="S1872" s="443"/>
      <c r="T1872" s="600"/>
      <c r="U1872" s="646"/>
      <c r="V1872" s="443"/>
      <c r="W1872" s="600"/>
      <c r="X1872" s="646"/>
      <c r="Y1872" s="443"/>
      <c r="Z1872" s="600"/>
      <c r="AA1872" s="646"/>
      <c r="AB1872" s="443"/>
      <c r="AC1872" s="600"/>
      <c r="AD1872" s="443"/>
    </row>
    <row r="1873" spans="1:30" ht="16.5" thickTop="1">
      <c r="A1873" s="604" t="e">
        <f>#REF!</f>
        <v>#REF!</v>
      </c>
      <c r="B1873" s="607" t="e">
        <f>#REF!</f>
        <v>#REF!</v>
      </c>
      <c r="C1873" s="607" t="e">
        <f>#REF!</f>
        <v>#REF!</v>
      </c>
      <c r="D1873" s="607" t="e">
        <f>#REF!</f>
        <v>#REF!</v>
      </c>
      <c r="E1873" s="598" t="e">
        <f>#REF!</f>
        <v>#REF!</v>
      </c>
      <c r="F1873" s="644" t="e">
        <f t="shared" ref="F1873" si="2791">E1873*$D1873</f>
        <v>#REF!</v>
      </c>
      <c r="G1873" s="441"/>
      <c r="H1873" s="598" t="e">
        <f>#REF!</f>
        <v>#REF!</v>
      </c>
      <c r="I1873" s="644" t="e">
        <f t="shared" ref="I1873" si="2792">H1873*$D1873</f>
        <v>#REF!</v>
      </c>
      <c r="J1873" s="441"/>
      <c r="K1873" s="598" t="e">
        <f>#REF!</f>
        <v>#REF!</v>
      </c>
      <c r="L1873" s="644" t="e">
        <f t="shared" ref="L1873" si="2793">K1873*$D1873</f>
        <v>#REF!</v>
      </c>
      <c r="M1873" s="441"/>
      <c r="N1873" s="598" t="e">
        <f>#REF!</f>
        <v>#REF!</v>
      </c>
      <c r="O1873" s="644" t="e">
        <f t="shared" ref="O1873" si="2794">N1873*$D1873</f>
        <v>#REF!</v>
      </c>
      <c r="P1873" s="441"/>
      <c r="Q1873" s="598" t="e">
        <f>#REF!</f>
        <v>#REF!</v>
      </c>
      <c r="R1873" s="644" t="e">
        <f t="shared" ref="R1873" si="2795">Q1873*$D1873</f>
        <v>#REF!</v>
      </c>
      <c r="S1873" s="441"/>
      <c r="T1873" s="598" t="e">
        <f>#REF!</f>
        <v>#REF!</v>
      </c>
      <c r="U1873" s="644" t="e">
        <f t="shared" ref="U1873" si="2796">T1873*$D1873</f>
        <v>#REF!</v>
      </c>
      <c r="V1873" s="441"/>
      <c r="W1873" s="598" t="e">
        <f>#REF!</f>
        <v>#REF!</v>
      </c>
      <c r="X1873" s="644" t="e">
        <f t="shared" ref="X1873" si="2797">W1873*$D1873</f>
        <v>#REF!</v>
      </c>
      <c r="Y1873" s="441"/>
      <c r="Z1873" s="598" t="e">
        <f>#REF!</f>
        <v>#REF!</v>
      </c>
      <c r="AA1873" s="644" t="e">
        <f t="shared" ref="AA1873" si="2798">Z1873*$D1873</f>
        <v>#REF!</v>
      </c>
      <c r="AB1873" s="441"/>
      <c r="AC1873" s="598" t="e">
        <f t="shared" ref="AC1873" si="2799">AA1873+X1873+U1873+R1873+O1873+L1873+I1873+F1873</f>
        <v>#REF!</v>
      </c>
      <c r="AD1873" s="441"/>
    </row>
    <row r="1874" spans="1:30" ht="15.75">
      <c r="A1874" s="605"/>
      <c r="B1874" s="608"/>
      <c r="C1874" s="608"/>
      <c r="D1874" s="608"/>
      <c r="E1874" s="599"/>
      <c r="F1874" s="645"/>
      <c r="G1874" s="442"/>
      <c r="H1874" s="599"/>
      <c r="I1874" s="645"/>
      <c r="J1874" s="442"/>
      <c r="K1874" s="599"/>
      <c r="L1874" s="645"/>
      <c r="M1874" s="442"/>
      <c r="N1874" s="599"/>
      <c r="O1874" s="645"/>
      <c r="P1874" s="442"/>
      <c r="Q1874" s="599"/>
      <c r="R1874" s="645"/>
      <c r="S1874" s="442"/>
      <c r="T1874" s="599"/>
      <c r="U1874" s="645"/>
      <c r="V1874" s="442"/>
      <c r="W1874" s="599"/>
      <c r="X1874" s="645"/>
      <c r="Y1874" s="442"/>
      <c r="Z1874" s="599"/>
      <c r="AA1874" s="645"/>
      <c r="AB1874" s="442"/>
      <c r="AC1874" s="599"/>
      <c r="AD1874" s="442"/>
    </row>
    <row r="1875" spans="1:30" ht="15.75">
      <c r="A1875" s="605"/>
      <c r="B1875" s="608"/>
      <c r="C1875" s="608"/>
      <c r="D1875" s="608"/>
      <c r="E1875" s="599"/>
      <c r="F1875" s="645"/>
      <c r="G1875" s="442"/>
      <c r="H1875" s="599"/>
      <c r="I1875" s="645"/>
      <c r="J1875" s="442"/>
      <c r="K1875" s="599"/>
      <c r="L1875" s="645"/>
      <c r="M1875" s="442"/>
      <c r="N1875" s="599"/>
      <c r="O1875" s="645"/>
      <c r="P1875" s="442"/>
      <c r="Q1875" s="599"/>
      <c r="R1875" s="645"/>
      <c r="S1875" s="442"/>
      <c r="T1875" s="599"/>
      <c r="U1875" s="645"/>
      <c r="V1875" s="442"/>
      <c r="W1875" s="599"/>
      <c r="X1875" s="645"/>
      <c r="Y1875" s="442"/>
      <c r="Z1875" s="599"/>
      <c r="AA1875" s="645"/>
      <c r="AB1875" s="442"/>
      <c r="AC1875" s="599"/>
      <c r="AD1875" s="442"/>
    </row>
    <row r="1876" spans="1:30" ht="15.75">
      <c r="A1876" s="605"/>
      <c r="B1876" s="608"/>
      <c r="C1876" s="608"/>
      <c r="D1876" s="608"/>
      <c r="E1876" s="599"/>
      <c r="F1876" s="645"/>
      <c r="G1876" s="442"/>
      <c r="H1876" s="599"/>
      <c r="I1876" s="645"/>
      <c r="J1876" s="442"/>
      <c r="K1876" s="599"/>
      <c r="L1876" s="645"/>
      <c r="M1876" s="442"/>
      <c r="N1876" s="599"/>
      <c r="O1876" s="645"/>
      <c r="P1876" s="442"/>
      <c r="Q1876" s="599"/>
      <c r="R1876" s="645"/>
      <c r="S1876" s="442"/>
      <c r="T1876" s="599"/>
      <c r="U1876" s="645"/>
      <c r="V1876" s="442"/>
      <c r="W1876" s="599"/>
      <c r="X1876" s="645"/>
      <c r="Y1876" s="442"/>
      <c r="Z1876" s="599"/>
      <c r="AA1876" s="645"/>
      <c r="AB1876" s="442"/>
      <c r="AC1876" s="599"/>
      <c r="AD1876" s="442"/>
    </row>
    <row r="1877" spans="1:30" ht="16.5" thickBot="1">
      <c r="A1877" s="606"/>
      <c r="B1877" s="609"/>
      <c r="C1877" s="609"/>
      <c r="D1877" s="609"/>
      <c r="E1877" s="599"/>
      <c r="F1877" s="645"/>
      <c r="G1877" s="442"/>
      <c r="H1877" s="599"/>
      <c r="I1877" s="645"/>
      <c r="J1877" s="442"/>
      <c r="K1877" s="599"/>
      <c r="L1877" s="645"/>
      <c r="M1877" s="442"/>
      <c r="N1877" s="599"/>
      <c r="O1877" s="645"/>
      <c r="P1877" s="442"/>
      <c r="Q1877" s="599"/>
      <c r="R1877" s="645"/>
      <c r="S1877" s="442"/>
      <c r="T1877" s="599"/>
      <c r="U1877" s="645"/>
      <c r="V1877" s="442"/>
      <c r="W1877" s="599"/>
      <c r="X1877" s="645"/>
      <c r="Y1877" s="442"/>
      <c r="Z1877" s="599"/>
      <c r="AA1877" s="645"/>
      <c r="AB1877" s="442"/>
      <c r="AC1877" s="599"/>
      <c r="AD1877" s="442"/>
    </row>
    <row r="1878" spans="1:30" ht="16.5" thickBot="1">
      <c r="A1878" s="158" t="e">
        <f>A1873</f>
        <v>#REF!</v>
      </c>
      <c r="B1878" s="398" t="s">
        <v>18</v>
      </c>
      <c r="C1878" s="160" t="s">
        <v>60</v>
      </c>
      <c r="D1878" s="161">
        <f>IFERROR(((F1873+I1873+L1873+O1873+R1873+U1873+X1873+AA1873)/D1873),0)</f>
        <v>0</v>
      </c>
      <c r="E1878" s="600"/>
      <c r="F1878" s="646"/>
      <c r="G1878" s="443"/>
      <c r="H1878" s="600"/>
      <c r="I1878" s="646"/>
      <c r="J1878" s="443"/>
      <c r="K1878" s="600"/>
      <c r="L1878" s="646"/>
      <c r="M1878" s="443"/>
      <c r="N1878" s="600"/>
      <c r="O1878" s="646"/>
      <c r="P1878" s="443"/>
      <c r="Q1878" s="600"/>
      <c r="R1878" s="646"/>
      <c r="S1878" s="443"/>
      <c r="T1878" s="600"/>
      <c r="U1878" s="646"/>
      <c r="V1878" s="443"/>
      <c r="W1878" s="600"/>
      <c r="X1878" s="646"/>
      <c r="Y1878" s="443"/>
      <c r="Z1878" s="600"/>
      <c r="AA1878" s="646"/>
      <c r="AB1878" s="443"/>
      <c r="AC1878" s="600"/>
      <c r="AD1878" s="443"/>
    </row>
    <row r="1879" spans="1:30" ht="16.5" thickTop="1">
      <c r="A1879" s="604" t="e">
        <f>#REF!</f>
        <v>#REF!</v>
      </c>
      <c r="B1879" s="607" t="e">
        <f>#REF!</f>
        <v>#REF!</v>
      </c>
      <c r="C1879" s="607" t="e">
        <f>#REF!</f>
        <v>#REF!</v>
      </c>
      <c r="D1879" s="607" t="e">
        <f>#REF!</f>
        <v>#REF!</v>
      </c>
      <c r="E1879" s="598" t="e">
        <f>#REF!</f>
        <v>#REF!</v>
      </c>
      <c r="F1879" s="644" t="e">
        <f t="shared" ref="F1879" si="2800">E1879*$D1879</f>
        <v>#REF!</v>
      </c>
      <c r="G1879" s="441"/>
      <c r="H1879" s="598" t="e">
        <f>#REF!</f>
        <v>#REF!</v>
      </c>
      <c r="I1879" s="644" t="e">
        <f t="shared" ref="I1879" si="2801">H1879*$D1879</f>
        <v>#REF!</v>
      </c>
      <c r="J1879" s="441"/>
      <c r="K1879" s="598" t="e">
        <f>#REF!</f>
        <v>#REF!</v>
      </c>
      <c r="L1879" s="644" t="e">
        <f t="shared" ref="L1879" si="2802">K1879*$D1879</f>
        <v>#REF!</v>
      </c>
      <c r="M1879" s="441"/>
      <c r="N1879" s="598" t="e">
        <f>#REF!</f>
        <v>#REF!</v>
      </c>
      <c r="O1879" s="644" t="e">
        <f t="shared" ref="O1879" si="2803">N1879*$D1879</f>
        <v>#REF!</v>
      </c>
      <c r="P1879" s="441"/>
      <c r="Q1879" s="598" t="e">
        <f>#REF!</f>
        <v>#REF!</v>
      </c>
      <c r="R1879" s="644" t="e">
        <f t="shared" ref="R1879" si="2804">Q1879*$D1879</f>
        <v>#REF!</v>
      </c>
      <c r="S1879" s="441"/>
      <c r="T1879" s="598" t="e">
        <f>#REF!</f>
        <v>#REF!</v>
      </c>
      <c r="U1879" s="644" t="e">
        <f t="shared" ref="U1879" si="2805">T1879*$D1879</f>
        <v>#REF!</v>
      </c>
      <c r="V1879" s="441"/>
      <c r="W1879" s="598" t="e">
        <f>#REF!</f>
        <v>#REF!</v>
      </c>
      <c r="X1879" s="644" t="e">
        <f t="shared" ref="X1879" si="2806">W1879*$D1879</f>
        <v>#REF!</v>
      </c>
      <c r="Y1879" s="441"/>
      <c r="Z1879" s="598" t="e">
        <f>#REF!</f>
        <v>#REF!</v>
      </c>
      <c r="AA1879" s="644" t="e">
        <f t="shared" ref="AA1879" si="2807">Z1879*$D1879</f>
        <v>#REF!</v>
      </c>
      <c r="AB1879" s="441"/>
      <c r="AC1879" s="598" t="e">
        <f t="shared" ref="AC1879" si="2808">AA1879+X1879+U1879+R1879+O1879+L1879+I1879+F1879</f>
        <v>#REF!</v>
      </c>
      <c r="AD1879" s="441"/>
    </row>
    <row r="1880" spans="1:30" ht="15.75">
      <c r="A1880" s="605"/>
      <c r="B1880" s="608"/>
      <c r="C1880" s="608"/>
      <c r="D1880" s="608"/>
      <c r="E1880" s="599"/>
      <c r="F1880" s="645"/>
      <c r="G1880" s="442"/>
      <c r="H1880" s="599"/>
      <c r="I1880" s="645"/>
      <c r="J1880" s="442"/>
      <c r="K1880" s="599"/>
      <c r="L1880" s="645"/>
      <c r="M1880" s="442"/>
      <c r="N1880" s="599"/>
      <c r="O1880" s="645"/>
      <c r="P1880" s="442"/>
      <c r="Q1880" s="599"/>
      <c r="R1880" s="645"/>
      <c r="S1880" s="442"/>
      <c r="T1880" s="599"/>
      <c r="U1880" s="645"/>
      <c r="V1880" s="442"/>
      <c r="W1880" s="599"/>
      <c r="X1880" s="645"/>
      <c r="Y1880" s="442"/>
      <c r="Z1880" s="599"/>
      <c r="AA1880" s="645"/>
      <c r="AB1880" s="442"/>
      <c r="AC1880" s="599"/>
      <c r="AD1880" s="442"/>
    </row>
    <row r="1881" spans="1:30" ht="15.75">
      <c r="A1881" s="605"/>
      <c r="B1881" s="608"/>
      <c r="C1881" s="608"/>
      <c r="D1881" s="608"/>
      <c r="E1881" s="599"/>
      <c r="F1881" s="645"/>
      <c r="G1881" s="442"/>
      <c r="H1881" s="599"/>
      <c r="I1881" s="645"/>
      <c r="J1881" s="442"/>
      <c r="K1881" s="599"/>
      <c r="L1881" s="645"/>
      <c r="M1881" s="442"/>
      <c r="N1881" s="599"/>
      <c r="O1881" s="645"/>
      <c r="P1881" s="442"/>
      <c r="Q1881" s="599"/>
      <c r="R1881" s="645"/>
      <c r="S1881" s="442"/>
      <c r="T1881" s="599"/>
      <c r="U1881" s="645"/>
      <c r="V1881" s="442"/>
      <c r="W1881" s="599"/>
      <c r="X1881" s="645"/>
      <c r="Y1881" s="442"/>
      <c r="Z1881" s="599"/>
      <c r="AA1881" s="645"/>
      <c r="AB1881" s="442"/>
      <c r="AC1881" s="599"/>
      <c r="AD1881" s="442"/>
    </row>
    <row r="1882" spans="1:30" ht="15.75">
      <c r="A1882" s="605"/>
      <c r="B1882" s="608"/>
      <c r="C1882" s="608"/>
      <c r="D1882" s="608"/>
      <c r="E1882" s="599"/>
      <c r="F1882" s="645"/>
      <c r="G1882" s="442"/>
      <c r="H1882" s="599"/>
      <c r="I1882" s="645"/>
      <c r="J1882" s="442"/>
      <c r="K1882" s="599"/>
      <c r="L1882" s="645"/>
      <c r="M1882" s="442"/>
      <c r="N1882" s="599"/>
      <c r="O1882" s="645"/>
      <c r="P1882" s="442"/>
      <c r="Q1882" s="599"/>
      <c r="R1882" s="645"/>
      <c r="S1882" s="442"/>
      <c r="T1882" s="599"/>
      <c r="U1882" s="645"/>
      <c r="V1882" s="442"/>
      <c r="W1882" s="599"/>
      <c r="X1882" s="645"/>
      <c r="Y1882" s="442"/>
      <c r="Z1882" s="599"/>
      <c r="AA1882" s="645"/>
      <c r="AB1882" s="442"/>
      <c r="AC1882" s="599"/>
      <c r="AD1882" s="442"/>
    </row>
    <row r="1883" spans="1:30" ht="16.5" thickBot="1">
      <c r="A1883" s="606"/>
      <c r="B1883" s="609"/>
      <c r="C1883" s="609"/>
      <c r="D1883" s="609"/>
      <c r="E1883" s="599"/>
      <c r="F1883" s="645"/>
      <c r="G1883" s="442"/>
      <c r="H1883" s="599"/>
      <c r="I1883" s="645"/>
      <c r="J1883" s="442"/>
      <c r="K1883" s="599"/>
      <c r="L1883" s="645"/>
      <c r="M1883" s="442"/>
      <c r="N1883" s="599"/>
      <c r="O1883" s="645"/>
      <c r="P1883" s="442"/>
      <c r="Q1883" s="599"/>
      <c r="R1883" s="645"/>
      <c r="S1883" s="442"/>
      <c r="T1883" s="599"/>
      <c r="U1883" s="645"/>
      <c r="V1883" s="442"/>
      <c r="W1883" s="599"/>
      <c r="X1883" s="645"/>
      <c r="Y1883" s="442"/>
      <c r="Z1883" s="599"/>
      <c r="AA1883" s="645"/>
      <c r="AB1883" s="442"/>
      <c r="AC1883" s="599"/>
      <c r="AD1883" s="442"/>
    </row>
    <row r="1884" spans="1:30" ht="16.5" thickBot="1">
      <c r="A1884" s="158" t="e">
        <f>A1879</f>
        <v>#REF!</v>
      </c>
      <c r="B1884" s="398" t="s">
        <v>18</v>
      </c>
      <c r="C1884" s="160" t="s">
        <v>60</v>
      </c>
      <c r="D1884" s="161">
        <f>IFERROR(((F1879+I1879+L1879+O1879+R1879+U1879+X1879+AA1879)/D1879),0)</f>
        <v>0</v>
      </c>
      <c r="E1884" s="600"/>
      <c r="F1884" s="646"/>
      <c r="G1884" s="443"/>
      <c r="H1884" s="600"/>
      <c r="I1884" s="646"/>
      <c r="J1884" s="443"/>
      <c r="K1884" s="600"/>
      <c r="L1884" s="646"/>
      <c r="M1884" s="443"/>
      <c r="N1884" s="600"/>
      <c r="O1884" s="646"/>
      <c r="P1884" s="443"/>
      <c r="Q1884" s="600"/>
      <c r="R1884" s="646"/>
      <c r="S1884" s="443"/>
      <c r="T1884" s="600"/>
      <c r="U1884" s="646"/>
      <c r="V1884" s="443"/>
      <c r="W1884" s="600"/>
      <c r="X1884" s="646"/>
      <c r="Y1884" s="443"/>
      <c r="Z1884" s="600"/>
      <c r="AA1884" s="646"/>
      <c r="AB1884" s="443"/>
      <c r="AC1884" s="600"/>
      <c r="AD1884" s="443"/>
    </row>
    <row r="1885" spans="1:30" ht="16.5" thickTop="1">
      <c r="A1885" s="604" t="e">
        <f>#REF!</f>
        <v>#REF!</v>
      </c>
      <c r="B1885" s="607" t="e">
        <f>#REF!</f>
        <v>#REF!</v>
      </c>
      <c r="C1885" s="607" t="e">
        <f>#REF!</f>
        <v>#REF!</v>
      </c>
      <c r="D1885" s="607" t="e">
        <f>#REF!</f>
        <v>#REF!</v>
      </c>
      <c r="E1885" s="598" t="e">
        <f>#REF!</f>
        <v>#REF!</v>
      </c>
      <c r="F1885" s="644" t="e">
        <f t="shared" ref="F1885" si="2809">E1885*$D1885</f>
        <v>#REF!</v>
      </c>
      <c r="G1885" s="441"/>
      <c r="H1885" s="598" t="e">
        <f>#REF!</f>
        <v>#REF!</v>
      </c>
      <c r="I1885" s="644" t="e">
        <f t="shared" ref="I1885" si="2810">H1885*$D1885</f>
        <v>#REF!</v>
      </c>
      <c r="J1885" s="441"/>
      <c r="K1885" s="598" t="e">
        <f>#REF!</f>
        <v>#REF!</v>
      </c>
      <c r="L1885" s="644" t="e">
        <f t="shared" ref="L1885" si="2811">K1885*$D1885</f>
        <v>#REF!</v>
      </c>
      <c r="M1885" s="441"/>
      <c r="N1885" s="598" t="e">
        <f>#REF!</f>
        <v>#REF!</v>
      </c>
      <c r="O1885" s="644" t="e">
        <f t="shared" ref="O1885" si="2812">N1885*$D1885</f>
        <v>#REF!</v>
      </c>
      <c r="P1885" s="441"/>
      <c r="Q1885" s="598" t="e">
        <f>#REF!</f>
        <v>#REF!</v>
      </c>
      <c r="R1885" s="644" t="e">
        <f t="shared" ref="R1885" si="2813">Q1885*$D1885</f>
        <v>#REF!</v>
      </c>
      <c r="S1885" s="441"/>
      <c r="T1885" s="598" t="e">
        <f>#REF!</f>
        <v>#REF!</v>
      </c>
      <c r="U1885" s="644" t="e">
        <f t="shared" ref="U1885" si="2814">T1885*$D1885</f>
        <v>#REF!</v>
      </c>
      <c r="V1885" s="441"/>
      <c r="W1885" s="598" t="e">
        <f>#REF!</f>
        <v>#REF!</v>
      </c>
      <c r="X1885" s="644" t="e">
        <f t="shared" ref="X1885" si="2815">W1885*$D1885</f>
        <v>#REF!</v>
      </c>
      <c r="Y1885" s="441"/>
      <c r="Z1885" s="598" t="e">
        <f>#REF!</f>
        <v>#REF!</v>
      </c>
      <c r="AA1885" s="644" t="e">
        <f t="shared" ref="AA1885" si="2816">Z1885*$D1885</f>
        <v>#REF!</v>
      </c>
      <c r="AB1885" s="441"/>
      <c r="AC1885" s="598" t="e">
        <f t="shared" ref="AC1885" si="2817">AA1885+X1885+U1885+R1885+O1885+L1885+I1885+F1885</f>
        <v>#REF!</v>
      </c>
      <c r="AD1885" s="441"/>
    </row>
    <row r="1886" spans="1:30" ht="15.75">
      <c r="A1886" s="605"/>
      <c r="B1886" s="608"/>
      <c r="C1886" s="608"/>
      <c r="D1886" s="608"/>
      <c r="E1886" s="599"/>
      <c r="F1886" s="645"/>
      <c r="G1886" s="442"/>
      <c r="H1886" s="599"/>
      <c r="I1886" s="645"/>
      <c r="J1886" s="442"/>
      <c r="K1886" s="599"/>
      <c r="L1886" s="645"/>
      <c r="M1886" s="442"/>
      <c r="N1886" s="599"/>
      <c r="O1886" s="645"/>
      <c r="P1886" s="442"/>
      <c r="Q1886" s="599"/>
      <c r="R1886" s="645"/>
      <c r="S1886" s="442"/>
      <c r="T1886" s="599"/>
      <c r="U1886" s="645"/>
      <c r="V1886" s="442"/>
      <c r="W1886" s="599"/>
      <c r="X1886" s="645"/>
      <c r="Y1886" s="442"/>
      <c r="Z1886" s="599"/>
      <c r="AA1886" s="645"/>
      <c r="AB1886" s="442"/>
      <c r="AC1886" s="599"/>
      <c r="AD1886" s="442"/>
    </row>
    <row r="1887" spans="1:30" ht="15.75">
      <c r="A1887" s="605"/>
      <c r="B1887" s="608"/>
      <c r="C1887" s="608"/>
      <c r="D1887" s="608"/>
      <c r="E1887" s="599"/>
      <c r="F1887" s="645"/>
      <c r="G1887" s="442"/>
      <c r="H1887" s="599"/>
      <c r="I1887" s="645"/>
      <c r="J1887" s="442"/>
      <c r="K1887" s="599"/>
      <c r="L1887" s="645"/>
      <c r="M1887" s="442"/>
      <c r="N1887" s="599"/>
      <c r="O1887" s="645"/>
      <c r="P1887" s="442"/>
      <c r="Q1887" s="599"/>
      <c r="R1887" s="645"/>
      <c r="S1887" s="442"/>
      <c r="T1887" s="599"/>
      <c r="U1887" s="645"/>
      <c r="V1887" s="442"/>
      <c r="W1887" s="599"/>
      <c r="X1887" s="645"/>
      <c r="Y1887" s="442"/>
      <c r="Z1887" s="599"/>
      <c r="AA1887" s="645"/>
      <c r="AB1887" s="442"/>
      <c r="AC1887" s="599"/>
      <c r="AD1887" s="442"/>
    </row>
    <row r="1888" spans="1:30" ht="15.75">
      <c r="A1888" s="605"/>
      <c r="B1888" s="608"/>
      <c r="C1888" s="608"/>
      <c r="D1888" s="608"/>
      <c r="E1888" s="599"/>
      <c r="F1888" s="645"/>
      <c r="G1888" s="442"/>
      <c r="H1888" s="599"/>
      <c r="I1888" s="645"/>
      <c r="J1888" s="442"/>
      <c r="K1888" s="599"/>
      <c r="L1888" s="645"/>
      <c r="M1888" s="442"/>
      <c r="N1888" s="599"/>
      <c r="O1888" s="645"/>
      <c r="P1888" s="442"/>
      <c r="Q1888" s="599"/>
      <c r="R1888" s="645"/>
      <c r="S1888" s="442"/>
      <c r="T1888" s="599"/>
      <c r="U1888" s="645"/>
      <c r="V1888" s="442"/>
      <c r="W1888" s="599"/>
      <c r="X1888" s="645"/>
      <c r="Y1888" s="442"/>
      <c r="Z1888" s="599"/>
      <c r="AA1888" s="645"/>
      <c r="AB1888" s="442"/>
      <c r="AC1888" s="599"/>
      <c r="AD1888" s="442"/>
    </row>
    <row r="1889" spans="1:30" ht="16.5" thickBot="1">
      <c r="A1889" s="606"/>
      <c r="B1889" s="609"/>
      <c r="C1889" s="609"/>
      <c r="D1889" s="609"/>
      <c r="E1889" s="599"/>
      <c r="F1889" s="645"/>
      <c r="G1889" s="442"/>
      <c r="H1889" s="599"/>
      <c r="I1889" s="645"/>
      <c r="J1889" s="442"/>
      <c r="K1889" s="599"/>
      <c r="L1889" s="645"/>
      <c r="M1889" s="442"/>
      <c r="N1889" s="599"/>
      <c r="O1889" s="645"/>
      <c r="P1889" s="442"/>
      <c r="Q1889" s="599"/>
      <c r="R1889" s="645"/>
      <c r="S1889" s="442"/>
      <c r="T1889" s="599"/>
      <c r="U1889" s="645"/>
      <c r="V1889" s="442"/>
      <c r="W1889" s="599"/>
      <c r="X1889" s="645"/>
      <c r="Y1889" s="442"/>
      <c r="Z1889" s="599"/>
      <c r="AA1889" s="645"/>
      <c r="AB1889" s="442"/>
      <c r="AC1889" s="599"/>
      <c r="AD1889" s="442"/>
    </row>
    <row r="1890" spans="1:30" ht="16.5" thickBot="1">
      <c r="A1890" s="158" t="e">
        <f>A1885</f>
        <v>#REF!</v>
      </c>
      <c r="B1890" s="398" t="s">
        <v>18</v>
      </c>
      <c r="C1890" s="160" t="s">
        <v>60</v>
      </c>
      <c r="D1890" s="161">
        <f>IFERROR(((F1885+I1885+L1885+O1885+R1885+U1885+X1885+AA1885)/D1885),0)</f>
        <v>0</v>
      </c>
      <c r="E1890" s="600"/>
      <c r="F1890" s="646"/>
      <c r="G1890" s="443"/>
      <c r="H1890" s="600"/>
      <c r="I1890" s="646"/>
      <c r="J1890" s="443"/>
      <c r="K1890" s="600"/>
      <c r="L1890" s="646"/>
      <c r="M1890" s="443"/>
      <c r="N1890" s="600"/>
      <c r="O1890" s="646"/>
      <c r="P1890" s="443"/>
      <c r="Q1890" s="600"/>
      <c r="R1890" s="646"/>
      <c r="S1890" s="443"/>
      <c r="T1890" s="600"/>
      <c r="U1890" s="646"/>
      <c r="V1890" s="443"/>
      <c r="W1890" s="600"/>
      <c r="X1890" s="646"/>
      <c r="Y1890" s="443"/>
      <c r="Z1890" s="600"/>
      <c r="AA1890" s="646"/>
      <c r="AB1890" s="443"/>
      <c r="AC1890" s="600"/>
      <c r="AD1890" s="443"/>
    </row>
    <row r="1891" spans="1:30" ht="16.5" thickTop="1">
      <c r="A1891" s="604" t="e">
        <f>#REF!</f>
        <v>#REF!</v>
      </c>
      <c r="B1891" s="607" t="e">
        <f>#REF!</f>
        <v>#REF!</v>
      </c>
      <c r="C1891" s="607" t="e">
        <f>#REF!</f>
        <v>#REF!</v>
      </c>
      <c r="D1891" s="607" t="e">
        <f>#REF!</f>
        <v>#REF!</v>
      </c>
      <c r="E1891" s="598" t="e">
        <f>#REF!</f>
        <v>#REF!</v>
      </c>
      <c r="F1891" s="644" t="e">
        <f t="shared" ref="F1891" si="2818">E1891*$D1891</f>
        <v>#REF!</v>
      </c>
      <c r="G1891" s="441"/>
      <c r="H1891" s="598" t="e">
        <f>#REF!</f>
        <v>#REF!</v>
      </c>
      <c r="I1891" s="644" t="e">
        <f t="shared" ref="I1891" si="2819">H1891*$D1891</f>
        <v>#REF!</v>
      </c>
      <c r="J1891" s="441"/>
      <c r="K1891" s="598" t="e">
        <f>#REF!</f>
        <v>#REF!</v>
      </c>
      <c r="L1891" s="644" t="e">
        <f t="shared" ref="L1891" si="2820">K1891*$D1891</f>
        <v>#REF!</v>
      </c>
      <c r="M1891" s="441"/>
      <c r="N1891" s="598" t="e">
        <f>#REF!</f>
        <v>#REF!</v>
      </c>
      <c r="O1891" s="644" t="e">
        <f t="shared" ref="O1891" si="2821">N1891*$D1891</f>
        <v>#REF!</v>
      </c>
      <c r="P1891" s="441"/>
      <c r="Q1891" s="598" t="e">
        <f>#REF!</f>
        <v>#REF!</v>
      </c>
      <c r="R1891" s="644" t="e">
        <f t="shared" ref="R1891" si="2822">Q1891*$D1891</f>
        <v>#REF!</v>
      </c>
      <c r="S1891" s="441"/>
      <c r="T1891" s="598" t="e">
        <f>#REF!</f>
        <v>#REF!</v>
      </c>
      <c r="U1891" s="644" t="e">
        <f t="shared" ref="U1891" si="2823">T1891*$D1891</f>
        <v>#REF!</v>
      </c>
      <c r="V1891" s="441"/>
      <c r="W1891" s="598" t="e">
        <f>#REF!</f>
        <v>#REF!</v>
      </c>
      <c r="X1891" s="644" t="e">
        <f t="shared" ref="X1891" si="2824">W1891*$D1891</f>
        <v>#REF!</v>
      </c>
      <c r="Y1891" s="441"/>
      <c r="Z1891" s="598" t="e">
        <f>#REF!</f>
        <v>#REF!</v>
      </c>
      <c r="AA1891" s="644" t="e">
        <f t="shared" ref="AA1891" si="2825">Z1891*$D1891</f>
        <v>#REF!</v>
      </c>
      <c r="AB1891" s="441"/>
      <c r="AC1891" s="598" t="e">
        <f t="shared" ref="AC1891" si="2826">AA1891+X1891+U1891+R1891+O1891+L1891+I1891+F1891</f>
        <v>#REF!</v>
      </c>
      <c r="AD1891" s="441"/>
    </row>
    <row r="1892" spans="1:30" ht="15.75">
      <c r="A1892" s="605"/>
      <c r="B1892" s="608"/>
      <c r="C1892" s="608"/>
      <c r="D1892" s="608"/>
      <c r="E1892" s="599"/>
      <c r="F1892" s="645"/>
      <c r="G1892" s="442"/>
      <c r="H1892" s="599"/>
      <c r="I1892" s="645"/>
      <c r="J1892" s="442"/>
      <c r="K1892" s="599"/>
      <c r="L1892" s="645"/>
      <c r="M1892" s="442"/>
      <c r="N1892" s="599"/>
      <c r="O1892" s="645"/>
      <c r="P1892" s="442"/>
      <c r="Q1892" s="599"/>
      <c r="R1892" s="645"/>
      <c r="S1892" s="442"/>
      <c r="T1892" s="599"/>
      <c r="U1892" s="645"/>
      <c r="V1892" s="442"/>
      <c r="W1892" s="599"/>
      <c r="X1892" s="645"/>
      <c r="Y1892" s="442"/>
      <c r="Z1892" s="599"/>
      <c r="AA1892" s="645"/>
      <c r="AB1892" s="442"/>
      <c r="AC1892" s="599"/>
      <c r="AD1892" s="442"/>
    </row>
    <row r="1893" spans="1:30" ht="15.75">
      <c r="A1893" s="605"/>
      <c r="B1893" s="608"/>
      <c r="C1893" s="608"/>
      <c r="D1893" s="608"/>
      <c r="E1893" s="599"/>
      <c r="F1893" s="645"/>
      <c r="G1893" s="442"/>
      <c r="H1893" s="599"/>
      <c r="I1893" s="645"/>
      <c r="J1893" s="442"/>
      <c r="K1893" s="599"/>
      <c r="L1893" s="645"/>
      <c r="M1893" s="442"/>
      <c r="N1893" s="599"/>
      <c r="O1893" s="645"/>
      <c r="P1893" s="442"/>
      <c r="Q1893" s="599"/>
      <c r="R1893" s="645"/>
      <c r="S1893" s="442"/>
      <c r="T1893" s="599"/>
      <c r="U1893" s="645"/>
      <c r="V1893" s="442"/>
      <c r="W1893" s="599"/>
      <c r="X1893" s="645"/>
      <c r="Y1893" s="442"/>
      <c r="Z1893" s="599"/>
      <c r="AA1893" s="645"/>
      <c r="AB1893" s="442"/>
      <c r="AC1893" s="599"/>
      <c r="AD1893" s="442"/>
    </row>
    <row r="1894" spans="1:30" ht="15.75">
      <c r="A1894" s="605"/>
      <c r="B1894" s="608"/>
      <c r="C1894" s="608"/>
      <c r="D1894" s="608"/>
      <c r="E1894" s="599"/>
      <c r="F1894" s="645"/>
      <c r="G1894" s="442"/>
      <c r="H1894" s="599"/>
      <c r="I1894" s="645"/>
      <c r="J1894" s="442"/>
      <c r="K1894" s="599"/>
      <c r="L1894" s="645"/>
      <c r="M1894" s="442"/>
      <c r="N1894" s="599"/>
      <c r="O1894" s="645"/>
      <c r="P1894" s="442"/>
      <c r="Q1894" s="599"/>
      <c r="R1894" s="645"/>
      <c r="S1894" s="442"/>
      <c r="T1894" s="599"/>
      <c r="U1894" s="645"/>
      <c r="V1894" s="442"/>
      <c r="W1894" s="599"/>
      <c r="X1894" s="645"/>
      <c r="Y1894" s="442"/>
      <c r="Z1894" s="599"/>
      <c r="AA1894" s="645"/>
      <c r="AB1894" s="442"/>
      <c r="AC1894" s="599"/>
      <c r="AD1894" s="442"/>
    </row>
    <row r="1895" spans="1:30" ht="16.5" thickBot="1">
      <c r="A1895" s="606"/>
      <c r="B1895" s="609"/>
      <c r="C1895" s="609"/>
      <c r="D1895" s="609"/>
      <c r="E1895" s="599"/>
      <c r="F1895" s="645"/>
      <c r="G1895" s="442"/>
      <c r="H1895" s="599"/>
      <c r="I1895" s="645"/>
      <c r="J1895" s="442"/>
      <c r="K1895" s="599"/>
      <c r="L1895" s="645"/>
      <c r="M1895" s="442"/>
      <c r="N1895" s="599"/>
      <c r="O1895" s="645"/>
      <c r="P1895" s="442"/>
      <c r="Q1895" s="599"/>
      <c r="R1895" s="645"/>
      <c r="S1895" s="442"/>
      <c r="T1895" s="599"/>
      <c r="U1895" s="645"/>
      <c r="V1895" s="442"/>
      <c r="W1895" s="599"/>
      <c r="X1895" s="645"/>
      <c r="Y1895" s="442"/>
      <c r="Z1895" s="599"/>
      <c r="AA1895" s="645"/>
      <c r="AB1895" s="442"/>
      <c r="AC1895" s="599"/>
      <c r="AD1895" s="442"/>
    </row>
    <row r="1896" spans="1:30" ht="16.5" thickBot="1">
      <c r="A1896" s="158" t="e">
        <f>A1891</f>
        <v>#REF!</v>
      </c>
      <c r="B1896" s="398" t="s">
        <v>18</v>
      </c>
      <c r="C1896" s="160" t="s">
        <v>60</v>
      </c>
      <c r="D1896" s="161">
        <f>IFERROR(((F1891+I1891+L1891+O1891+R1891+U1891+X1891+AA1891)/D1891),0)</f>
        <v>0</v>
      </c>
      <c r="E1896" s="600"/>
      <c r="F1896" s="646"/>
      <c r="G1896" s="443"/>
      <c r="H1896" s="600"/>
      <c r="I1896" s="646"/>
      <c r="J1896" s="443"/>
      <c r="K1896" s="600"/>
      <c r="L1896" s="646"/>
      <c r="M1896" s="443"/>
      <c r="N1896" s="600"/>
      <c r="O1896" s="646"/>
      <c r="P1896" s="443"/>
      <c r="Q1896" s="600"/>
      <c r="R1896" s="646"/>
      <c r="S1896" s="443"/>
      <c r="T1896" s="600"/>
      <c r="U1896" s="646"/>
      <c r="V1896" s="443"/>
      <c r="W1896" s="600"/>
      <c r="X1896" s="646"/>
      <c r="Y1896" s="443"/>
      <c r="Z1896" s="600"/>
      <c r="AA1896" s="646"/>
      <c r="AB1896" s="443"/>
      <c r="AC1896" s="600"/>
      <c r="AD1896" s="443"/>
    </row>
    <row r="1897" spans="1:30" ht="16.5" thickTop="1">
      <c r="A1897" s="604" t="e">
        <f>#REF!</f>
        <v>#REF!</v>
      </c>
      <c r="B1897" s="607" t="e">
        <f>#REF!</f>
        <v>#REF!</v>
      </c>
      <c r="C1897" s="607" t="e">
        <f>#REF!</f>
        <v>#REF!</v>
      </c>
      <c r="D1897" s="607" t="e">
        <f>#REF!</f>
        <v>#REF!</v>
      </c>
      <c r="E1897" s="598" t="e">
        <f>#REF!</f>
        <v>#REF!</v>
      </c>
      <c r="F1897" s="644" t="e">
        <f t="shared" ref="F1897" si="2827">E1897*$D1897</f>
        <v>#REF!</v>
      </c>
      <c r="G1897" s="441"/>
      <c r="H1897" s="598" t="e">
        <f>#REF!</f>
        <v>#REF!</v>
      </c>
      <c r="I1897" s="644" t="e">
        <f t="shared" ref="I1897" si="2828">H1897*$D1897</f>
        <v>#REF!</v>
      </c>
      <c r="J1897" s="441"/>
      <c r="K1897" s="598" t="e">
        <f>#REF!</f>
        <v>#REF!</v>
      </c>
      <c r="L1897" s="644" t="e">
        <f t="shared" ref="L1897" si="2829">K1897*$D1897</f>
        <v>#REF!</v>
      </c>
      <c r="M1897" s="441"/>
      <c r="N1897" s="598" t="e">
        <f>#REF!</f>
        <v>#REF!</v>
      </c>
      <c r="O1897" s="644" t="e">
        <f t="shared" ref="O1897" si="2830">N1897*$D1897</f>
        <v>#REF!</v>
      </c>
      <c r="P1897" s="441"/>
      <c r="Q1897" s="598" t="e">
        <f>#REF!</f>
        <v>#REF!</v>
      </c>
      <c r="R1897" s="644" t="e">
        <f t="shared" ref="R1897" si="2831">Q1897*$D1897</f>
        <v>#REF!</v>
      </c>
      <c r="S1897" s="441"/>
      <c r="T1897" s="598" t="e">
        <f>#REF!</f>
        <v>#REF!</v>
      </c>
      <c r="U1897" s="644" t="e">
        <f t="shared" ref="U1897" si="2832">T1897*$D1897</f>
        <v>#REF!</v>
      </c>
      <c r="V1897" s="441"/>
      <c r="W1897" s="598" t="e">
        <f>#REF!</f>
        <v>#REF!</v>
      </c>
      <c r="X1897" s="644" t="e">
        <f t="shared" ref="X1897" si="2833">W1897*$D1897</f>
        <v>#REF!</v>
      </c>
      <c r="Y1897" s="441"/>
      <c r="Z1897" s="598" t="e">
        <f>#REF!</f>
        <v>#REF!</v>
      </c>
      <c r="AA1897" s="644" t="e">
        <f t="shared" ref="AA1897" si="2834">Z1897*$D1897</f>
        <v>#REF!</v>
      </c>
      <c r="AB1897" s="441"/>
      <c r="AC1897" s="598" t="e">
        <f t="shared" ref="AC1897" si="2835">AA1897+X1897+U1897+R1897+O1897+L1897+I1897+F1897</f>
        <v>#REF!</v>
      </c>
      <c r="AD1897" s="441"/>
    </row>
    <row r="1898" spans="1:30" ht="15.75">
      <c r="A1898" s="605"/>
      <c r="B1898" s="608"/>
      <c r="C1898" s="608"/>
      <c r="D1898" s="608"/>
      <c r="E1898" s="599"/>
      <c r="F1898" s="645"/>
      <c r="G1898" s="442"/>
      <c r="H1898" s="599"/>
      <c r="I1898" s="645"/>
      <c r="J1898" s="442"/>
      <c r="K1898" s="599"/>
      <c r="L1898" s="645"/>
      <c r="M1898" s="442"/>
      <c r="N1898" s="599"/>
      <c r="O1898" s="645"/>
      <c r="P1898" s="442"/>
      <c r="Q1898" s="599"/>
      <c r="R1898" s="645"/>
      <c r="S1898" s="442"/>
      <c r="T1898" s="599"/>
      <c r="U1898" s="645"/>
      <c r="V1898" s="442"/>
      <c r="W1898" s="599"/>
      <c r="X1898" s="645"/>
      <c r="Y1898" s="442"/>
      <c r="Z1898" s="599"/>
      <c r="AA1898" s="645"/>
      <c r="AB1898" s="442"/>
      <c r="AC1898" s="599"/>
      <c r="AD1898" s="442"/>
    </row>
    <row r="1899" spans="1:30" ht="15.75">
      <c r="A1899" s="605"/>
      <c r="B1899" s="608"/>
      <c r="C1899" s="608"/>
      <c r="D1899" s="608"/>
      <c r="E1899" s="599"/>
      <c r="F1899" s="645"/>
      <c r="G1899" s="442"/>
      <c r="H1899" s="599"/>
      <c r="I1899" s="645"/>
      <c r="J1899" s="442"/>
      <c r="K1899" s="599"/>
      <c r="L1899" s="645"/>
      <c r="M1899" s="442"/>
      <c r="N1899" s="599"/>
      <c r="O1899" s="645"/>
      <c r="P1899" s="442"/>
      <c r="Q1899" s="599"/>
      <c r="R1899" s="645"/>
      <c r="S1899" s="442"/>
      <c r="T1899" s="599"/>
      <c r="U1899" s="645"/>
      <c r="V1899" s="442"/>
      <c r="W1899" s="599"/>
      <c r="X1899" s="645"/>
      <c r="Y1899" s="442"/>
      <c r="Z1899" s="599"/>
      <c r="AA1899" s="645"/>
      <c r="AB1899" s="442"/>
      <c r="AC1899" s="599"/>
      <c r="AD1899" s="442"/>
    </row>
    <row r="1900" spans="1:30" ht="15.75">
      <c r="A1900" s="605"/>
      <c r="B1900" s="608"/>
      <c r="C1900" s="608"/>
      <c r="D1900" s="608"/>
      <c r="E1900" s="599"/>
      <c r="F1900" s="645"/>
      <c r="G1900" s="442"/>
      <c r="H1900" s="599"/>
      <c r="I1900" s="645"/>
      <c r="J1900" s="442"/>
      <c r="K1900" s="599"/>
      <c r="L1900" s="645"/>
      <c r="M1900" s="442"/>
      <c r="N1900" s="599"/>
      <c r="O1900" s="645"/>
      <c r="P1900" s="442"/>
      <c r="Q1900" s="599"/>
      <c r="R1900" s="645"/>
      <c r="S1900" s="442"/>
      <c r="T1900" s="599"/>
      <c r="U1900" s="645"/>
      <c r="V1900" s="442"/>
      <c r="W1900" s="599"/>
      <c r="X1900" s="645"/>
      <c r="Y1900" s="442"/>
      <c r="Z1900" s="599"/>
      <c r="AA1900" s="645"/>
      <c r="AB1900" s="442"/>
      <c r="AC1900" s="599"/>
      <c r="AD1900" s="442"/>
    </row>
    <row r="1901" spans="1:30" ht="16.5" thickBot="1">
      <c r="A1901" s="606"/>
      <c r="B1901" s="609"/>
      <c r="C1901" s="609"/>
      <c r="D1901" s="609"/>
      <c r="E1901" s="599"/>
      <c r="F1901" s="645"/>
      <c r="G1901" s="442"/>
      <c r="H1901" s="599"/>
      <c r="I1901" s="645"/>
      <c r="J1901" s="442"/>
      <c r="K1901" s="599"/>
      <c r="L1901" s="645"/>
      <c r="M1901" s="442"/>
      <c r="N1901" s="599"/>
      <c r="O1901" s="645"/>
      <c r="P1901" s="442"/>
      <c r="Q1901" s="599"/>
      <c r="R1901" s="645"/>
      <c r="S1901" s="442"/>
      <c r="T1901" s="599"/>
      <c r="U1901" s="645"/>
      <c r="V1901" s="442"/>
      <c r="W1901" s="599"/>
      <c r="X1901" s="645"/>
      <c r="Y1901" s="442"/>
      <c r="Z1901" s="599"/>
      <c r="AA1901" s="645"/>
      <c r="AB1901" s="442"/>
      <c r="AC1901" s="599"/>
      <c r="AD1901" s="442"/>
    </row>
    <row r="1902" spans="1:30" ht="16.5" thickBot="1">
      <c r="A1902" s="158" t="e">
        <f>A1897</f>
        <v>#REF!</v>
      </c>
      <c r="B1902" s="398" t="s">
        <v>18</v>
      </c>
      <c r="C1902" s="160" t="s">
        <v>60</v>
      </c>
      <c r="D1902" s="161">
        <f>IFERROR(((F1897+I1897+L1897+O1897+R1897+U1897+X1897+AA1897)/D1897),0)</f>
        <v>0</v>
      </c>
      <c r="E1902" s="600"/>
      <c r="F1902" s="646"/>
      <c r="G1902" s="443"/>
      <c r="H1902" s="600"/>
      <c r="I1902" s="646"/>
      <c r="J1902" s="443"/>
      <c r="K1902" s="600"/>
      <c r="L1902" s="646"/>
      <c r="M1902" s="443"/>
      <c r="N1902" s="600"/>
      <c r="O1902" s="646"/>
      <c r="P1902" s="443"/>
      <c r="Q1902" s="600"/>
      <c r="R1902" s="646"/>
      <c r="S1902" s="443"/>
      <c r="T1902" s="600"/>
      <c r="U1902" s="646"/>
      <c r="V1902" s="443"/>
      <c r="W1902" s="600"/>
      <c r="X1902" s="646"/>
      <c r="Y1902" s="443"/>
      <c r="Z1902" s="600"/>
      <c r="AA1902" s="646"/>
      <c r="AB1902" s="443"/>
      <c r="AC1902" s="600"/>
      <c r="AD1902" s="443"/>
    </row>
    <row r="1903" spans="1:30" ht="16.5" thickTop="1">
      <c r="A1903" s="604" t="e">
        <f>#REF!</f>
        <v>#REF!</v>
      </c>
      <c r="B1903" s="607" t="e">
        <f>#REF!</f>
        <v>#REF!</v>
      </c>
      <c r="C1903" s="607" t="e">
        <f>#REF!</f>
        <v>#REF!</v>
      </c>
      <c r="D1903" s="607" t="e">
        <f>#REF!</f>
        <v>#REF!</v>
      </c>
      <c r="E1903" s="598" t="e">
        <f>#REF!</f>
        <v>#REF!</v>
      </c>
      <c r="F1903" s="644" t="e">
        <f t="shared" ref="F1903" si="2836">E1903*$D1903</f>
        <v>#REF!</v>
      </c>
      <c r="G1903" s="441"/>
      <c r="H1903" s="598" t="e">
        <f>#REF!</f>
        <v>#REF!</v>
      </c>
      <c r="I1903" s="644" t="e">
        <f t="shared" ref="I1903" si="2837">H1903*$D1903</f>
        <v>#REF!</v>
      </c>
      <c r="J1903" s="441"/>
      <c r="K1903" s="598" t="e">
        <f>#REF!</f>
        <v>#REF!</v>
      </c>
      <c r="L1903" s="644" t="e">
        <f t="shared" ref="L1903" si="2838">K1903*$D1903</f>
        <v>#REF!</v>
      </c>
      <c r="M1903" s="441"/>
      <c r="N1903" s="598" t="e">
        <f>#REF!</f>
        <v>#REF!</v>
      </c>
      <c r="O1903" s="644" t="e">
        <f t="shared" ref="O1903" si="2839">N1903*$D1903</f>
        <v>#REF!</v>
      </c>
      <c r="P1903" s="441"/>
      <c r="Q1903" s="598" t="e">
        <f>#REF!</f>
        <v>#REF!</v>
      </c>
      <c r="R1903" s="644" t="e">
        <f t="shared" ref="R1903" si="2840">Q1903*$D1903</f>
        <v>#REF!</v>
      </c>
      <c r="S1903" s="441"/>
      <c r="T1903" s="598" t="e">
        <f>#REF!</f>
        <v>#REF!</v>
      </c>
      <c r="U1903" s="644" t="e">
        <f t="shared" ref="U1903" si="2841">T1903*$D1903</f>
        <v>#REF!</v>
      </c>
      <c r="V1903" s="441"/>
      <c r="W1903" s="598" t="e">
        <f>#REF!</f>
        <v>#REF!</v>
      </c>
      <c r="X1903" s="644" t="e">
        <f t="shared" ref="X1903" si="2842">W1903*$D1903</f>
        <v>#REF!</v>
      </c>
      <c r="Y1903" s="441"/>
      <c r="Z1903" s="598" t="e">
        <f>#REF!</f>
        <v>#REF!</v>
      </c>
      <c r="AA1903" s="644" t="e">
        <f t="shared" ref="AA1903" si="2843">Z1903*$D1903</f>
        <v>#REF!</v>
      </c>
      <c r="AB1903" s="441"/>
      <c r="AC1903" s="598" t="e">
        <f t="shared" ref="AC1903" si="2844">AA1903+X1903+U1903+R1903+O1903+L1903+I1903+F1903</f>
        <v>#REF!</v>
      </c>
      <c r="AD1903" s="441"/>
    </row>
    <row r="1904" spans="1:30" ht="15.75">
      <c r="A1904" s="605"/>
      <c r="B1904" s="608"/>
      <c r="C1904" s="608"/>
      <c r="D1904" s="608"/>
      <c r="E1904" s="599"/>
      <c r="F1904" s="645"/>
      <c r="G1904" s="442"/>
      <c r="H1904" s="599"/>
      <c r="I1904" s="645"/>
      <c r="J1904" s="442"/>
      <c r="K1904" s="599"/>
      <c r="L1904" s="645"/>
      <c r="M1904" s="442"/>
      <c r="N1904" s="599"/>
      <c r="O1904" s="645"/>
      <c r="P1904" s="442"/>
      <c r="Q1904" s="599"/>
      <c r="R1904" s="645"/>
      <c r="S1904" s="442"/>
      <c r="T1904" s="599"/>
      <c r="U1904" s="645"/>
      <c r="V1904" s="442"/>
      <c r="W1904" s="599"/>
      <c r="X1904" s="645"/>
      <c r="Y1904" s="442"/>
      <c r="Z1904" s="599"/>
      <c r="AA1904" s="645"/>
      <c r="AB1904" s="442"/>
      <c r="AC1904" s="599"/>
      <c r="AD1904" s="442"/>
    </row>
    <row r="1905" spans="1:30" ht="15.75">
      <c r="A1905" s="605"/>
      <c r="B1905" s="608"/>
      <c r="C1905" s="608"/>
      <c r="D1905" s="608"/>
      <c r="E1905" s="599"/>
      <c r="F1905" s="645"/>
      <c r="G1905" s="442"/>
      <c r="H1905" s="599"/>
      <c r="I1905" s="645"/>
      <c r="J1905" s="442"/>
      <c r="K1905" s="599"/>
      <c r="L1905" s="645"/>
      <c r="M1905" s="442"/>
      <c r="N1905" s="599"/>
      <c r="O1905" s="645"/>
      <c r="P1905" s="442"/>
      <c r="Q1905" s="599"/>
      <c r="R1905" s="645"/>
      <c r="S1905" s="442"/>
      <c r="T1905" s="599"/>
      <c r="U1905" s="645"/>
      <c r="V1905" s="442"/>
      <c r="W1905" s="599"/>
      <c r="X1905" s="645"/>
      <c r="Y1905" s="442"/>
      <c r="Z1905" s="599"/>
      <c r="AA1905" s="645"/>
      <c r="AB1905" s="442"/>
      <c r="AC1905" s="599"/>
      <c r="AD1905" s="442"/>
    </row>
    <row r="1906" spans="1:30" ht="15.75">
      <c r="A1906" s="605"/>
      <c r="B1906" s="608"/>
      <c r="C1906" s="608"/>
      <c r="D1906" s="608"/>
      <c r="E1906" s="599"/>
      <c r="F1906" s="645"/>
      <c r="G1906" s="442"/>
      <c r="H1906" s="599"/>
      <c r="I1906" s="645"/>
      <c r="J1906" s="442"/>
      <c r="K1906" s="599"/>
      <c r="L1906" s="645"/>
      <c r="M1906" s="442"/>
      <c r="N1906" s="599"/>
      <c r="O1906" s="645"/>
      <c r="P1906" s="442"/>
      <c r="Q1906" s="599"/>
      <c r="R1906" s="645"/>
      <c r="S1906" s="442"/>
      <c r="T1906" s="599"/>
      <c r="U1906" s="645"/>
      <c r="V1906" s="442"/>
      <c r="W1906" s="599"/>
      <c r="X1906" s="645"/>
      <c r="Y1906" s="442"/>
      <c r="Z1906" s="599"/>
      <c r="AA1906" s="645"/>
      <c r="AB1906" s="442"/>
      <c r="AC1906" s="599"/>
      <c r="AD1906" s="442"/>
    </row>
    <row r="1907" spans="1:30" ht="16.5" thickBot="1">
      <c r="A1907" s="606"/>
      <c r="B1907" s="609"/>
      <c r="C1907" s="609"/>
      <c r="D1907" s="609"/>
      <c r="E1907" s="599"/>
      <c r="F1907" s="645"/>
      <c r="G1907" s="442"/>
      <c r="H1907" s="599"/>
      <c r="I1907" s="645"/>
      <c r="J1907" s="442"/>
      <c r="K1907" s="599"/>
      <c r="L1907" s="645"/>
      <c r="M1907" s="442"/>
      <c r="N1907" s="599"/>
      <c r="O1907" s="645"/>
      <c r="P1907" s="442"/>
      <c r="Q1907" s="599"/>
      <c r="R1907" s="645"/>
      <c r="S1907" s="442"/>
      <c r="T1907" s="599"/>
      <c r="U1907" s="645"/>
      <c r="V1907" s="442"/>
      <c r="W1907" s="599"/>
      <c r="X1907" s="645"/>
      <c r="Y1907" s="442"/>
      <c r="Z1907" s="599"/>
      <c r="AA1907" s="645"/>
      <c r="AB1907" s="442"/>
      <c r="AC1907" s="599"/>
      <c r="AD1907" s="442"/>
    </row>
    <row r="1908" spans="1:30" ht="16.5" thickBot="1">
      <c r="A1908" s="158" t="e">
        <f>A1903</f>
        <v>#REF!</v>
      </c>
      <c r="B1908" s="398" t="s">
        <v>18</v>
      </c>
      <c r="C1908" s="160" t="s">
        <v>60</v>
      </c>
      <c r="D1908" s="161">
        <f>IFERROR(((F1903+I1903+L1903+O1903+R1903+U1903+X1903+AA1903)/D1903),0)</f>
        <v>0</v>
      </c>
      <c r="E1908" s="600"/>
      <c r="F1908" s="646"/>
      <c r="G1908" s="443"/>
      <c r="H1908" s="600"/>
      <c r="I1908" s="646"/>
      <c r="J1908" s="443"/>
      <c r="K1908" s="600"/>
      <c r="L1908" s="646"/>
      <c r="M1908" s="443"/>
      <c r="N1908" s="600"/>
      <c r="O1908" s="646"/>
      <c r="P1908" s="443"/>
      <c r="Q1908" s="600"/>
      <c r="R1908" s="646"/>
      <c r="S1908" s="443"/>
      <c r="T1908" s="600"/>
      <c r="U1908" s="646"/>
      <c r="V1908" s="443"/>
      <c r="W1908" s="600"/>
      <c r="X1908" s="646"/>
      <c r="Y1908" s="443"/>
      <c r="Z1908" s="600"/>
      <c r="AA1908" s="646"/>
      <c r="AB1908" s="443"/>
      <c r="AC1908" s="600"/>
      <c r="AD1908" s="443"/>
    </row>
    <row r="1909" spans="1:30" ht="16.5" thickTop="1">
      <c r="A1909" s="604" t="e">
        <f>#REF!</f>
        <v>#REF!</v>
      </c>
      <c r="B1909" s="607" t="e">
        <f>#REF!</f>
        <v>#REF!</v>
      </c>
      <c r="C1909" s="607" t="e">
        <f>#REF!</f>
        <v>#REF!</v>
      </c>
      <c r="D1909" s="607" t="e">
        <f>#REF!</f>
        <v>#REF!</v>
      </c>
      <c r="E1909" s="598" t="e">
        <f>#REF!</f>
        <v>#REF!</v>
      </c>
      <c r="F1909" s="644" t="e">
        <f t="shared" ref="F1909" si="2845">E1909*$D1909</f>
        <v>#REF!</v>
      </c>
      <c r="G1909" s="441"/>
      <c r="H1909" s="598" t="e">
        <f>#REF!</f>
        <v>#REF!</v>
      </c>
      <c r="I1909" s="644" t="e">
        <f t="shared" ref="I1909" si="2846">H1909*$D1909</f>
        <v>#REF!</v>
      </c>
      <c r="J1909" s="441"/>
      <c r="K1909" s="598" t="e">
        <f>#REF!</f>
        <v>#REF!</v>
      </c>
      <c r="L1909" s="644" t="e">
        <f t="shared" ref="L1909" si="2847">K1909*$D1909</f>
        <v>#REF!</v>
      </c>
      <c r="M1909" s="441"/>
      <c r="N1909" s="598" t="e">
        <f>#REF!</f>
        <v>#REF!</v>
      </c>
      <c r="O1909" s="644" t="e">
        <f t="shared" ref="O1909" si="2848">N1909*$D1909</f>
        <v>#REF!</v>
      </c>
      <c r="P1909" s="441"/>
      <c r="Q1909" s="598" t="e">
        <f>#REF!</f>
        <v>#REF!</v>
      </c>
      <c r="R1909" s="644" t="e">
        <f t="shared" ref="R1909" si="2849">Q1909*$D1909</f>
        <v>#REF!</v>
      </c>
      <c r="S1909" s="441"/>
      <c r="T1909" s="598" t="e">
        <f>#REF!</f>
        <v>#REF!</v>
      </c>
      <c r="U1909" s="644" t="e">
        <f t="shared" ref="U1909" si="2850">T1909*$D1909</f>
        <v>#REF!</v>
      </c>
      <c r="V1909" s="441"/>
      <c r="W1909" s="598" t="e">
        <f>#REF!</f>
        <v>#REF!</v>
      </c>
      <c r="X1909" s="644" t="e">
        <f t="shared" ref="X1909" si="2851">W1909*$D1909</f>
        <v>#REF!</v>
      </c>
      <c r="Y1909" s="441"/>
      <c r="Z1909" s="598" t="e">
        <f>#REF!</f>
        <v>#REF!</v>
      </c>
      <c r="AA1909" s="644" t="e">
        <f t="shared" ref="AA1909" si="2852">Z1909*$D1909</f>
        <v>#REF!</v>
      </c>
      <c r="AB1909" s="441"/>
      <c r="AC1909" s="598" t="e">
        <f t="shared" ref="AC1909" si="2853">AA1909+X1909+U1909+R1909+O1909+L1909+I1909+F1909</f>
        <v>#REF!</v>
      </c>
      <c r="AD1909" s="441"/>
    </row>
    <row r="1910" spans="1:30" ht="15.75">
      <c r="A1910" s="605"/>
      <c r="B1910" s="608"/>
      <c r="C1910" s="608"/>
      <c r="D1910" s="608"/>
      <c r="E1910" s="599"/>
      <c r="F1910" s="645"/>
      <c r="G1910" s="442"/>
      <c r="H1910" s="599"/>
      <c r="I1910" s="645"/>
      <c r="J1910" s="442"/>
      <c r="K1910" s="599"/>
      <c r="L1910" s="645"/>
      <c r="M1910" s="442"/>
      <c r="N1910" s="599"/>
      <c r="O1910" s="645"/>
      <c r="P1910" s="442"/>
      <c r="Q1910" s="599"/>
      <c r="R1910" s="645"/>
      <c r="S1910" s="442"/>
      <c r="T1910" s="599"/>
      <c r="U1910" s="645"/>
      <c r="V1910" s="442"/>
      <c r="W1910" s="599"/>
      <c r="X1910" s="645"/>
      <c r="Y1910" s="442"/>
      <c r="Z1910" s="599"/>
      <c r="AA1910" s="645"/>
      <c r="AB1910" s="442"/>
      <c r="AC1910" s="599"/>
      <c r="AD1910" s="442"/>
    </row>
    <row r="1911" spans="1:30" ht="15.75">
      <c r="A1911" s="605"/>
      <c r="B1911" s="608"/>
      <c r="C1911" s="608"/>
      <c r="D1911" s="608"/>
      <c r="E1911" s="599"/>
      <c r="F1911" s="645"/>
      <c r="G1911" s="442"/>
      <c r="H1911" s="599"/>
      <c r="I1911" s="645"/>
      <c r="J1911" s="442"/>
      <c r="K1911" s="599"/>
      <c r="L1911" s="645"/>
      <c r="M1911" s="442"/>
      <c r="N1911" s="599"/>
      <c r="O1911" s="645"/>
      <c r="P1911" s="442"/>
      <c r="Q1911" s="599"/>
      <c r="R1911" s="645"/>
      <c r="S1911" s="442"/>
      <c r="T1911" s="599"/>
      <c r="U1911" s="645"/>
      <c r="V1911" s="442"/>
      <c r="W1911" s="599"/>
      <c r="X1911" s="645"/>
      <c r="Y1911" s="442"/>
      <c r="Z1911" s="599"/>
      <c r="AA1911" s="645"/>
      <c r="AB1911" s="442"/>
      <c r="AC1911" s="599"/>
      <c r="AD1911" s="442"/>
    </row>
    <row r="1912" spans="1:30" ht="15.75">
      <c r="A1912" s="605"/>
      <c r="B1912" s="608"/>
      <c r="C1912" s="608"/>
      <c r="D1912" s="608"/>
      <c r="E1912" s="599"/>
      <c r="F1912" s="645"/>
      <c r="G1912" s="442"/>
      <c r="H1912" s="599"/>
      <c r="I1912" s="645"/>
      <c r="J1912" s="442"/>
      <c r="K1912" s="599"/>
      <c r="L1912" s="645"/>
      <c r="M1912" s="442"/>
      <c r="N1912" s="599"/>
      <c r="O1912" s="645"/>
      <c r="P1912" s="442"/>
      <c r="Q1912" s="599"/>
      <c r="R1912" s="645"/>
      <c r="S1912" s="442"/>
      <c r="T1912" s="599"/>
      <c r="U1912" s="645"/>
      <c r="V1912" s="442"/>
      <c r="W1912" s="599"/>
      <c r="X1912" s="645"/>
      <c r="Y1912" s="442"/>
      <c r="Z1912" s="599"/>
      <c r="AA1912" s="645"/>
      <c r="AB1912" s="442"/>
      <c r="AC1912" s="599"/>
      <c r="AD1912" s="442"/>
    </row>
    <row r="1913" spans="1:30" ht="16.5" thickBot="1">
      <c r="A1913" s="606"/>
      <c r="B1913" s="609"/>
      <c r="C1913" s="609"/>
      <c r="D1913" s="609"/>
      <c r="E1913" s="599"/>
      <c r="F1913" s="645"/>
      <c r="G1913" s="442"/>
      <c r="H1913" s="599"/>
      <c r="I1913" s="645"/>
      <c r="J1913" s="442"/>
      <c r="K1913" s="599"/>
      <c r="L1913" s="645"/>
      <c r="M1913" s="442"/>
      <c r="N1913" s="599"/>
      <c r="O1913" s="645"/>
      <c r="P1913" s="442"/>
      <c r="Q1913" s="599"/>
      <c r="R1913" s="645"/>
      <c r="S1913" s="442"/>
      <c r="T1913" s="599"/>
      <c r="U1913" s="645"/>
      <c r="V1913" s="442"/>
      <c r="W1913" s="599"/>
      <c r="X1913" s="645"/>
      <c r="Y1913" s="442"/>
      <c r="Z1913" s="599"/>
      <c r="AA1913" s="645"/>
      <c r="AB1913" s="442"/>
      <c r="AC1913" s="599"/>
      <c r="AD1913" s="442"/>
    </row>
    <row r="1914" spans="1:30" ht="16.5" thickBot="1">
      <c r="A1914" s="158" t="e">
        <f>A1909</f>
        <v>#REF!</v>
      </c>
      <c r="B1914" s="398" t="s">
        <v>18</v>
      </c>
      <c r="C1914" s="160" t="s">
        <v>60</v>
      </c>
      <c r="D1914" s="161">
        <f>IFERROR(((F1909+I1909+L1909+O1909+R1909+U1909+X1909+AA1909)/D1909),0)</f>
        <v>0</v>
      </c>
      <c r="E1914" s="600"/>
      <c r="F1914" s="646"/>
      <c r="G1914" s="443"/>
      <c r="H1914" s="600"/>
      <c r="I1914" s="646"/>
      <c r="J1914" s="443"/>
      <c r="K1914" s="600"/>
      <c r="L1914" s="646"/>
      <c r="M1914" s="443"/>
      <c r="N1914" s="600"/>
      <c r="O1914" s="646"/>
      <c r="P1914" s="443"/>
      <c r="Q1914" s="600"/>
      <c r="R1914" s="646"/>
      <c r="S1914" s="443"/>
      <c r="T1914" s="600"/>
      <c r="U1914" s="646"/>
      <c r="V1914" s="443"/>
      <c r="W1914" s="600"/>
      <c r="X1914" s="646"/>
      <c r="Y1914" s="443"/>
      <c r="Z1914" s="600"/>
      <c r="AA1914" s="646"/>
      <c r="AB1914" s="443"/>
      <c r="AC1914" s="600"/>
      <c r="AD1914" s="443"/>
    </row>
    <row r="1915" spans="1:30" ht="16.5" thickTop="1">
      <c r="A1915" s="604" t="e">
        <f>#REF!</f>
        <v>#REF!</v>
      </c>
      <c r="B1915" s="607" t="e">
        <f>#REF!</f>
        <v>#REF!</v>
      </c>
      <c r="C1915" s="607" t="e">
        <f>#REF!</f>
        <v>#REF!</v>
      </c>
      <c r="D1915" s="607" t="e">
        <f>#REF!</f>
        <v>#REF!</v>
      </c>
      <c r="E1915" s="598" t="e">
        <f>#REF!</f>
        <v>#REF!</v>
      </c>
      <c r="F1915" s="644" t="e">
        <f t="shared" ref="F1915" si="2854">E1915*$D1915</f>
        <v>#REF!</v>
      </c>
      <c r="G1915" s="441"/>
      <c r="H1915" s="598" t="e">
        <f>#REF!</f>
        <v>#REF!</v>
      </c>
      <c r="I1915" s="644" t="e">
        <f t="shared" ref="I1915" si="2855">H1915*$D1915</f>
        <v>#REF!</v>
      </c>
      <c r="J1915" s="441"/>
      <c r="K1915" s="598" t="e">
        <f>#REF!</f>
        <v>#REF!</v>
      </c>
      <c r="L1915" s="644" t="e">
        <f t="shared" ref="L1915" si="2856">K1915*$D1915</f>
        <v>#REF!</v>
      </c>
      <c r="M1915" s="441"/>
      <c r="N1915" s="598" t="e">
        <f>#REF!</f>
        <v>#REF!</v>
      </c>
      <c r="O1915" s="644" t="e">
        <f t="shared" ref="O1915" si="2857">N1915*$D1915</f>
        <v>#REF!</v>
      </c>
      <c r="P1915" s="441"/>
      <c r="Q1915" s="598" t="e">
        <f>#REF!</f>
        <v>#REF!</v>
      </c>
      <c r="R1915" s="644" t="e">
        <f t="shared" ref="R1915" si="2858">Q1915*$D1915</f>
        <v>#REF!</v>
      </c>
      <c r="S1915" s="441"/>
      <c r="T1915" s="598" t="e">
        <f>#REF!</f>
        <v>#REF!</v>
      </c>
      <c r="U1915" s="644" t="e">
        <f t="shared" ref="U1915" si="2859">T1915*$D1915</f>
        <v>#REF!</v>
      </c>
      <c r="V1915" s="441"/>
      <c r="W1915" s="598" t="e">
        <f>#REF!</f>
        <v>#REF!</v>
      </c>
      <c r="X1915" s="644" t="e">
        <f t="shared" ref="X1915" si="2860">W1915*$D1915</f>
        <v>#REF!</v>
      </c>
      <c r="Y1915" s="441"/>
      <c r="Z1915" s="598" t="e">
        <f>#REF!</f>
        <v>#REF!</v>
      </c>
      <c r="AA1915" s="644" t="e">
        <f t="shared" ref="AA1915" si="2861">Z1915*$D1915</f>
        <v>#REF!</v>
      </c>
      <c r="AB1915" s="441"/>
      <c r="AC1915" s="598" t="e">
        <f t="shared" ref="AC1915" si="2862">AA1915+X1915+U1915+R1915+O1915+L1915+I1915+F1915</f>
        <v>#REF!</v>
      </c>
      <c r="AD1915" s="441"/>
    </row>
    <row r="1916" spans="1:30" ht="15.75">
      <c r="A1916" s="605"/>
      <c r="B1916" s="608"/>
      <c r="C1916" s="608"/>
      <c r="D1916" s="608"/>
      <c r="E1916" s="599"/>
      <c r="F1916" s="645"/>
      <c r="G1916" s="442"/>
      <c r="H1916" s="599"/>
      <c r="I1916" s="645"/>
      <c r="J1916" s="442"/>
      <c r="K1916" s="599"/>
      <c r="L1916" s="645"/>
      <c r="M1916" s="442"/>
      <c r="N1916" s="599"/>
      <c r="O1916" s="645"/>
      <c r="P1916" s="442"/>
      <c r="Q1916" s="599"/>
      <c r="R1916" s="645"/>
      <c r="S1916" s="442"/>
      <c r="T1916" s="599"/>
      <c r="U1916" s="645"/>
      <c r="V1916" s="442"/>
      <c r="W1916" s="599"/>
      <c r="X1916" s="645"/>
      <c r="Y1916" s="442"/>
      <c r="Z1916" s="599"/>
      <c r="AA1916" s="645"/>
      <c r="AB1916" s="442"/>
      <c r="AC1916" s="599"/>
      <c r="AD1916" s="442"/>
    </row>
    <row r="1917" spans="1:30" ht="15.75">
      <c r="A1917" s="605"/>
      <c r="B1917" s="608"/>
      <c r="C1917" s="608"/>
      <c r="D1917" s="608"/>
      <c r="E1917" s="599"/>
      <c r="F1917" s="645"/>
      <c r="G1917" s="442"/>
      <c r="H1917" s="599"/>
      <c r="I1917" s="645"/>
      <c r="J1917" s="442"/>
      <c r="K1917" s="599"/>
      <c r="L1917" s="645"/>
      <c r="M1917" s="442"/>
      <c r="N1917" s="599"/>
      <c r="O1917" s="645"/>
      <c r="P1917" s="442"/>
      <c r="Q1917" s="599"/>
      <c r="R1917" s="645"/>
      <c r="S1917" s="442"/>
      <c r="T1917" s="599"/>
      <c r="U1917" s="645"/>
      <c r="V1917" s="442"/>
      <c r="W1917" s="599"/>
      <c r="X1917" s="645"/>
      <c r="Y1917" s="442"/>
      <c r="Z1917" s="599"/>
      <c r="AA1917" s="645"/>
      <c r="AB1917" s="442"/>
      <c r="AC1917" s="599"/>
      <c r="AD1917" s="442"/>
    </row>
    <row r="1918" spans="1:30" ht="15.75">
      <c r="A1918" s="605"/>
      <c r="B1918" s="608"/>
      <c r="C1918" s="608"/>
      <c r="D1918" s="608"/>
      <c r="E1918" s="599"/>
      <c r="F1918" s="645"/>
      <c r="G1918" s="442"/>
      <c r="H1918" s="599"/>
      <c r="I1918" s="645"/>
      <c r="J1918" s="442"/>
      <c r="K1918" s="599"/>
      <c r="L1918" s="645"/>
      <c r="M1918" s="442"/>
      <c r="N1918" s="599"/>
      <c r="O1918" s="645"/>
      <c r="P1918" s="442"/>
      <c r="Q1918" s="599"/>
      <c r="R1918" s="645"/>
      <c r="S1918" s="442"/>
      <c r="T1918" s="599"/>
      <c r="U1918" s="645"/>
      <c r="V1918" s="442"/>
      <c r="W1918" s="599"/>
      <c r="X1918" s="645"/>
      <c r="Y1918" s="442"/>
      <c r="Z1918" s="599"/>
      <c r="AA1918" s="645"/>
      <c r="AB1918" s="442"/>
      <c r="AC1918" s="599"/>
      <c r="AD1918" s="442"/>
    </row>
    <row r="1919" spans="1:30" ht="16.5" thickBot="1">
      <c r="A1919" s="606"/>
      <c r="B1919" s="609"/>
      <c r="C1919" s="609"/>
      <c r="D1919" s="609"/>
      <c r="E1919" s="599"/>
      <c r="F1919" s="645"/>
      <c r="G1919" s="442"/>
      <c r="H1919" s="599"/>
      <c r="I1919" s="645"/>
      <c r="J1919" s="442"/>
      <c r="K1919" s="599"/>
      <c r="L1919" s="645"/>
      <c r="M1919" s="442"/>
      <c r="N1919" s="599"/>
      <c r="O1919" s="645"/>
      <c r="P1919" s="442"/>
      <c r="Q1919" s="599"/>
      <c r="R1919" s="645"/>
      <c r="S1919" s="442"/>
      <c r="T1919" s="599"/>
      <c r="U1919" s="645"/>
      <c r="V1919" s="442"/>
      <c r="W1919" s="599"/>
      <c r="X1919" s="645"/>
      <c r="Y1919" s="442"/>
      <c r="Z1919" s="599"/>
      <c r="AA1919" s="645"/>
      <c r="AB1919" s="442"/>
      <c r="AC1919" s="599"/>
      <c r="AD1919" s="442"/>
    </row>
    <row r="1920" spans="1:30" ht="16.5" thickBot="1">
      <c r="A1920" s="158" t="e">
        <f>A1915</f>
        <v>#REF!</v>
      </c>
      <c r="B1920" s="398" t="s">
        <v>18</v>
      </c>
      <c r="C1920" s="160" t="s">
        <v>60</v>
      </c>
      <c r="D1920" s="161">
        <f>IFERROR(((F1915+I1915+L1915+O1915+R1915+U1915+X1915+AA1915)/D1915),0)</f>
        <v>0</v>
      </c>
      <c r="E1920" s="600"/>
      <c r="F1920" s="646"/>
      <c r="G1920" s="443"/>
      <c r="H1920" s="600"/>
      <c r="I1920" s="646"/>
      <c r="J1920" s="443"/>
      <c r="K1920" s="600"/>
      <c r="L1920" s="646"/>
      <c r="M1920" s="443"/>
      <c r="N1920" s="600"/>
      <c r="O1920" s="646"/>
      <c r="P1920" s="443"/>
      <c r="Q1920" s="600"/>
      <c r="R1920" s="646"/>
      <c r="S1920" s="443"/>
      <c r="T1920" s="600"/>
      <c r="U1920" s="646"/>
      <c r="V1920" s="443"/>
      <c r="W1920" s="600"/>
      <c r="X1920" s="646"/>
      <c r="Y1920" s="443"/>
      <c r="Z1920" s="600"/>
      <c r="AA1920" s="646"/>
      <c r="AB1920" s="443"/>
      <c r="AC1920" s="600"/>
      <c r="AD1920" s="443"/>
    </row>
    <row r="1921" spans="1:30" ht="16.5" thickTop="1">
      <c r="A1921" s="604" t="e">
        <f>#REF!</f>
        <v>#REF!</v>
      </c>
      <c r="B1921" s="607" t="e">
        <f>#REF!</f>
        <v>#REF!</v>
      </c>
      <c r="C1921" s="607" t="e">
        <f>#REF!</f>
        <v>#REF!</v>
      </c>
      <c r="D1921" s="607" t="e">
        <f>#REF!</f>
        <v>#REF!</v>
      </c>
      <c r="E1921" s="598" t="e">
        <f>#REF!</f>
        <v>#REF!</v>
      </c>
      <c r="F1921" s="644" t="e">
        <f t="shared" ref="F1921" si="2863">E1921*$D1921</f>
        <v>#REF!</v>
      </c>
      <c r="G1921" s="441"/>
      <c r="H1921" s="598" t="e">
        <f>#REF!</f>
        <v>#REF!</v>
      </c>
      <c r="I1921" s="644" t="e">
        <f t="shared" ref="I1921" si="2864">H1921*$D1921</f>
        <v>#REF!</v>
      </c>
      <c r="J1921" s="441"/>
      <c r="K1921" s="598" t="e">
        <f>#REF!</f>
        <v>#REF!</v>
      </c>
      <c r="L1921" s="644" t="e">
        <f t="shared" ref="L1921" si="2865">K1921*$D1921</f>
        <v>#REF!</v>
      </c>
      <c r="M1921" s="441"/>
      <c r="N1921" s="598" t="e">
        <f>#REF!</f>
        <v>#REF!</v>
      </c>
      <c r="O1921" s="644" t="e">
        <f t="shared" ref="O1921" si="2866">N1921*$D1921</f>
        <v>#REF!</v>
      </c>
      <c r="P1921" s="441"/>
      <c r="Q1921" s="598" t="e">
        <f>#REF!</f>
        <v>#REF!</v>
      </c>
      <c r="R1921" s="644" t="e">
        <f t="shared" ref="R1921" si="2867">Q1921*$D1921</f>
        <v>#REF!</v>
      </c>
      <c r="S1921" s="441"/>
      <c r="T1921" s="598" t="e">
        <f>#REF!</f>
        <v>#REF!</v>
      </c>
      <c r="U1921" s="644" t="e">
        <f t="shared" ref="U1921" si="2868">T1921*$D1921</f>
        <v>#REF!</v>
      </c>
      <c r="V1921" s="441"/>
      <c r="W1921" s="598" t="e">
        <f>#REF!</f>
        <v>#REF!</v>
      </c>
      <c r="X1921" s="644" t="e">
        <f t="shared" ref="X1921" si="2869">W1921*$D1921</f>
        <v>#REF!</v>
      </c>
      <c r="Y1921" s="441"/>
      <c r="Z1921" s="598" t="e">
        <f>#REF!</f>
        <v>#REF!</v>
      </c>
      <c r="AA1921" s="644" t="e">
        <f t="shared" ref="AA1921" si="2870">Z1921*$D1921</f>
        <v>#REF!</v>
      </c>
      <c r="AB1921" s="441"/>
      <c r="AC1921" s="598" t="e">
        <f t="shared" ref="AC1921" si="2871">AA1921+X1921+U1921+R1921+O1921+L1921+I1921+F1921</f>
        <v>#REF!</v>
      </c>
      <c r="AD1921" s="441"/>
    </row>
    <row r="1922" spans="1:30" ht="15.75">
      <c r="A1922" s="605"/>
      <c r="B1922" s="608"/>
      <c r="C1922" s="608"/>
      <c r="D1922" s="608"/>
      <c r="E1922" s="599"/>
      <c r="F1922" s="645"/>
      <c r="G1922" s="442"/>
      <c r="H1922" s="599"/>
      <c r="I1922" s="645"/>
      <c r="J1922" s="442"/>
      <c r="K1922" s="599"/>
      <c r="L1922" s="645"/>
      <c r="M1922" s="442"/>
      <c r="N1922" s="599"/>
      <c r="O1922" s="645"/>
      <c r="P1922" s="442"/>
      <c r="Q1922" s="599"/>
      <c r="R1922" s="645"/>
      <c r="S1922" s="442"/>
      <c r="T1922" s="599"/>
      <c r="U1922" s="645"/>
      <c r="V1922" s="442"/>
      <c r="W1922" s="599"/>
      <c r="X1922" s="645"/>
      <c r="Y1922" s="442"/>
      <c r="Z1922" s="599"/>
      <c r="AA1922" s="645"/>
      <c r="AB1922" s="442"/>
      <c r="AC1922" s="599"/>
      <c r="AD1922" s="442"/>
    </row>
    <row r="1923" spans="1:30" ht="15.75">
      <c r="A1923" s="605"/>
      <c r="B1923" s="608"/>
      <c r="C1923" s="608"/>
      <c r="D1923" s="608"/>
      <c r="E1923" s="599"/>
      <c r="F1923" s="645"/>
      <c r="G1923" s="442"/>
      <c r="H1923" s="599"/>
      <c r="I1923" s="645"/>
      <c r="J1923" s="442"/>
      <c r="K1923" s="599"/>
      <c r="L1923" s="645"/>
      <c r="M1923" s="442"/>
      <c r="N1923" s="599"/>
      <c r="O1923" s="645"/>
      <c r="P1923" s="442"/>
      <c r="Q1923" s="599"/>
      <c r="R1923" s="645"/>
      <c r="S1923" s="442"/>
      <c r="T1923" s="599"/>
      <c r="U1923" s="645"/>
      <c r="V1923" s="442"/>
      <c r="W1923" s="599"/>
      <c r="X1923" s="645"/>
      <c r="Y1923" s="442"/>
      <c r="Z1923" s="599"/>
      <c r="AA1923" s="645"/>
      <c r="AB1923" s="442"/>
      <c r="AC1923" s="599"/>
      <c r="AD1923" s="442"/>
    </row>
    <row r="1924" spans="1:30" ht="15.75">
      <c r="A1924" s="605"/>
      <c r="B1924" s="608"/>
      <c r="C1924" s="608"/>
      <c r="D1924" s="608"/>
      <c r="E1924" s="599"/>
      <c r="F1924" s="645"/>
      <c r="G1924" s="442"/>
      <c r="H1924" s="599"/>
      <c r="I1924" s="645"/>
      <c r="J1924" s="442"/>
      <c r="K1924" s="599"/>
      <c r="L1924" s="645"/>
      <c r="M1924" s="442"/>
      <c r="N1924" s="599"/>
      <c r="O1924" s="645"/>
      <c r="P1924" s="442"/>
      <c r="Q1924" s="599"/>
      <c r="R1924" s="645"/>
      <c r="S1924" s="442"/>
      <c r="T1924" s="599"/>
      <c r="U1924" s="645"/>
      <c r="V1924" s="442"/>
      <c r="W1924" s="599"/>
      <c r="X1924" s="645"/>
      <c r="Y1924" s="442"/>
      <c r="Z1924" s="599"/>
      <c r="AA1924" s="645"/>
      <c r="AB1924" s="442"/>
      <c r="AC1924" s="599"/>
      <c r="AD1924" s="442"/>
    </row>
    <row r="1925" spans="1:30" ht="16.5" thickBot="1">
      <c r="A1925" s="606"/>
      <c r="B1925" s="609"/>
      <c r="C1925" s="609"/>
      <c r="D1925" s="609"/>
      <c r="E1925" s="599"/>
      <c r="F1925" s="645"/>
      <c r="G1925" s="442"/>
      <c r="H1925" s="599"/>
      <c r="I1925" s="645"/>
      <c r="J1925" s="442"/>
      <c r="K1925" s="599"/>
      <c r="L1925" s="645"/>
      <c r="M1925" s="442"/>
      <c r="N1925" s="599"/>
      <c r="O1925" s="645"/>
      <c r="P1925" s="442"/>
      <c r="Q1925" s="599"/>
      <c r="R1925" s="645"/>
      <c r="S1925" s="442"/>
      <c r="T1925" s="599"/>
      <c r="U1925" s="645"/>
      <c r="V1925" s="442"/>
      <c r="W1925" s="599"/>
      <c r="X1925" s="645"/>
      <c r="Y1925" s="442"/>
      <c r="Z1925" s="599"/>
      <c r="AA1925" s="645"/>
      <c r="AB1925" s="442"/>
      <c r="AC1925" s="599"/>
      <c r="AD1925" s="442"/>
    </row>
    <row r="1926" spans="1:30" ht="16.5" thickBot="1">
      <c r="A1926" s="158" t="e">
        <f>A1921</f>
        <v>#REF!</v>
      </c>
      <c r="B1926" s="398" t="s">
        <v>18</v>
      </c>
      <c r="C1926" s="160" t="s">
        <v>60</v>
      </c>
      <c r="D1926" s="161">
        <f>IFERROR(((F1921+I1921+L1921+O1921+R1921+U1921+X1921+AA1921)/D1921),0)</f>
        <v>0</v>
      </c>
      <c r="E1926" s="600"/>
      <c r="F1926" s="646"/>
      <c r="G1926" s="443"/>
      <c r="H1926" s="600"/>
      <c r="I1926" s="646"/>
      <c r="J1926" s="443"/>
      <c r="K1926" s="600"/>
      <c r="L1926" s="646"/>
      <c r="M1926" s="443"/>
      <c r="N1926" s="600"/>
      <c r="O1926" s="646"/>
      <c r="P1926" s="443"/>
      <c r="Q1926" s="600"/>
      <c r="R1926" s="646"/>
      <c r="S1926" s="443"/>
      <c r="T1926" s="600"/>
      <c r="U1926" s="646"/>
      <c r="V1926" s="443"/>
      <c r="W1926" s="600"/>
      <c r="X1926" s="646"/>
      <c r="Y1926" s="443"/>
      <c r="Z1926" s="600"/>
      <c r="AA1926" s="646"/>
      <c r="AB1926" s="443"/>
      <c r="AC1926" s="600"/>
      <c r="AD1926" s="443"/>
    </row>
    <row r="1927" spans="1:30" ht="16.5" thickTop="1">
      <c r="A1927" s="604" t="e">
        <f>#REF!</f>
        <v>#REF!</v>
      </c>
      <c r="B1927" s="607" t="e">
        <f>#REF!</f>
        <v>#REF!</v>
      </c>
      <c r="C1927" s="607" t="e">
        <f>#REF!</f>
        <v>#REF!</v>
      </c>
      <c r="D1927" s="607" t="e">
        <f>#REF!</f>
        <v>#REF!</v>
      </c>
      <c r="E1927" s="598" t="e">
        <f>#REF!</f>
        <v>#REF!</v>
      </c>
      <c r="F1927" s="644" t="e">
        <f t="shared" ref="F1927" si="2872">E1927*$D1927</f>
        <v>#REF!</v>
      </c>
      <c r="G1927" s="441"/>
      <c r="H1927" s="598" t="e">
        <f>#REF!</f>
        <v>#REF!</v>
      </c>
      <c r="I1927" s="644" t="e">
        <f t="shared" ref="I1927" si="2873">H1927*$D1927</f>
        <v>#REF!</v>
      </c>
      <c r="J1927" s="441"/>
      <c r="K1927" s="598" t="e">
        <f>#REF!</f>
        <v>#REF!</v>
      </c>
      <c r="L1927" s="644" t="e">
        <f t="shared" ref="L1927" si="2874">K1927*$D1927</f>
        <v>#REF!</v>
      </c>
      <c r="M1927" s="441"/>
      <c r="N1927" s="598" t="e">
        <f>#REF!</f>
        <v>#REF!</v>
      </c>
      <c r="O1927" s="644" t="e">
        <f t="shared" ref="O1927" si="2875">N1927*$D1927</f>
        <v>#REF!</v>
      </c>
      <c r="P1927" s="441"/>
      <c r="Q1927" s="598" t="e">
        <f>#REF!</f>
        <v>#REF!</v>
      </c>
      <c r="R1927" s="644" t="e">
        <f t="shared" ref="R1927" si="2876">Q1927*$D1927</f>
        <v>#REF!</v>
      </c>
      <c r="S1927" s="441"/>
      <c r="T1927" s="598" t="e">
        <f>#REF!</f>
        <v>#REF!</v>
      </c>
      <c r="U1927" s="644" t="e">
        <f t="shared" ref="U1927" si="2877">T1927*$D1927</f>
        <v>#REF!</v>
      </c>
      <c r="V1927" s="441"/>
      <c r="W1927" s="598" t="e">
        <f>#REF!</f>
        <v>#REF!</v>
      </c>
      <c r="X1927" s="644" t="e">
        <f t="shared" ref="X1927" si="2878">W1927*$D1927</f>
        <v>#REF!</v>
      </c>
      <c r="Y1927" s="441"/>
      <c r="Z1927" s="598" t="e">
        <f>#REF!</f>
        <v>#REF!</v>
      </c>
      <c r="AA1927" s="644" t="e">
        <f t="shared" ref="AA1927" si="2879">Z1927*$D1927</f>
        <v>#REF!</v>
      </c>
      <c r="AB1927" s="441"/>
      <c r="AC1927" s="598" t="e">
        <f t="shared" ref="AC1927" si="2880">AA1927+X1927+U1927+R1927+O1927+L1927+I1927+F1927</f>
        <v>#REF!</v>
      </c>
      <c r="AD1927" s="441"/>
    </row>
    <row r="1928" spans="1:30" ht="15.75">
      <c r="A1928" s="605"/>
      <c r="B1928" s="608"/>
      <c r="C1928" s="608"/>
      <c r="D1928" s="608"/>
      <c r="E1928" s="599"/>
      <c r="F1928" s="645"/>
      <c r="G1928" s="442"/>
      <c r="H1928" s="599"/>
      <c r="I1928" s="645"/>
      <c r="J1928" s="442"/>
      <c r="K1928" s="599"/>
      <c r="L1928" s="645"/>
      <c r="M1928" s="442"/>
      <c r="N1928" s="599"/>
      <c r="O1928" s="645"/>
      <c r="P1928" s="442"/>
      <c r="Q1928" s="599"/>
      <c r="R1928" s="645"/>
      <c r="S1928" s="442"/>
      <c r="T1928" s="599"/>
      <c r="U1928" s="645"/>
      <c r="V1928" s="442"/>
      <c r="W1928" s="599"/>
      <c r="X1928" s="645"/>
      <c r="Y1928" s="442"/>
      <c r="Z1928" s="599"/>
      <c r="AA1928" s="645"/>
      <c r="AB1928" s="442"/>
      <c r="AC1928" s="599"/>
      <c r="AD1928" s="442"/>
    </row>
    <row r="1929" spans="1:30" ht="15.75">
      <c r="A1929" s="605"/>
      <c r="B1929" s="608"/>
      <c r="C1929" s="608"/>
      <c r="D1929" s="608"/>
      <c r="E1929" s="599"/>
      <c r="F1929" s="645"/>
      <c r="G1929" s="442"/>
      <c r="H1929" s="599"/>
      <c r="I1929" s="645"/>
      <c r="J1929" s="442"/>
      <c r="K1929" s="599"/>
      <c r="L1929" s="645"/>
      <c r="M1929" s="442"/>
      <c r="N1929" s="599"/>
      <c r="O1929" s="645"/>
      <c r="P1929" s="442"/>
      <c r="Q1929" s="599"/>
      <c r="R1929" s="645"/>
      <c r="S1929" s="442"/>
      <c r="T1929" s="599"/>
      <c r="U1929" s="645"/>
      <c r="V1929" s="442"/>
      <c r="W1929" s="599"/>
      <c r="X1929" s="645"/>
      <c r="Y1929" s="442"/>
      <c r="Z1929" s="599"/>
      <c r="AA1929" s="645"/>
      <c r="AB1929" s="442"/>
      <c r="AC1929" s="599"/>
      <c r="AD1929" s="442"/>
    </row>
    <row r="1930" spans="1:30" ht="15.75">
      <c r="A1930" s="605"/>
      <c r="B1930" s="608"/>
      <c r="C1930" s="608"/>
      <c r="D1930" s="608"/>
      <c r="E1930" s="599"/>
      <c r="F1930" s="645"/>
      <c r="G1930" s="442"/>
      <c r="H1930" s="599"/>
      <c r="I1930" s="645"/>
      <c r="J1930" s="442"/>
      <c r="K1930" s="599"/>
      <c r="L1930" s="645"/>
      <c r="M1930" s="442"/>
      <c r="N1930" s="599"/>
      <c r="O1930" s="645"/>
      <c r="P1930" s="442"/>
      <c r="Q1930" s="599"/>
      <c r="R1930" s="645"/>
      <c r="S1930" s="442"/>
      <c r="T1930" s="599"/>
      <c r="U1930" s="645"/>
      <c r="V1930" s="442"/>
      <c r="W1930" s="599"/>
      <c r="X1930" s="645"/>
      <c r="Y1930" s="442"/>
      <c r="Z1930" s="599"/>
      <c r="AA1930" s="645"/>
      <c r="AB1930" s="442"/>
      <c r="AC1930" s="599"/>
      <c r="AD1930" s="442"/>
    </row>
    <row r="1931" spans="1:30" ht="16.5" thickBot="1">
      <c r="A1931" s="606"/>
      <c r="B1931" s="609"/>
      <c r="C1931" s="609"/>
      <c r="D1931" s="609"/>
      <c r="E1931" s="599"/>
      <c r="F1931" s="645"/>
      <c r="G1931" s="442"/>
      <c r="H1931" s="599"/>
      <c r="I1931" s="645"/>
      <c r="J1931" s="442"/>
      <c r="K1931" s="599"/>
      <c r="L1931" s="645"/>
      <c r="M1931" s="442"/>
      <c r="N1931" s="599"/>
      <c r="O1931" s="645"/>
      <c r="P1931" s="442"/>
      <c r="Q1931" s="599"/>
      <c r="R1931" s="645"/>
      <c r="S1931" s="442"/>
      <c r="T1931" s="599"/>
      <c r="U1931" s="645"/>
      <c r="V1931" s="442"/>
      <c r="W1931" s="599"/>
      <c r="X1931" s="645"/>
      <c r="Y1931" s="442"/>
      <c r="Z1931" s="599"/>
      <c r="AA1931" s="645"/>
      <c r="AB1931" s="442"/>
      <c r="AC1931" s="599"/>
      <c r="AD1931" s="442"/>
    </row>
    <row r="1932" spans="1:30" ht="16.5" thickBot="1">
      <c r="A1932" s="158" t="e">
        <f>A1927</f>
        <v>#REF!</v>
      </c>
      <c r="B1932" s="398" t="s">
        <v>18</v>
      </c>
      <c r="C1932" s="160" t="s">
        <v>60</v>
      </c>
      <c r="D1932" s="161">
        <f>IFERROR(((F1927+I1927+L1927+O1927+R1927+U1927+X1927+AA1927)/D1927),0)</f>
        <v>0</v>
      </c>
      <c r="E1932" s="600"/>
      <c r="F1932" s="646"/>
      <c r="G1932" s="443"/>
      <c r="H1932" s="600"/>
      <c r="I1932" s="646"/>
      <c r="J1932" s="443"/>
      <c r="K1932" s="600"/>
      <c r="L1932" s="646"/>
      <c r="M1932" s="443"/>
      <c r="N1932" s="600"/>
      <c r="O1932" s="646"/>
      <c r="P1932" s="443"/>
      <c r="Q1932" s="600"/>
      <c r="R1932" s="646"/>
      <c r="S1932" s="443"/>
      <c r="T1932" s="600"/>
      <c r="U1932" s="646"/>
      <c r="V1932" s="443"/>
      <c r="W1932" s="600"/>
      <c r="X1932" s="646"/>
      <c r="Y1932" s="443"/>
      <c r="Z1932" s="600"/>
      <c r="AA1932" s="646"/>
      <c r="AB1932" s="443"/>
      <c r="AC1932" s="600"/>
      <c r="AD1932" s="443"/>
    </row>
    <row r="1933" spans="1:30" ht="16.5" thickTop="1">
      <c r="A1933" s="604" t="e">
        <f>#REF!</f>
        <v>#REF!</v>
      </c>
      <c r="B1933" s="607" t="e">
        <f>#REF!</f>
        <v>#REF!</v>
      </c>
      <c r="C1933" s="607" t="e">
        <f>#REF!</f>
        <v>#REF!</v>
      </c>
      <c r="D1933" s="607" t="e">
        <f>#REF!</f>
        <v>#REF!</v>
      </c>
      <c r="E1933" s="598" t="e">
        <f>#REF!</f>
        <v>#REF!</v>
      </c>
      <c r="F1933" s="644" t="e">
        <f t="shared" ref="F1933" si="2881">E1933*$D1933</f>
        <v>#REF!</v>
      </c>
      <c r="G1933" s="441"/>
      <c r="H1933" s="598" t="e">
        <f>#REF!</f>
        <v>#REF!</v>
      </c>
      <c r="I1933" s="644" t="e">
        <f t="shared" ref="I1933" si="2882">H1933*$D1933</f>
        <v>#REF!</v>
      </c>
      <c r="J1933" s="441"/>
      <c r="K1933" s="598" t="e">
        <f>#REF!</f>
        <v>#REF!</v>
      </c>
      <c r="L1933" s="644" t="e">
        <f t="shared" ref="L1933" si="2883">K1933*$D1933</f>
        <v>#REF!</v>
      </c>
      <c r="M1933" s="441"/>
      <c r="N1933" s="598" t="e">
        <f>#REF!</f>
        <v>#REF!</v>
      </c>
      <c r="O1933" s="644" t="e">
        <f t="shared" ref="O1933" si="2884">N1933*$D1933</f>
        <v>#REF!</v>
      </c>
      <c r="P1933" s="441"/>
      <c r="Q1933" s="598" t="e">
        <f>#REF!</f>
        <v>#REF!</v>
      </c>
      <c r="R1933" s="644" t="e">
        <f t="shared" ref="R1933" si="2885">Q1933*$D1933</f>
        <v>#REF!</v>
      </c>
      <c r="S1933" s="441"/>
      <c r="T1933" s="598" t="e">
        <f>#REF!</f>
        <v>#REF!</v>
      </c>
      <c r="U1933" s="644" t="e">
        <f t="shared" ref="U1933" si="2886">T1933*$D1933</f>
        <v>#REF!</v>
      </c>
      <c r="V1933" s="441"/>
      <c r="W1933" s="598" t="e">
        <f>#REF!</f>
        <v>#REF!</v>
      </c>
      <c r="X1933" s="644" t="e">
        <f t="shared" ref="X1933" si="2887">W1933*$D1933</f>
        <v>#REF!</v>
      </c>
      <c r="Y1933" s="441"/>
      <c r="Z1933" s="598" t="e">
        <f>#REF!</f>
        <v>#REF!</v>
      </c>
      <c r="AA1933" s="644" t="e">
        <f t="shared" ref="AA1933" si="2888">Z1933*$D1933</f>
        <v>#REF!</v>
      </c>
      <c r="AB1933" s="441"/>
      <c r="AC1933" s="598" t="e">
        <f t="shared" ref="AC1933" si="2889">AA1933+X1933+U1933+R1933+O1933+L1933+I1933+F1933</f>
        <v>#REF!</v>
      </c>
      <c r="AD1933" s="441"/>
    </row>
    <row r="1934" spans="1:30" ht="15.75">
      <c r="A1934" s="605"/>
      <c r="B1934" s="608"/>
      <c r="C1934" s="608"/>
      <c r="D1934" s="608"/>
      <c r="E1934" s="599"/>
      <c r="F1934" s="645"/>
      <c r="G1934" s="442"/>
      <c r="H1934" s="599"/>
      <c r="I1934" s="645"/>
      <c r="J1934" s="442"/>
      <c r="K1934" s="599"/>
      <c r="L1934" s="645"/>
      <c r="M1934" s="442"/>
      <c r="N1934" s="599"/>
      <c r="O1934" s="645"/>
      <c r="P1934" s="442"/>
      <c r="Q1934" s="599"/>
      <c r="R1934" s="645"/>
      <c r="S1934" s="442"/>
      <c r="T1934" s="599"/>
      <c r="U1934" s="645"/>
      <c r="V1934" s="442"/>
      <c r="W1934" s="599"/>
      <c r="X1934" s="645"/>
      <c r="Y1934" s="442"/>
      <c r="Z1934" s="599"/>
      <c r="AA1934" s="645"/>
      <c r="AB1934" s="442"/>
      <c r="AC1934" s="599"/>
      <c r="AD1934" s="442"/>
    </row>
    <row r="1935" spans="1:30" ht="15.75">
      <c r="A1935" s="605"/>
      <c r="B1935" s="608"/>
      <c r="C1935" s="608"/>
      <c r="D1935" s="608"/>
      <c r="E1935" s="599"/>
      <c r="F1935" s="645"/>
      <c r="G1935" s="442"/>
      <c r="H1935" s="599"/>
      <c r="I1935" s="645"/>
      <c r="J1935" s="442"/>
      <c r="K1935" s="599"/>
      <c r="L1935" s="645"/>
      <c r="M1935" s="442"/>
      <c r="N1935" s="599"/>
      <c r="O1935" s="645"/>
      <c r="P1935" s="442"/>
      <c r="Q1935" s="599"/>
      <c r="R1935" s="645"/>
      <c r="S1935" s="442"/>
      <c r="T1935" s="599"/>
      <c r="U1935" s="645"/>
      <c r="V1935" s="442"/>
      <c r="W1935" s="599"/>
      <c r="X1935" s="645"/>
      <c r="Y1935" s="442"/>
      <c r="Z1935" s="599"/>
      <c r="AA1935" s="645"/>
      <c r="AB1935" s="442"/>
      <c r="AC1935" s="599"/>
      <c r="AD1935" s="442"/>
    </row>
    <row r="1936" spans="1:30" ht="15.75">
      <c r="A1936" s="605"/>
      <c r="B1936" s="608"/>
      <c r="C1936" s="608"/>
      <c r="D1936" s="608"/>
      <c r="E1936" s="599"/>
      <c r="F1936" s="645"/>
      <c r="G1936" s="442"/>
      <c r="H1936" s="599"/>
      <c r="I1936" s="645"/>
      <c r="J1936" s="442"/>
      <c r="K1936" s="599"/>
      <c r="L1936" s="645"/>
      <c r="M1936" s="442"/>
      <c r="N1936" s="599"/>
      <c r="O1936" s="645"/>
      <c r="P1936" s="442"/>
      <c r="Q1936" s="599"/>
      <c r="R1936" s="645"/>
      <c r="S1936" s="442"/>
      <c r="T1936" s="599"/>
      <c r="U1936" s="645"/>
      <c r="V1936" s="442"/>
      <c r="W1936" s="599"/>
      <c r="X1936" s="645"/>
      <c r="Y1936" s="442"/>
      <c r="Z1936" s="599"/>
      <c r="AA1936" s="645"/>
      <c r="AB1936" s="442"/>
      <c r="AC1936" s="599"/>
      <c r="AD1936" s="442"/>
    </row>
    <row r="1937" spans="1:30" ht="16.5" thickBot="1">
      <c r="A1937" s="606"/>
      <c r="B1937" s="609"/>
      <c r="C1937" s="609"/>
      <c r="D1937" s="609"/>
      <c r="E1937" s="599"/>
      <c r="F1937" s="645"/>
      <c r="G1937" s="442"/>
      <c r="H1937" s="599"/>
      <c r="I1937" s="645"/>
      <c r="J1937" s="442"/>
      <c r="K1937" s="599"/>
      <c r="L1937" s="645"/>
      <c r="M1937" s="442"/>
      <c r="N1937" s="599"/>
      <c r="O1937" s="645"/>
      <c r="P1937" s="442"/>
      <c r="Q1937" s="599"/>
      <c r="R1937" s="645"/>
      <c r="S1937" s="442"/>
      <c r="T1937" s="599"/>
      <c r="U1937" s="645"/>
      <c r="V1937" s="442"/>
      <c r="W1937" s="599"/>
      <c r="X1937" s="645"/>
      <c r="Y1937" s="442"/>
      <c r="Z1937" s="599"/>
      <c r="AA1937" s="645"/>
      <c r="AB1937" s="442"/>
      <c r="AC1937" s="599"/>
      <c r="AD1937" s="442"/>
    </row>
    <row r="1938" spans="1:30" ht="16.5" thickBot="1">
      <c r="A1938" s="158" t="e">
        <f>A1933</f>
        <v>#REF!</v>
      </c>
      <c r="B1938" s="398" t="s">
        <v>18</v>
      </c>
      <c r="C1938" s="160" t="s">
        <v>60</v>
      </c>
      <c r="D1938" s="161">
        <f>IFERROR(((F1933+I1933+L1933+O1933+R1933+U1933+X1933+AA1933)/D1933),0)</f>
        <v>0</v>
      </c>
      <c r="E1938" s="600"/>
      <c r="F1938" s="646"/>
      <c r="G1938" s="443"/>
      <c r="H1938" s="600"/>
      <c r="I1938" s="646"/>
      <c r="J1938" s="443"/>
      <c r="K1938" s="600"/>
      <c r="L1938" s="646"/>
      <c r="M1938" s="443"/>
      <c r="N1938" s="600"/>
      <c r="O1938" s="646"/>
      <c r="P1938" s="443"/>
      <c r="Q1938" s="600"/>
      <c r="R1938" s="646"/>
      <c r="S1938" s="443"/>
      <c r="T1938" s="600"/>
      <c r="U1938" s="646"/>
      <c r="V1938" s="443"/>
      <c r="W1938" s="600"/>
      <c r="X1938" s="646"/>
      <c r="Y1938" s="443"/>
      <c r="Z1938" s="600"/>
      <c r="AA1938" s="646"/>
      <c r="AB1938" s="443"/>
      <c r="AC1938" s="600"/>
      <c r="AD1938" s="443"/>
    </row>
    <row r="1939" spans="1:30" ht="16.5" thickTop="1">
      <c r="A1939" s="604" t="e">
        <f>#REF!</f>
        <v>#REF!</v>
      </c>
      <c r="B1939" s="607" t="e">
        <f>#REF!</f>
        <v>#REF!</v>
      </c>
      <c r="C1939" s="607" t="e">
        <f>#REF!</f>
        <v>#REF!</v>
      </c>
      <c r="D1939" s="607" t="e">
        <f>#REF!</f>
        <v>#REF!</v>
      </c>
      <c r="E1939" s="598" t="e">
        <f>#REF!</f>
        <v>#REF!</v>
      </c>
      <c r="F1939" s="644" t="e">
        <f t="shared" ref="F1939" si="2890">E1939*$D1939</f>
        <v>#REF!</v>
      </c>
      <c r="G1939" s="441"/>
      <c r="H1939" s="598" t="e">
        <f>#REF!</f>
        <v>#REF!</v>
      </c>
      <c r="I1939" s="644" t="e">
        <f t="shared" ref="I1939" si="2891">H1939*$D1939</f>
        <v>#REF!</v>
      </c>
      <c r="J1939" s="441"/>
      <c r="K1939" s="598" t="e">
        <f>#REF!</f>
        <v>#REF!</v>
      </c>
      <c r="L1939" s="644" t="e">
        <f t="shared" ref="L1939" si="2892">K1939*$D1939</f>
        <v>#REF!</v>
      </c>
      <c r="M1939" s="441"/>
      <c r="N1939" s="598" t="e">
        <f>#REF!</f>
        <v>#REF!</v>
      </c>
      <c r="O1939" s="644" t="e">
        <f t="shared" ref="O1939" si="2893">N1939*$D1939</f>
        <v>#REF!</v>
      </c>
      <c r="P1939" s="441"/>
      <c r="Q1939" s="598" t="e">
        <f>#REF!</f>
        <v>#REF!</v>
      </c>
      <c r="R1939" s="644" t="e">
        <f t="shared" ref="R1939" si="2894">Q1939*$D1939</f>
        <v>#REF!</v>
      </c>
      <c r="S1939" s="441"/>
      <c r="T1939" s="598" t="e">
        <f>#REF!</f>
        <v>#REF!</v>
      </c>
      <c r="U1939" s="644" t="e">
        <f t="shared" ref="U1939" si="2895">T1939*$D1939</f>
        <v>#REF!</v>
      </c>
      <c r="V1939" s="441"/>
      <c r="W1939" s="598" t="e">
        <f>#REF!</f>
        <v>#REF!</v>
      </c>
      <c r="X1939" s="644" t="e">
        <f t="shared" ref="X1939" si="2896">W1939*$D1939</f>
        <v>#REF!</v>
      </c>
      <c r="Y1939" s="441"/>
      <c r="Z1939" s="598" t="e">
        <f>#REF!</f>
        <v>#REF!</v>
      </c>
      <c r="AA1939" s="644" t="e">
        <f t="shared" ref="AA1939" si="2897">Z1939*$D1939</f>
        <v>#REF!</v>
      </c>
      <c r="AB1939" s="441"/>
      <c r="AC1939" s="598" t="e">
        <f t="shared" ref="AC1939" si="2898">AA1939+X1939+U1939+R1939+O1939+L1939+I1939+F1939</f>
        <v>#REF!</v>
      </c>
      <c r="AD1939" s="441"/>
    </row>
    <row r="1940" spans="1:30" ht="15.75">
      <c r="A1940" s="605"/>
      <c r="B1940" s="608"/>
      <c r="C1940" s="608"/>
      <c r="D1940" s="608"/>
      <c r="E1940" s="599"/>
      <c r="F1940" s="645"/>
      <c r="G1940" s="442"/>
      <c r="H1940" s="599"/>
      <c r="I1940" s="645"/>
      <c r="J1940" s="442"/>
      <c r="K1940" s="599"/>
      <c r="L1940" s="645"/>
      <c r="M1940" s="442"/>
      <c r="N1940" s="599"/>
      <c r="O1940" s="645"/>
      <c r="P1940" s="442"/>
      <c r="Q1940" s="599"/>
      <c r="R1940" s="645"/>
      <c r="S1940" s="442"/>
      <c r="T1940" s="599"/>
      <c r="U1940" s="645"/>
      <c r="V1940" s="442"/>
      <c r="W1940" s="599"/>
      <c r="X1940" s="645"/>
      <c r="Y1940" s="442"/>
      <c r="Z1940" s="599"/>
      <c r="AA1940" s="645"/>
      <c r="AB1940" s="442"/>
      <c r="AC1940" s="599"/>
      <c r="AD1940" s="442"/>
    </row>
    <row r="1941" spans="1:30" ht="15.75">
      <c r="A1941" s="605"/>
      <c r="B1941" s="608"/>
      <c r="C1941" s="608"/>
      <c r="D1941" s="608"/>
      <c r="E1941" s="599"/>
      <c r="F1941" s="645"/>
      <c r="G1941" s="442"/>
      <c r="H1941" s="599"/>
      <c r="I1941" s="645"/>
      <c r="J1941" s="442"/>
      <c r="K1941" s="599"/>
      <c r="L1941" s="645"/>
      <c r="M1941" s="442"/>
      <c r="N1941" s="599"/>
      <c r="O1941" s="645"/>
      <c r="P1941" s="442"/>
      <c r="Q1941" s="599"/>
      <c r="R1941" s="645"/>
      <c r="S1941" s="442"/>
      <c r="T1941" s="599"/>
      <c r="U1941" s="645"/>
      <c r="V1941" s="442"/>
      <c r="W1941" s="599"/>
      <c r="X1941" s="645"/>
      <c r="Y1941" s="442"/>
      <c r="Z1941" s="599"/>
      <c r="AA1941" s="645"/>
      <c r="AB1941" s="442"/>
      <c r="AC1941" s="599"/>
      <c r="AD1941" s="442"/>
    </row>
    <row r="1942" spans="1:30" ht="15.75">
      <c r="A1942" s="605"/>
      <c r="B1942" s="608"/>
      <c r="C1942" s="608"/>
      <c r="D1942" s="608"/>
      <c r="E1942" s="599"/>
      <c r="F1942" s="645"/>
      <c r="G1942" s="442"/>
      <c r="H1942" s="599"/>
      <c r="I1942" s="645"/>
      <c r="J1942" s="442"/>
      <c r="K1942" s="599"/>
      <c r="L1942" s="645"/>
      <c r="M1942" s="442"/>
      <c r="N1942" s="599"/>
      <c r="O1942" s="645"/>
      <c r="P1942" s="442"/>
      <c r="Q1942" s="599"/>
      <c r="R1942" s="645"/>
      <c r="S1942" s="442"/>
      <c r="T1942" s="599"/>
      <c r="U1942" s="645"/>
      <c r="V1942" s="442"/>
      <c r="W1942" s="599"/>
      <c r="X1942" s="645"/>
      <c r="Y1942" s="442"/>
      <c r="Z1942" s="599"/>
      <c r="AA1942" s="645"/>
      <c r="AB1942" s="442"/>
      <c r="AC1942" s="599"/>
      <c r="AD1942" s="442"/>
    </row>
    <row r="1943" spans="1:30" ht="16.5" thickBot="1">
      <c r="A1943" s="606"/>
      <c r="B1943" s="609"/>
      <c r="C1943" s="609"/>
      <c r="D1943" s="609"/>
      <c r="E1943" s="599"/>
      <c r="F1943" s="645"/>
      <c r="G1943" s="442"/>
      <c r="H1943" s="599"/>
      <c r="I1943" s="645"/>
      <c r="J1943" s="442"/>
      <c r="K1943" s="599"/>
      <c r="L1943" s="645"/>
      <c r="M1943" s="442"/>
      <c r="N1943" s="599"/>
      <c r="O1943" s="645"/>
      <c r="P1943" s="442"/>
      <c r="Q1943" s="599"/>
      <c r="R1943" s="645"/>
      <c r="S1943" s="442"/>
      <c r="T1943" s="599"/>
      <c r="U1943" s="645"/>
      <c r="V1943" s="442"/>
      <c r="W1943" s="599"/>
      <c r="X1943" s="645"/>
      <c r="Y1943" s="442"/>
      <c r="Z1943" s="599"/>
      <c r="AA1943" s="645"/>
      <c r="AB1943" s="442"/>
      <c r="AC1943" s="599"/>
      <c r="AD1943" s="442"/>
    </row>
    <row r="1944" spans="1:30" ht="16.5" thickBot="1">
      <c r="A1944" s="158" t="e">
        <f>A1939</f>
        <v>#REF!</v>
      </c>
      <c r="B1944" s="398" t="s">
        <v>18</v>
      </c>
      <c r="C1944" s="160" t="s">
        <v>60</v>
      </c>
      <c r="D1944" s="161">
        <f>IFERROR(((F1939+I1939+L1939+O1939+R1939+U1939+X1939+AA1939)/D1939),0)</f>
        <v>0</v>
      </c>
      <c r="E1944" s="600"/>
      <c r="F1944" s="646"/>
      <c r="G1944" s="443"/>
      <c r="H1944" s="600"/>
      <c r="I1944" s="646"/>
      <c r="J1944" s="443"/>
      <c r="K1944" s="600"/>
      <c r="L1944" s="646"/>
      <c r="M1944" s="443"/>
      <c r="N1944" s="600"/>
      <c r="O1944" s="646"/>
      <c r="P1944" s="443"/>
      <c r="Q1944" s="600"/>
      <c r="R1944" s="646"/>
      <c r="S1944" s="443"/>
      <c r="T1944" s="600"/>
      <c r="U1944" s="646"/>
      <c r="V1944" s="443"/>
      <c r="W1944" s="600"/>
      <c r="X1944" s="646"/>
      <c r="Y1944" s="443"/>
      <c r="Z1944" s="600"/>
      <c r="AA1944" s="646"/>
      <c r="AB1944" s="443"/>
      <c r="AC1944" s="600"/>
      <c r="AD1944" s="443"/>
    </row>
    <row r="1945" spans="1:30" ht="16.5" thickTop="1">
      <c r="A1945" s="604" t="e">
        <f>#REF!</f>
        <v>#REF!</v>
      </c>
      <c r="B1945" s="607" t="e">
        <f>#REF!</f>
        <v>#REF!</v>
      </c>
      <c r="C1945" s="607" t="e">
        <f>#REF!</f>
        <v>#REF!</v>
      </c>
      <c r="D1945" s="607" t="e">
        <f>#REF!</f>
        <v>#REF!</v>
      </c>
      <c r="E1945" s="598" t="e">
        <f>#REF!</f>
        <v>#REF!</v>
      </c>
      <c r="F1945" s="644" t="e">
        <f t="shared" ref="F1945" si="2899">E1945*$D1945</f>
        <v>#REF!</v>
      </c>
      <c r="G1945" s="441"/>
      <c r="H1945" s="598" t="e">
        <f>#REF!</f>
        <v>#REF!</v>
      </c>
      <c r="I1945" s="644" t="e">
        <f t="shared" ref="I1945" si="2900">H1945*$D1945</f>
        <v>#REF!</v>
      </c>
      <c r="J1945" s="441"/>
      <c r="K1945" s="598" t="e">
        <f>#REF!</f>
        <v>#REF!</v>
      </c>
      <c r="L1945" s="644" t="e">
        <f t="shared" ref="L1945" si="2901">K1945*$D1945</f>
        <v>#REF!</v>
      </c>
      <c r="M1945" s="441"/>
      <c r="N1945" s="598" t="e">
        <f>#REF!</f>
        <v>#REF!</v>
      </c>
      <c r="O1945" s="644" t="e">
        <f t="shared" ref="O1945" si="2902">N1945*$D1945</f>
        <v>#REF!</v>
      </c>
      <c r="P1945" s="441"/>
      <c r="Q1945" s="598" t="e">
        <f>#REF!</f>
        <v>#REF!</v>
      </c>
      <c r="R1945" s="644" t="e">
        <f t="shared" ref="R1945" si="2903">Q1945*$D1945</f>
        <v>#REF!</v>
      </c>
      <c r="S1945" s="441"/>
      <c r="T1945" s="598" t="e">
        <f>#REF!</f>
        <v>#REF!</v>
      </c>
      <c r="U1945" s="644" t="e">
        <f t="shared" ref="U1945" si="2904">T1945*$D1945</f>
        <v>#REF!</v>
      </c>
      <c r="V1945" s="441"/>
      <c r="W1945" s="598" t="e">
        <f>#REF!</f>
        <v>#REF!</v>
      </c>
      <c r="X1945" s="644" t="e">
        <f t="shared" ref="X1945" si="2905">W1945*$D1945</f>
        <v>#REF!</v>
      </c>
      <c r="Y1945" s="441"/>
      <c r="Z1945" s="598" t="e">
        <f>#REF!</f>
        <v>#REF!</v>
      </c>
      <c r="AA1945" s="644" t="e">
        <f t="shared" ref="AA1945" si="2906">Z1945*$D1945</f>
        <v>#REF!</v>
      </c>
      <c r="AB1945" s="441"/>
      <c r="AC1945" s="598" t="e">
        <f t="shared" ref="AC1945" si="2907">AA1945+X1945+U1945+R1945+O1945+L1945+I1945+F1945</f>
        <v>#REF!</v>
      </c>
      <c r="AD1945" s="441"/>
    </row>
    <row r="1946" spans="1:30" ht="15.75">
      <c r="A1946" s="605"/>
      <c r="B1946" s="608"/>
      <c r="C1946" s="608"/>
      <c r="D1946" s="608"/>
      <c r="E1946" s="599"/>
      <c r="F1946" s="645"/>
      <c r="G1946" s="442"/>
      <c r="H1946" s="599"/>
      <c r="I1946" s="645"/>
      <c r="J1946" s="442"/>
      <c r="K1946" s="599"/>
      <c r="L1946" s="645"/>
      <c r="M1946" s="442"/>
      <c r="N1946" s="599"/>
      <c r="O1946" s="645"/>
      <c r="P1946" s="442"/>
      <c r="Q1946" s="599"/>
      <c r="R1946" s="645"/>
      <c r="S1946" s="442"/>
      <c r="T1946" s="599"/>
      <c r="U1946" s="645"/>
      <c r="V1946" s="442"/>
      <c r="W1946" s="599"/>
      <c r="X1946" s="645"/>
      <c r="Y1946" s="442"/>
      <c r="Z1946" s="599"/>
      <c r="AA1946" s="645"/>
      <c r="AB1946" s="442"/>
      <c r="AC1946" s="599"/>
      <c r="AD1946" s="442"/>
    </row>
    <row r="1947" spans="1:30" ht="15.75">
      <c r="A1947" s="605"/>
      <c r="B1947" s="608"/>
      <c r="C1947" s="608"/>
      <c r="D1947" s="608"/>
      <c r="E1947" s="599"/>
      <c r="F1947" s="645"/>
      <c r="G1947" s="442"/>
      <c r="H1947" s="599"/>
      <c r="I1947" s="645"/>
      <c r="J1947" s="442"/>
      <c r="K1947" s="599"/>
      <c r="L1947" s="645"/>
      <c r="M1947" s="442"/>
      <c r="N1947" s="599"/>
      <c r="O1947" s="645"/>
      <c r="P1947" s="442"/>
      <c r="Q1947" s="599"/>
      <c r="R1947" s="645"/>
      <c r="S1947" s="442"/>
      <c r="T1947" s="599"/>
      <c r="U1947" s="645"/>
      <c r="V1947" s="442"/>
      <c r="W1947" s="599"/>
      <c r="X1947" s="645"/>
      <c r="Y1947" s="442"/>
      <c r="Z1947" s="599"/>
      <c r="AA1947" s="645"/>
      <c r="AB1947" s="442"/>
      <c r="AC1947" s="599"/>
      <c r="AD1947" s="442"/>
    </row>
    <row r="1948" spans="1:30" ht="15.75">
      <c r="A1948" s="605"/>
      <c r="B1948" s="608"/>
      <c r="C1948" s="608"/>
      <c r="D1948" s="608"/>
      <c r="E1948" s="599"/>
      <c r="F1948" s="645"/>
      <c r="G1948" s="442"/>
      <c r="H1948" s="599"/>
      <c r="I1948" s="645"/>
      <c r="J1948" s="442"/>
      <c r="K1948" s="599"/>
      <c r="L1948" s="645"/>
      <c r="M1948" s="442"/>
      <c r="N1948" s="599"/>
      <c r="O1948" s="645"/>
      <c r="P1948" s="442"/>
      <c r="Q1948" s="599"/>
      <c r="R1948" s="645"/>
      <c r="S1948" s="442"/>
      <c r="T1948" s="599"/>
      <c r="U1948" s="645"/>
      <c r="V1948" s="442"/>
      <c r="W1948" s="599"/>
      <c r="X1948" s="645"/>
      <c r="Y1948" s="442"/>
      <c r="Z1948" s="599"/>
      <c r="AA1948" s="645"/>
      <c r="AB1948" s="442"/>
      <c r="AC1948" s="599"/>
      <c r="AD1948" s="442"/>
    </row>
    <row r="1949" spans="1:30" ht="16.5" thickBot="1">
      <c r="A1949" s="606"/>
      <c r="B1949" s="609"/>
      <c r="C1949" s="609"/>
      <c r="D1949" s="609"/>
      <c r="E1949" s="599"/>
      <c r="F1949" s="645"/>
      <c r="G1949" s="442"/>
      <c r="H1949" s="599"/>
      <c r="I1949" s="645"/>
      <c r="J1949" s="442"/>
      <c r="K1949" s="599"/>
      <c r="L1949" s="645"/>
      <c r="M1949" s="442"/>
      <c r="N1949" s="599"/>
      <c r="O1949" s="645"/>
      <c r="P1949" s="442"/>
      <c r="Q1949" s="599"/>
      <c r="R1949" s="645"/>
      <c r="S1949" s="442"/>
      <c r="T1949" s="599"/>
      <c r="U1949" s="645"/>
      <c r="V1949" s="442"/>
      <c r="W1949" s="599"/>
      <c r="X1949" s="645"/>
      <c r="Y1949" s="442"/>
      <c r="Z1949" s="599"/>
      <c r="AA1949" s="645"/>
      <c r="AB1949" s="442"/>
      <c r="AC1949" s="599"/>
      <c r="AD1949" s="442"/>
    </row>
    <row r="1950" spans="1:30" ht="16.5" thickBot="1">
      <c r="A1950" s="158" t="e">
        <f>A1945</f>
        <v>#REF!</v>
      </c>
      <c r="B1950" s="398" t="s">
        <v>18</v>
      </c>
      <c r="C1950" s="160" t="s">
        <v>60</v>
      </c>
      <c r="D1950" s="161">
        <f>IFERROR(((F1945+I1945+L1945+O1945+R1945+U1945+X1945+AA1945)/D1945),0)</f>
        <v>0</v>
      </c>
      <c r="E1950" s="600"/>
      <c r="F1950" s="646"/>
      <c r="G1950" s="443"/>
      <c r="H1950" s="600"/>
      <c r="I1950" s="646"/>
      <c r="J1950" s="443"/>
      <c r="K1950" s="600"/>
      <c r="L1950" s="646"/>
      <c r="M1950" s="443"/>
      <c r="N1950" s="600"/>
      <c r="O1950" s="646"/>
      <c r="P1950" s="443"/>
      <c r="Q1950" s="600"/>
      <c r="R1950" s="646"/>
      <c r="S1950" s="443"/>
      <c r="T1950" s="600"/>
      <c r="U1950" s="646"/>
      <c r="V1950" s="443"/>
      <c r="W1950" s="600"/>
      <c r="X1950" s="646"/>
      <c r="Y1950" s="443"/>
      <c r="Z1950" s="600"/>
      <c r="AA1950" s="646"/>
      <c r="AB1950" s="443"/>
      <c r="AC1950" s="600"/>
      <c r="AD1950" s="443"/>
    </row>
    <row r="1951" spans="1:30" ht="16.5" thickTop="1">
      <c r="A1951" s="604" t="e">
        <f>#REF!</f>
        <v>#REF!</v>
      </c>
      <c r="B1951" s="610" t="e">
        <f>#REF!</f>
        <v>#REF!</v>
      </c>
      <c r="C1951" s="607" t="e">
        <f>#REF!</f>
        <v>#REF!</v>
      </c>
      <c r="D1951" s="607" t="e">
        <f>#REF!</f>
        <v>#REF!</v>
      </c>
      <c r="E1951" s="598" t="e">
        <f>#REF!</f>
        <v>#REF!</v>
      </c>
      <c r="F1951" s="644" t="e">
        <f t="shared" ref="F1951" si="2908">E1951*$D1951</f>
        <v>#REF!</v>
      </c>
      <c r="G1951" s="441"/>
      <c r="H1951" s="598" t="e">
        <f>#REF!</f>
        <v>#REF!</v>
      </c>
      <c r="I1951" s="644" t="e">
        <f t="shared" ref="I1951" si="2909">H1951*$D1951</f>
        <v>#REF!</v>
      </c>
      <c r="J1951" s="441"/>
      <c r="K1951" s="598" t="e">
        <f>#REF!</f>
        <v>#REF!</v>
      </c>
      <c r="L1951" s="644" t="e">
        <f t="shared" ref="L1951" si="2910">K1951*$D1951</f>
        <v>#REF!</v>
      </c>
      <c r="M1951" s="441"/>
      <c r="N1951" s="598" t="e">
        <f>#REF!</f>
        <v>#REF!</v>
      </c>
      <c r="O1951" s="644" t="e">
        <f t="shared" ref="O1951" si="2911">N1951*$D1951</f>
        <v>#REF!</v>
      </c>
      <c r="P1951" s="441"/>
      <c r="Q1951" s="598" t="e">
        <f>#REF!</f>
        <v>#REF!</v>
      </c>
      <c r="R1951" s="644" t="e">
        <f t="shared" ref="R1951" si="2912">Q1951*$D1951</f>
        <v>#REF!</v>
      </c>
      <c r="S1951" s="441"/>
      <c r="T1951" s="598" t="e">
        <f>#REF!</f>
        <v>#REF!</v>
      </c>
      <c r="U1951" s="644" t="e">
        <f t="shared" ref="U1951" si="2913">T1951*$D1951</f>
        <v>#REF!</v>
      </c>
      <c r="V1951" s="441"/>
      <c r="W1951" s="598" t="e">
        <f>#REF!</f>
        <v>#REF!</v>
      </c>
      <c r="X1951" s="644" t="e">
        <f t="shared" ref="X1951" si="2914">W1951*$D1951</f>
        <v>#REF!</v>
      </c>
      <c r="Y1951" s="441"/>
      <c r="Z1951" s="598" t="e">
        <f>#REF!</f>
        <v>#REF!</v>
      </c>
      <c r="AA1951" s="644" t="e">
        <f t="shared" ref="AA1951" si="2915">Z1951*$D1951</f>
        <v>#REF!</v>
      </c>
      <c r="AB1951" s="441"/>
      <c r="AC1951" s="598" t="e">
        <f t="shared" ref="AC1951" si="2916">AA1951+X1951+U1951+R1951+O1951+L1951+I1951+F1951</f>
        <v>#REF!</v>
      </c>
      <c r="AD1951" s="441"/>
    </row>
    <row r="1952" spans="1:30" ht="15.75">
      <c r="A1952" s="605"/>
      <c r="B1952" s="611"/>
      <c r="C1952" s="608"/>
      <c r="D1952" s="608"/>
      <c r="E1952" s="599"/>
      <c r="F1952" s="645"/>
      <c r="G1952" s="442"/>
      <c r="H1952" s="599"/>
      <c r="I1952" s="645"/>
      <c r="J1952" s="442"/>
      <c r="K1952" s="599"/>
      <c r="L1952" s="645"/>
      <c r="M1952" s="442"/>
      <c r="N1952" s="599"/>
      <c r="O1952" s="645"/>
      <c r="P1952" s="442"/>
      <c r="Q1952" s="599"/>
      <c r="R1952" s="645"/>
      <c r="S1952" s="442"/>
      <c r="T1952" s="599"/>
      <c r="U1952" s="645"/>
      <c r="V1952" s="442"/>
      <c r="W1952" s="599"/>
      <c r="X1952" s="645"/>
      <c r="Y1952" s="442"/>
      <c r="Z1952" s="599"/>
      <c r="AA1952" s="645"/>
      <c r="AB1952" s="442"/>
      <c r="AC1952" s="599"/>
      <c r="AD1952" s="442"/>
    </row>
    <row r="1953" spans="1:30" ht="15.75">
      <c r="A1953" s="605"/>
      <c r="B1953" s="611"/>
      <c r="C1953" s="608"/>
      <c r="D1953" s="608"/>
      <c r="E1953" s="599"/>
      <c r="F1953" s="645"/>
      <c r="G1953" s="442"/>
      <c r="H1953" s="599"/>
      <c r="I1953" s="645"/>
      <c r="J1953" s="442"/>
      <c r="K1953" s="599"/>
      <c r="L1953" s="645"/>
      <c r="M1953" s="442"/>
      <c r="N1953" s="599"/>
      <c r="O1953" s="645"/>
      <c r="P1953" s="442"/>
      <c r="Q1953" s="599"/>
      <c r="R1953" s="645"/>
      <c r="S1953" s="442"/>
      <c r="T1953" s="599"/>
      <c r="U1953" s="645"/>
      <c r="V1953" s="442"/>
      <c r="W1953" s="599"/>
      <c r="X1953" s="645"/>
      <c r="Y1953" s="442"/>
      <c r="Z1953" s="599"/>
      <c r="AA1953" s="645"/>
      <c r="AB1953" s="442"/>
      <c r="AC1953" s="599"/>
      <c r="AD1953" s="442"/>
    </row>
    <row r="1954" spans="1:30" ht="15.75">
      <c r="A1954" s="605"/>
      <c r="B1954" s="611"/>
      <c r="C1954" s="608"/>
      <c r="D1954" s="608"/>
      <c r="E1954" s="599"/>
      <c r="F1954" s="645"/>
      <c r="G1954" s="442"/>
      <c r="H1954" s="599"/>
      <c r="I1954" s="645"/>
      <c r="J1954" s="442"/>
      <c r="K1954" s="599"/>
      <c r="L1954" s="645"/>
      <c r="M1954" s="442"/>
      <c r="N1954" s="599"/>
      <c r="O1954" s="645"/>
      <c r="P1954" s="442"/>
      <c r="Q1954" s="599"/>
      <c r="R1954" s="645"/>
      <c r="S1954" s="442"/>
      <c r="T1954" s="599"/>
      <c r="U1954" s="645"/>
      <c r="V1954" s="442"/>
      <c r="W1954" s="599"/>
      <c r="X1954" s="645"/>
      <c r="Y1954" s="442"/>
      <c r="Z1954" s="599"/>
      <c r="AA1954" s="645"/>
      <c r="AB1954" s="442"/>
      <c r="AC1954" s="599"/>
      <c r="AD1954" s="442"/>
    </row>
    <row r="1955" spans="1:30" ht="16.5" thickBot="1">
      <c r="A1955" s="606"/>
      <c r="B1955" s="612"/>
      <c r="C1955" s="609"/>
      <c r="D1955" s="609"/>
      <c r="E1955" s="599"/>
      <c r="F1955" s="645"/>
      <c r="G1955" s="442"/>
      <c r="H1955" s="599"/>
      <c r="I1955" s="645"/>
      <c r="J1955" s="442"/>
      <c r="K1955" s="599"/>
      <c r="L1955" s="645"/>
      <c r="M1955" s="442"/>
      <c r="N1955" s="599"/>
      <c r="O1955" s="645"/>
      <c r="P1955" s="442"/>
      <c r="Q1955" s="599"/>
      <c r="R1955" s="645"/>
      <c r="S1955" s="442"/>
      <c r="T1955" s="599"/>
      <c r="U1955" s="645"/>
      <c r="V1955" s="442"/>
      <c r="W1955" s="599"/>
      <c r="X1955" s="645"/>
      <c r="Y1955" s="442"/>
      <c r="Z1955" s="599"/>
      <c r="AA1955" s="645"/>
      <c r="AB1955" s="442"/>
      <c r="AC1955" s="599"/>
      <c r="AD1955" s="442"/>
    </row>
    <row r="1956" spans="1:30" ht="16.5" thickBot="1">
      <c r="A1956" s="158" t="e">
        <f>A1951</f>
        <v>#REF!</v>
      </c>
      <c r="B1956" s="398" t="s">
        <v>18</v>
      </c>
      <c r="C1956" s="160" t="s">
        <v>60</v>
      </c>
      <c r="D1956" s="161">
        <f>IFERROR(((F1951+I1951+L1951+O1951+R1951+U1951+X1951+AA1951)/D1951),0)</f>
        <v>0</v>
      </c>
      <c r="E1956" s="600"/>
      <c r="F1956" s="646"/>
      <c r="G1956" s="443"/>
      <c r="H1956" s="600"/>
      <c r="I1956" s="646"/>
      <c r="J1956" s="443"/>
      <c r="K1956" s="600"/>
      <c r="L1956" s="646"/>
      <c r="M1956" s="443"/>
      <c r="N1956" s="600"/>
      <c r="O1956" s="646"/>
      <c r="P1956" s="443"/>
      <c r="Q1956" s="600"/>
      <c r="R1956" s="646"/>
      <c r="S1956" s="443"/>
      <c r="T1956" s="600"/>
      <c r="U1956" s="646"/>
      <c r="V1956" s="443"/>
      <c r="W1956" s="600"/>
      <c r="X1956" s="646"/>
      <c r="Y1956" s="443"/>
      <c r="Z1956" s="600"/>
      <c r="AA1956" s="646"/>
      <c r="AB1956" s="443"/>
      <c r="AC1956" s="600"/>
      <c r="AD1956" s="443"/>
    </row>
    <row r="1957" spans="1:30" ht="16.5" thickTop="1">
      <c r="A1957" s="604" t="e">
        <f>#REF!</f>
        <v>#REF!</v>
      </c>
      <c r="B1957" s="607" t="e">
        <f>#REF!</f>
        <v>#REF!</v>
      </c>
      <c r="C1957" s="607" t="e">
        <f>#REF!</f>
        <v>#REF!</v>
      </c>
      <c r="D1957" s="607" t="e">
        <f>#REF!</f>
        <v>#REF!</v>
      </c>
      <c r="E1957" s="598" t="e">
        <f>#REF!</f>
        <v>#REF!</v>
      </c>
      <c r="F1957" s="644" t="e">
        <f t="shared" ref="F1957" si="2917">E1957*$D1957</f>
        <v>#REF!</v>
      </c>
      <c r="G1957" s="441"/>
      <c r="H1957" s="598" t="e">
        <f>#REF!</f>
        <v>#REF!</v>
      </c>
      <c r="I1957" s="644" t="e">
        <f t="shared" ref="I1957" si="2918">H1957*$D1957</f>
        <v>#REF!</v>
      </c>
      <c r="J1957" s="441"/>
      <c r="K1957" s="598" t="e">
        <f>#REF!</f>
        <v>#REF!</v>
      </c>
      <c r="L1957" s="644" t="e">
        <f t="shared" ref="L1957" si="2919">K1957*$D1957</f>
        <v>#REF!</v>
      </c>
      <c r="M1957" s="441"/>
      <c r="N1957" s="598" t="e">
        <f>#REF!</f>
        <v>#REF!</v>
      </c>
      <c r="O1957" s="644" t="e">
        <f t="shared" ref="O1957" si="2920">N1957*$D1957</f>
        <v>#REF!</v>
      </c>
      <c r="P1957" s="441"/>
      <c r="Q1957" s="598" t="e">
        <f>#REF!</f>
        <v>#REF!</v>
      </c>
      <c r="R1957" s="644" t="e">
        <f t="shared" ref="R1957" si="2921">Q1957*$D1957</f>
        <v>#REF!</v>
      </c>
      <c r="S1957" s="441"/>
      <c r="T1957" s="598" t="e">
        <f>#REF!</f>
        <v>#REF!</v>
      </c>
      <c r="U1957" s="644" t="e">
        <f t="shared" ref="U1957" si="2922">T1957*$D1957</f>
        <v>#REF!</v>
      </c>
      <c r="V1957" s="441"/>
      <c r="W1957" s="598" t="e">
        <f>#REF!</f>
        <v>#REF!</v>
      </c>
      <c r="X1957" s="644" t="e">
        <f t="shared" ref="X1957" si="2923">W1957*$D1957</f>
        <v>#REF!</v>
      </c>
      <c r="Y1957" s="441"/>
      <c r="Z1957" s="598" t="e">
        <f>#REF!</f>
        <v>#REF!</v>
      </c>
      <c r="AA1957" s="644" t="e">
        <f t="shared" ref="AA1957" si="2924">Z1957*$D1957</f>
        <v>#REF!</v>
      </c>
      <c r="AB1957" s="441"/>
      <c r="AC1957" s="598" t="e">
        <f t="shared" ref="AC1957" si="2925">AA1957+X1957+U1957+R1957+O1957+L1957+I1957+F1957</f>
        <v>#REF!</v>
      </c>
      <c r="AD1957" s="441"/>
    </row>
    <row r="1958" spans="1:30" ht="15.75">
      <c r="A1958" s="605"/>
      <c r="B1958" s="608"/>
      <c r="C1958" s="608"/>
      <c r="D1958" s="608"/>
      <c r="E1958" s="599"/>
      <c r="F1958" s="645"/>
      <c r="G1958" s="442"/>
      <c r="H1958" s="599"/>
      <c r="I1958" s="645"/>
      <c r="J1958" s="442"/>
      <c r="K1958" s="599"/>
      <c r="L1958" s="645"/>
      <c r="M1958" s="442"/>
      <c r="N1958" s="599"/>
      <c r="O1958" s="645"/>
      <c r="P1958" s="442"/>
      <c r="Q1958" s="599"/>
      <c r="R1958" s="645"/>
      <c r="S1958" s="442"/>
      <c r="T1958" s="599"/>
      <c r="U1958" s="645"/>
      <c r="V1958" s="442"/>
      <c r="W1958" s="599"/>
      <c r="X1958" s="645"/>
      <c r="Y1958" s="442"/>
      <c r="Z1958" s="599"/>
      <c r="AA1958" s="645"/>
      <c r="AB1958" s="442"/>
      <c r="AC1958" s="599"/>
      <c r="AD1958" s="442"/>
    </row>
    <row r="1959" spans="1:30" ht="15.75">
      <c r="A1959" s="605"/>
      <c r="B1959" s="608"/>
      <c r="C1959" s="608"/>
      <c r="D1959" s="608"/>
      <c r="E1959" s="599"/>
      <c r="F1959" s="645"/>
      <c r="G1959" s="442"/>
      <c r="H1959" s="599"/>
      <c r="I1959" s="645"/>
      <c r="J1959" s="442"/>
      <c r="K1959" s="599"/>
      <c r="L1959" s="645"/>
      <c r="M1959" s="442"/>
      <c r="N1959" s="599"/>
      <c r="O1959" s="645"/>
      <c r="P1959" s="442"/>
      <c r="Q1959" s="599"/>
      <c r="R1959" s="645"/>
      <c r="S1959" s="442"/>
      <c r="T1959" s="599"/>
      <c r="U1959" s="645"/>
      <c r="V1959" s="442"/>
      <c r="W1959" s="599"/>
      <c r="X1959" s="645"/>
      <c r="Y1959" s="442"/>
      <c r="Z1959" s="599"/>
      <c r="AA1959" s="645"/>
      <c r="AB1959" s="442"/>
      <c r="AC1959" s="599"/>
      <c r="AD1959" s="442"/>
    </row>
    <row r="1960" spans="1:30" ht="15.75">
      <c r="A1960" s="605"/>
      <c r="B1960" s="608"/>
      <c r="C1960" s="608"/>
      <c r="D1960" s="608"/>
      <c r="E1960" s="599"/>
      <c r="F1960" s="645"/>
      <c r="G1960" s="442"/>
      <c r="H1960" s="599"/>
      <c r="I1960" s="645"/>
      <c r="J1960" s="442"/>
      <c r="K1960" s="599"/>
      <c r="L1960" s="645"/>
      <c r="M1960" s="442"/>
      <c r="N1960" s="599"/>
      <c r="O1960" s="645"/>
      <c r="P1960" s="442"/>
      <c r="Q1960" s="599"/>
      <c r="R1960" s="645"/>
      <c r="S1960" s="442"/>
      <c r="T1960" s="599"/>
      <c r="U1960" s="645"/>
      <c r="V1960" s="442"/>
      <c r="W1960" s="599"/>
      <c r="X1960" s="645"/>
      <c r="Y1960" s="442"/>
      <c r="Z1960" s="599"/>
      <c r="AA1960" s="645"/>
      <c r="AB1960" s="442"/>
      <c r="AC1960" s="599"/>
      <c r="AD1960" s="442"/>
    </row>
    <row r="1961" spans="1:30" ht="16.5" thickBot="1">
      <c r="A1961" s="606"/>
      <c r="B1961" s="609"/>
      <c r="C1961" s="609"/>
      <c r="D1961" s="609"/>
      <c r="E1961" s="599"/>
      <c r="F1961" s="645"/>
      <c r="G1961" s="442"/>
      <c r="H1961" s="599"/>
      <c r="I1961" s="645"/>
      <c r="J1961" s="442"/>
      <c r="K1961" s="599"/>
      <c r="L1961" s="645"/>
      <c r="M1961" s="442"/>
      <c r="N1961" s="599"/>
      <c r="O1961" s="645"/>
      <c r="P1961" s="442"/>
      <c r="Q1961" s="599"/>
      <c r="R1961" s="645"/>
      <c r="S1961" s="442"/>
      <c r="T1961" s="599"/>
      <c r="U1961" s="645"/>
      <c r="V1961" s="442"/>
      <c r="W1961" s="599"/>
      <c r="X1961" s="645"/>
      <c r="Y1961" s="442"/>
      <c r="Z1961" s="599"/>
      <c r="AA1961" s="645"/>
      <c r="AB1961" s="442"/>
      <c r="AC1961" s="599"/>
      <c r="AD1961" s="442"/>
    </row>
    <row r="1962" spans="1:30" ht="16.5" thickBot="1">
      <c r="A1962" s="158" t="e">
        <f>A1957</f>
        <v>#REF!</v>
      </c>
      <c r="B1962" s="398" t="s">
        <v>18</v>
      </c>
      <c r="C1962" s="160" t="s">
        <v>60</v>
      </c>
      <c r="D1962" s="161">
        <f>IFERROR(((F1957+I1957+L1957+O1957+R1957+U1957+X1957+AA1957)/D1957),0)</f>
        <v>0</v>
      </c>
      <c r="E1962" s="600"/>
      <c r="F1962" s="646"/>
      <c r="G1962" s="443"/>
      <c r="H1962" s="600"/>
      <c r="I1962" s="646"/>
      <c r="J1962" s="443"/>
      <c r="K1962" s="600"/>
      <c r="L1962" s="646"/>
      <c r="M1962" s="443"/>
      <c r="N1962" s="600"/>
      <c r="O1962" s="646"/>
      <c r="P1962" s="443"/>
      <c r="Q1962" s="600"/>
      <c r="R1962" s="646"/>
      <c r="S1962" s="443"/>
      <c r="T1962" s="600"/>
      <c r="U1962" s="646"/>
      <c r="V1962" s="443"/>
      <c r="W1962" s="600"/>
      <c r="X1962" s="646"/>
      <c r="Y1962" s="443"/>
      <c r="Z1962" s="600"/>
      <c r="AA1962" s="646"/>
      <c r="AB1962" s="443"/>
      <c r="AC1962" s="600"/>
      <c r="AD1962" s="443"/>
    </row>
    <row r="1963" spans="1:30" ht="16.5" thickTop="1">
      <c r="A1963" s="604" t="e">
        <f>#REF!</f>
        <v>#REF!</v>
      </c>
      <c r="B1963" s="607" t="e">
        <f>#REF!</f>
        <v>#REF!</v>
      </c>
      <c r="C1963" s="607" t="e">
        <f>#REF!</f>
        <v>#REF!</v>
      </c>
      <c r="D1963" s="607" t="e">
        <f>#REF!</f>
        <v>#REF!</v>
      </c>
      <c r="E1963" s="598" t="e">
        <f>#REF!</f>
        <v>#REF!</v>
      </c>
      <c r="F1963" s="644" t="e">
        <f t="shared" ref="F1963" si="2926">E1963*$D1963</f>
        <v>#REF!</v>
      </c>
      <c r="G1963" s="441"/>
      <c r="H1963" s="598" t="e">
        <f>#REF!</f>
        <v>#REF!</v>
      </c>
      <c r="I1963" s="644" t="e">
        <f t="shared" ref="I1963" si="2927">H1963*$D1963</f>
        <v>#REF!</v>
      </c>
      <c r="J1963" s="441"/>
      <c r="K1963" s="598" t="e">
        <f>#REF!</f>
        <v>#REF!</v>
      </c>
      <c r="L1963" s="644" t="e">
        <f t="shared" ref="L1963" si="2928">K1963*$D1963</f>
        <v>#REF!</v>
      </c>
      <c r="M1963" s="441"/>
      <c r="N1963" s="598" t="e">
        <f>#REF!</f>
        <v>#REF!</v>
      </c>
      <c r="O1963" s="644" t="e">
        <f t="shared" ref="O1963" si="2929">N1963*$D1963</f>
        <v>#REF!</v>
      </c>
      <c r="P1963" s="441"/>
      <c r="Q1963" s="598" t="e">
        <f>#REF!</f>
        <v>#REF!</v>
      </c>
      <c r="R1963" s="644" t="e">
        <f t="shared" ref="R1963" si="2930">Q1963*$D1963</f>
        <v>#REF!</v>
      </c>
      <c r="S1963" s="441"/>
      <c r="T1963" s="598" t="e">
        <f>#REF!</f>
        <v>#REF!</v>
      </c>
      <c r="U1963" s="644" t="e">
        <f t="shared" ref="U1963" si="2931">T1963*$D1963</f>
        <v>#REF!</v>
      </c>
      <c r="V1963" s="441"/>
      <c r="W1963" s="598" t="e">
        <f>#REF!</f>
        <v>#REF!</v>
      </c>
      <c r="X1963" s="644" t="e">
        <f t="shared" ref="X1963" si="2932">W1963*$D1963</f>
        <v>#REF!</v>
      </c>
      <c r="Y1963" s="441"/>
      <c r="Z1963" s="598" t="e">
        <f>#REF!</f>
        <v>#REF!</v>
      </c>
      <c r="AA1963" s="644" t="e">
        <f t="shared" ref="AA1963" si="2933">Z1963*$D1963</f>
        <v>#REF!</v>
      </c>
      <c r="AB1963" s="441"/>
      <c r="AC1963" s="598" t="e">
        <f t="shared" ref="AC1963" si="2934">AA1963+X1963+U1963+R1963+O1963+L1963+I1963+F1963</f>
        <v>#REF!</v>
      </c>
      <c r="AD1963" s="441"/>
    </row>
    <row r="1964" spans="1:30" ht="15.75">
      <c r="A1964" s="605"/>
      <c r="B1964" s="608"/>
      <c r="C1964" s="608"/>
      <c r="D1964" s="608"/>
      <c r="E1964" s="599"/>
      <c r="F1964" s="645"/>
      <c r="G1964" s="442"/>
      <c r="H1964" s="599"/>
      <c r="I1964" s="645"/>
      <c r="J1964" s="442"/>
      <c r="K1964" s="599"/>
      <c r="L1964" s="645"/>
      <c r="M1964" s="442"/>
      <c r="N1964" s="599"/>
      <c r="O1964" s="645"/>
      <c r="P1964" s="442"/>
      <c r="Q1964" s="599"/>
      <c r="R1964" s="645"/>
      <c r="S1964" s="442"/>
      <c r="T1964" s="599"/>
      <c r="U1964" s="645"/>
      <c r="V1964" s="442"/>
      <c r="W1964" s="599"/>
      <c r="X1964" s="645"/>
      <c r="Y1964" s="442"/>
      <c r="Z1964" s="599"/>
      <c r="AA1964" s="645"/>
      <c r="AB1964" s="442"/>
      <c r="AC1964" s="599"/>
      <c r="AD1964" s="442"/>
    </row>
    <row r="1965" spans="1:30" ht="15.75">
      <c r="A1965" s="605"/>
      <c r="B1965" s="608"/>
      <c r="C1965" s="608"/>
      <c r="D1965" s="608"/>
      <c r="E1965" s="599"/>
      <c r="F1965" s="645"/>
      <c r="G1965" s="442"/>
      <c r="H1965" s="599"/>
      <c r="I1965" s="645"/>
      <c r="J1965" s="442"/>
      <c r="K1965" s="599"/>
      <c r="L1965" s="645"/>
      <c r="M1965" s="442"/>
      <c r="N1965" s="599"/>
      <c r="O1965" s="645"/>
      <c r="P1965" s="442"/>
      <c r="Q1965" s="599"/>
      <c r="R1965" s="645"/>
      <c r="S1965" s="442"/>
      <c r="T1965" s="599"/>
      <c r="U1965" s="645"/>
      <c r="V1965" s="442"/>
      <c r="W1965" s="599"/>
      <c r="X1965" s="645"/>
      <c r="Y1965" s="442"/>
      <c r="Z1965" s="599"/>
      <c r="AA1965" s="645"/>
      <c r="AB1965" s="442"/>
      <c r="AC1965" s="599"/>
      <c r="AD1965" s="442"/>
    </row>
    <row r="1966" spans="1:30" ht="15.75">
      <c r="A1966" s="605"/>
      <c r="B1966" s="608"/>
      <c r="C1966" s="608"/>
      <c r="D1966" s="608"/>
      <c r="E1966" s="599"/>
      <c r="F1966" s="645"/>
      <c r="G1966" s="442"/>
      <c r="H1966" s="599"/>
      <c r="I1966" s="645"/>
      <c r="J1966" s="442"/>
      <c r="K1966" s="599"/>
      <c r="L1966" s="645"/>
      <c r="M1966" s="442"/>
      <c r="N1966" s="599"/>
      <c r="O1966" s="645"/>
      <c r="P1966" s="442"/>
      <c r="Q1966" s="599"/>
      <c r="R1966" s="645"/>
      <c r="S1966" s="442"/>
      <c r="T1966" s="599"/>
      <c r="U1966" s="645"/>
      <c r="V1966" s="442"/>
      <c r="W1966" s="599"/>
      <c r="X1966" s="645"/>
      <c r="Y1966" s="442"/>
      <c r="Z1966" s="599"/>
      <c r="AA1966" s="645"/>
      <c r="AB1966" s="442"/>
      <c r="AC1966" s="599"/>
      <c r="AD1966" s="442"/>
    </row>
    <row r="1967" spans="1:30" ht="16.5" thickBot="1">
      <c r="A1967" s="606"/>
      <c r="B1967" s="609"/>
      <c r="C1967" s="609"/>
      <c r="D1967" s="609"/>
      <c r="E1967" s="599"/>
      <c r="F1967" s="645"/>
      <c r="G1967" s="442"/>
      <c r="H1967" s="599"/>
      <c r="I1967" s="645"/>
      <c r="J1967" s="442"/>
      <c r="K1967" s="599"/>
      <c r="L1967" s="645"/>
      <c r="M1967" s="442"/>
      <c r="N1967" s="599"/>
      <c r="O1967" s="645"/>
      <c r="P1967" s="442"/>
      <c r="Q1967" s="599"/>
      <c r="R1967" s="645"/>
      <c r="S1967" s="442"/>
      <c r="T1967" s="599"/>
      <c r="U1967" s="645"/>
      <c r="V1967" s="442"/>
      <c r="W1967" s="599"/>
      <c r="X1967" s="645"/>
      <c r="Y1967" s="442"/>
      <c r="Z1967" s="599"/>
      <c r="AA1967" s="645"/>
      <c r="AB1967" s="442"/>
      <c r="AC1967" s="599"/>
      <c r="AD1967" s="442"/>
    </row>
    <row r="1968" spans="1:30" ht="16.5" thickBot="1">
      <c r="A1968" s="158" t="e">
        <f>A1963</f>
        <v>#REF!</v>
      </c>
      <c r="B1968" s="398" t="s">
        <v>18</v>
      </c>
      <c r="C1968" s="160" t="s">
        <v>60</v>
      </c>
      <c r="D1968" s="161">
        <f>IFERROR(((F1963+I1963+L1963+O1963+R1963+U1963+X1963+AA1963)/D1963),0)</f>
        <v>0</v>
      </c>
      <c r="E1968" s="600"/>
      <c r="F1968" s="646"/>
      <c r="G1968" s="443"/>
      <c r="H1968" s="600"/>
      <c r="I1968" s="646"/>
      <c r="J1968" s="443"/>
      <c r="K1968" s="600"/>
      <c r="L1968" s="646"/>
      <c r="M1968" s="443"/>
      <c r="N1968" s="600"/>
      <c r="O1968" s="646"/>
      <c r="P1968" s="443"/>
      <c r="Q1968" s="600"/>
      <c r="R1968" s="646"/>
      <c r="S1968" s="443"/>
      <c r="T1968" s="600"/>
      <c r="U1968" s="646"/>
      <c r="V1968" s="443"/>
      <c r="W1968" s="600"/>
      <c r="X1968" s="646"/>
      <c r="Y1968" s="443"/>
      <c r="Z1968" s="600"/>
      <c r="AA1968" s="646"/>
      <c r="AB1968" s="443"/>
      <c r="AC1968" s="600"/>
      <c r="AD1968" s="443"/>
    </row>
    <row r="1969" spans="1:30" ht="16.5" thickTop="1">
      <c r="A1969" s="604" t="e">
        <f>#REF!</f>
        <v>#REF!</v>
      </c>
      <c r="B1969" s="607" t="e">
        <f>#REF!</f>
        <v>#REF!</v>
      </c>
      <c r="C1969" s="607" t="e">
        <f>#REF!</f>
        <v>#REF!</v>
      </c>
      <c r="D1969" s="607" t="e">
        <f>#REF!</f>
        <v>#REF!</v>
      </c>
      <c r="E1969" s="598" t="e">
        <f>#REF!</f>
        <v>#REF!</v>
      </c>
      <c r="F1969" s="644" t="e">
        <f t="shared" ref="F1969" si="2935">E1969*$D1969</f>
        <v>#REF!</v>
      </c>
      <c r="G1969" s="441"/>
      <c r="H1969" s="598" t="e">
        <f>#REF!</f>
        <v>#REF!</v>
      </c>
      <c r="I1969" s="644" t="e">
        <f t="shared" ref="I1969" si="2936">H1969*$D1969</f>
        <v>#REF!</v>
      </c>
      <c r="J1969" s="441"/>
      <c r="K1969" s="598" t="e">
        <f>#REF!</f>
        <v>#REF!</v>
      </c>
      <c r="L1969" s="644" t="e">
        <f t="shared" ref="L1969" si="2937">K1969*$D1969</f>
        <v>#REF!</v>
      </c>
      <c r="M1969" s="441"/>
      <c r="N1969" s="598" t="e">
        <f>#REF!</f>
        <v>#REF!</v>
      </c>
      <c r="O1969" s="644" t="e">
        <f t="shared" ref="O1969" si="2938">N1969*$D1969</f>
        <v>#REF!</v>
      </c>
      <c r="P1969" s="441"/>
      <c r="Q1969" s="598" t="e">
        <f>#REF!</f>
        <v>#REF!</v>
      </c>
      <c r="R1969" s="644" t="e">
        <f t="shared" ref="R1969" si="2939">Q1969*$D1969</f>
        <v>#REF!</v>
      </c>
      <c r="S1969" s="441"/>
      <c r="T1969" s="598" t="e">
        <f>#REF!</f>
        <v>#REF!</v>
      </c>
      <c r="U1969" s="644" t="e">
        <f t="shared" ref="U1969" si="2940">T1969*$D1969</f>
        <v>#REF!</v>
      </c>
      <c r="V1969" s="441"/>
      <c r="W1969" s="598" t="e">
        <f>#REF!</f>
        <v>#REF!</v>
      </c>
      <c r="X1969" s="644" t="e">
        <f t="shared" ref="X1969" si="2941">W1969*$D1969</f>
        <v>#REF!</v>
      </c>
      <c r="Y1969" s="441"/>
      <c r="Z1969" s="598" t="e">
        <f>#REF!</f>
        <v>#REF!</v>
      </c>
      <c r="AA1969" s="644" t="e">
        <f t="shared" ref="AA1969" si="2942">Z1969*$D1969</f>
        <v>#REF!</v>
      </c>
      <c r="AB1969" s="441"/>
      <c r="AC1969" s="598" t="e">
        <f t="shared" ref="AC1969" si="2943">AA1969+X1969+U1969+R1969+O1969+L1969+I1969+F1969</f>
        <v>#REF!</v>
      </c>
      <c r="AD1969" s="441"/>
    </row>
    <row r="1970" spans="1:30" ht="15.75">
      <c r="A1970" s="605"/>
      <c r="B1970" s="608"/>
      <c r="C1970" s="608"/>
      <c r="D1970" s="608"/>
      <c r="E1970" s="599"/>
      <c r="F1970" s="645"/>
      <c r="G1970" s="442"/>
      <c r="H1970" s="599"/>
      <c r="I1970" s="645"/>
      <c r="J1970" s="442"/>
      <c r="K1970" s="599"/>
      <c r="L1970" s="645"/>
      <c r="M1970" s="442"/>
      <c r="N1970" s="599"/>
      <c r="O1970" s="645"/>
      <c r="P1970" s="442"/>
      <c r="Q1970" s="599"/>
      <c r="R1970" s="645"/>
      <c r="S1970" s="442"/>
      <c r="T1970" s="599"/>
      <c r="U1970" s="645"/>
      <c r="V1970" s="442"/>
      <c r="W1970" s="599"/>
      <c r="X1970" s="645"/>
      <c r="Y1970" s="442"/>
      <c r="Z1970" s="599"/>
      <c r="AA1970" s="645"/>
      <c r="AB1970" s="442"/>
      <c r="AC1970" s="599"/>
      <c r="AD1970" s="442"/>
    </row>
    <row r="1971" spans="1:30" ht="15.75">
      <c r="A1971" s="605"/>
      <c r="B1971" s="608"/>
      <c r="C1971" s="608"/>
      <c r="D1971" s="608"/>
      <c r="E1971" s="599"/>
      <c r="F1971" s="645"/>
      <c r="G1971" s="442"/>
      <c r="H1971" s="599"/>
      <c r="I1971" s="645"/>
      <c r="J1971" s="442"/>
      <c r="K1971" s="599"/>
      <c r="L1971" s="645"/>
      <c r="M1971" s="442"/>
      <c r="N1971" s="599"/>
      <c r="O1971" s="645"/>
      <c r="P1971" s="442"/>
      <c r="Q1971" s="599"/>
      <c r="R1971" s="645"/>
      <c r="S1971" s="442"/>
      <c r="T1971" s="599"/>
      <c r="U1971" s="645"/>
      <c r="V1971" s="442"/>
      <c r="W1971" s="599"/>
      <c r="X1971" s="645"/>
      <c r="Y1971" s="442"/>
      <c r="Z1971" s="599"/>
      <c r="AA1971" s="645"/>
      <c r="AB1971" s="442"/>
      <c r="AC1971" s="599"/>
      <c r="AD1971" s="442"/>
    </row>
    <row r="1972" spans="1:30" ht="15.75">
      <c r="A1972" s="605"/>
      <c r="B1972" s="608"/>
      <c r="C1972" s="608"/>
      <c r="D1972" s="608"/>
      <c r="E1972" s="599"/>
      <c r="F1972" s="645"/>
      <c r="G1972" s="442"/>
      <c r="H1972" s="599"/>
      <c r="I1972" s="645"/>
      <c r="J1972" s="442"/>
      <c r="K1972" s="599"/>
      <c r="L1972" s="645"/>
      <c r="M1972" s="442"/>
      <c r="N1972" s="599"/>
      <c r="O1972" s="645"/>
      <c r="P1972" s="442"/>
      <c r="Q1972" s="599"/>
      <c r="R1972" s="645"/>
      <c r="S1972" s="442"/>
      <c r="T1972" s="599"/>
      <c r="U1972" s="645"/>
      <c r="V1972" s="442"/>
      <c r="W1972" s="599"/>
      <c r="X1972" s="645"/>
      <c r="Y1972" s="442"/>
      <c r="Z1972" s="599"/>
      <c r="AA1972" s="645"/>
      <c r="AB1972" s="442"/>
      <c r="AC1972" s="599"/>
      <c r="AD1972" s="442"/>
    </row>
    <row r="1973" spans="1:30" ht="16.5" thickBot="1">
      <c r="A1973" s="606"/>
      <c r="B1973" s="609"/>
      <c r="C1973" s="609"/>
      <c r="D1973" s="609"/>
      <c r="E1973" s="599"/>
      <c r="F1973" s="645"/>
      <c r="G1973" s="442"/>
      <c r="H1973" s="599"/>
      <c r="I1973" s="645"/>
      <c r="J1973" s="442"/>
      <c r="K1973" s="599"/>
      <c r="L1973" s="645"/>
      <c r="M1973" s="442"/>
      <c r="N1973" s="599"/>
      <c r="O1973" s="645"/>
      <c r="P1973" s="442"/>
      <c r="Q1973" s="599"/>
      <c r="R1973" s="645"/>
      <c r="S1973" s="442"/>
      <c r="T1973" s="599"/>
      <c r="U1973" s="645"/>
      <c r="V1973" s="442"/>
      <c r="W1973" s="599"/>
      <c r="X1973" s="645"/>
      <c r="Y1973" s="442"/>
      <c r="Z1973" s="599"/>
      <c r="AA1973" s="645"/>
      <c r="AB1973" s="442"/>
      <c r="AC1973" s="599"/>
      <c r="AD1973" s="442"/>
    </row>
    <row r="1974" spans="1:30" ht="16.5" thickBot="1">
      <c r="A1974" s="158" t="e">
        <f>A1969</f>
        <v>#REF!</v>
      </c>
      <c r="B1974" s="398" t="s">
        <v>18</v>
      </c>
      <c r="C1974" s="160" t="s">
        <v>60</v>
      </c>
      <c r="D1974" s="161">
        <f>IFERROR(((F1969+I1969+L1969+O1969+R1969+U1969+X1969+AA1969)/D1969),0)</f>
        <v>0</v>
      </c>
      <c r="E1974" s="600"/>
      <c r="F1974" s="646"/>
      <c r="G1974" s="443"/>
      <c r="H1974" s="600"/>
      <c r="I1974" s="646"/>
      <c r="J1974" s="443"/>
      <c r="K1974" s="600"/>
      <c r="L1974" s="646"/>
      <c r="M1974" s="443"/>
      <c r="N1974" s="600"/>
      <c r="O1974" s="646"/>
      <c r="P1974" s="443"/>
      <c r="Q1974" s="600"/>
      <c r="R1974" s="646"/>
      <c r="S1974" s="443"/>
      <c r="T1974" s="600"/>
      <c r="U1974" s="646"/>
      <c r="V1974" s="443"/>
      <c r="W1974" s="600"/>
      <c r="X1974" s="646"/>
      <c r="Y1974" s="443"/>
      <c r="Z1974" s="600"/>
      <c r="AA1974" s="646"/>
      <c r="AB1974" s="443"/>
      <c r="AC1974" s="600"/>
      <c r="AD1974" s="443"/>
    </row>
    <row r="1975" spans="1:30" ht="16.5" thickTop="1">
      <c r="A1975" s="604" t="e">
        <f>#REF!</f>
        <v>#REF!</v>
      </c>
      <c r="B1975" s="607" t="e">
        <f>#REF!</f>
        <v>#REF!</v>
      </c>
      <c r="C1975" s="607" t="e">
        <f>#REF!</f>
        <v>#REF!</v>
      </c>
      <c r="D1975" s="607" t="e">
        <f>#REF!</f>
        <v>#REF!</v>
      </c>
      <c r="E1975" s="598" t="e">
        <f>#REF!</f>
        <v>#REF!</v>
      </c>
      <c r="F1975" s="644" t="e">
        <f t="shared" ref="F1975" si="2944">E1975*$D1975</f>
        <v>#REF!</v>
      </c>
      <c r="G1975" s="441"/>
      <c r="H1975" s="598" t="e">
        <f>#REF!</f>
        <v>#REF!</v>
      </c>
      <c r="I1975" s="644" t="e">
        <f t="shared" ref="I1975" si="2945">H1975*$D1975</f>
        <v>#REF!</v>
      </c>
      <c r="J1975" s="441"/>
      <c r="K1975" s="598" t="e">
        <f>#REF!</f>
        <v>#REF!</v>
      </c>
      <c r="L1975" s="644" t="e">
        <f t="shared" ref="L1975" si="2946">K1975*$D1975</f>
        <v>#REF!</v>
      </c>
      <c r="M1975" s="441"/>
      <c r="N1975" s="598" t="e">
        <f>#REF!</f>
        <v>#REF!</v>
      </c>
      <c r="O1975" s="644" t="e">
        <f t="shared" ref="O1975" si="2947">N1975*$D1975</f>
        <v>#REF!</v>
      </c>
      <c r="P1975" s="441"/>
      <c r="Q1975" s="598" t="e">
        <f>#REF!</f>
        <v>#REF!</v>
      </c>
      <c r="R1975" s="644" t="e">
        <f t="shared" ref="R1975" si="2948">Q1975*$D1975</f>
        <v>#REF!</v>
      </c>
      <c r="S1975" s="441"/>
      <c r="T1975" s="598" t="e">
        <f>#REF!</f>
        <v>#REF!</v>
      </c>
      <c r="U1975" s="644" t="e">
        <f t="shared" ref="U1975" si="2949">T1975*$D1975</f>
        <v>#REF!</v>
      </c>
      <c r="V1975" s="441"/>
      <c r="W1975" s="598" t="e">
        <f>#REF!</f>
        <v>#REF!</v>
      </c>
      <c r="X1975" s="644" t="e">
        <f t="shared" ref="X1975" si="2950">W1975*$D1975</f>
        <v>#REF!</v>
      </c>
      <c r="Y1975" s="441"/>
      <c r="Z1975" s="598" t="e">
        <f>#REF!</f>
        <v>#REF!</v>
      </c>
      <c r="AA1975" s="644" t="e">
        <f t="shared" ref="AA1975" si="2951">Z1975*$D1975</f>
        <v>#REF!</v>
      </c>
      <c r="AB1975" s="441"/>
      <c r="AC1975" s="598" t="e">
        <f t="shared" ref="AC1975" si="2952">AA1975+X1975+U1975+R1975+O1975+L1975+I1975+F1975</f>
        <v>#REF!</v>
      </c>
      <c r="AD1975" s="441"/>
    </row>
    <row r="1976" spans="1:30" ht="15.75">
      <c r="A1976" s="605"/>
      <c r="B1976" s="608"/>
      <c r="C1976" s="608"/>
      <c r="D1976" s="608"/>
      <c r="E1976" s="599"/>
      <c r="F1976" s="645"/>
      <c r="G1976" s="442"/>
      <c r="H1976" s="599"/>
      <c r="I1976" s="645"/>
      <c r="J1976" s="442"/>
      <c r="K1976" s="599"/>
      <c r="L1976" s="645"/>
      <c r="M1976" s="442"/>
      <c r="N1976" s="599"/>
      <c r="O1976" s="645"/>
      <c r="P1976" s="442"/>
      <c r="Q1976" s="599"/>
      <c r="R1976" s="645"/>
      <c r="S1976" s="442"/>
      <c r="T1976" s="599"/>
      <c r="U1976" s="645"/>
      <c r="V1976" s="442"/>
      <c r="W1976" s="599"/>
      <c r="X1976" s="645"/>
      <c r="Y1976" s="442"/>
      <c r="Z1976" s="599"/>
      <c r="AA1976" s="645"/>
      <c r="AB1976" s="442"/>
      <c r="AC1976" s="599"/>
      <c r="AD1976" s="442"/>
    </row>
    <row r="1977" spans="1:30" ht="15.75">
      <c r="A1977" s="605"/>
      <c r="B1977" s="608"/>
      <c r="C1977" s="608"/>
      <c r="D1977" s="608"/>
      <c r="E1977" s="599"/>
      <c r="F1977" s="645"/>
      <c r="G1977" s="442"/>
      <c r="H1977" s="599"/>
      <c r="I1977" s="645"/>
      <c r="J1977" s="442"/>
      <c r="K1977" s="599"/>
      <c r="L1977" s="645"/>
      <c r="M1977" s="442"/>
      <c r="N1977" s="599"/>
      <c r="O1977" s="645"/>
      <c r="P1977" s="442"/>
      <c r="Q1977" s="599"/>
      <c r="R1977" s="645"/>
      <c r="S1977" s="442"/>
      <c r="T1977" s="599"/>
      <c r="U1977" s="645"/>
      <c r="V1977" s="442"/>
      <c r="W1977" s="599"/>
      <c r="X1977" s="645"/>
      <c r="Y1977" s="442"/>
      <c r="Z1977" s="599"/>
      <c r="AA1977" s="645"/>
      <c r="AB1977" s="442"/>
      <c r="AC1977" s="599"/>
      <c r="AD1977" s="442"/>
    </row>
    <row r="1978" spans="1:30" ht="15.75">
      <c r="A1978" s="605"/>
      <c r="B1978" s="608"/>
      <c r="C1978" s="608"/>
      <c r="D1978" s="608"/>
      <c r="E1978" s="599"/>
      <c r="F1978" s="645"/>
      <c r="G1978" s="442"/>
      <c r="H1978" s="599"/>
      <c r="I1978" s="645"/>
      <c r="J1978" s="442"/>
      <c r="K1978" s="599"/>
      <c r="L1978" s="645"/>
      <c r="M1978" s="442"/>
      <c r="N1978" s="599"/>
      <c r="O1978" s="645"/>
      <c r="P1978" s="442"/>
      <c r="Q1978" s="599"/>
      <c r="R1978" s="645"/>
      <c r="S1978" s="442"/>
      <c r="T1978" s="599"/>
      <c r="U1978" s="645"/>
      <c r="V1978" s="442"/>
      <c r="W1978" s="599"/>
      <c r="X1978" s="645"/>
      <c r="Y1978" s="442"/>
      <c r="Z1978" s="599"/>
      <c r="AA1978" s="645"/>
      <c r="AB1978" s="442"/>
      <c r="AC1978" s="599"/>
      <c r="AD1978" s="442"/>
    </row>
    <row r="1979" spans="1:30" ht="16.5" thickBot="1">
      <c r="A1979" s="606"/>
      <c r="B1979" s="609"/>
      <c r="C1979" s="609"/>
      <c r="D1979" s="609"/>
      <c r="E1979" s="599"/>
      <c r="F1979" s="645"/>
      <c r="G1979" s="442"/>
      <c r="H1979" s="599"/>
      <c r="I1979" s="645"/>
      <c r="J1979" s="442"/>
      <c r="K1979" s="599"/>
      <c r="L1979" s="645"/>
      <c r="M1979" s="442"/>
      <c r="N1979" s="599"/>
      <c r="O1979" s="645"/>
      <c r="P1979" s="442"/>
      <c r="Q1979" s="599"/>
      <c r="R1979" s="645"/>
      <c r="S1979" s="442"/>
      <c r="T1979" s="599"/>
      <c r="U1979" s="645"/>
      <c r="V1979" s="442"/>
      <c r="W1979" s="599"/>
      <c r="X1979" s="645"/>
      <c r="Y1979" s="442"/>
      <c r="Z1979" s="599"/>
      <c r="AA1979" s="645"/>
      <c r="AB1979" s="442"/>
      <c r="AC1979" s="599"/>
      <c r="AD1979" s="442"/>
    </row>
    <row r="1980" spans="1:30" ht="16.5" thickBot="1">
      <c r="A1980" s="158" t="e">
        <f>A1975</f>
        <v>#REF!</v>
      </c>
      <c r="B1980" s="398" t="s">
        <v>18</v>
      </c>
      <c r="C1980" s="160" t="s">
        <v>60</v>
      </c>
      <c r="D1980" s="161">
        <f>IFERROR(((F1975+I1975+L1975+O1975+R1975+U1975+X1975+AA1975)/D1975),0)</f>
        <v>0</v>
      </c>
      <c r="E1980" s="600"/>
      <c r="F1980" s="646"/>
      <c r="G1980" s="443"/>
      <c r="H1980" s="600"/>
      <c r="I1980" s="646"/>
      <c r="J1980" s="443"/>
      <c r="K1980" s="600"/>
      <c r="L1980" s="646"/>
      <c r="M1980" s="443"/>
      <c r="N1980" s="600"/>
      <c r="O1980" s="646"/>
      <c r="P1980" s="443"/>
      <c r="Q1980" s="600"/>
      <c r="R1980" s="646"/>
      <c r="S1980" s="443"/>
      <c r="T1980" s="600"/>
      <c r="U1980" s="646"/>
      <c r="V1980" s="443"/>
      <c r="W1980" s="600"/>
      <c r="X1980" s="646"/>
      <c r="Y1980" s="443"/>
      <c r="Z1980" s="600"/>
      <c r="AA1980" s="646"/>
      <c r="AB1980" s="443"/>
      <c r="AC1980" s="600"/>
      <c r="AD1980" s="443"/>
    </row>
    <row r="1981" spans="1:30" ht="16.5" thickTop="1">
      <c r="A1981" s="604" t="e">
        <f>#REF!</f>
        <v>#REF!</v>
      </c>
      <c r="B1981" s="607" t="e">
        <f>#REF!</f>
        <v>#REF!</v>
      </c>
      <c r="C1981" s="607" t="e">
        <f>#REF!</f>
        <v>#REF!</v>
      </c>
      <c r="D1981" s="607" t="e">
        <f>#REF!</f>
        <v>#REF!</v>
      </c>
      <c r="E1981" s="598" t="e">
        <f>#REF!</f>
        <v>#REF!</v>
      </c>
      <c r="F1981" s="644" t="e">
        <f t="shared" ref="F1981" si="2953">E1981*$D1981</f>
        <v>#REF!</v>
      </c>
      <c r="G1981" s="441"/>
      <c r="H1981" s="598" t="e">
        <f>#REF!</f>
        <v>#REF!</v>
      </c>
      <c r="I1981" s="644" t="e">
        <f t="shared" ref="I1981" si="2954">H1981*$D1981</f>
        <v>#REF!</v>
      </c>
      <c r="J1981" s="441"/>
      <c r="K1981" s="598" t="e">
        <f>#REF!</f>
        <v>#REF!</v>
      </c>
      <c r="L1981" s="644" t="e">
        <f t="shared" ref="L1981" si="2955">K1981*$D1981</f>
        <v>#REF!</v>
      </c>
      <c r="M1981" s="441"/>
      <c r="N1981" s="598" t="e">
        <f>#REF!</f>
        <v>#REF!</v>
      </c>
      <c r="O1981" s="644" t="e">
        <f t="shared" ref="O1981" si="2956">N1981*$D1981</f>
        <v>#REF!</v>
      </c>
      <c r="P1981" s="441"/>
      <c r="Q1981" s="598" t="e">
        <f>#REF!</f>
        <v>#REF!</v>
      </c>
      <c r="R1981" s="644" t="e">
        <f t="shared" ref="R1981" si="2957">Q1981*$D1981</f>
        <v>#REF!</v>
      </c>
      <c r="S1981" s="441"/>
      <c r="T1981" s="598" t="e">
        <f>#REF!</f>
        <v>#REF!</v>
      </c>
      <c r="U1981" s="644" t="e">
        <f t="shared" ref="U1981" si="2958">T1981*$D1981</f>
        <v>#REF!</v>
      </c>
      <c r="V1981" s="441"/>
      <c r="W1981" s="598" t="e">
        <f>#REF!</f>
        <v>#REF!</v>
      </c>
      <c r="X1981" s="644" t="e">
        <f t="shared" ref="X1981" si="2959">W1981*$D1981</f>
        <v>#REF!</v>
      </c>
      <c r="Y1981" s="441"/>
      <c r="Z1981" s="598" t="e">
        <f>#REF!</f>
        <v>#REF!</v>
      </c>
      <c r="AA1981" s="644" t="e">
        <f t="shared" ref="AA1981" si="2960">Z1981*$D1981</f>
        <v>#REF!</v>
      </c>
      <c r="AB1981" s="441"/>
      <c r="AC1981" s="598" t="e">
        <f t="shared" ref="AC1981" si="2961">AA1981+X1981+U1981+R1981+O1981+L1981+I1981+F1981</f>
        <v>#REF!</v>
      </c>
      <c r="AD1981" s="441"/>
    </row>
    <row r="1982" spans="1:30" ht="15.75">
      <c r="A1982" s="605"/>
      <c r="B1982" s="608"/>
      <c r="C1982" s="608"/>
      <c r="D1982" s="608"/>
      <c r="E1982" s="599"/>
      <c r="F1982" s="645"/>
      <c r="G1982" s="442"/>
      <c r="H1982" s="599"/>
      <c r="I1982" s="645"/>
      <c r="J1982" s="442"/>
      <c r="K1982" s="599"/>
      <c r="L1982" s="645"/>
      <c r="M1982" s="442"/>
      <c r="N1982" s="599"/>
      <c r="O1982" s="645"/>
      <c r="P1982" s="442"/>
      <c r="Q1982" s="599"/>
      <c r="R1982" s="645"/>
      <c r="S1982" s="442"/>
      <c r="T1982" s="599"/>
      <c r="U1982" s="645"/>
      <c r="V1982" s="442"/>
      <c r="W1982" s="599"/>
      <c r="X1982" s="645"/>
      <c r="Y1982" s="442"/>
      <c r="Z1982" s="599"/>
      <c r="AA1982" s="645"/>
      <c r="AB1982" s="442"/>
      <c r="AC1982" s="599"/>
      <c r="AD1982" s="442"/>
    </row>
    <row r="1983" spans="1:30" ht="15.75">
      <c r="A1983" s="605"/>
      <c r="B1983" s="608"/>
      <c r="C1983" s="608"/>
      <c r="D1983" s="608"/>
      <c r="E1983" s="599"/>
      <c r="F1983" s="645"/>
      <c r="G1983" s="442"/>
      <c r="H1983" s="599"/>
      <c r="I1983" s="645"/>
      <c r="J1983" s="442"/>
      <c r="K1983" s="599"/>
      <c r="L1983" s="645"/>
      <c r="M1983" s="442"/>
      <c r="N1983" s="599"/>
      <c r="O1983" s="645"/>
      <c r="P1983" s="442"/>
      <c r="Q1983" s="599"/>
      <c r="R1983" s="645"/>
      <c r="S1983" s="442"/>
      <c r="T1983" s="599"/>
      <c r="U1983" s="645"/>
      <c r="V1983" s="442"/>
      <c r="W1983" s="599"/>
      <c r="X1983" s="645"/>
      <c r="Y1983" s="442"/>
      <c r="Z1983" s="599"/>
      <c r="AA1983" s="645"/>
      <c r="AB1983" s="442"/>
      <c r="AC1983" s="599"/>
      <c r="AD1983" s="442"/>
    </row>
    <row r="1984" spans="1:30" ht="15.75">
      <c r="A1984" s="605"/>
      <c r="B1984" s="608"/>
      <c r="C1984" s="608"/>
      <c r="D1984" s="608"/>
      <c r="E1984" s="599"/>
      <c r="F1984" s="645"/>
      <c r="G1984" s="442"/>
      <c r="H1984" s="599"/>
      <c r="I1984" s="645"/>
      <c r="J1984" s="442"/>
      <c r="K1984" s="599"/>
      <c r="L1984" s="645"/>
      <c r="M1984" s="442"/>
      <c r="N1984" s="599"/>
      <c r="O1984" s="645"/>
      <c r="P1984" s="442"/>
      <c r="Q1984" s="599"/>
      <c r="R1984" s="645"/>
      <c r="S1984" s="442"/>
      <c r="T1984" s="599"/>
      <c r="U1984" s="645"/>
      <c r="V1984" s="442"/>
      <c r="W1984" s="599"/>
      <c r="X1984" s="645"/>
      <c r="Y1984" s="442"/>
      <c r="Z1984" s="599"/>
      <c r="AA1984" s="645"/>
      <c r="AB1984" s="442"/>
      <c r="AC1984" s="599"/>
      <c r="AD1984" s="442"/>
    </row>
    <row r="1985" spans="1:30" ht="16.5" thickBot="1">
      <c r="A1985" s="606"/>
      <c r="B1985" s="609"/>
      <c r="C1985" s="609"/>
      <c r="D1985" s="609"/>
      <c r="E1985" s="599"/>
      <c r="F1985" s="645"/>
      <c r="G1985" s="442"/>
      <c r="H1985" s="599"/>
      <c r="I1985" s="645"/>
      <c r="J1985" s="442"/>
      <c r="K1985" s="599"/>
      <c r="L1985" s="645"/>
      <c r="M1985" s="442"/>
      <c r="N1985" s="599"/>
      <c r="O1985" s="645"/>
      <c r="P1985" s="442"/>
      <c r="Q1985" s="599"/>
      <c r="R1985" s="645"/>
      <c r="S1985" s="442"/>
      <c r="T1985" s="599"/>
      <c r="U1985" s="645"/>
      <c r="V1985" s="442"/>
      <c r="W1985" s="599"/>
      <c r="X1985" s="645"/>
      <c r="Y1985" s="442"/>
      <c r="Z1985" s="599"/>
      <c r="AA1985" s="645"/>
      <c r="AB1985" s="442"/>
      <c r="AC1985" s="599"/>
      <c r="AD1985" s="442"/>
    </row>
    <row r="1986" spans="1:30" ht="16.5" thickBot="1">
      <c r="A1986" s="158" t="e">
        <f>A1981</f>
        <v>#REF!</v>
      </c>
      <c r="B1986" s="398" t="s">
        <v>18</v>
      </c>
      <c r="C1986" s="160" t="s">
        <v>60</v>
      </c>
      <c r="D1986" s="161">
        <f>IFERROR(((F1981+I1981+L1981+O1981+R1981+U1981+X1981+AA1981)/D1981),0)</f>
        <v>0</v>
      </c>
      <c r="E1986" s="600"/>
      <c r="F1986" s="646"/>
      <c r="G1986" s="443"/>
      <c r="H1986" s="600"/>
      <c r="I1986" s="646"/>
      <c r="J1986" s="443"/>
      <c r="K1986" s="600"/>
      <c r="L1986" s="646"/>
      <c r="M1986" s="443"/>
      <c r="N1986" s="600"/>
      <c r="O1986" s="646"/>
      <c r="P1986" s="443"/>
      <c r="Q1986" s="600"/>
      <c r="R1986" s="646"/>
      <c r="S1986" s="443"/>
      <c r="T1986" s="600"/>
      <c r="U1986" s="646"/>
      <c r="V1986" s="443"/>
      <c r="W1986" s="600"/>
      <c r="X1986" s="646"/>
      <c r="Y1986" s="443"/>
      <c r="Z1986" s="600"/>
      <c r="AA1986" s="646"/>
      <c r="AB1986" s="443"/>
      <c r="AC1986" s="600"/>
      <c r="AD1986" s="443"/>
    </row>
    <row r="1987" spans="1:30" ht="16.5" thickTop="1">
      <c r="A1987" s="604" t="e">
        <f>#REF!</f>
        <v>#REF!</v>
      </c>
      <c r="B1987" s="607" t="e">
        <f>#REF!</f>
        <v>#REF!</v>
      </c>
      <c r="C1987" s="607" t="e">
        <f>#REF!</f>
        <v>#REF!</v>
      </c>
      <c r="D1987" s="607" t="e">
        <f>#REF!</f>
        <v>#REF!</v>
      </c>
      <c r="E1987" s="598" t="e">
        <f>#REF!</f>
        <v>#REF!</v>
      </c>
      <c r="F1987" s="644" t="e">
        <f t="shared" ref="F1987" si="2962">E1987*$D1987</f>
        <v>#REF!</v>
      </c>
      <c r="G1987" s="441"/>
      <c r="H1987" s="598" t="e">
        <f>#REF!</f>
        <v>#REF!</v>
      </c>
      <c r="I1987" s="644" t="e">
        <f t="shared" ref="I1987" si="2963">H1987*$D1987</f>
        <v>#REF!</v>
      </c>
      <c r="J1987" s="441"/>
      <c r="K1987" s="598" t="e">
        <f>#REF!</f>
        <v>#REF!</v>
      </c>
      <c r="L1987" s="644" t="e">
        <f t="shared" ref="L1987" si="2964">K1987*$D1987</f>
        <v>#REF!</v>
      </c>
      <c r="M1987" s="441"/>
      <c r="N1987" s="598" t="e">
        <f>#REF!</f>
        <v>#REF!</v>
      </c>
      <c r="O1987" s="644" t="e">
        <f t="shared" ref="O1987" si="2965">N1987*$D1987</f>
        <v>#REF!</v>
      </c>
      <c r="P1987" s="441"/>
      <c r="Q1987" s="598" t="e">
        <f>#REF!</f>
        <v>#REF!</v>
      </c>
      <c r="R1987" s="644" t="e">
        <f t="shared" ref="R1987" si="2966">Q1987*$D1987</f>
        <v>#REF!</v>
      </c>
      <c r="S1987" s="441"/>
      <c r="T1987" s="598" t="e">
        <f>#REF!</f>
        <v>#REF!</v>
      </c>
      <c r="U1987" s="644" t="e">
        <f t="shared" ref="U1987" si="2967">T1987*$D1987</f>
        <v>#REF!</v>
      </c>
      <c r="V1987" s="441"/>
      <c r="W1987" s="598" t="e">
        <f>#REF!</f>
        <v>#REF!</v>
      </c>
      <c r="X1987" s="644" t="e">
        <f t="shared" ref="X1987" si="2968">W1987*$D1987</f>
        <v>#REF!</v>
      </c>
      <c r="Y1987" s="441"/>
      <c r="Z1987" s="598" t="e">
        <f>#REF!</f>
        <v>#REF!</v>
      </c>
      <c r="AA1987" s="644" t="e">
        <f t="shared" ref="AA1987" si="2969">Z1987*$D1987</f>
        <v>#REF!</v>
      </c>
      <c r="AB1987" s="441"/>
      <c r="AC1987" s="598" t="e">
        <f t="shared" ref="AC1987" si="2970">AA1987+X1987+U1987+R1987+O1987+L1987+I1987+F1987</f>
        <v>#REF!</v>
      </c>
      <c r="AD1987" s="441"/>
    </row>
    <row r="1988" spans="1:30" ht="15.75">
      <c r="A1988" s="605"/>
      <c r="B1988" s="608"/>
      <c r="C1988" s="608"/>
      <c r="D1988" s="608"/>
      <c r="E1988" s="599"/>
      <c r="F1988" s="645"/>
      <c r="G1988" s="442"/>
      <c r="H1988" s="599"/>
      <c r="I1988" s="645"/>
      <c r="J1988" s="442"/>
      <c r="K1988" s="599"/>
      <c r="L1988" s="645"/>
      <c r="M1988" s="442"/>
      <c r="N1988" s="599"/>
      <c r="O1988" s="645"/>
      <c r="P1988" s="442"/>
      <c r="Q1988" s="599"/>
      <c r="R1988" s="645"/>
      <c r="S1988" s="442"/>
      <c r="T1988" s="599"/>
      <c r="U1988" s="645"/>
      <c r="V1988" s="442"/>
      <c r="W1988" s="599"/>
      <c r="X1988" s="645"/>
      <c r="Y1988" s="442"/>
      <c r="Z1988" s="599"/>
      <c r="AA1988" s="645"/>
      <c r="AB1988" s="442"/>
      <c r="AC1988" s="599"/>
      <c r="AD1988" s="442"/>
    </row>
    <row r="1989" spans="1:30" ht="15.75">
      <c r="A1989" s="605"/>
      <c r="B1989" s="608"/>
      <c r="C1989" s="608"/>
      <c r="D1989" s="608"/>
      <c r="E1989" s="599"/>
      <c r="F1989" s="645"/>
      <c r="G1989" s="442"/>
      <c r="H1989" s="599"/>
      <c r="I1989" s="645"/>
      <c r="J1989" s="442"/>
      <c r="K1989" s="599"/>
      <c r="L1989" s="645"/>
      <c r="M1989" s="442"/>
      <c r="N1989" s="599"/>
      <c r="O1989" s="645"/>
      <c r="P1989" s="442"/>
      <c r="Q1989" s="599"/>
      <c r="R1989" s="645"/>
      <c r="S1989" s="442"/>
      <c r="T1989" s="599"/>
      <c r="U1989" s="645"/>
      <c r="V1989" s="442"/>
      <c r="W1989" s="599"/>
      <c r="X1989" s="645"/>
      <c r="Y1989" s="442"/>
      <c r="Z1989" s="599"/>
      <c r="AA1989" s="645"/>
      <c r="AB1989" s="442"/>
      <c r="AC1989" s="599"/>
      <c r="AD1989" s="442"/>
    </row>
    <row r="1990" spans="1:30" ht="15.75">
      <c r="A1990" s="605"/>
      <c r="B1990" s="608"/>
      <c r="C1990" s="608"/>
      <c r="D1990" s="608"/>
      <c r="E1990" s="599"/>
      <c r="F1990" s="645"/>
      <c r="G1990" s="442"/>
      <c r="H1990" s="599"/>
      <c r="I1990" s="645"/>
      <c r="J1990" s="442"/>
      <c r="K1990" s="599"/>
      <c r="L1990" s="645"/>
      <c r="M1990" s="442"/>
      <c r="N1990" s="599"/>
      <c r="O1990" s="645"/>
      <c r="P1990" s="442"/>
      <c r="Q1990" s="599"/>
      <c r="R1990" s="645"/>
      <c r="S1990" s="442"/>
      <c r="T1990" s="599"/>
      <c r="U1990" s="645"/>
      <c r="V1990" s="442"/>
      <c r="W1990" s="599"/>
      <c r="X1990" s="645"/>
      <c r="Y1990" s="442"/>
      <c r="Z1990" s="599"/>
      <c r="AA1990" s="645"/>
      <c r="AB1990" s="442"/>
      <c r="AC1990" s="599"/>
      <c r="AD1990" s="442"/>
    </row>
    <row r="1991" spans="1:30" ht="16.5" thickBot="1">
      <c r="A1991" s="606"/>
      <c r="B1991" s="609"/>
      <c r="C1991" s="609"/>
      <c r="D1991" s="609"/>
      <c r="E1991" s="599"/>
      <c r="F1991" s="645"/>
      <c r="G1991" s="442"/>
      <c r="H1991" s="599"/>
      <c r="I1991" s="645"/>
      <c r="J1991" s="442"/>
      <c r="K1991" s="599"/>
      <c r="L1991" s="645"/>
      <c r="M1991" s="442"/>
      <c r="N1991" s="599"/>
      <c r="O1991" s="645"/>
      <c r="P1991" s="442"/>
      <c r="Q1991" s="599"/>
      <c r="R1991" s="645"/>
      <c r="S1991" s="442"/>
      <c r="T1991" s="599"/>
      <c r="U1991" s="645"/>
      <c r="V1991" s="442"/>
      <c r="W1991" s="599"/>
      <c r="X1991" s="645"/>
      <c r="Y1991" s="442"/>
      <c r="Z1991" s="599"/>
      <c r="AA1991" s="645"/>
      <c r="AB1991" s="442"/>
      <c r="AC1991" s="599"/>
      <c r="AD1991" s="442"/>
    </row>
    <row r="1992" spans="1:30" ht="16.5" thickBot="1">
      <c r="A1992" s="158" t="e">
        <f>A1987</f>
        <v>#REF!</v>
      </c>
      <c r="B1992" s="398" t="s">
        <v>18</v>
      </c>
      <c r="C1992" s="160" t="s">
        <v>60</v>
      </c>
      <c r="D1992" s="161">
        <f>IFERROR(((F1987+I1987+L1987+O1987+R1987+U1987+X1987+AA1987)/D1987),0)</f>
        <v>0</v>
      </c>
      <c r="E1992" s="600"/>
      <c r="F1992" s="646"/>
      <c r="G1992" s="443"/>
      <c r="H1992" s="600"/>
      <c r="I1992" s="646"/>
      <c r="J1992" s="443"/>
      <c r="K1992" s="600"/>
      <c r="L1992" s="646"/>
      <c r="M1992" s="443"/>
      <c r="N1992" s="600"/>
      <c r="O1992" s="646"/>
      <c r="P1992" s="443"/>
      <c r="Q1992" s="600"/>
      <c r="R1992" s="646"/>
      <c r="S1992" s="443"/>
      <c r="T1992" s="600"/>
      <c r="U1992" s="646"/>
      <c r="V1992" s="443"/>
      <c r="W1992" s="600"/>
      <c r="X1992" s="646"/>
      <c r="Y1992" s="443"/>
      <c r="Z1992" s="600"/>
      <c r="AA1992" s="646"/>
      <c r="AB1992" s="443"/>
      <c r="AC1992" s="600"/>
      <c r="AD1992" s="443"/>
    </row>
    <row r="1993" spans="1:30" ht="16.5" thickTop="1">
      <c r="A1993" s="604" t="e">
        <f>#REF!</f>
        <v>#REF!</v>
      </c>
      <c r="B1993" s="607" t="e">
        <f>#REF!</f>
        <v>#REF!</v>
      </c>
      <c r="C1993" s="607" t="e">
        <f>#REF!</f>
        <v>#REF!</v>
      </c>
      <c r="D1993" s="607" t="e">
        <f>#REF!</f>
        <v>#REF!</v>
      </c>
      <c r="E1993" s="598" t="e">
        <f>#REF!</f>
        <v>#REF!</v>
      </c>
      <c r="F1993" s="644" t="e">
        <f t="shared" ref="F1993" si="2971">E1993*$D1993</f>
        <v>#REF!</v>
      </c>
      <c r="G1993" s="441"/>
      <c r="H1993" s="598" t="e">
        <f>#REF!</f>
        <v>#REF!</v>
      </c>
      <c r="I1993" s="644" t="e">
        <f t="shared" ref="I1993" si="2972">H1993*$D1993</f>
        <v>#REF!</v>
      </c>
      <c r="J1993" s="441"/>
      <c r="K1993" s="598" t="e">
        <f>#REF!</f>
        <v>#REF!</v>
      </c>
      <c r="L1993" s="644" t="e">
        <f t="shared" ref="L1993" si="2973">K1993*$D1993</f>
        <v>#REF!</v>
      </c>
      <c r="M1993" s="441"/>
      <c r="N1993" s="598" t="e">
        <f>#REF!</f>
        <v>#REF!</v>
      </c>
      <c r="O1993" s="644" t="e">
        <f t="shared" ref="O1993" si="2974">N1993*$D1993</f>
        <v>#REF!</v>
      </c>
      <c r="P1993" s="441"/>
      <c r="Q1993" s="598" t="e">
        <f>#REF!</f>
        <v>#REF!</v>
      </c>
      <c r="R1993" s="644" t="e">
        <f t="shared" ref="R1993" si="2975">Q1993*$D1993</f>
        <v>#REF!</v>
      </c>
      <c r="S1993" s="441"/>
      <c r="T1993" s="598" t="e">
        <f>#REF!</f>
        <v>#REF!</v>
      </c>
      <c r="U1993" s="644" t="e">
        <f t="shared" ref="U1993" si="2976">T1993*$D1993</f>
        <v>#REF!</v>
      </c>
      <c r="V1993" s="441"/>
      <c r="W1993" s="598" t="e">
        <f>#REF!</f>
        <v>#REF!</v>
      </c>
      <c r="X1993" s="644" t="e">
        <f t="shared" ref="X1993" si="2977">W1993*$D1993</f>
        <v>#REF!</v>
      </c>
      <c r="Y1993" s="441"/>
      <c r="Z1993" s="598" t="e">
        <f>#REF!</f>
        <v>#REF!</v>
      </c>
      <c r="AA1993" s="644" t="e">
        <f t="shared" ref="AA1993" si="2978">Z1993*$D1993</f>
        <v>#REF!</v>
      </c>
      <c r="AB1993" s="441"/>
      <c r="AC1993" s="598" t="e">
        <f t="shared" ref="AC1993" si="2979">AA1993+X1993+U1993+R1993+O1993+L1993+I1993+F1993</f>
        <v>#REF!</v>
      </c>
      <c r="AD1993" s="441"/>
    </row>
    <row r="1994" spans="1:30" ht="15.75">
      <c r="A1994" s="605"/>
      <c r="B1994" s="608"/>
      <c r="C1994" s="608"/>
      <c r="D1994" s="608"/>
      <c r="E1994" s="599"/>
      <c r="F1994" s="645"/>
      <c r="G1994" s="442"/>
      <c r="H1994" s="599"/>
      <c r="I1994" s="645"/>
      <c r="J1994" s="442"/>
      <c r="K1994" s="599"/>
      <c r="L1994" s="645"/>
      <c r="M1994" s="442"/>
      <c r="N1994" s="599"/>
      <c r="O1994" s="645"/>
      <c r="P1994" s="442"/>
      <c r="Q1994" s="599"/>
      <c r="R1994" s="645"/>
      <c r="S1994" s="442"/>
      <c r="T1994" s="599"/>
      <c r="U1994" s="645"/>
      <c r="V1994" s="442"/>
      <c r="W1994" s="599"/>
      <c r="X1994" s="645"/>
      <c r="Y1994" s="442"/>
      <c r="Z1994" s="599"/>
      <c r="AA1994" s="645"/>
      <c r="AB1994" s="442"/>
      <c r="AC1994" s="599"/>
      <c r="AD1994" s="442"/>
    </row>
    <row r="1995" spans="1:30" ht="15.75">
      <c r="A1995" s="605"/>
      <c r="B1995" s="608"/>
      <c r="C1995" s="608"/>
      <c r="D1995" s="608"/>
      <c r="E1995" s="599"/>
      <c r="F1995" s="645"/>
      <c r="G1995" s="442"/>
      <c r="H1995" s="599"/>
      <c r="I1995" s="645"/>
      <c r="J1995" s="442"/>
      <c r="K1995" s="599"/>
      <c r="L1995" s="645"/>
      <c r="M1995" s="442"/>
      <c r="N1995" s="599"/>
      <c r="O1995" s="645"/>
      <c r="P1995" s="442"/>
      <c r="Q1995" s="599"/>
      <c r="R1995" s="645"/>
      <c r="S1995" s="442"/>
      <c r="T1995" s="599"/>
      <c r="U1995" s="645"/>
      <c r="V1995" s="442"/>
      <c r="W1995" s="599"/>
      <c r="X1995" s="645"/>
      <c r="Y1995" s="442"/>
      <c r="Z1995" s="599"/>
      <c r="AA1995" s="645"/>
      <c r="AB1995" s="442"/>
      <c r="AC1995" s="599"/>
      <c r="AD1995" s="442"/>
    </row>
    <row r="1996" spans="1:30" ht="15.75">
      <c r="A1996" s="605"/>
      <c r="B1996" s="608"/>
      <c r="C1996" s="608"/>
      <c r="D1996" s="608"/>
      <c r="E1996" s="599"/>
      <c r="F1996" s="645"/>
      <c r="G1996" s="442"/>
      <c r="H1996" s="599"/>
      <c r="I1996" s="645"/>
      <c r="J1996" s="442"/>
      <c r="K1996" s="599"/>
      <c r="L1996" s="645"/>
      <c r="M1996" s="442"/>
      <c r="N1996" s="599"/>
      <c r="O1996" s="645"/>
      <c r="P1996" s="442"/>
      <c r="Q1996" s="599"/>
      <c r="R1996" s="645"/>
      <c r="S1996" s="442"/>
      <c r="T1996" s="599"/>
      <c r="U1996" s="645"/>
      <c r="V1996" s="442"/>
      <c r="W1996" s="599"/>
      <c r="X1996" s="645"/>
      <c r="Y1996" s="442"/>
      <c r="Z1996" s="599"/>
      <c r="AA1996" s="645"/>
      <c r="AB1996" s="442"/>
      <c r="AC1996" s="599"/>
      <c r="AD1996" s="442"/>
    </row>
    <row r="1997" spans="1:30" ht="16.5" thickBot="1">
      <c r="A1997" s="606"/>
      <c r="B1997" s="609"/>
      <c r="C1997" s="609"/>
      <c r="D1997" s="609"/>
      <c r="E1997" s="599"/>
      <c r="F1997" s="645"/>
      <c r="G1997" s="442"/>
      <c r="H1997" s="599"/>
      <c r="I1997" s="645"/>
      <c r="J1997" s="442"/>
      <c r="K1997" s="599"/>
      <c r="L1997" s="645"/>
      <c r="M1997" s="442"/>
      <c r="N1997" s="599"/>
      <c r="O1997" s="645"/>
      <c r="P1997" s="442"/>
      <c r="Q1997" s="599"/>
      <c r="R1997" s="645"/>
      <c r="S1997" s="442"/>
      <c r="T1997" s="599"/>
      <c r="U1997" s="645"/>
      <c r="V1997" s="442"/>
      <c r="W1997" s="599"/>
      <c r="X1997" s="645"/>
      <c r="Y1997" s="442"/>
      <c r="Z1997" s="599"/>
      <c r="AA1997" s="645"/>
      <c r="AB1997" s="442"/>
      <c r="AC1997" s="599"/>
      <c r="AD1997" s="442"/>
    </row>
    <row r="1998" spans="1:30" ht="16.5" thickBot="1">
      <c r="A1998" s="158" t="e">
        <f>A1993</f>
        <v>#REF!</v>
      </c>
      <c r="B1998" s="398" t="s">
        <v>18</v>
      </c>
      <c r="C1998" s="160" t="s">
        <v>60</v>
      </c>
      <c r="D1998" s="161">
        <f>IFERROR(((F1993+I1993+L1993+O1993+R1993+U1993+X1993+AA1993)/D1993),0)</f>
        <v>0</v>
      </c>
      <c r="E1998" s="600"/>
      <c r="F1998" s="646"/>
      <c r="G1998" s="443"/>
      <c r="H1998" s="600"/>
      <c r="I1998" s="646"/>
      <c r="J1998" s="443"/>
      <c r="K1998" s="600"/>
      <c r="L1998" s="646"/>
      <c r="M1998" s="443"/>
      <c r="N1998" s="600"/>
      <c r="O1998" s="646"/>
      <c r="P1998" s="443"/>
      <c r="Q1998" s="600"/>
      <c r="R1998" s="646"/>
      <c r="S1998" s="443"/>
      <c r="T1998" s="600"/>
      <c r="U1998" s="646"/>
      <c r="V1998" s="443"/>
      <c r="W1998" s="600"/>
      <c r="X1998" s="646"/>
      <c r="Y1998" s="443"/>
      <c r="Z1998" s="600"/>
      <c r="AA1998" s="646"/>
      <c r="AB1998" s="443"/>
      <c r="AC1998" s="600"/>
      <c r="AD1998" s="443"/>
    </row>
    <row r="1999" spans="1:30" ht="16.5" thickTop="1">
      <c r="A1999" s="604" t="e">
        <f>#REF!</f>
        <v>#REF!</v>
      </c>
      <c r="B1999" s="607" t="e">
        <f>#REF!</f>
        <v>#REF!</v>
      </c>
      <c r="C1999" s="607" t="e">
        <f>#REF!</f>
        <v>#REF!</v>
      </c>
      <c r="D1999" s="607" t="e">
        <f>#REF!</f>
        <v>#REF!</v>
      </c>
      <c r="E1999" s="598" t="e">
        <f>#REF!</f>
        <v>#REF!</v>
      </c>
      <c r="F1999" s="644" t="e">
        <f t="shared" ref="F1999" si="2980">E1999*$D1999</f>
        <v>#REF!</v>
      </c>
      <c r="G1999" s="441"/>
      <c r="H1999" s="598" t="e">
        <f>#REF!</f>
        <v>#REF!</v>
      </c>
      <c r="I1999" s="644" t="e">
        <f t="shared" ref="I1999" si="2981">H1999*$D1999</f>
        <v>#REF!</v>
      </c>
      <c r="J1999" s="441"/>
      <c r="K1999" s="598" t="e">
        <f>#REF!</f>
        <v>#REF!</v>
      </c>
      <c r="L1999" s="644" t="e">
        <f t="shared" ref="L1999" si="2982">K1999*$D1999</f>
        <v>#REF!</v>
      </c>
      <c r="M1999" s="441"/>
      <c r="N1999" s="598" t="e">
        <f>#REF!</f>
        <v>#REF!</v>
      </c>
      <c r="O1999" s="644" t="e">
        <f t="shared" ref="O1999" si="2983">N1999*$D1999</f>
        <v>#REF!</v>
      </c>
      <c r="P1999" s="441"/>
      <c r="Q1999" s="598" t="e">
        <f>#REF!</f>
        <v>#REF!</v>
      </c>
      <c r="R1999" s="644" t="e">
        <f t="shared" ref="R1999" si="2984">Q1999*$D1999</f>
        <v>#REF!</v>
      </c>
      <c r="S1999" s="441"/>
      <c r="T1999" s="598" t="e">
        <f>#REF!</f>
        <v>#REF!</v>
      </c>
      <c r="U1999" s="644" t="e">
        <f t="shared" ref="U1999" si="2985">T1999*$D1999</f>
        <v>#REF!</v>
      </c>
      <c r="V1999" s="441"/>
      <c r="W1999" s="598" t="e">
        <f>#REF!</f>
        <v>#REF!</v>
      </c>
      <c r="X1999" s="644" t="e">
        <f t="shared" ref="X1999" si="2986">W1999*$D1999</f>
        <v>#REF!</v>
      </c>
      <c r="Y1999" s="441"/>
      <c r="Z1999" s="598" t="e">
        <f>#REF!</f>
        <v>#REF!</v>
      </c>
      <c r="AA1999" s="644" t="e">
        <f t="shared" ref="AA1999" si="2987">Z1999*$D1999</f>
        <v>#REF!</v>
      </c>
      <c r="AB1999" s="441"/>
      <c r="AC1999" s="598" t="e">
        <f t="shared" ref="AC1999" si="2988">AA1999+X1999+U1999+R1999+O1999+L1999+I1999+F1999</f>
        <v>#REF!</v>
      </c>
      <c r="AD1999" s="441"/>
    </row>
    <row r="2000" spans="1:30" ht="15.75">
      <c r="A2000" s="605"/>
      <c r="B2000" s="608"/>
      <c r="C2000" s="608"/>
      <c r="D2000" s="608"/>
      <c r="E2000" s="599"/>
      <c r="F2000" s="645"/>
      <c r="G2000" s="442"/>
      <c r="H2000" s="599"/>
      <c r="I2000" s="645"/>
      <c r="J2000" s="442"/>
      <c r="K2000" s="599"/>
      <c r="L2000" s="645"/>
      <c r="M2000" s="442"/>
      <c r="N2000" s="599"/>
      <c r="O2000" s="645"/>
      <c r="P2000" s="442"/>
      <c r="Q2000" s="599"/>
      <c r="R2000" s="645"/>
      <c r="S2000" s="442"/>
      <c r="T2000" s="599"/>
      <c r="U2000" s="645"/>
      <c r="V2000" s="442"/>
      <c r="W2000" s="599"/>
      <c r="X2000" s="645"/>
      <c r="Y2000" s="442"/>
      <c r="Z2000" s="599"/>
      <c r="AA2000" s="645"/>
      <c r="AB2000" s="442"/>
      <c r="AC2000" s="599"/>
      <c r="AD2000" s="442"/>
    </row>
    <row r="2001" spans="1:30" ht="15.75">
      <c r="A2001" s="605"/>
      <c r="B2001" s="608"/>
      <c r="C2001" s="608"/>
      <c r="D2001" s="608"/>
      <c r="E2001" s="599"/>
      <c r="F2001" s="645"/>
      <c r="G2001" s="442"/>
      <c r="H2001" s="599"/>
      <c r="I2001" s="645"/>
      <c r="J2001" s="442"/>
      <c r="K2001" s="599"/>
      <c r="L2001" s="645"/>
      <c r="M2001" s="442"/>
      <c r="N2001" s="599"/>
      <c r="O2001" s="645"/>
      <c r="P2001" s="442"/>
      <c r="Q2001" s="599"/>
      <c r="R2001" s="645"/>
      <c r="S2001" s="442"/>
      <c r="T2001" s="599"/>
      <c r="U2001" s="645"/>
      <c r="V2001" s="442"/>
      <c r="W2001" s="599"/>
      <c r="X2001" s="645"/>
      <c r="Y2001" s="442"/>
      <c r="Z2001" s="599"/>
      <c r="AA2001" s="645"/>
      <c r="AB2001" s="442"/>
      <c r="AC2001" s="599"/>
      <c r="AD2001" s="442"/>
    </row>
    <row r="2002" spans="1:30" ht="15.75">
      <c r="A2002" s="605"/>
      <c r="B2002" s="608"/>
      <c r="C2002" s="608"/>
      <c r="D2002" s="608"/>
      <c r="E2002" s="599"/>
      <c r="F2002" s="645"/>
      <c r="G2002" s="442"/>
      <c r="H2002" s="599"/>
      <c r="I2002" s="645"/>
      <c r="J2002" s="442"/>
      <c r="K2002" s="599"/>
      <c r="L2002" s="645"/>
      <c r="M2002" s="442"/>
      <c r="N2002" s="599"/>
      <c r="O2002" s="645"/>
      <c r="P2002" s="442"/>
      <c r="Q2002" s="599"/>
      <c r="R2002" s="645"/>
      <c r="S2002" s="442"/>
      <c r="T2002" s="599"/>
      <c r="U2002" s="645"/>
      <c r="V2002" s="442"/>
      <c r="W2002" s="599"/>
      <c r="X2002" s="645"/>
      <c r="Y2002" s="442"/>
      <c r="Z2002" s="599"/>
      <c r="AA2002" s="645"/>
      <c r="AB2002" s="442"/>
      <c r="AC2002" s="599"/>
      <c r="AD2002" s="442"/>
    </row>
    <row r="2003" spans="1:30" ht="16.5" thickBot="1">
      <c r="A2003" s="606"/>
      <c r="B2003" s="609"/>
      <c r="C2003" s="609"/>
      <c r="D2003" s="609"/>
      <c r="E2003" s="599"/>
      <c r="F2003" s="645"/>
      <c r="G2003" s="442"/>
      <c r="H2003" s="599"/>
      <c r="I2003" s="645"/>
      <c r="J2003" s="442"/>
      <c r="K2003" s="599"/>
      <c r="L2003" s="645"/>
      <c r="M2003" s="442"/>
      <c r="N2003" s="599"/>
      <c r="O2003" s="645"/>
      <c r="P2003" s="442"/>
      <c r="Q2003" s="599"/>
      <c r="R2003" s="645"/>
      <c r="S2003" s="442"/>
      <c r="T2003" s="599"/>
      <c r="U2003" s="645"/>
      <c r="V2003" s="442"/>
      <c r="W2003" s="599"/>
      <c r="X2003" s="645"/>
      <c r="Y2003" s="442"/>
      <c r="Z2003" s="599"/>
      <c r="AA2003" s="645"/>
      <c r="AB2003" s="442"/>
      <c r="AC2003" s="599"/>
      <c r="AD2003" s="442"/>
    </row>
    <row r="2004" spans="1:30" ht="16.5" thickBot="1">
      <c r="A2004" s="158" t="e">
        <f>A1999</f>
        <v>#REF!</v>
      </c>
      <c r="B2004" s="398" t="s">
        <v>18</v>
      </c>
      <c r="C2004" s="160" t="s">
        <v>60</v>
      </c>
      <c r="D2004" s="161">
        <f>IFERROR(((F1999+I1999+L1999+O1999+R1999+U1999+X1999+AA1999)/D1999),0)</f>
        <v>0</v>
      </c>
      <c r="E2004" s="600"/>
      <c r="F2004" s="646"/>
      <c r="G2004" s="443"/>
      <c r="H2004" s="600"/>
      <c r="I2004" s="646"/>
      <c r="J2004" s="443"/>
      <c r="K2004" s="600"/>
      <c r="L2004" s="646"/>
      <c r="M2004" s="443"/>
      <c r="N2004" s="600"/>
      <c r="O2004" s="646"/>
      <c r="P2004" s="443"/>
      <c r="Q2004" s="600"/>
      <c r="R2004" s="646"/>
      <c r="S2004" s="443"/>
      <c r="T2004" s="600"/>
      <c r="U2004" s="646"/>
      <c r="V2004" s="443"/>
      <c r="W2004" s="600"/>
      <c r="X2004" s="646"/>
      <c r="Y2004" s="443"/>
      <c r="Z2004" s="600"/>
      <c r="AA2004" s="646"/>
      <c r="AB2004" s="443"/>
      <c r="AC2004" s="600"/>
      <c r="AD2004" s="443"/>
    </row>
    <row r="2005" spans="1:30" ht="16.5" thickTop="1">
      <c r="A2005" s="604" t="e">
        <f>#REF!</f>
        <v>#REF!</v>
      </c>
      <c r="B2005" s="607" t="e">
        <f>#REF!</f>
        <v>#REF!</v>
      </c>
      <c r="C2005" s="607" t="e">
        <f>#REF!</f>
        <v>#REF!</v>
      </c>
      <c r="D2005" s="607" t="e">
        <f>#REF!</f>
        <v>#REF!</v>
      </c>
      <c r="E2005" s="598" t="e">
        <f>#REF!</f>
        <v>#REF!</v>
      </c>
      <c r="F2005" s="644" t="e">
        <f t="shared" ref="F2005" si="2989">E2005*$D2005</f>
        <v>#REF!</v>
      </c>
      <c r="G2005" s="441"/>
      <c r="H2005" s="598" t="e">
        <f>#REF!</f>
        <v>#REF!</v>
      </c>
      <c r="I2005" s="644" t="e">
        <f t="shared" ref="I2005" si="2990">H2005*$D2005</f>
        <v>#REF!</v>
      </c>
      <c r="J2005" s="441"/>
      <c r="K2005" s="598" t="e">
        <f>#REF!</f>
        <v>#REF!</v>
      </c>
      <c r="L2005" s="644" t="e">
        <f t="shared" ref="L2005" si="2991">K2005*$D2005</f>
        <v>#REF!</v>
      </c>
      <c r="M2005" s="441"/>
      <c r="N2005" s="598" t="e">
        <f>#REF!</f>
        <v>#REF!</v>
      </c>
      <c r="O2005" s="644" t="e">
        <f t="shared" ref="O2005" si="2992">N2005*$D2005</f>
        <v>#REF!</v>
      </c>
      <c r="P2005" s="441"/>
      <c r="Q2005" s="598" t="e">
        <f>#REF!</f>
        <v>#REF!</v>
      </c>
      <c r="R2005" s="644" t="e">
        <f t="shared" ref="R2005" si="2993">Q2005*$D2005</f>
        <v>#REF!</v>
      </c>
      <c r="S2005" s="441"/>
      <c r="T2005" s="598" t="e">
        <f>#REF!</f>
        <v>#REF!</v>
      </c>
      <c r="U2005" s="644" t="e">
        <f t="shared" ref="U2005" si="2994">T2005*$D2005</f>
        <v>#REF!</v>
      </c>
      <c r="V2005" s="441"/>
      <c r="W2005" s="598" t="e">
        <f>#REF!</f>
        <v>#REF!</v>
      </c>
      <c r="X2005" s="644" t="e">
        <f t="shared" ref="X2005" si="2995">W2005*$D2005</f>
        <v>#REF!</v>
      </c>
      <c r="Y2005" s="441"/>
      <c r="Z2005" s="598" t="e">
        <f>#REF!</f>
        <v>#REF!</v>
      </c>
      <c r="AA2005" s="644" t="e">
        <f t="shared" ref="AA2005" si="2996">Z2005*$D2005</f>
        <v>#REF!</v>
      </c>
      <c r="AB2005" s="441"/>
      <c r="AC2005" s="598" t="e">
        <f t="shared" ref="AC2005" si="2997">AA2005+X2005+U2005+R2005+O2005+L2005+I2005+F2005</f>
        <v>#REF!</v>
      </c>
      <c r="AD2005" s="441"/>
    </row>
    <row r="2006" spans="1:30" ht="15.75">
      <c r="A2006" s="605"/>
      <c r="B2006" s="608"/>
      <c r="C2006" s="608"/>
      <c r="D2006" s="608"/>
      <c r="E2006" s="599"/>
      <c r="F2006" s="645"/>
      <c r="G2006" s="442"/>
      <c r="H2006" s="599"/>
      <c r="I2006" s="645"/>
      <c r="J2006" s="442"/>
      <c r="K2006" s="599"/>
      <c r="L2006" s="645"/>
      <c r="M2006" s="442"/>
      <c r="N2006" s="599"/>
      <c r="O2006" s="645"/>
      <c r="P2006" s="442"/>
      <c r="Q2006" s="599"/>
      <c r="R2006" s="645"/>
      <c r="S2006" s="442"/>
      <c r="T2006" s="599"/>
      <c r="U2006" s="645"/>
      <c r="V2006" s="442"/>
      <c r="W2006" s="599"/>
      <c r="X2006" s="645"/>
      <c r="Y2006" s="442"/>
      <c r="Z2006" s="599"/>
      <c r="AA2006" s="645"/>
      <c r="AB2006" s="442"/>
      <c r="AC2006" s="599"/>
      <c r="AD2006" s="442"/>
    </row>
    <row r="2007" spans="1:30" ht="15.75">
      <c r="A2007" s="605"/>
      <c r="B2007" s="608"/>
      <c r="C2007" s="608"/>
      <c r="D2007" s="608"/>
      <c r="E2007" s="599"/>
      <c r="F2007" s="645"/>
      <c r="G2007" s="442"/>
      <c r="H2007" s="599"/>
      <c r="I2007" s="645"/>
      <c r="J2007" s="442"/>
      <c r="K2007" s="599"/>
      <c r="L2007" s="645"/>
      <c r="M2007" s="442"/>
      <c r="N2007" s="599"/>
      <c r="O2007" s="645"/>
      <c r="P2007" s="442"/>
      <c r="Q2007" s="599"/>
      <c r="R2007" s="645"/>
      <c r="S2007" s="442"/>
      <c r="T2007" s="599"/>
      <c r="U2007" s="645"/>
      <c r="V2007" s="442"/>
      <c r="W2007" s="599"/>
      <c r="X2007" s="645"/>
      <c r="Y2007" s="442"/>
      <c r="Z2007" s="599"/>
      <c r="AA2007" s="645"/>
      <c r="AB2007" s="442"/>
      <c r="AC2007" s="599"/>
      <c r="AD2007" s="442"/>
    </row>
    <row r="2008" spans="1:30" ht="15.75">
      <c r="A2008" s="605"/>
      <c r="B2008" s="608"/>
      <c r="C2008" s="608"/>
      <c r="D2008" s="608"/>
      <c r="E2008" s="599"/>
      <c r="F2008" s="645"/>
      <c r="G2008" s="442"/>
      <c r="H2008" s="599"/>
      <c r="I2008" s="645"/>
      <c r="J2008" s="442"/>
      <c r="K2008" s="599"/>
      <c r="L2008" s="645"/>
      <c r="M2008" s="442"/>
      <c r="N2008" s="599"/>
      <c r="O2008" s="645"/>
      <c r="P2008" s="442"/>
      <c r="Q2008" s="599"/>
      <c r="R2008" s="645"/>
      <c r="S2008" s="442"/>
      <c r="T2008" s="599"/>
      <c r="U2008" s="645"/>
      <c r="V2008" s="442"/>
      <c r="W2008" s="599"/>
      <c r="X2008" s="645"/>
      <c r="Y2008" s="442"/>
      <c r="Z2008" s="599"/>
      <c r="AA2008" s="645"/>
      <c r="AB2008" s="442"/>
      <c r="AC2008" s="599"/>
      <c r="AD2008" s="442"/>
    </row>
    <row r="2009" spans="1:30" ht="16.5" thickBot="1">
      <c r="A2009" s="606"/>
      <c r="B2009" s="609"/>
      <c r="C2009" s="609"/>
      <c r="D2009" s="609"/>
      <c r="E2009" s="599"/>
      <c r="F2009" s="645"/>
      <c r="G2009" s="442"/>
      <c r="H2009" s="599"/>
      <c r="I2009" s="645"/>
      <c r="J2009" s="442"/>
      <c r="K2009" s="599"/>
      <c r="L2009" s="645"/>
      <c r="M2009" s="442"/>
      <c r="N2009" s="599"/>
      <c r="O2009" s="645"/>
      <c r="P2009" s="442"/>
      <c r="Q2009" s="599"/>
      <c r="R2009" s="645"/>
      <c r="S2009" s="442"/>
      <c r="T2009" s="599"/>
      <c r="U2009" s="645"/>
      <c r="V2009" s="442"/>
      <c r="W2009" s="599"/>
      <c r="X2009" s="645"/>
      <c r="Y2009" s="442"/>
      <c r="Z2009" s="599"/>
      <c r="AA2009" s="645"/>
      <c r="AB2009" s="442"/>
      <c r="AC2009" s="599"/>
      <c r="AD2009" s="442"/>
    </row>
    <row r="2010" spans="1:30" ht="16.5" thickBot="1">
      <c r="A2010" s="158" t="e">
        <f>A2005</f>
        <v>#REF!</v>
      </c>
      <c r="B2010" s="398" t="s">
        <v>18</v>
      </c>
      <c r="C2010" s="160" t="s">
        <v>60</v>
      </c>
      <c r="D2010" s="161">
        <f>IFERROR(((F2005+I2005+L2005+O2005+R2005+U2005+X2005+AA2005)/D2005),0)</f>
        <v>0</v>
      </c>
      <c r="E2010" s="600"/>
      <c r="F2010" s="646"/>
      <c r="G2010" s="443"/>
      <c r="H2010" s="600"/>
      <c r="I2010" s="646"/>
      <c r="J2010" s="443"/>
      <c r="K2010" s="600"/>
      <c r="L2010" s="646"/>
      <c r="M2010" s="443"/>
      <c r="N2010" s="600"/>
      <c r="O2010" s="646"/>
      <c r="P2010" s="443"/>
      <c r="Q2010" s="600"/>
      <c r="R2010" s="646"/>
      <c r="S2010" s="443"/>
      <c r="T2010" s="600"/>
      <c r="U2010" s="646"/>
      <c r="V2010" s="443"/>
      <c r="W2010" s="600"/>
      <c r="X2010" s="646"/>
      <c r="Y2010" s="443"/>
      <c r="Z2010" s="600"/>
      <c r="AA2010" s="646"/>
      <c r="AB2010" s="443"/>
      <c r="AC2010" s="600"/>
      <c r="AD2010" s="443"/>
    </row>
    <row r="2011" spans="1:30" ht="16.5" thickTop="1">
      <c r="A2011" s="604" t="e">
        <f>#REF!</f>
        <v>#REF!</v>
      </c>
      <c r="B2011" s="607" t="e">
        <f>#REF!</f>
        <v>#REF!</v>
      </c>
      <c r="C2011" s="607" t="e">
        <f>#REF!</f>
        <v>#REF!</v>
      </c>
      <c r="D2011" s="607" t="e">
        <f>#REF!</f>
        <v>#REF!</v>
      </c>
      <c r="E2011" s="598" t="e">
        <f>#REF!</f>
        <v>#REF!</v>
      </c>
      <c r="F2011" s="644" t="e">
        <f t="shared" ref="F2011" si="2998">E2011*$D2011</f>
        <v>#REF!</v>
      </c>
      <c r="G2011" s="441"/>
      <c r="H2011" s="598" t="e">
        <f>#REF!</f>
        <v>#REF!</v>
      </c>
      <c r="I2011" s="644" t="e">
        <f t="shared" ref="I2011" si="2999">H2011*$D2011</f>
        <v>#REF!</v>
      </c>
      <c r="J2011" s="441"/>
      <c r="K2011" s="598" t="e">
        <f>#REF!</f>
        <v>#REF!</v>
      </c>
      <c r="L2011" s="644" t="e">
        <f t="shared" ref="L2011" si="3000">K2011*$D2011</f>
        <v>#REF!</v>
      </c>
      <c r="M2011" s="441"/>
      <c r="N2011" s="598" t="e">
        <f>#REF!</f>
        <v>#REF!</v>
      </c>
      <c r="O2011" s="644" t="e">
        <f t="shared" ref="O2011" si="3001">N2011*$D2011</f>
        <v>#REF!</v>
      </c>
      <c r="P2011" s="441"/>
      <c r="Q2011" s="598" t="e">
        <f>#REF!</f>
        <v>#REF!</v>
      </c>
      <c r="R2011" s="644" t="e">
        <f t="shared" ref="R2011" si="3002">Q2011*$D2011</f>
        <v>#REF!</v>
      </c>
      <c r="S2011" s="441"/>
      <c r="T2011" s="598" t="e">
        <f>#REF!</f>
        <v>#REF!</v>
      </c>
      <c r="U2011" s="644" t="e">
        <f t="shared" ref="U2011" si="3003">T2011*$D2011</f>
        <v>#REF!</v>
      </c>
      <c r="V2011" s="441"/>
      <c r="W2011" s="598" t="e">
        <f>#REF!</f>
        <v>#REF!</v>
      </c>
      <c r="X2011" s="644" t="e">
        <f t="shared" ref="X2011" si="3004">W2011*$D2011</f>
        <v>#REF!</v>
      </c>
      <c r="Y2011" s="441"/>
      <c r="Z2011" s="598" t="e">
        <f>#REF!</f>
        <v>#REF!</v>
      </c>
      <c r="AA2011" s="644" t="e">
        <f t="shared" ref="AA2011" si="3005">Z2011*$D2011</f>
        <v>#REF!</v>
      </c>
      <c r="AB2011" s="441"/>
      <c r="AC2011" s="598" t="e">
        <f t="shared" ref="AC2011" si="3006">AA2011+X2011+U2011+R2011+O2011+L2011+I2011+F2011</f>
        <v>#REF!</v>
      </c>
      <c r="AD2011" s="441"/>
    </row>
    <row r="2012" spans="1:30" ht="15.75">
      <c r="A2012" s="605"/>
      <c r="B2012" s="608"/>
      <c r="C2012" s="608"/>
      <c r="D2012" s="608"/>
      <c r="E2012" s="599"/>
      <c r="F2012" s="645"/>
      <c r="G2012" s="442"/>
      <c r="H2012" s="599"/>
      <c r="I2012" s="645"/>
      <c r="J2012" s="442"/>
      <c r="K2012" s="599"/>
      <c r="L2012" s="645"/>
      <c r="M2012" s="442"/>
      <c r="N2012" s="599"/>
      <c r="O2012" s="645"/>
      <c r="P2012" s="442"/>
      <c r="Q2012" s="599"/>
      <c r="R2012" s="645"/>
      <c r="S2012" s="442"/>
      <c r="T2012" s="599"/>
      <c r="U2012" s="645"/>
      <c r="V2012" s="442"/>
      <c r="W2012" s="599"/>
      <c r="X2012" s="645"/>
      <c r="Y2012" s="442"/>
      <c r="Z2012" s="599"/>
      <c r="AA2012" s="645"/>
      <c r="AB2012" s="442"/>
      <c r="AC2012" s="599"/>
      <c r="AD2012" s="442"/>
    </row>
    <row r="2013" spans="1:30" ht="15.75">
      <c r="A2013" s="605"/>
      <c r="B2013" s="608"/>
      <c r="C2013" s="608"/>
      <c r="D2013" s="608"/>
      <c r="E2013" s="599"/>
      <c r="F2013" s="645"/>
      <c r="G2013" s="442"/>
      <c r="H2013" s="599"/>
      <c r="I2013" s="645"/>
      <c r="J2013" s="442"/>
      <c r="K2013" s="599"/>
      <c r="L2013" s="645"/>
      <c r="M2013" s="442"/>
      <c r="N2013" s="599"/>
      <c r="O2013" s="645"/>
      <c r="P2013" s="442"/>
      <c r="Q2013" s="599"/>
      <c r="R2013" s="645"/>
      <c r="S2013" s="442"/>
      <c r="T2013" s="599"/>
      <c r="U2013" s="645"/>
      <c r="V2013" s="442"/>
      <c r="W2013" s="599"/>
      <c r="X2013" s="645"/>
      <c r="Y2013" s="442"/>
      <c r="Z2013" s="599"/>
      <c r="AA2013" s="645"/>
      <c r="AB2013" s="442"/>
      <c r="AC2013" s="599"/>
      <c r="AD2013" s="442"/>
    </row>
    <row r="2014" spans="1:30" ht="15.75">
      <c r="A2014" s="605"/>
      <c r="B2014" s="608"/>
      <c r="C2014" s="608"/>
      <c r="D2014" s="608"/>
      <c r="E2014" s="599"/>
      <c r="F2014" s="645"/>
      <c r="G2014" s="442"/>
      <c r="H2014" s="599"/>
      <c r="I2014" s="645"/>
      <c r="J2014" s="442"/>
      <c r="K2014" s="599"/>
      <c r="L2014" s="645"/>
      <c r="M2014" s="442"/>
      <c r="N2014" s="599"/>
      <c r="O2014" s="645"/>
      <c r="P2014" s="442"/>
      <c r="Q2014" s="599"/>
      <c r="R2014" s="645"/>
      <c r="S2014" s="442"/>
      <c r="T2014" s="599"/>
      <c r="U2014" s="645"/>
      <c r="V2014" s="442"/>
      <c r="W2014" s="599"/>
      <c r="X2014" s="645"/>
      <c r="Y2014" s="442"/>
      <c r="Z2014" s="599"/>
      <c r="AA2014" s="645"/>
      <c r="AB2014" s="442"/>
      <c r="AC2014" s="599"/>
      <c r="AD2014" s="442"/>
    </row>
    <row r="2015" spans="1:30" ht="16.5" thickBot="1">
      <c r="A2015" s="606"/>
      <c r="B2015" s="609"/>
      <c r="C2015" s="609"/>
      <c r="D2015" s="609"/>
      <c r="E2015" s="599"/>
      <c r="F2015" s="645"/>
      <c r="G2015" s="442"/>
      <c r="H2015" s="599"/>
      <c r="I2015" s="645"/>
      <c r="J2015" s="442"/>
      <c r="K2015" s="599"/>
      <c r="L2015" s="645"/>
      <c r="M2015" s="442"/>
      <c r="N2015" s="599"/>
      <c r="O2015" s="645"/>
      <c r="P2015" s="442"/>
      <c r="Q2015" s="599"/>
      <c r="R2015" s="645"/>
      <c r="S2015" s="442"/>
      <c r="T2015" s="599"/>
      <c r="U2015" s="645"/>
      <c r="V2015" s="442"/>
      <c r="W2015" s="599"/>
      <c r="X2015" s="645"/>
      <c r="Y2015" s="442"/>
      <c r="Z2015" s="599"/>
      <c r="AA2015" s="645"/>
      <c r="AB2015" s="442"/>
      <c r="AC2015" s="599"/>
      <c r="AD2015" s="442"/>
    </row>
    <row r="2016" spans="1:30" ht="16.5" thickBot="1">
      <c r="A2016" s="158" t="e">
        <f>A2011</f>
        <v>#REF!</v>
      </c>
      <c r="B2016" s="398" t="s">
        <v>18</v>
      </c>
      <c r="C2016" s="160" t="s">
        <v>60</v>
      </c>
      <c r="D2016" s="161">
        <f>IFERROR(((F2011+I2011+L2011+O2011+R2011+U2011+X2011+AA2011)/D2011),0)</f>
        <v>0</v>
      </c>
      <c r="E2016" s="600"/>
      <c r="F2016" s="646"/>
      <c r="G2016" s="443"/>
      <c r="H2016" s="600"/>
      <c r="I2016" s="646"/>
      <c r="J2016" s="443"/>
      <c r="K2016" s="600"/>
      <c r="L2016" s="646"/>
      <c r="M2016" s="443"/>
      <c r="N2016" s="600"/>
      <c r="O2016" s="646"/>
      <c r="P2016" s="443"/>
      <c r="Q2016" s="600"/>
      <c r="R2016" s="646"/>
      <c r="S2016" s="443"/>
      <c r="T2016" s="600"/>
      <c r="U2016" s="646"/>
      <c r="V2016" s="443"/>
      <c r="W2016" s="600"/>
      <c r="X2016" s="646"/>
      <c r="Y2016" s="443"/>
      <c r="Z2016" s="600"/>
      <c r="AA2016" s="646"/>
      <c r="AB2016" s="443"/>
      <c r="AC2016" s="600"/>
      <c r="AD2016" s="443"/>
    </row>
    <row r="2017" spans="1:30" ht="16.5" thickTop="1">
      <c r="A2017" s="604" t="e">
        <f>#REF!</f>
        <v>#REF!</v>
      </c>
      <c r="B2017" s="607" t="e">
        <f>#REF!</f>
        <v>#REF!</v>
      </c>
      <c r="C2017" s="607" t="e">
        <f>#REF!</f>
        <v>#REF!</v>
      </c>
      <c r="D2017" s="607" t="e">
        <f>#REF!</f>
        <v>#REF!</v>
      </c>
      <c r="E2017" s="598" t="e">
        <f>#REF!</f>
        <v>#REF!</v>
      </c>
      <c r="F2017" s="644" t="e">
        <f t="shared" ref="F2017" si="3007">E2017*$D2017</f>
        <v>#REF!</v>
      </c>
      <c r="G2017" s="441"/>
      <c r="H2017" s="598" t="e">
        <f>#REF!</f>
        <v>#REF!</v>
      </c>
      <c r="I2017" s="644" t="e">
        <f t="shared" ref="I2017" si="3008">H2017*$D2017</f>
        <v>#REF!</v>
      </c>
      <c r="J2017" s="441"/>
      <c r="K2017" s="598" t="e">
        <f>#REF!</f>
        <v>#REF!</v>
      </c>
      <c r="L2017" s="644" t="e">
        <f t="shared" ref="L2017" si="3009">K2017*$D2017</f>
        <v>#REF!</v>
      </c>
      <c r="M2017" s="441"/>
      <c r="N2017" s="598" t="e">
        <f>#REF!</f>
        <v>#REF!</v>
      </c>
      <c r="O2017" s="644" t="e">
        <f t="shared" ref="O2017" si="3010">N2017*$D2017</f>
        <v>#REF!</v>
      </c>
      <c r="P2017" s="441"/>
      <c r="Q2017" s="598" t="e">
        <f>#REF!</f>
        <v>#REF!</v>
      </c>
      <c r="R2017" s="644" t="e">
        <f t="shared" ref="R2017" si="3011">Q2017*$D2017</f>
        <v>#REF!</v>
      </c>
      <c r="S2017" s="441"/>
      <c r="T2017" s="598" t="e">
        <f>#REF!</f>
        <v>#REF!</v>
      </c>
      <c r="U2017" s="644" t="e">
        <f t="shared" ref="U2017" si="3012">T2017*$D2017</f>
        <v>#REF!</v>
      </c>
      <c r="V2017" s="441"/>
      <c r="W2017" s="598" t="e">
        <f>#REF!</f>
        <v>#REF!</v>
      </c>
      <c r="X2017" s="644" t="e">
        <f t="shared" ref="X2017" si="3013">W2017*$D2017</f>
        <v>#REF!</v>
      </c>
      <c r="Y2017" s="441"/>
      <c r="Z2017" s="598" t="e">
        <f>#REF!</f>
        <v>#REF!</v>
      </c>
      <c r="AA2017" s="644" t="e">
        <f t="shared" ref="AA2017" si="3014">Z2017*$D2017</f>
        <v>#REF!</v>
      </c>
      <c r="AB2017" s="441"/>
      <c r="AC2017" s="598" t="e">
        <f t="shared" ref="AC2017" si="3015">AA2017+X2017+U2017+R2017+O2017+L2017+I2017+F2017</f>
        <v>#REF!</v>
      </c>
      <c r="AD2017" s="441"/>
    </row>
    <row r="2018" spans="1:30" ht="15.75">
      <c r="A2018" s="605"/>
      <c r="B2018" s="608"/>
      <c r="C2018" s="608"/>
      <c r="D2018" s="608"/>
      <c r="E2018" s="599"/>
      <c r="F2018" s="645"/>
      <c r="G2018" s="442"/>
      <c r="H2018" s="599"/>
      <c r="I2018" s="645"/>
      <c r="J2018" s="442"/>
      <c r="K2018" s="599"/>
      <c r="L2018" s="645"/>
      <c r="M2018" s="442"/>
      <c r="N2018" s="599"/>
      <c r="O2018" s="645"/>
      <c r="P2018" s="442"/>
      <c r="Q2018" s="599"/>
      <c r="R2018" s="645"/>
      <c r="S2018" s="442"/>
      <c r="T2018" s="599"/>
      <c r="U2018" s="645"/>
      <c r="V2018" s="442"/>
      <c r="W2018" s="599"/>
      <c r="X2018" s="645"/>
      <c r="Y2018" s="442"/>
      <c r="Z2018" s="599"/>
      <c r="AA2018" s="645"/>
      <c r="AB2018" s="442"/>
      <c r="AC2018" s="599"/>
      <c r="AD2018" s="442"/>
    </row>
    <row r="2019" spans="1:30" ht="15.75">
      <c r="A2019" s="605"/>
      <c r="B2019" s="608"/>
      <c r="C2019" s="608"/>
      <c r="D2019" s="608"/>
      <c r="E2019" s="599"/>
      <c r="F2019" s="645"/>
      <c r="G2019" s="442"/>
      <c r="H2019" s="599"/>
      <c r="I2019" s="645"/>
      <c r="J2019" s="442"/>
      <c r="K2019" s="599"/>
      <c r="L2019" s="645"/>
      <c r="M2019" s="442"/>
      <c r="N2019" s="599"/>
      <c r="O2019" s="645"/>
      <c r="P2019" s="442"/>
      <c r="Q2019" s="599"/>
      <c r="R2019" s="645"/>
      <c r="S2019" s="442"/>
      <c r="T2019" s="599"/>
      <c r="U2019" s="645"/>
      <c r="V2019" s="442"/>
      <c r="W2019" s="599"/>
      <c r="X2019" s="645"/>
      <c r="Y2019" s="442"/>
      <c r="Z2019" s="599"/>
      <c r="AA2019" s="645"/>
      <c r="AB2019" s="442"/>
      <c r="AC2019" s="599"/>
      <c r="AD2019" s="442"/>
    </row>
    <row r="2020" spans="1:30" ht="15.75">
      <c r="A2020" s="605"/>
      <c r="B2020" s="608"/>
      <c r="C2020" s="608"/>
      <c r="D2020" s="608"/>
      <c r="E2020" s="599"/>
      <c r="F2020" s="645"/>
      <c r="G2020" s="442"/>
      <c r="H2020" s="599"/>
      <c r="I2020" s="645"/>
      <c r="J2020" s="442"/>
      <c r="K2020" s="599"/>
      <c r="L2020" s="645"/>
      <c r="M2020" s="442"/>
      <c r="N2020" s="599"/>
      <c r="O2020" s="645"/>
      <c r="P2020" s="442"/>
      <c r="Q2020" s="599"/>
      <c r="R2020" s="645"/>
      <c r="S2020" s="442"/>
      <c r="T2020" s="599"/>
      <c r="U2020" s="645"/>
      <c r="V2020" s="442"/>
      <c r="W2020" s="599"/>
      <c r="X2020" s="645"/>
      <c r="Y2020" s="442"/>
      <c r="Z2020" s="599"/>
      <c r="AA2020" s="645"/>
      <c r="AB2020" s="442"/>
      <c r="AC2020" s="599"/>
      <c r="AD2020" s="442"/>
    </row>
    <row r="2021" spans="1:30" ht="16.5" thickBot="1">
      <c r="A2021" s="606"/>
      <c r="B2021" s="609"/>
      <c r="C2021" s="609"/>
      <c r="D2021" s="609"/>
      <c r="E2021" s="599"/>
      <c r="F2021" s="645"/>
      <c r="G2021" s="442"/>
      <c r="H2021" s="599"/>
      <c r="I2021" s="645"/>
      <c r="J2021" s="442"/>
      <c r="K2021" s="599"/>
      <c r="L2021" s="645"/>
      <c r="M2021" s="442"/>
      <c r="N2021" s="599"/>
      <c r="O2021" s="645"/>
      <c r="P2021" s="442"/>
      <c r="Q2021" s="599"/>
      <c r="R2021" s="645"/>
      <c r="S2021" s="442"/>
      <c r="T2021" s="599"/>
      <c r="U2021" s="645"/>
      <c r="V2021" s="442"/>
      <c r="W2021" s="599"/>
      <c r="X2021" s="645"/>
      <c r="Y2021" s="442"/>
      <c r="Z2021" s="599"/>
      <c r="AA2021" s="645"/>
      <c r="AB2021" s="442"/>
      <c r="AC2021" s="599"/>
      <c r="AD2021" s="442"/>
    </row>
    <row r="2022" spans="1:30" ht="16.5" thickBot="1">
      <c r="A2022" s="158" t="e">
        <f>A2017</f>
        <v>#REF!</v>
      </c>
      <c r="B2022" s="398" t="s">
        <v>18</v>
      </c>
      <c r="C2022" s="160" t="s">
        <v>60</v>
      </c>
      <c r="D2022" s="161">
        <f>IFERROR(((F2017+I2017+L2017+O2017+R2017+U2017+X2017+AA2017)/D2017),0)</f>
        <v>0</v>
      </c>
      <c r="E2022" s="600"/>
      <c r="F2022" s="646"/>
      <c r="G2022" s="443"/>
      <c r="H2022" s="600"/>
      <c r="I2022" s="646"/>
      <c r="J2022" s="443"/>
      <c r="K2022" s="600"/>
      <c r="L2022" s="646"/>
      <c r="M2022" s="443"/>
      <c r="N2022" s="600"/>
      <c r="O2022" s="646"/>
      <c r="P2022" s="443"/>
      <c r="Q2022" s="600"/>
      <c r="R2022" s="646"/>
      <c r="S2022" s="443"/>
      <c r="T2022" s="600"/>
      <c r="U2022" s="646"/>
      <c r="V2022" s="443"/>
      <c r="W2022" s="600"/>
      <c r="X2022" s="646"/>
      <c r="Y2022" s="443"/>
      <c r="Z2022" s="600"/>
      <c r="AA2022" s="646"/>
      <c r="AB2022" s="443"/>
      <c r="AC2022" s="600"/>
      <c r="AD2022" s="443"/>
    </row>
    <row r="2023" spans="1:30" ht="16.5" thickTop="1">
      <c r="A2023" s="604" t="e">
        <f>#REF!</f>
        <v>#REF!</v>
      </c>
      <c r="B2023" s="607" t="e">
        <f>#REF!</f>
        <v>#REF!</v>
      </c>
      <c r="C2023" s="607" t="e">
        <f>#REF!</f>
        <v>#REF!</v>
      </c>
      <c r="D2023" s="607" t="e">
        <f>#REF!</f>
        <v>#REF!</v>
      </c>
      <c r="E2023" s="598" t="e">
        <f>#REF!</f>
        <v>#REF!</v>
      </c>
      <c r="F2023" s="644" t="e">
        <f t="shared" ref="F2023" si="3016">E2023*$D2023</f>
        <v>#REF!</v>
      </c>
      <c r="G2023" s="441"/>
      <c r="H2023" s="598" t="e">
        <f>#REF!</f>
        <v>#REF!</v>
      </c>
      <c r="I2023" s="644" t="e">
        <f t="shared" ref="I2023" si="3017">H2023*$D2023</f>
        <v>#REF!</v>
      </c>
      <c r="J2023" s="441"/>
      <c r="K2023" s="598" t="e">
        <f>#REF!</f>
        <v>#REF!</v>
      </c>
      <c r="L2023" s="644" t="e">
        <f t="shared" ref="L2023" si="3018">K2023*$D2023</f>
        <v>#REF!</v>
      </c>
      <c r="M2023" s="441"/>
      <c r="N2023" s="598" t="e">
        <f>#REF!</f>
        <v>#REF!</v>
      </c>
      <c r="O2023" s="644" t="e">
        <f t="shared" ref="O2023" si="3019">N2023*$D2023</f>
        <v>#REF!</v>
      </c>
      <c r="P2023" s="441"/>
      <c r="Q2023" s="598" t="e">
        <f>#REF!</f>
        <v>#REF!</v>
      </c>
      <c r="R2023" s="644" t="e">
        <f t="shared" ref="R2023" si="3020">Q2023*$D2023</f>
        <v>#REF!</v>
      </c>
      <c r="S2023" s="441"/>
      <c r="T2023" s="598" t="e">
        <f>#REF!</f>
        <v>#REF!</v>
      </c>
      <c r="U2023" s="644" t="e">
        <f t="shared" ref="U2023" si="3021">T2023*$D2023</f>
        <v>#REF!</v>
      </c>
      <c r="V2023" s="441"/>
      <c r="W2023" s="598" t="e">
        <f>#REF!</f>
        <v>#REF!</v>
      </c>
      <c r="X2023" s="644" t="e">
        <f t="shared" ref="X2023" si="3022">W2023*$D2023</f>
        <v>#REF!</v>
      </c>
      <c r="Y2023" s="441"/>
      <c r="Z2023" s="598" t="e">
        <f>#REF!</f>
        <v>#REF!</v>
      </c>
      <c r="AA2023" s="644" t="e">
        <f t="shared" ref="AA2023" si="3023">Z2023*$D2023</f>
        <v>#REF!</v>
      </c>
      <c r="AB2023" s="441"/>
      <c r="AC2023" s="598" t="e">
        <f t="shared" ref="AC2023" si="3024">AA2023+X2023+U2023+R2023+O2023+L2023+I2023+F2023</f>
        <v>#REF!</v>
      </c>
      <c r="AD2023" s="441"/>
    </row>
    <row r="2024" spans="1:30" ht="15.75">
      <c r="A2024" s="605"/>
      <c r="B2024" s="608"/>
      <c r="C2024" s="608"/>
      <c r="D2024" s="608"/>
      <c r="E2024" s="599"/>
      <c r="F2024" s="645"/>
      <c r="G2024" s="442"/>
      <c r="H2024" s="599"/>
      <c r="I2024" s="645"/>
      <c r="J2024" s="442"/>
      <c r="K2024" s="599"/>
      <c r="L2024" s="645"/>
      <c r="M2024" s="442"/>
      <c r="N2024" s="599"/>
      <c r="O2024" s="645"/>
      <c r="P2024" s="442"/>
      <c r="Q2024" s="599"/>
      <c r="R2024" s="645"/>
      <c r="S2024" s="442"/>
      <c r="T2024" s="599"/>
      <c r="U2024" s="645"/>
      <c r="V2024" s="442"/>
      <c r="W2024" s="599"/>
      <c r="X2024" s="645"/>
      <c r="Y2024" s="442"/>
      <c r="Z2024" s="599"/>
      <c r="AA2024" s="645"/>
      <c r="AB2024" s="442"/>
      <c r="AC2024" s="599"/>
      <c r="AD2024" s="442"/>
    </row>
    <row r="2025" spans="1:30" ht="15.75">
      <c r="A2025" s="605"/>
      <c r="B2025" s="608"/>
      <c r="C2025" s="608"/>
      <c r="D2025" s="608"/>
      <c r="E2025" s="599"/>
      <c r="F2025" s="645"/>
      <c r="G2025" s="442"/>
      <c r="H2025" s="599"/>
      <c r="I2025" s="645"/>
      <c r="J2025" s="442"/>
      <c r="K2025" s="599"/>
      <c r="L2025" s="645"/>
      <c r="M2025" s="442"/>
      <c r="N2025" s="599"/>
      <c r="O2025" s="645"/>
      <c r="P2025" s="442"/>
      <c r="Q2025" s="599"/>
      <c r="R2025" s="645"/>
      <c r="S2025" s="442"/>
      <c r="T2025" s="599"/>
      <c r="U2025" s="645"/>
      <c r="V2025" s="442"/>
      <c r="W2025" s="599"/>
      <c r="X2025" s="645"/>
      <c r="Y2025" s="442"/>
      <c r="Z2025" s="599"/>
      <c r="AA2025" s="645"/>
      <c r="AB2025" s="442"/>
      <c r="AC2025" s="599"/>
      <c r="AD2025" s="442"/>
    </row>
    <row r="2026" spans="1:30" ht="15.75">
      <c r="A2026" s="605"/>
      <c r="B2026" s="608"/>
      <c r="C2026" s="608"/>
      <c r="D2026" s="608"/>
      <c r="E2026" s="599"/>
      <c r="F2026" s="645"/>
      <c r="G2026" s="442"/>
      <c r="H2026" s="599"/>
      <c r="I2026" s="645"/>
      <c r="J2026" s="442"/>
      <c r="K2026" s="599"/>
      <c r="L2026" s="645"/>
      <c r="M2026" s="442"/>
      <c r="N2026" s="599"/>
      <c r="O2026" s="645"/>
      <c r="P2026" s="442"/>
      <c r="Q2026" s="599"/>
      <c r="R2026" s="645"/>
      <c r="S2026" s="442"/>
      <c r="T2026" s="599"/>
      <c r="U2026" s="645"/>
      <c r="V2026" s="442"/>
      <c r="W2026" s="599"/>
      <c r="X2026" s="645"/>
      <c r="Y2026" s="442"/>
      <c r="Z2026" s="599"/>
      <c r="AA2026" s="645"/>
      <c r="AB2026" s="442"/>
      <c r="AC2026" s="599"/>
      <c r="AD2026" s="442"/>
    </row>
    <row r="2027" spans="1:30" ht="16.5" thickBot="1">
      <c r="A2027" s="606"/>
      <c r="B2027" s="609"/>
      <c r="C2027" s="609"/>
      <c r="D2027" s="609"/>
      <c r="E2027" s="599"/>
      <c r="F2027" s="645"/>
      <c r="G2027" s="442"/>
      <c r="H2027" s="599"/>
      <c r="I2027" s="645"/>
      <c r="J2027" s="442"/>
      <c r="K2027" s="599"/>
      <c r="L2027" s="645"/>
      <c r="M2027" s="442"/>
      <c r="N2027" s="599"/>
      <c r="O2027" s="645"/>
      <c r="P2027" s="442"/>
      <c r="Q2027" s="599"/>
      <c r="R2027" s="645"/>
      <c r="S2027" s="442"/>
      <c r="T2027" s="599"/>
      <c r="U2027" s="645"/>
      <c r="V2027" s="442"/>
      <c r="W2027" s="599"/>
      <c r="X2027" s="645"/>
      <c r="Y2027" s="442"/>
      <c r="Z2027" s="599"/>
      <c r="AA2027" s="645"/>
      <c r="AB2027" s="442"/>
      <c r="AC2027" s="599"/>
      <c r="AD2027" s="442"/>
    </row>
    <row r="2028" spans="1:30" ht="16.5" thickBot="1">
      <c r="A2028" s="158" t="e">
        <f>A2023</f>
        <v>#REF!</v>
      </c>
      <c r="B2028" s="398" t="s">
        <v>18</v>
      </c>
      <c r="C2028" s="160" t="s">
        <v>60</v>
      </c>
      <c r="D2028" s="161">
        <f>IFERROR(((F2023+I2023+L2023+O2023+R2023+U2023+X2023+AA2023)/D2023),0)</f>
        <v>0</v>
      </c>
      <c r="E2028" s="600"/>
      <c r="F2028" s="646"/>
      <c r="G2028" s="443"/>
      <c r="H2028" s="600"/>
      <c r="I2028" s="646"/>
      <c r="J2028" s="443"/>
      <c r="K2028" s="600"/>
      <c r="L2028" s="646"/>
      <c r="M2028" s="443"/>
      <c r="N2028" s="600"/>
      <c r="O2028" s="646"/>
      <c r="P2028" s="443"/>
      <c r="Q2028" s="600"/>
      <c r="R2028" s="646"/>
      <c r="S2028" s="443"/>
      <c r="T2028" s="600"/>
      <c r="U2028" s="646"/>
      <c r="V2028" s="443"/>
      <c r="W2028" s="600"/>
      <c r="X2028" s="646"/>
      <c r="Y2028" s="443"/>
      <c r="Z2028" s="600"/>
      <c r="AA2028" s="646"/>
      <c r="AB2028" s="443"/>
      <c r="AC2028" s="600"/>
      <c r="AD2028" s="443"/>
    </row>
    <row r="2029" spans="1:30" ht="16.5" thickTop="1">
      <c r="A2029" s="604" t="e">
        <f>#REF!</f>
        <v>#REF!</v>
      </c>
      <c r="B2029" s="607" t="e">
        <f>#REF!</f>
        <v>#REF!</v>
      </c>
      <c r="C2029" s="607" t="e">
        <f>#REF!</f>
        <v>#REF!</v>
      </c>
      <c r="D2029" s="607" t="e">
        <f>#REF!</f>
        <v>#REF!</v>
      </c>
      <c r="E2029" s="598" t="e">
        <f>#REF!</f>
        <v>#REF!</v>
      </c>
      <c r="F2029" s="644" t="e">
        <f t="shared" ref="F2029" si="3025">E2029*$D2029</f>
        <v>#REF!</v>
      </c>
      <c r="G2029" s="441"/>
      <c r="H2029" s="598" t="e">
        <f>#REF!</f>
        <v>#REF!</v>
      </c>
      <c r="I2029" s="644" t="e">
        <f t="shared" ref="I2029" si="3026">H2029*$D2029</f>
        <v>#REF!</v>
      </c>
      <c r="J2029" s="441"/>
      <c r="K2029" s="598" t="e">
        <f>#REF!</f>
        <v>#REF!</v>
      </c>
      <c r="L2029" s="644" t="e">
        <f t="shared" ref="L2029" si="3027">K2029*$D2029</f>
        <v>#REF!</v>
      </c>
      <c r="M2029" s="441"/>
      <c r="N2029" s="598" t="e">
        <f>#REF!</f>
        <v>#REF!</v>
      </c>
      <c r="O2029" s="644" t="e">
        <f t="shared" ref="O2029" si="3028">N2029*$D2029</f>
        <v>#REF!</v>
      </c>
      <c r="P2029" s="441"/>
      <c r="Q2029" s="598" t="e">
        <f>#REF!</f>
        <v>#REF!</v>
      </c>
      <c r="R2029" s="644" t="e">
        <f t="shared" ref="R2029" si="3029">Q2029*$D2029</f>
        <v>#REF!</v>
      </c>
      <c r="S2029" s="441"/>
      <c r="T2029" s="598" t="e">
        <f>#REF!</f>
        <v>#REF!</v>
      </c>
      <c r="U2029" s="644" t="e">
        <f t="shared" ref="U2029" si="3030">T2029*$D2029</f>
        <v>#REF!</v>
      </c>
      <c r="V2029" s="441"/>
      <c r="W2029" s="598" t="e">
        <f>#REF!</f>
        <v>#REF!</v>
      </c>
      <c r="X2029" s="644" t="e">
        <f t="shared" ref="X2029" si="3031">W2029*$D2029</f>
        <v>#REF!</v>
      </c>
      <c r="Y2029" s="441"/>
      <c r="Z2029" s="598" t="e">
        <f>#REF!</f>
        <v>#REF!</v>
      </c>
      <c r="AA2029" s="644" t="e">
        <f t="shared" ref="AA2029" si="3032">Z2029*$D2029</f>
        <v>#REF!</v>
      </c>
      <c r="AB2029" s="441"/>
      <c r="AC2029" s="598" t="e">
        <f t="shared" ref="AC2029" si="3033">AA2029+X2029+U2029+R2029+O2029+L2029+I2029+F2029</f>
        <v>#REF!</v>
      </c>
      <c r="AD2029" s="441"/>
    </row>
    <row r="2030" spans="1:30" ht="15.75">
      <c r="A2030" s="605"/>
      <c r="B2030" s="608"/>
      <c r="C2030" s="608"/>
      <c r="D2030" s="608"/>
      <c r="E2030" s="599"/>
      <c r="F2030" s="645"/>
      <c r="G2030" s="442"/>
      <c r="H2030" s="599"/>
      <c r="I2030" s="645"/>
      <c r="J2030" s="442"/>
      <c r="K2030" s="599"/>
      <c r="L2030" s="645"/>
      <c r="M2030" s="442"/>
      <c r="N2030" s="599"/>
      <c r="O2030" s="645"/>
      <c r="P2030" s="442"/>
      <c r="Q2030" s="599"/>
      <c r="R2030" s="645"/>
      <c r="S2030" s="442"/>
      <c r="T2030" s="599"/>
      <c r="U2030" s="645"/>
      <c r="V2030" s="442"/>
      <c r="W2030" s="599"/>
      <c r="X2030" s="645"/>
      <c r="Y2030" s="442"/>
      <c r="Z2030" s="599"/>
      <c r="AA2030" s="645"/>
      <c r="AB2030" s="442"/>
      <c r="AC2030" s="599"/>
      <c r="AD2030" s="442"/>
    </row>
    <row r="2031" spans="1:30" ht="15.75">
      <c r="A2031" s="605"/>
      <c r="B2031" s="608"/>
      <c r="C2031" s="608"/>
      <c r="D2031" s="608"/>
      <c r="E2031" s="599"/>
      <c r="F2031" s="645"/>
      <c r="G2031" s="442"/>
      <c r="H2031" s="599"/>
      <c r="I2031" s="645"/>
      <c r="J2031" s="442"/>
      <c r="K2031" s="599"/>
      <c r="L2031" s="645"/>
      <c r="M2031" s="442"/>
      <c r="N2031" s="599"/>
      <c r="O2031" s="645"/>
      <c r="P2031" s="442"/>
      <c r="Q2031" s="599"/>
      <c r="R2031" s="645"/>
      <c r="S2031" s="442"/>
      <c r="T2031" s="599"/>
      <c r="U2031" s="645"/>
      <c r="V2031" s="442"/>
      <c r="W2031" s="599"/>
      <c r="X2031" s="645"/>
      <c r="Y2031" s="442"/>
      <c r="Z2031" s="599"/>
      <c r="AA2031" s="645"/>
      <c r="AB2031" s="442"/>
      <c r="AC2031" s="599"/>
      <c r="AD2031" s="442"/>
    </row>
    <row r="2032" spans="1:30" ht="15.75">
      <c r="A2032" s="605"/>
      <c r="B2032" s="608"/>
      <c r="C2032" s="608"/>
      <c r="D2032" s="608"/>
      <c r="E2032" s="599"/>
      <c r="F2032" s="645"/>
      <c r="G2032" s="442"/>
      <c r="H2032" s="599"/>
      <c r="I2032" s="645"/>
      <c r="J2032" s="442"/>
      <c r="K2032" s="599"/>
      <c r="L2032" s="645"/>
      <c r="M2032" s="442"/>
      <c r="N2032" s="599"/>
      <c r="O2032" s="645"/>
      <c r="P2032" s="442"/>
      <c r="Q2032" s="599"/>
      <c r="R2032" s="645"/>
      <c r="S2032" s="442"/>
      <c r="T2032" s="599"/>
      <c r="U2032" s="645"/>
      <c r="V2032" s="442"/>
      <c r="W2032" s="599"/>
      <c r="X2032" s="645"/>
      <c r="Y2032" s="442"/>
      <c r="Z2032" s="599"/>
      <c r="AA2032" s="645"/>
      <c r="AB2032" s="442"/>
      <c r="AC2032" s="599"/>
      <c r="AD2032" s="442"/>
    </row>
    <row r="2033" spans="1:30" ht="16.5" thickBot="1">
      <c r="A2033" s="606"/>
      <c r="B2033" s="609"/>
      <c r="C2033" s="609"/>
      <c r="D2033" s="609"/>
      <c r="E2033" s="599"/>
      <c r="F2033" s="645"/>
      <c r="G2033" s="442"/>
      <c r="H2033" s="599"/>
      <c r="I2033" s="645"/>
      <c r="J2033" s="442"/>
      <c r="K2033" s="599"/>
      <c r="L2033" s="645"/>
      <c r="M2033" s="442"/>
      <c r="N2033" s="599"/>
      <c r="O2033" s="645"/>
      <c r="P2033" s="442"/>
      <c r="Q2033" s="599"/>
      <c r="R2033" s="645"/>
      <c r="S2033" s="442"/>
      <c r="T2033" s="599"/>
      <c r="U2033" s="645"/>
      <c r="V2033" s="442"/>
      <c r="W2033" s="599"/>
      <c r="X2033" s="645"/>
      <c r="Y2033" s="442"/>
      <c r="Z2033" s="599"/>
      <c r="AA2033" s="645"/>
      <c r="AB2033" s="442"/>
      <c r="AC2033" s="599"/>
      <c r="AD2033" s="442"/>
    </row>
    <row r="2034" spans="1:30" ht="16.5" thickBot="1">
      <c r="A2034" s="158" t="e">
        <f>A2029</f>
        <v>#REF!</v>
      </c>
      <c r="B2034" s="398" t="s">
        <v>18</v>
      </c>
      <c r="C2034" s="160" t="s">
        <v>60</v>
      </c>
      <c r="D2034" s="161">
        <f>IFERROR(((F2029+I2029+L2029+O2029+R2029+U2029+X2029+AA2029)/D2029),0)</f>
        <v>0</v>
      </c>
      <c r="E2034" s="600"/>
      <c r="F2034" s="646"/>
      <c r="G2034" s="443"/>
      <c r="H2034" s="600"/>
      <c r="I2034" s="646"/>
      <c r="J2034" s="443"/>
      <c r="K2034" s="600"/>
      <c r="L2034" s="646"/>
      <c r="M2034" s="443"/>
      <c r="N2034" s="600"/>
      <c r="O2034" s="646"/>
      <c r="P2034" s="443"/>
      <c r="Q2034" s="600"/>
      <c r="R2034" s="646"/>
      <c r="S2034" s="443"/>
      <c r="T2034" s="600"/>
      <c r="U2034" s="646"/>
      <c r="V2034" s="443"/>
      <c r="W2034" s="600"/>
      <c r="X2034" s="646"/>
      <c r="Y2034" s="443"/>
      <c r="Z2034" s="600"/>
      <c r="AA2034" s="646"/>
      <c r="AB2034" s="443"/>
      <c r="AC2034" s="600"/>
      <c r="AD2034" s="443"/>
    </row>
    <row r="2035" spans="1:30" ht="16.5" thickTop="1">
      <c r="A2035" s="604" t="e">
        <f>#REF!</f>
        <v>#REF!</v>
      </c>
      <c r="B2035" s="607" t="e">
        <f>#REF!</f>
        <v>#REF!</v>
      </c>
      <c r="C2035" s="607" t="e">
        <f>#REF!</f>
        <v>#REF!</v>
      </c>
      <c r="D2035" s="607" t="e">
        <f>#REF!</f>
        <v>#REF!</v>
      </c>
      <c r="E2035" s="598" t="e">
        <f>#REF!</f>
        <v>#REF!</v>
      </c>
      <c r="F2035" s="644" t="e">
        <f t="shared" ref="F2035" si="3034">E2035*$D2035</f>
        <v>#REF!</v>
      </c>
      <c r="G2035" s="441"/>
      <c r="H2035" s="598" t="e">
        <f>#REF!</f>
        <v>#REF!</v>
      </c>
      <c r="I2035" s="644" t="e">
        <f t="shared" ref="I2035" si="3035">H2035*$D2035</f>
        <v>#REF!</v>
      </c>
      <c r="J2035" s="441"/>
      <c r="K2035" s="598" t="e">
        <f>#REF!</f>
        <v>#REF!</v>
      </c>
      <c r="L2035" s="644" t="e">
        <f t="shared" ref="L2035" si="3036">K2035*$D2035</f>
        <v>#REF!</v>
      </c>
      <c r="M2035" s="441"/>
      <c r="N2035" s="598" t="e">
        <f>#REF!</f>
        <v>#REF!</v>
      </c>
      <c r="O2035" s="644" t="e">
        <f t="shared" ref="O2035" si="3037">N2035*$D2035</f>
        <v>#REF!</v>
      </c>
      <c r="P2035" s="441"/>
      <c r="Q2035" s="598" t="e">
        <f>#REF!</f>
        <v>#REF!</v>
      </c>
      <c r="R2035" s="644" t="e">
        <f t="shared" ref="R2035" si="3038">Q2035*$D2035</f>
        <v>#REF!</v>
      </c>
      <c r="S2035" s="441"/>
      <c r="T2035" s="598" t="e">
        <f>#REF!</f>
        <v>#REF!</v>
      </c>
      <c r="U2035" s="644" t="e">
        <f t="shared" ref="U2035" si="3039">T2035*$D2035</f>
        <v>#REF!</v>
      </c>
      <c r="V2035" s="441"/>
      <c r="W2035" s="598" t="e">
        <f>#REF!</f>
        <v>#REF!</v>
      </c>
      <c r="X2035" s="644" t="e">
        <f t="shared" ref="X2035" si="3040">W2035*$D2035</f>
        <v>#REF!</v>
      </c>
      <c r="Y2035" s="441"/>
      <c r="Z2035" s="598" t="e">
        <f>#REF!</f>
        <v>#REF!</v>
      </c>
      <c r="AA2035" s="644" t="e">
        <f t="shared" ref="AA2035" si="3041">Z2035*$D2035</f>
        <v>#REF!</v>
      </c>
      <c r="AB2035" s="441"/>
      <c r="AC2035" s="598" t="e">
        <f t="shared" ref="AC2035" si="3042">AA2035+X2035+U2035+R2035+O2035+L2035+I2035+F2035</f>
        <v>#REF!</v>
      </c>
      <c r="AD2035" s="441"/>
    </row>
    <row r="2036" spans="1:30" ht="15.75">
      <c r="A2036" s="605"/>
      <c r="B2036" s="608"/>
      <c r="C2036" s="608"/>
      <c r="D2036" s="608"/>
      <c r="E2036" s="599"/>
      <c r="F2036" s="645"/>
      <c r="G2036" s="442"/>
      <c r="H2036" s="599"/>
      <c r="I2036" s="645"/>
      <c r="J2036" s="442"/>
      <c r="K2036" s="599"/>
      <c r="L2036" s="645"/>
      <c r="M2036" s="442"/>
      <c r="N2036" s="599"/>
      <c r="O2036" s="645"/>
      <c r="P2036" s="442"/>
      <c r="Q2036" s="599"/>
      <c r="R2036" s="645"/>
      <c r="S2036" s="442"/>
      <c r="T2036" s="599"/>
      <c r="U2036" s="645"/>
      <c r="V2036" s="442"/>
      <c r="W2036" s="599"/>
      <c r="X2036" s="645"/>
      <c r="Y2036" s="442"/>
      <c r="Z2036" s="599"/>
      <c r="AA2036" s="645"/>
      <c r="AB2036" s="442"/>
      <c r="AC2036" s="599"/>
      <c r="AD2036" s="442"/>
    </row>
    <row r="2037" spans="1:30" ht="15.75">
      <c r="A2037" s="605"/>
      <c r="B2037" s="608"/>
      <c r="C2037" s="608"/>
      <c r="D2037" s="608"/>
      <c r="E2037" s="599"/>
      <c r="F2037" s="645"/>
      <c r="G2037" s="442"/>
      <c r="H2037" s="599"/>
      <c r="I2037" s="645"/>
      <c r="J2037" s="442"/>
      <c r="K2037" s="599"/>
      <c r="L2037" s="645"/>
      <c r="M2037" s="442"/>
      <c r="N2037" s="599"/>
      <c r="O2037" s="645"/>
      <c r="P2037" s="442"/>
      <c r="Q2037" s="599"/>
      <c r="R2037" s="645"/>
      <c r="S2037" s="442"/>
      <c r="T2037" s="599"/>
      <c r="U2037" s="645"/>
      <c r="V2037" s="442"/>
      <c r="W2037" s="599"/>
      <c r="X2037" s="645"/>
      <c r="Y2037" s="442"/>
      <c r="Z2037" s="599"/>
      <c r="AA2037" s="645"/>
      <c r="AB2037" s="442"/>
      <c r="AC2037" s="599"/>
      <c r="AD2037" s="442"/>
    </row>
    <row r="2038" spans="1:30" ht="15.75">
      <c r="A2038" s="605"/>
      <c r="B2038" s="608"/>
      <c r="C2038" s="608"/>
      <c r="D2038" s="608"/>
      <c r="E2038" s="599"/>
      <c r="F2038" s="645"/>
      <c r="G2038" s="442"/>
      <c r="H2038" s="599"/>
      <c r="I2038" s="645"/>
      <c r="J2038" s="442"/>
      <c r="K2038" s="599"/>
      <c r="L2038" s="645"/>
      <c r="M2038" s="442"/>
      <c r="N2038" s="599"/>
      <c r="O2038" s="645"/>
      <c r="P2038" s="442"/>
      <c r="Q2038" s="599"/>
      <c r="R2038" s="645"/>
      <c r="S2038" s="442"/>
      <c r="T2038" s="599"/>
      <c r="U2038" s="645"/>
      <c r="V2038" s="442"/>
      <c r="W2038" s="599"/>
      <c r="X2038" s="645"/>
      <c r="Y2038" s="442"/>
      <c r="Z2038" s="599"/>
      <c r="AA2038" s="645"/>
      <c r="AB2038" s="442"/>
      <c r="AC2038" s="599"/>
      <c r="AD2038" s="442"/>
    </row>
    <row r="2039" spans="1:30" ht="16.5" thickBot="1">
      <c r="A2039" s="606"/>
      <c r="B2039" s="609"/>
      <c r="C2039" s="609"/>
      <c r="D2039" s="609"/>
      <c r="E2039" s="599"/>
      <c r="F2039" s="645"/>
      <c r="G2039" s="442"/>
      <c r="H2039" s="599"/>
      <c r="I2039" s="645"/>
      <c r="J2039" s="442"/>
      <c r="K2039" s="599"/>
      <c r="L2039" s="645"/>
      <c r="M2039" s="442"/>
      <c r="N2039" s="599"/>
      <c r="O2039" s="645"/>
      <c r="P2039" s="442"/>
      <c r="Q2039" s="599"/>
      <c r="R2039" s="645"/>
      <c r="S2039" s="442"/>
      <c r="T2039" s="599"/>
      <c r="U2039" s="645"/>
      <c r="V2039" s="442"/>
      <c r="W2039" s="599"/>
      <c r="X2039" s="645"/>
      <c r="Y2039" s="442"/>
      <c r="Z2039" s="599"/>
      <c r="AA2039" s="645"/>
      <c r="AB2039" s="442"/>
      <c r="AC2039" s="599"/>
      <c r="AD2039" s="442"/>
    </row>
    <row r="2040" spans="1:30" ht="16.5" thickBot="1">
      <c r="A2040" s="158" t="e">
        <f>A2035</f>
        <v>#REF!</v>
      </c>
      <c r="B2040" s="398" t="s">
        <v>18</v>
      </c>
      <c r="C2040" s="160" t="s">
        <v>60</v>
      </c>
      <c r="D2040" s="161">
        <f>IFERROR(((F2035+I2035+L2035+O2035+R2035+U2035+X2035+AA2035)/D2035),0)</f>
        <v>0</v>
      </c>
      <c r="E2040" s="600"/>
      <c r="F2040" s="646"/>
      <c r="G2040" s="443"/>
      <c r="H2040" s="600"/>
      <c r="I2040" s="646"/>
      <c r="J2040" s="443"/>
      <c r="K2040" s="600"/>
      <c r="L2040" s="646"/>
      <c r="M2040" s="443"/>
      <c r="N2040" s="600"/>
      <c r="O2040" s="646"/>
      <c r="P2040" s="443"/>
      <c r="Q2040" s="600"/>
      <c r="R2040" s="646"/>
      <c r="S2040" s="443"/>
      <c r="T2040" s="600"/>
      <c r="U2040" s="646"/>
      <c r="V2040" s="443"/>
      <c r="W2040" s="600"/>
      <c r="X2040" s="646"/>
      <c r="Y2040" s="443"/>
      <c r="Z2040" s="600"/>
      <c r="AA2040" s="646"/>
      <c r="AB2040" s="443"/>
      <c r="AC2040" s="600"/>
      <c r="AD2040" s="443"/>
    </row>
    <row r="2041" spans="1:30" ht="16.5" thickTop="1">
      <c r="A2041" s="604" t="e">
        <f>#REF!</f>
        <v>#REF!</v>
      </c>
      <c r="B2041" s="607" t="e">
        <f>#REF!</f>
        <v>#REF!</v>
      </c>
      <c r="C2041" s="607" t="e">
        <f>#REF!</f>
        <v>#REF!</v>
      </c>
      <c r="D2041" s="607" t="e">
        <f>#REF!</f>
        <v>#REF!</v>
      </c>
      <c r="E2041" s="598" t="e">
        <f>#REF!</f>
        <v>#REF!</v>
      </c>
      <c r="F2041" s="644" t="e">
        <f t="shared" ref="F2041" si="3043">E2041*$D2041</f>
        <v>#REF!</v>
      </c>
      <c r="G2041" s="441"/>
      <c r="H2041" s="598" t="e">
        <f>#REF!</f>
        <v>#REF!</v>
      </c>
      <c r="I2041" s="644" t="e">
        <f t="shared" ref="I2041" si="3044">H2041*$D2041</f>
        <v>#REF!</v>
      </c>
      <c r="J2041" s="441"/>
      <c r="K2041" s="598" t="e">
        <f>#REF!</f>
        <v>#REF!</v>
      </c>
      <c r="L2041" s="644" t="e">
        <f t="shared" ref="L2041" si="3045">K2041*$D2041</f>
        <v>#REF!</v>
      </c>
      <c r="M2041" s="441"/>
      <c r="N2041" s="598" t="e">
        <f>#REF!</f>
        <v>#REF!</v>
      </c>
      <c r="O2041" s="644" t="e">
        <f t="shared" ref="O2041" si="3046">N2041*$D2041</f>
        <v>#REF!</v>
      </c>
      <c r="P2041" s="441"/>
      <c r="Q2041" s="598" t="e">
        <f>#REF!</f>
        <v>#REF!</v>
      </c>
      <c r="R2041" s="644" t="e">
        <f t="shared" ref="R2041" si="3047">Q2041*$D2041</f>
        <v>#REF!</v>
      </c>
      <c r="S2041" s="441"/>
      <c r="T2041" s="598" t="e">
        <f>#REF!</f>
        <v>#REF!</v>
      </c>
      <c r="U2041" s="644" t="e">
        <f t="shared" ref="U2041" si="3048">T2041*$D2041</f>
        <v>#REF!</v>
      </c>
      <c r="V2041" s="441"/>
      <c r="W2041" s="598" t="e">
        <f>#REF!</f>
        <v>#REF!</v>
      </c>
      <c r="X2041" s="644" t="e">
        <f t="shared" ref="X2041" si="3049">W2041*$D2041</f>
        <v>#REF!</v>
      </c>
      <c r="Y2041" s="441"/>
      <c r="Z2041" s="598" t="e">
        <f>#REF!</f>
        <v>#REF!</v>
      </c>
      <c r="AA2041" s="644" t="e">
        <f t="shared" ref="AA2041" si="3050">Z2041*$D2041</f>
        <v>#REF!</v>
      </c>
      <c r="AB2041" s="441"/>
      <c r="AC2041" s="598" t="e">
        <f t="shared" ref="AC2041" si="3051">AA2041+X2041+U2041+R2041+O2041+L2041+I2041+F2041</f>
        <v>#REF!</v>
      </c>
      <c r="AD2041" s="441"/>
    </row>
    <row r="2042" spans="1:30" ht="15.75">
      <c r="A2042" s="605"/>
      <c r="B2042" s="608"/>
      <c r="C2042" s="608"/>
      <c r="D2042" s="608"/>
      <c r="E2042" s="599"/>
      <c r="F2042" s="645"/>
      <c r="G2042" s="442"/>
      <c r="H2042" s="599"/>
      <c r="I2042" s="645"/>
      <c r="J2042" s="442"/>
      <c r="K2042" s="599"/>
      <c r="L2042" s="645"/>
      <c r="M2042" s="442"/>
      <c r="N2042" s="599"/>
      <c r="O2042" s="645"/>
      <c r="P2042" s="442"/>
      <c r="Q2042" s="599"/>
      <c r="R2042" s="645"/>
      <c r="S2042" s="442"/>
      <c r="T2042" s="599"/>
      <c r="U2042" s="645"/>
      <c r="V2042" s="442"/>
      <c r="W2042" s="599"/>
      <c r="X2042" s="645"/>
      <c r="Y2042" s="442"/>
      <c r="Z2042" s="599"/>
      <c r="AA2042" s="645"/>
      <c r="AB2042" s="442"/>
      <c r="AC2042" s="599"/>
      <c r="AD2042" s="442"/>
    </row>
    <row r="2043" spans="1:30" ht="15.75">
      <c r="A2043" s="605"/>
      <c r="B2043" s="608"/>
      <c r="C2043" s="608"/>
      <c r="D2043" s="608"/>
      <c r="E2043" s="599"/>
      <c r="F2043" s="645"/>
      <c r="G2043" s="442"/>
      <c r="H2043" s="599"/>
      <c r="I2043" s="645"/>
      <c r="J2043" s="442"/>
      <c r="K2043" s="599"/>
      <c r="L2043" s="645"/>
      <c r="M2043" s="442"/>
      <c r="N2043" s="599"/>
      <c r="O2043" s="645"/>
      <c r="P2043" s="442"/>
      <c r="Q2043" s="599"/>
      <c r="R2043" s="645"/>
      <c r="S2043" s="442"/>
      <c r="T2043" s="599"/>
      <c r="U2043" s="645"/>
      <c r="V2043" s="442"/>
      <c r="W2043" s="599"/>
      <c r="X2043" s="645"/>
      <c r="Y2043" s="442"/>
      <c r="Z2043" s="599"/>
      <c r="AA2043" s="645"/>
      <c r="AB2043" s="442"/>
      <c r="AC2043" s="599"/>
      <c r="AD2043" s="442"/>
    </row>
    <row r="2044" spans="1:30" ht="15.75">
      <c r="A2044" s="605"/>
      <c r="B2044" s="608"/>
      <c r="C2044" s="608"/>
      <c r="D2044" s="608"/>
      <c r="E2044" s="599"/>
      <c r="F2044" s="645"/>
      <c r="G2044" s="442"/>
      <c r="H2044" s="599"/>
      <c r="I2044" s="645"/>
      <c r="J2044" s="442"/>
      <c r="K2044" s="599"/>
      <c r="L2044" s="645"/>
      <c r="M2044" s="442"/>
      <c r="N2044" s="599"/>
      <c r="O2044" s="645"/>
      <c r="P2044" s="442"/>
      <c r="Q2044" s="599"/>
      <c r="R2044" s="645"/>
      <c r="S2044" s="442"/>
      <c r="T2044" s="599"/>
      <c r="U2044" s="645"/>
      <c r="V2044" s="442"/>
      <c r="W2044" s="599"/>
      <c r="X2044" s="645"/>
      <c r="Y2044" s="442"/>
      <c r="Z2044" s="599"/>
      <c r="AA2044" s="645"/>
      <c r="AB2044" s="442"/>
      <c r="AC2044" s="599"/>
      <c r="AD2044" s="442"/>
    </row>
    <row r="2045" spans="1:30" ht="16.5" thickBot="1">
      <c r="A2045" s="606"/>
      <c r="B2045" s="609"/>
      <c r="C2045" s="609"/>
      <c r="D2045" s="609"/>
      <c r="E2045" s="599"/>
      <c r="F2045" s="645"/>
      <c r="G2045" s="442"/>
      <c r="H2045" s="599"/>
      <c r="I2045" s="645"/>
      <c r="J2045" s="442"/>
      <c r="K2045" s="599"/>
      <c r="L2045" s="645"/>
      <c r="M2045" s="442"/>
      <c r="N2045" s="599"/>
      <c r="O2045" s="645"/>
      <c r="P2045" s="442"/>
      <c r="Q2045" s="599"/>
      <c r="R2045" s="645"/>
      <c r="S2045" s="442"/>
      <c r="T2045" s="599"/>
      <c r="U2045" s="645"/>
      <c r="V2045" s="442"/>
      <c r="W2045" s="599"/>
      <c r="X2045" s="645"/>
      <c r="Y2045" s="442"/>
      <c r="Z2045" s="599"/>
      <c r="AA2045" s="645"/>
      <c r="AB2045" s="442"/>
      <c r="AC2045" s="599"/>
      <c r="AD2045" s="442"/>
    </row>
    <row r="2046" spans="1:30" ht="16.5" thickBot="1">
      <c r="A2046" s="158" t="e">
        <f>A2041</f>
        <v>#REF!</v>
      </c>
      <c r="B2046" s="398" t="s">
        <v>18</v>
      </c>
      <c r="C2046" s="160" t="s">
        <v>60</v>
      </c>
      <c r="D2046" s="161">
        <f>IFERROR(((F2041+I2041+L2041+O2041+R2041+U2041+X2041+AA2041)/D2041),0)</f>
        <v>0</v>
      </c>
      <c r="E2046" s="600"/>
      <c r="F2046" s="646"/>
      <c r="G2046" s="443"/>
      <c r="H2046" s="600"/>
      <c r="I2046" s="646"/>
      <c r="J2046" s="443"/>
      <c r="K2046" s="600"/>
      <c r="L2046" s="646"/>
      <c r="M2046" s="443"/>
      <c r="N2046" s="600"/>
      <c r="O2046" s="646"/>
      <c r="P2046" s="443"/>
      <c r="Q2046" s="600"/>
      <c r="R2046" s="646"/>
      <c r="S2046" s="443"/>
      <c r="T2046" s="600"/>
      <c r="U2046" s="646"/>
      <c r="V2046" s="443"/>
      <c r="W2046" s="600"/>
      <c r="X2046" s="646"/>
      <c r="Y2046" s="443"/>
      <c r="Z2046" s="600"/>
      <c r="AA2046" s="646"/>
      <c r="AB2046" s="443"/>
      <c r="AC2046" s="600"/>
      <c r="AD2046" s="443"/>
    </row>
    <row r="2047" spans="1:30" ht="16.5" thickTop="1">
      <c r="A2047" s="604" t="e">
        <f>#REF!</f>
        <v>#REF!</v>
      </c>
      <c r="B2047" s="607" t="e">
        <f>#REF!</f>
        <v>#REF!</v>
      </c>
      <c r="C2047" s="607" t="e">
        <f>#REF!</f>
        <v>#REF!</v>
      </c>
      <c r="D2047" s="607" t="e">
        <f>#REF!</f>
        <v>#REF!</v>
      </c>
      <c r="E2047" s="598" t="e">
        <f>#REF!</f>
        <v>#REF!</v>
      </c>
      <c r="F2047" s="644" t="e">
        <f t="shared" ref="F2047" si="3052">E2047*$D2047</f>
        <v>#REF!</v>
      </c>
      <c r="G2047" s="441"/>
      <c r="H2047" s="598" t="e">
        <f>#REF!</f>
        <v>#REF!</v>
      </c>
      <c r="I2047" s="644" t="e">
        <f t="shared" ref="I2047" si="3053">H2047*$D2047</f>
        <v>#REF!</v>
      </c>
      <c r="J2047" s="441"/>
      <c r="K2047" s="598" t="e">
        <f>#REF!</f>
        <v>#REF!</v>
      </c>
      <c r="L2047" s="644" t="e">
        <f t="shared" ref="L2047" si="3054">K2047*$D2047</f>
        <v>#REF!</v>
      </c>
      <c r="M2047" s="441"/>
      <c r="N2047" s="598" t="e">
        <f>#REF!</f>
        <v>#REF!</v>
      </c>
      <c r="O2047" s="644" t="e">
        <f t="shared" ref="O2047" si="3055">N2047*$D2047</f>
        <v>#REF!</v>
      </c>
      <c r="P2047" s="441"/>
      <c r="Q2047" s="598" t="e">
        <f>#REF!</f>
        <v>#REF!</v>
      </c>
      <c r="R2047" s="644" t="e">
        <f t="shared" ref="R2047" si="3056">Q2047*$D2047</f>
        <v>#REF!</v>
      </c>
      <c r="S2047" s="441"/>
      <c r="T2047" s="598" t="e">
        <f>#REF!</f>
        <v>#REF!</v>
      </c>
      <c r="U2047" s="644" t="e">
        <f t="shared" ref="U2047" si="3057">T2047*$D2047</f>
        <v>#REF!</v>
      </c>
      <c r="V2047" s="441"/>
      <c r="W2047" s="598" t="e">
        <f>#REF!</f>
        <v>#REF!</v>
      </c>
      <c r="X2047" s="644" t="e">
        <f t="shared" ref="X2047" si="3058">W2047*$D2047</f>
        <v>#REF!</v>
      </c>
      <c r="Y2047" s="441"/>
      <c r="Z2047" s="598" t="e">
        <f>#REF!</f>
        <v>#REF!</v>
      </c>
      <c r="AA2047" s="644" t="e">
        <f t="shared" ref="AA2047" si="3059">Z2047*$D2047</f>
        <v>#REF!</v>
      </c>
      <c r="AB2047" s="441"/>
      <c r="AC2047" s="598" t="e">
        <f t="shared" ref="AC2047" si="3060">AA2047+X2047+U2047+R2047+O2047+L2047+I2047+F2047</f>
        <v>#REF!</v>
      </c>
      <c r="AD2047" s="441"/>
    </row>
    <row r="2048" spans="1:30" ht="15.75">
      <c r="A2048" s="605"/>
      <c r="B2048" s="608"/>
      <c r="C2048" s="608"/>
      <c r="D2048" s="608"/>
      <c r="E2048" s="599"/>
      <c r="F2048" s="645"/>
      <c r="G2048" s="442"/>
      <c r="H2048" s="599"/>
      <c r="I2048" s="645"/>
      <c r="J2048" s="442"/>
      <c r="K2048" s="599"/>
      <c r="L2048" s="645"/>
      <c r="M2048" s="442"/>
      <c r="N2048" s="599"/>
      <c r="O2048" s="645"/>
      <c r="P2048" s="442"/>
      <c r="Q2048" s="599"/>
      <c r="R2048" s="645"/>
      <c r="S2048" s="442"/>
      <c r="T2048" s="599"/>
      <c r="U2048" s="645"/>
      <c r="V2048" s="442"/>
      <c r="W2048" s="599"/>
      <c r="X2048" s="645"/>
      <c r="Y2048" s="442"/>
      <c r="Z2048" s="599"/>
      <c r="AA2048" s="645"/>
      <c r="AB2048" s="442"/>
      <c r="AC2048" s="599"/>
      <c r="AD2048" s="442"/>
    </row>
    <row r="2049" spans="1:30" ht="15.75">
      <c r="A2049" s="605"/>
      <c r="B2049" s="608"/>
      <c r="C2049" s="608"/>
      <c r="D2049" s="608"/>
      <c r="E2049" s="599"/>
      <c r="F2049" s="645"/>
      <c r="G2049" s="442"/>
      <c r="H2049" s="599"/>
      <c r="I2049" s="645"/>
      <c r="J2049" s="442"/>
      <c r="K2049" s="599"/>
      <c r="L2049" s="645"/>
      <c r="M2049" s="442"/>
      <c r="N2049" s="599"/>
      <c r="O2049" s="645"/>
      <c r="P2049" s="442"/>
      <c r="Q2049" s="599"/>
      <c r="R2049" s="645"/>
      <c r="S2049" s="442"/>
      <c r="T2049" s="599"/>
      <c r="U2049" s="645"/>
      <c r="V2049" s="442"/>
      <c r="W2049" s="599"/>
      <c r="X2049" s="645"/>
      <c r="Y2049" s="442"/>
      <c r="Z2049" s="599"/>
      <c r="AA2049" s="645"/>
      <c r="AB2049" s="442"/>
      <c r="AC2049" s="599"/>
      <c r="AD2049" s="442"/>
    </row>
    <row r="2050" spans="1:30" ht="15.75">
      <c r="A2050" s="605"/>
      <c r="B2050" s="608"/>
      <c r="C2050" s="608"/>
      <c r="D2050" s="608"/>
      <c r="E2050" s="599"/>
      <c r="F2050" s="645"/>
      <c r="G2050" s="442"/>
      <c r="H2050" s="599"/>
      <c r="I2050" s="645"/>
      <c r="J2050" s="442"/>
      <c r="K2050" s="599"/>
      <c r="L2050" s="645"/>
      <c r="M2050" s="442"/>
      <c r="N2050" s="599"/>
      <c r="O2050" s="645"/>
      <c r="P2050" s="442"/>
      <c r="Q2050" s="599"/>
      <c r="R2050" s="645"/>
      <c r="S2050" s="442"/>
      <c r="T2050" s="599"/>
      <c r="U2050" s="645"/>
      <c r="V2050" s="442"/>
      <c r="W2050" s="599"/>
      <c r="X2050" s="645"/>
      <c r="Y2050" s="442"/>
      <c r="Z2050" s="599"/>
      <c r="AA2050" s="645"/>
      <c r="AB2050" s="442"/>
      <c r="AC2050" s="599"/>
      <c r="AD2050" s="442"/>
    </row>
    <row r="2051" spans="1:30" ht="16.5" thickBot="1">
      <c r="A2051" s="606"/>
      <c r="B2051" s="609"/>
      <c r="C2051" s="609"/>
      <c r="D2051" s="609"/>
      <c r="E2051" s="599"/>
      <c r="F2051" s="645"/>
      <c r="G2051" s="442"/>
      <c r="H2051" s="599"/>
      <c r="I2051" s="645"/>
      <c r="J2051" s="442"/>
      <c r="K2051" s="599"/>
      <c r="L2051" s="645"/>
      <c r="M2051" s="442"/>
      <c r="N2051" s="599"/>
      <c r="O2051" s="645"/>
      <c r="P2051" s="442"/>
      <c r="Q2051" s="599"/>
      <c r="R2051" s="645"/>
      <c r="S2051" s="442"/>
      <c r="T2051" s="599"/>
      <c r="U2051" s="645"/>
      <c r="V2051" s="442"/>
      <c r="W2051" s="599"/>
      <c r="X2051" s="645"/>
      <c r="Y2051" s="442"/>
      <c r="Z2051" s="599"/>
      <c r="AA2051" s="645"/>
      <c r="AB2051" s="442"/>
      <c r="AC2051" s="599"/>
      <c r="AD2051" s="442"/>
    </row>
    <row r="2052" spans="1:30" ht="16.5" thickBot="1">
      <c r="A2052" s="158" t="e">
        <f>A2047</f>
        <v>#REF!</v>
      </c>
      <c r="B2052" s="398" t="s">
        <v>18</v>
      </c>
      <c r="C2052" s="160" t="s">
        <v>60</v>
      </c>
      <c r="D2052" s="161">
        <f>IFERROR(((F2047+I2047+L2047+O2047+R2047+U2047+X2047+AA2047)/D2047),0)</f>
        <v>0</v>
      </c>
      <c r="E2052" s="600"/>
      <c r="F2052" s="646"/>
      <c r="G2052" s="443"/>
      <c r="H2052" s="600"/>
      <c r="I2052" s="646"/>
      <c r="J2052" s="443"/>
      <c r="K2052" s="600"/>
      <c r="L2052" s="646"/>
      <c r="M2052" s="443"/>
      <c r="N2052" s="600"/>
      <c r="O2052" s="646"/>
      <c r="P2052" s="443"/>
      <c r="Q2052" s="600"/>
      <c r="R2052" s="646"/>
      <c r="S2052" s="443"/>
      <c r="T2052" s="600"/>
      <c r="U2052" s="646"/>
      <c r="V2052" s="443"/>
      <c r="W2052" s="600"/>
      <c r="X2052" s="646"/>
      <c r="Y2052" s="443"/>
      <c r="Z2052" s="600"/>
      <c r="AA2052" s="646"/>
      <c r="AB2052" s="443"/>
      <c r="AC2052" s="600"/>
      <c r="AD2052" s="443"/>
    </row>
    <row r="2053" spans="1:30" ht="16.5" thickTop="1">
      <c r="A2053" s="604" t="e">
        <f>#REF!</f>
        <v>#REF!</v>
      </c>
      <c r="B2053" s="607" t="e">
        <f>#REF!</f>
        <v>#REF!</v>
      </c>
      <c r="C2053" s="607" t="e">
        <f>#REF!</f>
        <v>#REF!</v>
      </c>
      <c r="D2053" s="607" t="e">
        <f>#REF!</f>
        <v>#REF!</v>
      </c>
      <c r="E2053" s="598" t="e">
        <f>#REF!</f>
        <v>#REF!</v>
      </c>
      <c r="F2053" s="644" t="e">
        <f t="shared" ref="F2053" si="3061">E2053*$D2053</f>
        <v>#REF!</v>
      </c>
      <c r="G2053" s="441"/>
      <c r="H2053" s="598" t="e">
        <f>#REF!</f>
        <v>#REF!</v>
      </c>
      <c r="I2053" s="644" t="e">
        <f t="shared" ref="I2053" si="3062">H2053*$D2053</f>
        <v>#REF!</v>
      </c>
      <c r="J2053" s="441"/>
      <c r="K2053" s="598" t="e">
        <f>#REF!</f>
        <v>#REF!</v>
      </c>
      <c r="L2053" s="644" t="e">
        <f t="shared" ref="L2053" si="3063">K2053*$D2053</f>
        <v>#REF!</v>
      </c>
      <c r="M2053" s="441"/>
      <c r="N2053" s="598" t="e">
        <f>#REF!</f>
        <v>#REF!</v>
      </c>
      <c r="O2053" s="644" t="e">
        <f t="shared" ref="O2053" si="3064">N2053*$D2053</f>
        <v>#REF!</v>
      </c>
      <c r="P2053" s="441"/>
      <c r="Q2053" s="598" t="e">
        <f>#REF!</f>
        <v>#REF!</v>
      </c>
      <c r="R2053" s="644" t="e">
        <f t="shared" ref="R2053" si="3065">Q2053*$D2053</f>
        <v>#REF!</v>
      </c>
      <c r="S2053" s="441"/>
      <c r="T2053" s="598" t="e">
        <f>#REF!</f>
        <v>#REF!</v>
      </c>
      <c r="U2053" s="644" t="e">
        <f t="shared" ref="U2053" si="3066">T2053*$D2053</f>
        <v>#REF!</v>
      </c>
      <c r="V2053" s="441"/>
      <c r="W2053" s="598" t="e">
        <f>#REF!</f>
        <v>#REF!</v>
      </c>
      <c r="X2053" s="644" t="e">
        <f t="shared" ref="X2053" si="3067">W2053*$D2053</f>
        <v>#REF!</v>
      </c>
      <c r="Y2053" s="441"/>
      <c r="Z2053" s="598" t="e">
        <f>#REF!</f>
        <v>#REF!</v>
      </c>
      <c r="AA2053" s="644" t="e">
        <f t="shared" ref="AA2053" si="3068">Z2053*$D2053</f>
        <v>#REF!</v>
      </c>
      <c r="AB2053" s="441"/>
      <c r="AC2053" s="598" t="e">
        <f t="shared" ref="AC2053" si="3069">AA2053+X2053+U2053+R2053+O2053+L2053+I2053+F2053</f>
        <v>#REF!</v>
      </c>
      <c r="AD2053" s="441"/>
    </row>
    <row r="2054" spans="1:30" ht="15.75">
      <c r="A2054" s="605"/>
      <c r="B2054" s="608"/>
      <c r="C2054" s="608"/>
      <c r="D2054" s="608"/>
      <c r="E2054" s="599"/>
      <c r="F2054" s="645"/>
      <c r="G2054" s="442"/>
      <c r="H2054" s="599"/>
      <c r="I2054" s="645"/>
      <c r="J2054" s="442"/>
      <c r="K2054" s="599"/>
      <c r="L2054" s="645"/>
      <c r="M2054" s="442"/>
      <c r="N2054" s="599"/>
      <c r="O2054" s="645"/>
      <c r="P2054" s="442"/>
      <c r="Q2054" s="599"/>
      <c r="R2054" s="645"/>
      <c r="S2054" s="442"/>
      <c r="T2054" s="599"/>
      <c r="U2054" s="645"/>
      <c r="V2054" s="442"/>
      <c r="W2054" s="599"/>
      <c r="X2054" s="645"/>
      <c r="Y2054" s="442"/>
      <c r="Z2054" s="599"/>
      <c r="AA2054" s="645"/>
      <c r="AB2054" s="442"/>
      <c r="AC2054" s="599"/>
      <c r="AD2054" s="442"/>
    </row>
    <row r="2055" spans="1:30" ht="15.75">
      <c r="A2055" s="605"/>
      <c r="B2055" s="608"/>
      <c r="C2055" s="608"/>
      <c r="D2055" s="608"/>
      <c r="E2055" s="599"/>
      <c r="F2055" s="645"/>
      <c r="G2055" s="442"/>
      <c r="H2055" s="599"/>
      <c r="I2055" s="645"/>
      <c r="J2055" s="442"/>
      <c r="K2055" s="599"/>
      <c r="L2055" s="645"/>
      <c r="M2055" s="442"/>
      <c r="N2055" s="599"/>
      <c r="O2055" s="645"/>
      <c r="P2055" s="442"/>
      <c r="Q2055" s="599"/>
      <c r="R2055" s="645"/>
      <c r="S2055" s="442"/>
      <c r="T2055" s="599"/>
      <c r="U2055" s="645"/>
      <c r="V2055" s="442"/>
      <c r="W2055" s="599"/>
      <c r="X2055" s="645"/>
      <c r="Y2055" s="442"/>
      <c r="Z2055" s="599"/>
      <c r="AA2055" s="645"/>
      <c r="AB2055" s="442"/>
      <c r="AC2055" s="599"/>
      <c r="AD2055" s="442"/>
    </row>
    <row r="2056" spans="1:30" ht="15.75">
      <c r="A2056" s="605"/>
      <c r="B2056" s="608"/>
      <c r="C2056" s="608"/>
      <c r="D2056" s="608"/>
      <c r="E2056" s="599"/>
      <c r="F2056" s="645"/>
      <c r="G2056" s="442"/>
      <c r="H2056" s="599"/>
      <c r="I2056" s="645"/>
      <c r="J2056" s="442"/>
      <c r="K2056" s="599"/>
      <c r="L2056" s="645"/>
      <c r="M2056" s="442"/>
      <c r="N2056" s="599"/>
      <c r="O2056" s="645"/>
      <c r="P2056" s="442"/>
      <c r="Q2056" s="599"/>
      <c r="R2056" s="645"/>
      <c r="S2056" s="442"/>
      <c r="T2056" s="599"/>
      <c r="U2056" s="645"/>
      <c r="V2056" s="442"/>
      <c r="W2056" s="599"/>
      <c r="X2056" s="645"/>
      <c r="Y2056" s="442"/>
      <c r="Z2056" s="599"/>
      <c r="AA2056" s="645"/>
      <c r="AB2056" s="442"/>
      <c r="AC2056" s="599"/>
      <c r="AD2056" s="442"/>
    </row>
    <row r="2057" spans="1:30" ht="16.5" thickBot="1">
      <c r="A2057" s="606"/>
      <c r="B2057" s="609"/>
      <c r="C2057" s="609"/>
      <c r="D2057" s="609"/>
      <c r="E2057" s="599"/>
      <c r="F2057" s="645"/>
      <c r="G2057" s="442"/>
      <c r="H2057" s="599"/>
      <c r="I2057" s="645"/>
      <c r="J2057" s="442"/>
      <c r="K2057" s="599"/>
      <c r="L2057" s="645"/>
      <c r="M2057" s="442"/>
      <c r="N2057" s="599"/>
      <c r="O2057" s="645"/>
      <c r="P2057" s="442"/>
      <c r="Q2057" s="599"/>
      <c r="R2057" s="645"/>
      <c r="S2057" s="442"/>
      <c r="T2057" s="599"/>
      <c r="U2057" s="645"/>
      <c r="V2057" s="442"/>
      <c r="W2057" s="599"/>
      <c r="X2057" s="645"/>
      <c r="Y2057" s="442"/>
      <c r="Z2057" s="599"/>
      <c r="AA2057" s="645"/>
      <c r="AB2057" s="442"/>
      <c r="AC2057" s="599"/>
      <c r="AD2057" s="442"/>
    </row>
    <row r="2058" spans="1:30" ht="16.5" thickBot="1">
      <c r="A2058" s="158" t="e">
        <f>A2053</f>
        <v>#REF!</v>
      </c>
      <c r="B2058" s="398" t="s">
        <v>18</v>
      </c>
      <c r="C2058" s="160" t="s">
        <v>60</v>
      </c>
      <c r="D2058" s="161">
        <f>IFERROR(((F2053+I2053+L2053+O2053+R2053+U2053+X2053+AA2053)/D2053),0)</f>
        <v>0</v>
      </c>
      <c r="E2058" s="600"/>
      <c r="F2058" s="646"/>
      <c r="G2058" s="443"/>
      <c r="H2058" s="600"/>
      <c r="I2058" s="646"/>
      <c r="J2058" s="443"/>
      <c r="K2058" s="600"/>
      <c r="L2058" s="646"/>
      <c r="M2058" s="443"/>
      <c r="N2058" s="600"/>
      <c r="O2058" s="646"/>
      <c r="P2058" s="443"/>
      <c r="Q2058" s="600"/>
      <c r="R2058" s="646"/>
      <c r="S2058" s="443"/>
      <c r="T2058" s="600"/>
      <c r="U2058" s="646"/>
      <c r="V2058" s="443"/>
      <c r="W2058" s="600"/>
      <c r="X2058" s="646"/>
      <c r="Y2058" s="443"/>
      <c r="Z2058" s="600"/>
      <c r="AA2058" s="646"/>
      <c r="AB2058" s="443"/>
      <c r="AC2058" s="600"/>
      <c r="AD2058" s="443"/>
    </row>
    <row r="2059" spans="1:30" ht="16.5" thickTop="1">
      <c r="A2059" s="604" t="e">
        <f>#REF!</f>
        <v>#REF!</v>
      </c>
      <c r="B2059" s="607" t="e">
        <f>#REF!</f>
        <v>#REF!</v>
      </c>
      <c r="C2059" s="607" t="e">
        <f>#REF!</f>
        <v>#REF!</v>
      </c>
      <c r="D2059" s="607" t="e">
        <f>#REF!</f>
        <v>#REF!</v>
      </c>
      <c r="E2059" s="598" t="e">
        <f>#REF!</f>
        <v>#REF!</v>
      </c>
      <c r="F2059" s="644" t="e">
        <f t="shared" ref="F2059" si="3070">E2059*$D2059</f>
        <v>#REF!</v>
      </c>
      <c r="G2059" s="441"/>
      <c r="H2059" s="598" t="e">
        <f>#REF!</f>
        <v>#REF!</v>
      </c>
      <c r="I2059" s="644" t="e">
        <f t="shared" ref="I2059" si="3071">H2059*$D2059</f>
        <v>#REF!</v>
      </c>
      <c r="J2059" s="441"/>
      <c r="K2059" s="598" t="e">
        <f>#REF!</f>
        <v>#REF!</v>
      </c>
      <c r="L2059" s="644" t="e">
        <f t="shared" ref="L2059" si="3072">K2059*$D2059</f>
        <v>#REF!</v>
      </c>
      <c r="M2059" s="441"/>
      <c r="N2059" s="598" t="e">
        <f>#REF!</f>
        <v>#REF!</v>
      </c>
      <c r="O2059" s="644" t="e">
        <f t="shared" ref="O2059" si="3073">N2059*$D2059</f>
        <v>#REF!</v>
      </c>
      <c r="P2059" s="441"/>
      <c r="Q2059" s="598" t="e">
        <f>#REF!</f>
        <v>#REF!</v>
      </c>
      <c r="R2059" s="644" t="e">
        <f t="shared" ref="R2059" si="3074">Q2059*$D2059</f>
        <v>#REF!</v>
      </c>
      <c r="S2059" s="441"/>
      <c r="T2059" s="598" t="e">
        <f>#REF!</f>
        <v>#REF!</v>
      </c>
      <c r="U2059" s="644" t="e">
        <f t="shared" ref="U2059" si="3075">T2059*$D2059</f>
        <v>#REF!</v>
      </c>
      <c r="V2059" s="441"/>
      <c r="W2059" s="598" t="e">
        <f>#REF!</f>
        <v>#REF!</v>
      </c>
      <c r="X2059" s="644" t="e">
        <f t="shared" ref="X2059" si="3076">W2059*$D2059</f>
        <v>#REF!</v>
      </c>
      <c r="Y2059" s="441"/>
      <c r="Z2059" s="598" t="e">
        <f>#REF!</f>
        <v>#REF!</v>
      </c>
      <c r="AA2059" s="644" t="e">
        <f t="shared" ref="AA2059" si="3077">Z2059*$D2059</f>
        <v>#REF!</v>
      </c>
      <c r="AB2059" s="441"/>
      <c r="AC2059" s="598" t="e">
        <f t="shared" ref="AC2059" si="3078">AA2059+X2059+U2059+R2059+O2059+L2059+I2059+F2059</f>
        <v>#REF!</v>
      </c>
      <c r="AD2059" s="441"/>
    </row>
    <row r="2060" spans="1:30" ht="15.75">
      <c r="A2060" s="605"/>
      <c r="B2060" s="608"/>
      <c r="C2060" s="608"/>
      <c r="D2060" s="608"/>
      <c r="E2060" s="599"/>
      <c r="F2060" s="645"/>
      <c r="G2060" s="442"/>
      <c r="H2060" s="599"/>
      <c r="I2060" s="645"/>
      <c r="J2060" s="442"/>
      <c r="K2060" s="599"/>
      <c r="L2060" s="645"/>
      <c r="M2060" s="442"/>
      <c r="N2060" s="599"/>
      <c r="O2060" s="645"/>
      <c r="P2060" s="442"/>
      <c r="Q2060" s="599"/>
      <c r="R2060" s="645"/>
      <c r="S2060" s="442"/>
      <c r="T2060" s="599"/>
      <c r="U2060" s="645"/>
      <c r="V2060" s="442"/>
      <c r="W2060" s="599"/>
      <c r="X2060" s="645"/>
      <c r="Y2060" s="442"/>
      <c r="Z2060" s="599"/>
      <c r="AA2060" s="645"/>
      <c r="AB2060" s="442"/>
      <c r="AC2060" s="599"/>
      <c r="AD2060" s="442"/>
    </row>
    <row r="2061" spans="1:30" ht="15.75">
      <c r="A2061" s="605"/>
      <c r="B2061" s="608"/>
      <c r="C2061" s="608"/>
      <c r="D2061" s="608"/>
      <c r="E2061" s="599"/>
      <c r="F2061" s="645"/>
      <c r="G2061" s="442"/>
      <c r="H2061" s="599"/>
      <c r="I2061" s="645"/>
      <c r="J2061" s="442"/>
      <c r="K2061" s="599"/>
      <c r="L2061" s="645"/>
      <c r="M2061" s="442"/>
      <c r="N2061" s="599"/>
      <c r="O2061" s="645"/>
      <c r="P2061" s="442"/>
      <c r="Q2061" s="599"/>
      <c r="R2061" s="645"/>
      <c r="S2061" s="442"/>
      <c r="T2061" s="599"/>
      <c r="U2061" s="645"/>
      <c r="V2061" s="442"/>
      <c r="W2061" s="599"/>
      <c r="X2061" s="645"/>
      <c r="Y2061" s="442"/>
      <c r="Z2061" s="599"/>
      <c r="AA2061" s="645"/>
      <c r="AB2061" s="442"/>
      <c r="AC2061" s="599"/>
      <c r="AD2061" s="442"/>
    </row>
    <row r="2062" spans="1:30" ht="15.75">
      <c r="A2062" s="605"/>
      <c r="B2062" s="608"/>
      <c r="C2062" s="608"/>
      <c r="D2062" s="608"/>
      <c r="E2062" s="599"/>
      <c r="F2062" s="645"/>
      <c r="G2062" s="442"/>
      <c r="H2062" s="599"/>
      <c r="I2062" s="645"/>
      <c r="J2062" s="442"/>
      <c r="K2062" s="599"/>
      <c r="L2062" s="645"/>
      <c r="M2062" s="442"/>
      <c r="N2062" s="599"/>
      <c r="O2062" s="645"/>
      <c r="P2062" s="442"/>
      <c r="Q2062" s="599"/>
      <c r="R2062" s="645"/>
      <c r="S2062" s="442"/>
      <c r="T2062" s="599"/>
      <c r="U2062" s="645"/>
      <c r="V2062" s="442"/>
      <c r="W2062" s="599"/>
      <c r="X2062" s="645"/>
      <c r="Y2062" s="442"/>
      <c r="Z2062" s="599"/>
      <c r="AA2062" s="645"/>
      <c r="AB2062" s="442"/>
      <c r="AC2062" s="599"/>
      <c r="AD2062" s="442"/>
    </row>
    <row r="2063" spans="1:30" ht="16.5" thickBot="1">
      <c r="A2063" s="606"/>
      <c r="B2063" s="609"/>
      <c r="C2063" s="609"/>
      <c r="D2063" s="609"/>
      <c r="E2063" s="599"/>
      <c r="F2063" s="645"/>
      <c r="G2063" s="442"/>
      <c r="H2063" s="599"/>
      <c r="I2063" s="645"/>
      <c r="J2063" s="442"/>
      <c r="K2063" s="599"/>
      <c r="L2063" s="645"/>
      <c r="M2063" s="442"/>
      <c r="N2063" s="599"/>
      <c r="O2063" s="645"/>
      <c r="P2063" s="442"/>
      <c r="Q2063" s="599"/>
      <c r="R2063" s="645"/>
      <c r="S2063" s="442"/>
      <c r="T2063" s="599"/>
      <c r="U2063" s="645"/>
      <c r="V2063" s="442"/>
      <c r="W2063" s="599"/>
      <c r="X2063" s="645"/>
      <c r="Y2063" s="442"/>
      <c r="Z2063" s="599"/>
      <c r="AA2063" s="645"/>
      <c r="AB2063" s="442"/>
      <c r="AC2063" s="599"/>
      <c r="AD2063" s="442"/>
    </row>
    <row r="2064" spans="1:30" ht="16.5" thickBot="1">
      <c r="A2064" s="158" t="e">
        <f>A2059</f>
        <v>#REF!</v>
      </c>
      <c r="B2064" s="398" t="s">
        <v>18</v>
      </c>
      <c r="C2064" s="160" t="s">
        <v>60</v>
      </c>
      <c r="D2064" s="161">
        <f>IFERROR(((F2059+I2059+L2059+O2059+R2059+U2059+X2059+AA2059)/D2059),0)</f>
        <v>0</v>
      </c>
      <c r="E2064" s="600"/>
      <c r="F2064" s="646"/>
      <c r="G2064" s="443"/>
      <c r="H2064" s="600"/>
      <c r="I2064" s="646"/>
      <c r="J2064" s="443"/>
      <c r="K2064" s="600"/>
      <c r="L2064" s="646"/>
      <c r="M2064" s="443"/>
      <c r="N2064" s="600"/>
      <c r="O2064" s="646"/>
      <c r="P2064" s="443"/>
      <c r="Q2064" s="600"/>
      <c r="R2064" s="646"/>
      <c r="S2064" s="443"/>
      <c r="T2064" s="600"/>
      <c r="U2064" s="646"/>
      <c r="V2064" s="443"/>
      <c r="W2064" s="600"/>
      <c r="X2064" s="646"/>
      <c r="Y2064" s="443"/>
      <c r="Z2064" s="600"/>
      <c r="AA2064" s="646"/>
      <c r="AB2064" s="443"/>
      <c r="AC2064" s="600"/>
      <c r="AD2064" s="443"/>
    </row>
    <row r="2065" spans="1:30" ht="16.5" thickTop="1">
      <c r="A2065" s="604" t="e">
        <f>#REF!</f>
        <v>#REF!</v>
      </c>
      <c r="B2065" s="607" t="e">
        <f>#REF!</f>
        <v>#REF!</v>
      </c>
      <c r="C2065" s="607" t="e">
        <f>#REF!</f>
        <v>#REF!</v>
      </c>
      <c r="D2065" s="607" t="e">
        <f>#REF!</f>
        <v>#REF!</v>
      </c>
      <c r="E2065" s="598" t="e">
        <f>#REF!</f>
        <v>#REF!</v>
      </c>
      <c r="F2065" s="644" t="e">
        <f t="shared" ref="F2065" si="3079">E2065*$D2065</f>
        <v>#REF!</v>
      </c>
      <c r="G2065" s="441"/>
      <c r="H2065" s="598" t="e">
        <f>#REF!</f>
        <v>#REF!</v>
      </c>
      <c r="I2065" s="644" t="e">
        <f t="shared" ref="I2065" si="3080">H2065*$D2065</f>
        <v>#REF!</v>
      </c>
      <c r="J2065" s="441"/>
      <c r="K2065" s="598" t="e">
        <f>#REF!</f>
        <v>#REF!</v>
      </c>
      <c r="L2065" s="644" t="e">
        <f t="shared" ref="L2065" si="3081">K2065*$D2065</f>
        <v>#REF!</v>
      </c>
      <c r="M2065" s="441"/>
      <c r="N2065" s="598" t="e">
        <f>#REF!</f>
        <v>#REF!</v>
      </c>
      <c r="O2065" s="644" t="e">
        <f t="shared" ref="O2065" si="3082">N2065*$D2065</f>
        <v>#REF!</v>
      </c>
      <c r="P2065" s="441"/>
      <c r="Q2065" s="598" t="e">
        <f>#REF!</f>
        <v>#REF!</v>
      </c>
      <c r="R2065" s="644" t="e">
        <f t="shared" ref="R2065" si="3083">Q2065*$D2065</f>
        <v>#REF!</v>
      </c>
      <c r="S2065" s="441"/>
      <c r="T2065" s="598" t="e">
        <f>#REF!</f>
        <v>#REF!</v>
      </c>
      <c r="U2065" s="644" t="e">
        <f t="shared" ref="U2065" si="3084">T2065*$D2065</f>
        <v>#REF!</v>
      </c>
      <c r="V2065" s="441"/>
      <c r="W2065" s="598" t="e">
        <f>#REF!</f>
        <v>#REF!</v>
      </c>
      <c r="X2065" s="644" t="e">
        <f t="shared" ref="X2065" si="3085">W2065*$D2065</f>
        <v>#REF!</v>
      </c>
      <c r="Y2065" s="441"/>
      <c r="Z2065" s="598" t="e">
        <f>#REF!</f>
        <v>#REF!</v>
      </c>
      <c r="AA2065" s="644" t="e">
        <f t="shared" ref="AA2065" si="3086">Z2065*$D2065</f>
        <v>#REF!</v>
      </c>
      <c r="AB2065" s="441"/>
      <c r="AC2065" s="598" t="e">
        <f t="shared" ref="AC2065" si="3087">AA2065+X2065+U2065+R2065+O2065+L2065+I2065+F2065</f>
        <v>#REF!</v>
      </c>
      <c r="AD2065" s="441"/>
    </row>
    <row r="2066" spans="1:30" ht="15.75">
      <c r="A2066" s="605"/>
      <c r="B2066" s="608"/>
      <c r="C2066" s="608"/>
      <c r="D2066" s="608"/>
      <c r="E2066" s="599"/>
      <c r="F2066" s="645"/>
      <c r="G2066" s="442"/>
      <c r="H2066" s="599"/>
      <c r="I2066" s="645"/>
      <c r="J2066" s="442"/>
      <c r="K2066" s="599"/>
      <c r="L2066" s="645"/>
      <c r="M2066" s="442"/>
      <c r="N2066" s="599"/>
      <c r="O2066" s="645"/>
      <c r="P2066" s="442"/>
      <c r="Q2066" s="599"/>
      <c r="R2066" s="645"/>
      <c r="S2066" s="442"/>
      <c r="T2066" s="599"/>
      <c r="U2066" s="645"/>
      <c r="V2066" s="442"/>
      <c r="W2066" s="599"/>
      <c r="X2066" s="645"/>
      <c r="Y2066" s="442"/>
      <c r="Z2066" s="599"/>
      <c r="AA2066" s="645"/>
      <c r="AB2066" s="442"/>
      <c r="AC2066" s="599"/>
      <c r="AD2066" s="442"/>
    </row>
    <row r="2067" spans="1:30" ht="15.75">
      <c r="A2067" s="605"/>
      <c r="B2067" s="608"/>
      <c r="C2067" s="608"/>
      <c r="D2067" s="608"/>
      <c r="E2067" s="599"/>
      <c r="F2067" s="645"/>
      <c r="G2067" s="442"/>
      <c r="H2067" s="599"/>
      <c r="I2067" s="645"/>
      <c r="J2067" s="442"/>
      <c r="K2067" s="599"/>
      <c r="L2067" s="645"/>
      <c r="M2067" s="442"/>
      <c r="N2067" s="599"/>
      <c r="O2067" s="645"/>
      <c r="P2067" s="442"/>
      <c r="Q2067" s="599"/>
      <c r="R2067" s="645"/>
      <c r="S2067" s="442"/>
      <c r="T2067" s="599"/>
      <c r="U2067" s="645"/>
      <c r="V2067" s="442"/>
      <c r="W2067" s="599"/>
      <c r="X2067" s="645"/>
      <c r="Y2067" s="442"/>
      <c r="Z2067" s="599"/>
      <c r="AA2067" s="645"/>
      <c r="AB2067" s="442"/>
      <c r="AC2067" s="599"/>
      <c r="AD2067" s="442"/>
    </row>
    <row r="2068" spans="1:30" ht="15.75">
      <c r="A2068" s="605"/>
      <c r="B2068" s="608"/>
      <c r="C2068" s="608"/>
      <c r="D2068" s="608"/>
      <c r="E2068" s="599"/>
      <c r="F2068" s="645"/>
      <c r="G2068" s="442"/>
      <c r="H2068" s="599"/>
      <c r="I2068" s="645"/>
      <c r="J2068" s="442"/>
      <c r="K2068" s="599"/>
      <c r="L2068" s="645"/>
      <c r="M2068" s="442"/>
      <c r="N2068" s="599"/>
      <c r="O2068" s="645"/>
      <c r="P2068" s="442"/>
      <c r="Q2068" s="599"/>
      <c r="R2068" s="645"/>
      <c r="S2068" s="442"/>
      <c r="T2068" s="599"/>
      <c r="U2068" s="645"/>
      <c r="V2068" s="442"/>
      <c r="W2068" s="599"/>
      <c r="X2068" s="645"/>
      <c r="Y2068" s="442"/>
      <c r="Z2068" s="599"/>
      <c r="AA2068" s="645"/>
      <c r="AB2068" s="442"/>
      <c r="AC2068" s="599"/>
      <c r="AD2068" s="442"/>
    </row>
    <row r="2069" spans="1:30" ht="16.5" thickBot="1">
      <c r="A2069" s="606"/>
      <c r="B2069" s="609"/>
      <c r="C2069" s="609"/>
      <c r="D2069" s="609"/>
      <c r="E2069" s="599"/>
      <c r="F2069" s="645"/>
      <c r="G2069" s="442"/>
      <c r="H2069" s="599"/>
      <c r="I2069" s="645"/>
      <c r="J2069" s="442"/>
      <c r="K2069" s="599"/>
      <c r="L2069" s="645"/>
      <c r="M2069" s="442"/>
      <c r="N2069" s="599"/>
      <c r="O2069" s="645"/>
      <c r="P2069" s="442"/>
      <c r="Q2069" s="599"/>
      <c r="R2069" s="645"/>
      <c r="S2069" s="442"/>
      <c r="T2069" s="599"/>
      <c r="U2069" s="645"/>
      <c r="V2069" s="442"/>
      <c r="W2069" s="599"/>
      <c r="X2069" s="645"/>
      <c r="Y2069" s="442"/>
      <c r="Z2069" s="599"/>
      <c r="AA2069" s="645"/>
      <c r="AB2069" s="442"/>
      <c r="AC2069" s="599"/>
      <c r="AD2069" s="442"/>
    </row>
    <row r="2070" spans="1:30" ht="16.5" thickBot="1">
      <c r="A2070" s="158" t="e">
        <f>A2065</f>
        <v>#REF!</v>
      </c>
      <c r="B2070" s="398" t="s">
        <v>18</v>
      </c>
      <c r="C2070" s="160" t="s">
        <v>60</v>
      </c>
      <c r="D2070" s="161">
        <f>IFERROR(((F2065+I2065+L2065+O2065+R2065+U2065+X2065+AA2065)/D2065),0)</f>
        <v>0</v>
      </c>
      <c r="E2070" s="600"/>
      <c r="F2070" s="646"/>
      <c r="G2070" s="443"/>
      <c r="H2070" s="600"/>
      <c r="I2070" s="646"/>
      <c r="J2070" s="443"/>
      <c r="K2070" s="600"/>
      <c r="L2070" s="646"/>
      <c r="M2070" s="443"/>
      <c r="N2070" s="600"/>
      <c r="O2070" s="646"/>
      <c r="P2070" s="443"/>
      <c r="Q2070" s="600"/>
      <c r="R2070" s="646"/>
      <c r="S2070" s="443"/>
      <c r="T2070" s="600"/>
      <c r="U2070" s="646"/>
      <c r="V2070" s="443"/>
      <c r="W2070" s="600"/>
      <c r="X2070" s="646"/>
      <c r="Y2070" s="443"/>
      <c r="Z2070" s="600"/>
      <c r="AA2070" s="646"/>
      <c r="AB2070" s="443"/>
      <c r="AC2070" s="600"/>
      <c r="AD2070" s="443"/>
    </row>
    <row r="2071" spans="1:30" ht="16.5" thickTop="1">
      <c r="A2071" s="604" t="e">
        <f>#REF!</f>
        <v>#REF!</v>
      </c>
      <c r="B2071" s="607" t="e">
        <f>#REF!</f>
        <v>#REF!</v>
      </c>
      <c r="C2071" s="607" t="e">
        <f>#REF!</f>
        <v>#REF!</v>
      </c>
      <c r="D2071" s="607" t="e">
        <f>#REF!</f>
        <v>#REF!</v>
      </c>
      <c r="E2071" s="598" t="e">
        <f>#REF!</f>
        <v>#REF!</v>
      </c>
      <c r="F2071" s="644" t="e">
        <f t="shared" ref="F2071" si="3088">E2071*$D2071</f>
        <v>#REF!</v>
      </c>
      <c r="G2071" s="441"/>
      <c r="H2071" s="598" t="e">
        <f>#REF!</f>
        <v>#REF!</v>
      </c>
      <c r="I2071" s="644" t="e">
        <f t="shared" ref="I2071" si="3089">H2071*$D2071</f>
        <v>#REF!</v>
      </c>
      <c r="J2071" s="441"/>
      <c r="K2071" s="598" t="e">
        <f>#REF!</f>
        <v>#REF!</v>
      </c>
      <c r="L2071" s="644" t="e">
        <f t="shared" ref="L2071" si="3090">K2071*$D2071</f>
        <v>#REF!</v>
      </c>
      <c r="M2071" s="441"/>
      <c r="N2071" s="598" t="e">
        <f>#REF!</f>
        <v>#REF!</v>
      </c>
      <c r="O2071" s="644" t="e">
        <f t="shared" ref="O2071" si="3091">N2071*$D2071</f>
        <v>#REF!</v>
      </c>
      <c r="P2071" s="441"/>
      <c r="Q2071" s="598" t="e">
        <f>#REF!</f>
        <v>#REF!</v>
      </c>
      <c r="R2071" s="644" t="e">
        <f t="shared" ref="R2071" si="3092">Q2071*$D2071</f>
        <v>#REF!</v>
      </c>
      <c r="S2071" s="441"/>
      <c r="T2071" s="598" t="e">
        <f>#REF!</f>
        <v>#REF!</v>
      </c>
      <c r="U2071" s="644" t="e">
        <f t="shared" ref="U2071" si="3093">T2071*$D2071</f>
        <v>#REF!</v>
      </c>
      <c r="V2071" s="441"/>
      <c r="W2071" s="598" t="e">
        <f>#REF!</f>
        <v>#REF!</v>
      </c>
      <c r="X2071" s="644" t="e">
        <f t="shared" ref="X2071" si="3094">W2071*$D2071</f>
        <v>#REF!</v>
      </c>
      <c r="Y2071" s="441"/>
      <c r="Z2071" s="598" t="e">
        <f>#REF!</f>
        <v>#REF!</v>
      </c>
      <c r="AA2071" s="644" t="e">
        <f t="shared" ref="AA2071" si="3095">Z2071*$D2071</f>
        <v>#REF!</v>
      </c>
      <c r="AB2071" s="441"/>
      <c r="AC2071" s="598" t="e">
        <f t="shared" ref="AC2071" si="3096">AA2071+X2071+U2071+R2071+O2071+L2071+I2071+F2071</f>
        <v>#REF!</v>
      </c>
      <c r="AD2071" s="441"/>
    </row>
    <row r="2072" spans="1:30" ht="15.75">
      <c r="A2072" s="605"/>
      <c r="B2072" s="608"/>
      <c r="C2072" s="608"/>
      <c r="D2072" s="608"/>
      <c r="E2072" s="599"/>
      <c r="F2072" s="645"/>
      <c r="G2072" s="442"/>
      <c r="H2072" s="599"/>
      <c r="I2072" s="645"/>
      <c r="J2072" s="442"/>
      <c r="K2072" s="599"/>
      <c r="L2072" s="645"/>
      <c r="M2072" s="442"/>
      <c r="N2072" s="599"/>
      <c r="O2072" s="645"/>
      <c r="P2072" s="442"/>
      <c r="Q2072" s="599"/>
      <c r="R2072" s="645"/>
      <c r="S2072" s="442"/>
      <c r="T2072" s="599"/>
      <c r="U2072" s="645"/>
      <c r="V2072" s="442"/>
      <c r="W2072" s="599"/>
      <c r="X2072" s="645"/>
      <c r="Y2072" s="442"/>
      <c r="Z2072" s="599"/>
      <c r="AA2072" s="645"/>
      <c r="AB2072" s="442"/>
      <c r="AC2072" s="599"/>
      <c r="AD2072" s="442"/>
    </row>
    <row r="2073" spans="1:30" ht="15.75">
      <c r="A2073" s="605"/>
      <c r="B2073" s="608"/>
      <c r="C2073" s="608"/>
      <c r="D2073" s="608"/>
      <c r="E2073" s="599"/>
      <c r="F2073" s="645"/>
      <c r="G2073" s="442"/>
      <c r="H2073" s="599"/>
      <c r="I2073" s="645"/>
      <c r="J2073" s="442"/>
      <c r="K2073" s="599"/>
      <c r="L2073" s="645"/>
      <c r="M2073" s="442"/>
      <c r="N2073" s="599"/>
      <c r="O2073" s="645"/>
      <c r="P2073" s="442"/>
      <c r="Q2073" s="599"/>
      <c r="R2073" s="645"/>
      <c r="S2073" s="442"/>
      <c r="T2073" s="599"/>
      <c r="U2073" s="645"/>
      <c r="V2073" s="442"/>
      <c r="W2073" s="599"/>
      <c r="X2073" s="645"/>
      <c r="Y2073" s="442"/>
      <c r="Z2073" s="599"/>
      <c r="AA2073" s="645"/>
      <c r="AB2073" s="442"/>
      <c r="AC2073" s="599"/>
      <c r="AD2073" s="442"/>
    </row>
    <row r="2074" spans="1:30" ht="15.75">
      <c r="A2074" s="605"/>
      <c r="B2074" s="608"/>
      <c r="C2074" s="608"/>
      <c r="D2074" s="608"/>
      <c r="E2074" s="599"/>
      <c r="F2074" s="645"/>
      <c r="G2074" s="442"/>
      <c r="H2074" s="599"/>
      <c r="I2074" s="645"/>
      <c r="J2074" s="442"/>
      <c r="K2074" s="599"/>
      <c r="L2074" s="645"/>
      <c r="M2074" s="442"/>
      <c r="N2074" s="599"/>
      <c r="O2074" s="645"/>
      <c r="P2074" s="442"/>
      <c r="Q2074" s="599"/>
      <c r="R2074" s="645"/>
      <c r="S2074" s="442"/>
      <c r="T2074" s="599"/>
      <c r="U2074" s="645"/>
      <c r="V2074" s="442"/>
      <c r="W2074" s="599"/>
      <c r="X2074" s="645"/>
      <c r="Y2074" s="442"/>
      <c r="Z2074" s="599"/>
      <c r="AA2074" s="645"/>
      <c r="AB2074" s="442"/>
      <c r="AC2074" s="599"/>
      <c r="AD2074" s="442"/>
    </row>
    <row r="2075" spans="1:30" ht="16.5" thickBot="1">
      <c r="A2075" s="606"/>
      <c r="B2075" s="609"/>
      <c r="C2075" s="609"/>
      <c r="D2075" s="609"/>
      <c r="E2075" s="599"/>
      <c r="F2075" s="645"/>
      <c r="G2075" s="442"/>
      <c r="H2075" s="599"/>
      <c r="I2075" s="645"/>
      <c r="J2075" s="442"/>
      <c r="K2075" s="599"/>
      <c r="L2075" s="645"/>
      <c r="M2075" s="442"/>
      <c r="N2075" s="599"/>
      <c r="O2075" s="645"/>
      <c r="P2075" s="442"/>
      <c r="Q2075" s="599"/>
      <c r="R2075" s="645"/>
      <c r="S2075" s="442"/>
      <c r="T2075" s="599"/>
      <c r="U2075" s="645"/>
      <c r="V2075" s="442"/>
      <c r="W2075" s="599"/>
      <c r="X2075" s="645"/>
      <c r="Y2075" s="442"/>
      <c r="Z2075" s="599"/>
      <c r="AA2075" s="645"/>
      <c r="AB2075" s="442"/>
      <c r="AC2075" s="599"/>
      <c r="AD2075" s="442"/>
    </row>
    <row r="2076" spans="1:30" ht="16.5" thickBot="1">
      <c r="A2076" s="158" t="e">
        <f>A2071</f>
        <v>#REF!</v>
      </c>
      <c r="B2076" s="398" t="s">
        <v>18</v>
      </c>
      <c r="C2076" s="160" t="s">
        <v>60</v>
      </c>
      <c r="D2076" s="161">
        <f>IFERROR(((F2071+I2071+L2071+O2071+R2071+U2071+X2071+AA2071)/D2071),0)</f>
        <v>0</v>
      </c>
      <c r="E2076" s="600"/>
      <c r="F2076" s="646"/>
      <c r="G2076" s="443"/>
      <c r="H2076" s="600"/>
      <c r="I2076" s="646"/>
      <c r="J2076" s="443"/>
      <c r="K2076" s="600"/>
      <c r="L2076" s="646"/>
      <c r="M2076" s="443"/>
      <c r="N2076" s="600"/>
      <c r="O2076" s="646"/>
      <c r="P2076" s="443"/>
      <c r="Q2076" s="600"/>
      <c r="R2076" s="646"/>
      <c r="S2076" s="443"/>
      <c r="T2076" s="600"/>
      <c r="U2076" s="646"/>
      <c r="V2076" s="443"/>
      <c r="W2076" s="600"/>
      <c r="X2076" s="646"/>
      <c r="Y2076" s="443"/>
      <c r="Z2076" s="600"/>
      <c r="AA2076" s="646"/>
      <c r="AB2076" s="443"/>
      <c r="AC2076" s="600"/>
      <c r="AD2076" s="443"/>
    </row>
    <row r="2077" spans="1:30" ht="16.5" thickTop="1">
      <c r="A2077" s="604" t="e">
        <f>#REF!</f>
        <v>#REF!</v>
      </c>
      <c r="B2077" s="607" t="e">
        <f>#REF!</f>
        <v>#REF!</v>
      </c>
      <c r="C2077" s="607" t="e">
        <f>#REF!</f>
        <v>#REF!</v>
      </c>
      <c r="D2077" s="607" t="e">
        <f>#REF!</f>
        <v>#REF!</v>
      </c>
      <c r="E2077" s="598" t="e">
        <f>#REF!</f>
        <v>#REF!</v>
      </c>
      <c r="F2077" s="644" t="e">
        <f t="shared" ref="F2077" si="3097">E2077*$D2077</f>
        <v>#REF!</v>
      </c>
      <c r="G2077" s="441"/>
      <c r="H2077" s="598" t="e">
        <f>#REF!</f>
        <v>#REF!</v>
      </c>
      <c r="I2077" s="644" t="e">
        <f t="shared" ref="I2077" si="3098">H2077*$D2077</f>
        <v>#REF!</v>
      </c>
      <c r="J2077" s="441"/>
      <c r="K2077" s="598" t="e">
        <f>#REF!</f>
        <v>#REF!</v>
      </c>
      <c r="L2077" s="644" t="e">
        <f t="shared" ref="L2077" si="3099">K2077*$D2077</f>
        <v>#REF!</v>
      </c>
      <c r="M2077" s="441"/>
      <c r="N2077" s="598" t="e">
        <f>#REF!</f>
        <v>#REF!</v>
      </c>
      <c r="O2077" s="644" t="e">
        <f t="shared" ref="O2077" si="3100">N2077*$D2077</f>
        <v>#REF!</v>
      </c>
      <c r="P2077" s="441"/>
      <c r="Q2077" s="598" t="e">
        <f>#REF!</f>
        <v>#REF!</v>
      </c>
      <c r="R2077" s="644" t="e">
        <f t="shared" ref="R2077" si="3101">Q2077*$D2077</f>
        <v>#REF!</v>
      </c>
      <c r="S2077" s="441"/>
      <c r="T2077" s="598" t="e">
        <f>#REF!</f>
        <v>#REF!</v>
      </c>
      <c r="U2077" s="644" t="e">
        <f t="shared" ref="U2077" si="3102">T2077*$D2077</f>
        <v>#REF!</v>
      </c>
      <c r="V2077" s="441"/>
      <c r="W2077" s="598" t="e">
        <f>#REF!</f>
        <v>#REF!</v>
      </c>
      <c r="X2077" s="644" t="e">
        <f t="shared" ref="X2077" si="3103">W2077*$D2077</f>
        <v>#REF!</v>
      </c>
      <c r="Y2077" s="441"/>
      <c r="Z2077" s="598" t="e">
        <f>#REF!</f>
        <v>#REF!</v>
      </c>
      <c r="AA2077" s="644" t="e">
        <f t="shared" ref="AA2077" si="3104">Z2077*$D2077</f>
        <v>#REF!</v>
      </c>
      <c r="AB2077" s="441"/>
      <c r="AC2077" s="598" t="e">
        <f t="shared" ref="AC2077" si="3105">AA2077+X2077+U2077+R2077+O2077+L2077+I2077+F2077</f>
        <v>#REF!</v>
      </c>
      <c r="AD2077" s="441"/>
    </row>
    <row r="2078" spans="1:30" ht="15.75">
      <c r="A2078" s="605"/>
      <c r="B2078" s="608"/>
      <c r="C2078" s="608"/>
      <c r="D2078" s="608"/>
      <c r="E2078" s="599"/>
      <c r="F2078" s="645"/>
      <c r="G2078" s="442"/>
      <c r="H2078" s="599"/>
      <c r="I2078" s="645"/>
      <c r="J2078" s="442"/>
      <c r="K2078" s="599"/>
      <c r="L2078" s="645"/>
      <c r="M2078" s="442"/>
      <c r="N2078" s="599"/>
      <c r="O2078" s="645"/>
      <c r="P2078" s="442"/>
      <c r="Q2078" s="599"/>
      <c r="R2078" s="645"/>
      <c r="S2078" s="442"/>
      <c r="T2078" s="599"/>
      <c r="U2078" s="645"/>
      <c r="V2078" s="442"/>
      <c r="W2078" s="599"/>
      <c r="X2078" s="645"/>
      <c r="Y2078" s="442"/>
      <c r="Z2078" s="599"/>
      <c r="AA2078" s="645"/>
      <c r="AB2078" s="442"/>
      <c r="AC2078" s="599"/>
      <c r="AD2078" s="442"/>
    </row>
    <row r="2079" spans="1:30" ht="15.75">
      <c r="A2079" s="605"/>
      <c r="B2079" s="608"/>
      <c r="C2079" s="608"/>
      <c r="D2079" s="608"/>
      <c r="E2079" s="599"/>
      <c r="F2079" s="645"/>
      <c r="G2079" s="442"/>
      <c r="H2079" s="599"/>
      <c r="I2079" s="645"/>
      <c r="J2079" s="442"/>
      <c r="K2079" s="599"/>
      <c r="L2079" s="645"/>
      <c r="M2079" s="442"/>
      <c r="N2079" s="599"/>
      <c r="O2079" s="645"/>
      <c r="P2079" s="442"/>
      <c r="Q2079" s="599"/>
      <c r="R2079" s="645"/>
      <c r="S2079" s="442"/>
      <c r="T2079" s="599"/>
      <c r="U2079" s="645"/>
      <c r="V2079" s="442"/>
      <c r="W2079" s="599"/>
      <c r="X2079" s="645"/>
      <c r="Y2079" s="442"/>
      <c r="Z2079" s="599"/>
      <c r="AA2079" s="645"/>
      <c r="AB2079" s="442"/>
      <c r="AC2079" s="599"/>
      <c r="AD2079" s="442"/>
    </row>
    <row r="2080" spans="1:30" ht="15.75">
      <c r="A2080" s="605"/>
      <c r="B2080" s="608"/>
      <c r="C2080" s="608"/>
      <c r="D2080" s="608"/>
      <c r="E2080" s="599"/>
      <c r="F2080" s="645"/>
      <c r="G2080" s="442"/>
      <c r="H2080" s="599"/>
      <c r="I2080" s="645"/>
      <c r="J2080" s="442"/>
      <c r="K2080" s="599"/>
      <c r="L2080" s="645"/>
      <c r="M2080" s="442"/>
      <c r="N2080" s="599"/>
      <c r="O2080" s="645"/>
      <c r="P2080" s="442"/>
      <c r="Q2080" s="599"/>
      <c r="R2080" s="645"/>
      <c r="S2080" s="442"/>
      <c r="T2080" s="599"/>
      <c r="U2080" s="645"/>
      <c r="V2080" s="442"/>
      <c r="W2080" s="599"/>
      <c r="X2080" s="645"/>
      <c r="Y2080" s="442"/>
      <c r="Z2080" s="599"/>
      <c r="AA2080" s="645"/>
      <c r="AB2080" s="442"/>
      <c r="AC2080" s="599"/>
      <c r="AD2080" s="442"/>
    </row>
    <row r="2081" spans="1:30" ht="16.5" thickBot="1">
      <c r="A2081" s="606"/>
      <c r="B2081" s="609"/>
      <c r="C2081" s="609"/>
      <c r="D2081" s="609"/>
      <c r="E2081" s="599"/>
      <c r="F2081" s="645"/>
      <c r="G2081" s="442"/>
      <c r="H2081" s="599"/>
      <c r="I2081" s="645"/>
      <c r="J2081" s="442"/>
      <c r="K2081" s="599"/>
      <c r="L2081" s="645"/>
      <c r="M2081" s="442"/>
      <c r="N2081" s="599"/>
      <c r="O2081" s="645"/>
      <c r="P2081" s="442"/>
      <c r="Q2081" s="599"/>
      <c r="R2081" s="645"/>
      <c r="S2081" s="442"/>
      <c r="T2081" s="599"/>
      <c r="U2081" s="645"/>
      <c r="V2081" s="442"/>
      <c r="W2081" s="599"/>
      <c r="X2081" s="645"/>
      <c r="Y2081" s="442"/>
      <c r="Z2081" s="599"/>
      <c r="AA2081" s="645"/>
      <c r="AB2081" s="442"/>
      <c r="AC2081" s="599"/>
      <c r="AD2081" s="442"/>
    </row>
    <row r="2082" spans="1:30" ht="16.5" thickBot="1">
      <c r="A2082" s="158" t="e">
        <f>A2077</f>
        <v>#REF!</v>
      </c>
      <c r="B2082" s="398" t="s">
        <v>18</v>
      </c>
      <c r="C2082" s="160" t="s">
        <v>60</v>
      </c>
      <c r="D2082" s="161">
        <f>IFERROR(((F2077+I2077+L2077+O2077+R2077+U2077+X2077+AA2077)/D2077),0)</f>
        <v>0</v>
      </c>
      <c r="E2082" s="600"/>
      <c r="F2082" s="646"/>
      <c r="G2082" s="443"/>
      <c r="H2082" s="600"/>
      <c r="I2082" s="646"/>
      <c r="J2082" s="443"/>
      <c r="K2082" s="600"/>
      <c r="L2082" s="646"/>
      <c r="M2082" s="443"/>
      <c r="N2082" s="600"/>
      <c r="O2082" s="646"/>
      <c r="P2082" s="443"/>
      <c r="Q2082" s="600"/>
      <c r="R2082" s="646"/>
      <c r="S2082" s="443"/>
      <c r="T2082" s="600"/>
      <c r="U2082" s="646"/>
      <c r="V2082" s="443"/>
      <c r="W2082" s="600"/>
      <c r="X2082" s="646"/>
      <c r="Y2082" s="443"/>
      <c r="Z2082" s="600"/>
      <c r="AA2082" s="646"/>
      <c r="AB2082" s="443"/>
      <c r="AC2082" s="600"/>
      <c r="AD2082" s="443"/>
    </row>
    <row r="2083" spans="1:30" ht="16.5" thickTop="1">
      <c r="A2083" s="604" t="e">
        <f>#REF!</f>
        <v>#REF!</v>
      </c>
      <c r="B2083" s="607" t="e">
        <f>#REF!</f>
        <v>#REF!</v>
      </c>
      <c r="C2083" s="607" t="e">
        <f>#REF!</f>
        <v>#REF!</v>
      </c>
      <c r="D2083" s="607" t="e">
        <f>#REF!</f>
        <v>#REF!</v>
      </c>
      <c r="E2083" s="598" t="e">
        <f>#REF!</f>
        <v>#REF!</v>
      </c>
      <c r="F2083" s="644" t="e">
        <f t="shared" ref="F2083" si="3106">E2083*$D2083</f>
        <v>#REF!</v>
      </c>
      <c r="G2083" s="441"/>
      <c r="H2083" s="598" t="e">
        <f>#REF!</f>
        <v>#REF!</v>
      </c>
      <c r="I2083" s="644" t="e">
        <f t="shared" ref="I2083" si="3107">H2083*$D2083</f>
        <v>#REF!</v>
      </c>
      <c r="J2083" s="441"/>
      <c r="K2083" s="598" t="e">
        <f>#REF!</f>
        <v>#REF!</v>
      </c>
      <c r="L2083" s="644" t="e">
        <f t="shared" ref="L2083" si="3108">K2083*$D2083</f>
        <v>#REF!</v>
      </c>
      <c r="M2083" s="441"/>
      <c r="N2083" s="598" t="e">
        <f>#REF!</f>
        <v>#REF!</v>
      </c>
      <c r="O2083" s="644" t="e">
        <f t="shared" ref="O2083" si="3109">N2083*$D2083</f>
        <v>#REF!</v>
      </c>
      <c r="P2083" s="441"/>
      <c r="Q2083" s="598" t="e">
        <f>#REF!</f>
        <v>#REF!</v>
      </c>
      <c r="R2083" s="644" t="e">
        <f t="shared" ref="R2083" si="3110">Q2083*$D2083</f>
        <v>#REF!</v>
      </c>
      <c r="S2083" s="441"/>
      <c r="T2083" s="598" t="e">
        <f>#REF!</f>
        <v>#REF!</v>
      </c>
      <c r="U2083" s="644" t="e">
        <f t="shared" ref="U2083" si="3111">T2083*$D2083</f>
        <v>#REF!</v>
      </c>
      <c r="V2083" s="441"/>
      <c r="W2083" s="598" t="e">
        <f>#REF!</f>
        <v>#REF!</v>
      </c>
      <c r="X2083" s="644" t="e">
        <f t="shared" ref="X2083" si="3112">W2083*$D2083</f>
        <v>#REF!</v>
      </c>
      <c r="Y2083" s="441"/>
      <c r="Z2083" s="598" t="e">
        <f>#REF!</f>
        <v>#REF!</v>
      </c>
      <c r="AA2083" s="644" t="e">
        <f t="shared" ref="AA2083" si="3113">Z2083*$D2083</f>
        <v>#REF!</v>
      </c>
      <c r="AB2083" s="441"/>
      <c r="AC2083" s="598" t="e">
        <f t="shared" ref="AC2083" si="3114">AA2083+X2083+U2083+R2083+O2083+L2083+I2083+F2083</f>
        <v>#REF!</v>
      </c>
      <c r="AD2083" s="441"/>
    </row>
    <row r="2084" spans="1:30" ht="15.75">
      <c r="A2084" s="605"/>
      <c r="B2084" s="608"/>
      <c r="C2084" s="608"/>
      <c r="D2084" s="608"/>
      <c r="E2084" s="599"/>
      <c r="F2084" s="645"/>
      <c r="G2084" s="442"/>
      <c r="H2084" s="599"/>
      <c r="I2084" s="645"/>
      <c r="J2084" s="442"/>
      <c r="K2084" s="599"/>
      <c r="L2084" s="645"/>
      <c r="M2084" s="442"/>
      <c r="N2084" s="599"/>
      <c r="O2084" s="645"/>
      <c r="P2084" s="442"/>
      <c r="Q2084" s="599"/>
      <c r="R2084" s="645"/>
      <c r="S2084" s="442"/>
      <c r="T2084" s="599"/>
      <c r="U2084" s="645"/>
      <c r="V2084" s="442"/>
      <c r="W2084" s="599"/>
      <c r="X2084" s="645"/>
      <c r="Y2084" s="442"/>
      <c r="Z2084" s="599"/>
      <c r="AA2084" s="645"/>
      <c r="AB2084" s="442"/>
      <c r="AC2084" s="599"/>
      <c r="AD2084" s="442"/>
    </row>
    <row r="2085" spans="1:30" ht="15.75">
      <c r="A2085" s="605"/>
      <c r="B2085" s="608"/>
      <c r="C2085" s="608"/>
      <c r="D2085" s="608"/>
      <c r="E2085" s="599"/>
      <c r="F2085" s="645"/>
      <c r="G2085" s="442"/>
      <c r="H2085" s="599"/>
      <c r="I2085" s="645"/>
      <c r="J2085" s="442"/>
      <c r="K2085" s="599"/>
      <c r="L2085" s="645"/>
      <c r="M2085" s="442"/>
      <c r="N2085" s="599"/>
      <c r="O2085" s="645"/>
      <c r="P2085" s="442"/>
      <c r="Q2085" s="599"/>
      <c r="R2085" s="645"/>
      <c r="S2085" s="442"/>
      <c r="T2085" s="599"/>
      <c r="U2085" s="645"/>
      <c r="V2085" s="442"/>
      <c r="W2085" s="599"/>
      <c r="X2085" s="645"/>
      <c r="Y2085" s="442"/>
      <c r="Z2085" s="599"/>
      <c r="AA2085" s="645"/>
      <c r="AB2085" s="442"/>
      <c r="AC2085" s="599"/>
      <c r="AD2085" s="442"/>
    </row>
    <row r="2086" spans="1:30" ht="15.75">
      <c r="A2086" s="605"/>
      <c r="B2086" s="608"/>
      <c r="C2086" s="608"/>
      <c r="D2086" s="608"/>
      <c r="E2086" s="599"/>
      <c r="F2086" s="645"/>
      <c r="G2086" s="442"/>
      <c r="H2086" s="599"/>
      <c r="I2086" s="645"/>
      <c r="J2086" s="442"/>
      <c r="K2086" s="599"/>
      <c r="L2086" s="645"/>
      <c r="M2086" s="442"/>
      <c r="N2086" s="599"/>
      <c r="O2086" s="645"/>
      <c r="P2086" s="442"/>
      <c r="Q2086" s="599"/>
      <c r="R2086" s="645"/>
      <c r="S2086" s="442"/>
      <c r="T2086" s="599"/>
      <c r="U2086" s="645"/>
      <c r="V2086" s="442"/>
      <c r="W2086" s="599"/>
      <c r="X2086" s="645"/>
      <c r="Y2086" s="442"/>
      <c r="Z2086" s="599"/>
      <c r="AA2086" s="645"/>
      <c r="AB2086" s="442"/>
      <c r="AC2086" s="599"/>
      <c r="AD2086" s="442"/>
    </row>
    <row r="2087" spans="1:30" ht="16.5" thickBot="1">
      <c r="A2087" s="606"/>
      <c r="B2087" s="609"/>
      <c r="C2087" s="609"/>
      <c r="D2087" s="609"/>
      <c r="E2087" s="599"/>
      <c r="F2087" s="645"/>
      <c r="G2087" s="442"/>
      <c r="H2087" s="599"/>
      <c r="I2087" s="645"/>
      <c r="J2087" s="442"/>
      <c r="K2087" s="599"/>
      <c r="L2087" s="645"/>
      <c r="M2087" s="442"/>
      <c r="N2087" s="599"/>
      <c r="O2087" s="645"/>
      <c r="P2087" s="442"/>
      <c r="Q2087" s="599"/>
      <c r="R2087" s="645"/>
      <c r="S2087" s="442"/>
      <c r="T2087" s="599"/>
      <c r="U2087" s="645"/>
      <c r="V2087" s="442"/>
      <c r="W2087" s="599"/>
      <c r="X2087" s="645"/>
      <c r="Y2087" s="442"/>
      <c r="Z2087" s="599"/>
      <c r="AA2087" s="645"/>
      <c r="AB2087" s="442"/>
      <c r="AC2087" s="599"/>
      <c r="AD2087" s="442"/>
    </row>
    <row r="2088" spans="1:30" ht="16.5" thickBot="1">
      <c r="A2088" s="158" t="e">
        <f>A2083</f>
        <v>#REF!</v>
      </c>
      <c r="B2088" s="398" t="s">
        <v>18</v>
      </c>
      <c r="C2088" s="160" t="s">
        <v>60</v>
      </c>
      <c r="D2088" s="161">
        <f>IFERROR(((F2083+I2083+L2083+O2083+R2083+U2083+X2083+AA2083)/D2083),0)</f>
        <v>0</v>
      </c>
      <c r="E2088" s="600"/>
      <c r="F2088" s="646"/>
      <c r="G2088" s="443"/>
      <c r="H2088" s="600"/>
      <c r="I2088" s="646"/>
      <c r="J2088" s="443"/>
      <c r="K2088" s="600"/>
      <c r="L2088" s="646"/>
      <c r="M2088" s="443"/>
      <c r="N2088" s="600"/>
      <c r="O2088" s="646"/>
      <c r="P2088" s="443"/>
      <c r="Q2088" s="600"/>
      <c r="R2088" s="646"/>
      <c r="S2088" s="443"/>
      <c r="T2088" s="600"/>
      <c r="U2088" s="646"/>
      <c r="V2088" s="443"/>
      <c r="W2088" s="600"/>
      <c r="X2088" s="646"/>
      <c r="Y2088" s="443"/>
      <c r="Z2088" s="600"/>
      <c r="AA2088" s="646"/>
      <c r="AB2088" s="443"/>
      <c r="AC2088" s="600"/>
      <c r="AD2088" s="443"/>
    </row>
    <row r="2089" spans="1:30" ht="16.5" thickTop="1">
      <c r="A2089" s="604" t="e">
        <f>#REF!</f>
        <v>#REF!</v>
      </c>
      <c r="B2089" s="607" t="e">
        <f>#REF!</f>
        <v>#REF!</v>
      </c>
      <c r="C2089" s="607" t="e">
        <f>#REF!</f>
        <v>#REF!</v>
      </c>
      <c r="D2089" s="607" t="e">
        <f>#REF!</f>
        <v>#REF!</v>
      </c>
      <c r="E2089" s="598" t="e">
        <f>#REF!</f>
        <v>#REF!</v>
      </c>
      <c r="F2089" s="644" t="e">
        <f t="shared" ref="F2089" si="3115">E2089*$D2089</f>
        <v>#REF!</v>
      </c>
      <c r="G2089" s="441"/>
      <c r="H2089" s="598" t="e">
        <f>#REF!</f>
        <v>#REF!</v>
      </c>
      <c r="I2089" s="644" t="e">
        <f t="shared" ref="I2089" si="3116">H2089*$D2089</f>
        <v>#REF!</v>
      </c>
      <c r="J2089" s="441"/>
      <c r="K2089" s="598" t="e">
        <f>#REF!</f>
        <v>#REF!</v>
      </c>
      <c r="L2089" s="644" t="e">
        <f t="shared" ref="L2089" si="3117">K2089*$D2089</f>
        <v>#REF!</v>
      </c>
      <c r="M2089" s="441"/>
      <c r="N2089" s="598" t="e">
        <f>#REF!</f>
        <v>#REF!</v>
      </c>
      <c r="O2089" s="644" t="e">
        <f t="shared" ref="O2089" si="3118">N2089*$D2089</f>
        <v>#REF!</v>
      </c>
      <c r="P2089" s="441"/>
      <c r="Q2089" s="598" t="e">
        <f>#REF!</f>
        <v>#REF!</v>
      </c>
      <c r="R2089" s="644" t="e">
        <f t="shared" ref="R2089" si="3119">Q2089*$D2089</f>
        <v>#REF!</v>
      </c>
      <c r="S2089" s="441"/>
      <c r="T2089" s="598" t="e">
        <f>#REF!</f>
        <v>#REF!</v>
      </c>
      <c r="U2089" s="644" t="e">
        <f t="shared" ref="U2089" si="3120">T2089*$D2089</f>
        <v>#REF!</v>
      </c>
      <c r="V2089" s="441"/>
      <c r="W2089" s="598" t="e">
        <f>#REF!</f>
        <v>#REF!</v>
      </c>
      <c r="X2089" s="644" t="e">
        <f t="shared" ref="X2089" si="3121">W2089*$D2089</f>
        <v>#REF!</v>
      </c>
      <c r="Y2089" s="441"/>
      <c r="Z2089" s="598" t="e">
        <f>#REF!</f>
        <v>#REF!</v>
      </c>
      <c r="AA2089" s="644" t="e">
        <f t="shared" ref="AA2089" si="3122">Z2089*$D2089</f>
        <v>#REF!</v>
      </c>
      <c r="AB2089" s="441"/>
      <c r="AC2089" s="598" t="e">
        <f t="shared" ref="AC2089" si="3123">AA2089+X2089+U2089+R2089+O2089+L2089+I2089+F2089</f>
        <v>#REF!</v>
      </c>
      <c r="AD2089" s="441"/>
    </row>
    <row r="2090" spans="1:30" ht="15.75">
      <c r="A2090" s="605"/>
      <c r="B2090" s="608"/>
      <c r="C2090" s="608"/>
      <c r="D2090" s="608"/>
      <c r="E2090" s="599"/>
      <c r="F2090" s="645"/>
      <c r="G2090" s="442"/>
      <c r="H2090" s="599"/>
      <c r="I2090" s="645"/>
      <c r="J2090" s="442"/>
      <c r="K2090" s="599"/>
      <c r="L2090" s="645"/>
      <c r="M2090" s="442"/>
      <c r="N2090" s="599"/>
      <c r="O2090" s="645"/>
      <c r="P2090" s="442"/>
      <c r="Q2090" s="599"/>
      <c r="R2090" s="645"/>
      <c r="S2090" s="442"/>
      <c r="T2090" s="599"/>
      <c r="U2090" s="645"/>
      <c r="V2090" s="442"/>
      <c r="W2090" s="599"/>
      <c r="X2090" s="645"/>
      <c r="Y2090" s="442"/>
      <c r="Z2090" s="599"/>
      <c r="AA2090" s="645"/>
      <c r="AB2090" s="442"/>
      <c r="AC2090" s="599"/>
      <c r="AD2090" s="442"/>
    </row>
    <row r="2091" spans="1:30" ht="15.75">
      <c r="A2091" s="605"/>
      <c r="B2091" s="608"/>
      <c r="C2091" s="608"/>
      <c r="D2091" s="608"/>
      <c r="E2091" s="599"/>
      <c r="F2091" s="645"/>
      <c r="G2091" s="442"/>
      <c r="H2091" s="599"/>
      <c r="I2091" s="645"/>
      <c r="J2091" s="442"/>
      <c r="K2091" s="599"/>
      <c r="L2091" s="645"/>
      <c r="M2091" s="442"/>
      <c r="N2091" s="599"/>
      <c r="O2091" s="645"/>
      <c r="P2091" s="442"/>
      <c r="Q2091" s="599"/>
      <c r="R2091" s="645"/>
      <c r="S2091" s="442"/>
      <c r="T2091" s="599"/>
      <c r="U2091" s="645"/>
      <c r="V2091" s="442"/>
      <c r="W2091" s="599"/>
      <c r="X2091" s="645"/>
      <c r="Y2091" s="442"/>
      <c r="Z2091" s="599"/>
      <c r="AA2091" s="645"/>
      <c r="AB2091" s="442"/>
      <c r="AC2091" s="599"/>
      <c r="AD2091" s="442"/>
    </row>
    <row r="2092" spans="1:30" ht="15.75">
      <c r="A2092" s="605"/>
      <c r="B2092" s="608"/>
      <c r="C2092" s="608"/>
      <c r="D2092" s="608"/>
      <c r="E2092" s="599"/>
      <c r="F2092" s="645"/>
      <c r="G2092" s="442"/>
      <c r="H2092" s="599"/>
      <c r="I2092" s="645"/>
      <c r="J2092" s="442"/>
      <c r="K2092" s="599"/>
      <c r="L2092" s="645"/>
      <c r="M2092" s="442"/>
      <c r="N2092" s="599"/>
      <c r="O2092" s="645"/>
      <c r="P2092" s="442"/>
      <c r="Q2092" s="599"/>
      <c r="R2092" s="645"/>
      <c r="S2092" s="442"/>
      <c r="T2092" s="599"/>
      <c r="U2092" s="645"/>
      <c r="V2092" s="442"/>
      <c r="W2092" s="599"/>
      <c r="X2092" s="645"/>
      <c r="Y2092" s="442"/>
      <c r="Z2092" s="599"/>
      <c r="AA2092" s="645"/>
      <c r="AB2092" s="442"/>
      <c r="AC2092" s="599"/>
      <c r="AD2092" s="442"/>
    </row>
    <row r="2093" spans="1:30" ht="16.5" thickBot="1">
      <c r="A2093" s="606"/>
      <c r="B2093" s="609"/>
      <c r="C2093" s="609"/>
      <c r="D2093" s="609"/>
      <c r="E2093" s="599"/>
      <c r="F2093" s="645"/>
      <c r="G2093" s="442"/>
      <c r="H2093" s="599"/>
      <c r="I2093" s="645"/>
      <c r="J2093" s="442"/>
      <c r="K2093" s="599"/>
      <c r="L2093" s="645"/>
      <c r="M2093" s="442"/>
      <c r="N2093" s="599"/>
      <c r="O2093" s="645"/>
      <c r="P2093" s="442"/>
      <c r="Q2093" s="599"/>
      <c r="R2093" s="645"/>
      <c r="S2093" s="442"/>
      <c r="T2093" s="599"/>
      <c r="U2093" s="645"/>
      <c r="V2093" s="442"/>
      <c r="W2093" s="599"/>
      <c r="X2093" s="645"/>
      <c r="Y2093" s="442"/>
      <c r="Z2093" s="599"/>
      <c r="AA2093" s="645"/>
      <c r="AB2093" s="442"/>
      <c r="AC2093" s="599"/>
      <c r="AD2093" s="442"/>
    </row>
    <row r="2094" spans="1:30" ht="16.5" thickBot="1">
      <c r="A2094" s="158" t="e">
        <f>A2089</f>
        <v>#REF!</v>
      </c>
      <c r="B2094" s="398" t="s">
        <v>18</v>
      </c>
      <c r="C2094" s="160" t="s">
        <v>60</v>
      </c>
      <c r="D2094" s="161">
        <f>IFERROR(((F2089+I2089+L2089+O2089+R2089+U2089+X2089+AA2089)/D2089),0)</f>
        <v>0</v>
      </c>
      <c r="E2094" s="600"/>
      <c r="F2094" s="646"/>
      <c r="G2094" s="443"/>
      <c r="H2094" s="600"/>
      <c r="I2094" s="646"/>
      <c r="J2094" s="443"/>
      <c r="K2094" s="600"/>
      <c r="L2094" s="646"/>
      <c r="M2094" s="443"/>
      <c r="N2094" s="600"/>
      <c r="O2094" s="646"/>
      <c r="P2094" s="443"/>
      <c r="Q2094" s="600"/>
      <c r="R2094" s="646"/>
      <c r="S2094" s="443"/>
      <c r="T2094" s="600"/>
      <c r="U2094" s="646"/>
      <c r="V2094" s="443"/>
      <c r="W2094" s="600"/>
      <c r="X2094" s="646"/>
      <c r="Y2094" s="443"/>
      <c r="Z2094" s="600"/>
      <c r="AA2094" s="646"/>
      <c r="AB2094" s="443"/>
      <c r="AC2094" s="600"/>
      <c r="AD2094" s="443"/>
    </row>
    <row r="2095" spans="1:30" ht="16.5" thickTop="1">
      <c r="A2095" s="604" t="e">
        <f>#REF!</f>
        <v>#REF!</v>
      </c>
      <c r="B2095" s="607" t="e">
        <f>#REF!</f>
        <v>#REF!</v>
      </c>
      <c r="C2095" s="607" t="e">
        <f>#REF!</f>
        <v>#REF!</v>
      </c>
      <c r="D2095" s="607" t="e">
        <f>#REF!</f>
        <v>#REF!</v>
      </c>
      <c r="E2095" s="598" t="e">
        <f>#REF!</f>
        <v>#REF!</v>
      </c>
      <c r="F2095" s="644" t="e">
        <f t="shared" ref="F2095" si="3124">E2095*$D2095</f>
        <v>#REF!</v>
      </c>
      <c r="G2095" s="441"/>
      <c r="H2095" s="598" t="e">
        <f>#REF!</f>
        <v>#REF!</v>
      </c>
      <c r="I2095" s="644" t="e">
        <f t="shared" ref="I2095" si="3125">H2095*$D2095</f>
        <v>#REF!</v>
      </c>
      <c r="J2095" s="441"/>
      <c r="K2095" s="598" t="e">
        <f>#REF!</f>
        <v>#REF!</v>
      </c>
      <c r="L2095" s="644" t="e">
        <f t="shared" ref="L2095" si="3126">K2095*$D2095</f>
        <v>#REF!</v>
      </c>
      <c r="M2095" s="441"/>
      <c r="N2095" s="598" t="e">
        <f>#REF!</f>
        <v>#REF!</v>
      </c>
      <c r="O2095" s="644" t="e">
        <f t="shared" ref="O2095" si="3127">N2095*$D2095</f>
        <v>#REF!</v>
      </c>
      <c r="P2095" s="441"/>
      <c r="Q2095" s="598" t="e">
        <f>#REF!</f>
        <v>#REF!</v>
      </c>
      <c r="R2095" s="644" t="e">
        <f t="shared" ref="R2095" si="3128">Q2095*$D2095</f>
        <v>#REF!</v>
      </c>
      <c r="S2095" s="441"/>
      <c r="T2095" s="598" t="e">
        <f>#REF!</f>
        <v>#REF!</v>
      </c>
      <c r="U2095" s="644" t="e">
        <f t="shared" ref="U2095" si="3129">T2095*$D2095</f>
        <v>#REF!</v>
      </c>
      <c r="V2095" s="441"/>
      <c r="W2095" s="598" t="e">
        <f>#REF!</f>
        <v>#REF!</v>
      </c>
      <c r="X2095" s="644" t="e">
        <f t="shared" ref="X2095" si="3130">W2095*$D2095</f>
        <v>#REF!</v>
      </c>
      <c r="Y2095" s="441"/>
      <c r="Z2095" s="598" t="e">
        <f>#REF!</f>
        <v>#REF!</v>
      </c>
      <c r="AA2095" s="644" t="e">
        <f t="shared" ref="AA2095" si="3131">Z2095*$D2095</f>
        <v>#REF!</v>
      </c>
      <c r="AB2095" s="441"/>
      <c r="AC2095" s="598" t="e">
        <f t="shared" ref="AC2095" si="3132">AA2095+X2095+U2095+R2095+O2095+L2095+I2095+F2095</f>
        <v>#REF!</v>
      </c>
      <c r="AD2095" s="441"/>
    </row>
    <row r="2096" spans="1:30" ht="15.75">
      <c r="A2096" s="605"/>
      <c r="B2096" s="608"/>
      <c r="C2096" s="608"/>
      <c r="D2096" s="608"/>
      <c r="E2096" s="599"/>
      <c r="F2096" s="645"/>
      <c r="G2096" s="442"/>
      <c r="H2096" s="599"/>
      <c r="I2096" s="645"/>
      <c r="J2096" s="442"/>
      <c r="K2096" s="599"/>
      <c r="L2096" s="645"/>
      <c r="M2096" s="442"/>
      <c r="N2096" s="599"/>
      <c r="O2096" s="645"/>
      <c r="P2096" s="442"/>
      <c r="Q2096" s="599"/>
      <c r="R2096" s="645"/>
      <c r="S2096" s="442"/>
      <c r="T2096" s="599"/>
      <c r="U2096" s="645"/>
      <c r="V2096" s="442"/>
      <c r="W2096" s="599"/>
      <c r="X2096" s="645"/>
      <c r="Y2096" s="442"/>
      <c r="Z2096" s="599"/>
      <c r="AA2096" s="645"/>
      <c r="AB2096" s="442"/>
      <c r="AC2096" s="599"/>
      <c r="AD2096" s="442"/>
    </row>
    <row r="2097" spans="1:30" ht="15.75">
      <c r="A2097" s="605"/>
      <c r="B2097" s="608"/>
      <c r="C2097" s="608"/>
      <c r="D2097" s="608"/>
      <c r="E2097" s="599"/>
      <c r="F2097" s="645"/>
      <c r="G2097" s="442"/>
      <c r="H2097" s="599"/>
      <c r="I2097" s="645"/>
      <c r="J2097" s="442"/>
      <c r="K2097" s="599"/>
      <c r="L2097" s="645"/>
      <c r="M2097" s="442"/>
      <c r="N2097" s="599"/>
      <c r="O2097" s="645"/>
      <c r="P2097" s="442"/>
      <c r="Q2097" s="599"/>
      <c r="R2097" s="645"/>
      <c r="S2097" s="442"/>
      <c r="T2097" s="599"/>
      <c r="U2097" s="645"/>
      <c r="V2097" s="442"/>
      <c r="W2097" s="599"/>
      <c r="X2097" s="645"/>
      <c r="Y2097" s="442"/>
      <c r="Z2097" s="599"/>
      <c r="AA2097" s="645"/>
      <c r="AB2097" s="442"/>
      <c r="AC2097" s="599"/>
      <c r="AD2097" s="442"/>
    </row>
    <row r="2098" spans="1:30" ht="15.75">
      <c r="A2098" s="605"/>
      <c r="B2098" s="608"/>
      <c r="C2098" s="608"/>
      <c r="D2098" s="608"/>
      <c r="E2098" s="599"/>
      <c r="F2098" s="645"/>
      <c r="G2098" s="442"/>
      <c r="H2098" s="599"/>
      <c r="I2098" s="645"/>
      <c r="J2098" s="442"/>
      <c r="K2098" s="599"/>
      <c r="L2098" s="645"/>
      <c r="M2098" s="442"/>
      <c r="N2098" s="599"/>
      <c r="O2098" s="645"/>
      <c r="P2098" s="442"/>
      <c r="Q2098" s="599"/>
      <c r="R2098" s="645"/>
      <c r="S2098" s="442"/>
      <c r="T2098" s="599"/>
      <c r="U2098" s="645"/>
      <c r="V2098" s="442"/>
      <c r="W2098" s="599"/>
      <c r="X2098" s="645"/>
      <c r="Y2098" s="442"/>
      <c r="Z2098" s="599"/>
      <c r="AA2098" s="645"/>
      <c r="AB2098" s="442"/>
      <c r="AC2098" s="599"/>
      <c r="AD2098" s="442"/>
    </row>
    <row r="2099" spans="1:30" ht="16.5" thickBot="1">
      <c r="A2099" s="606"/>
      <c r="B2099" s="609"/>
      <c r="C2099" s="609"/>
      <c r="D2099" s="609"/>
      <c r="E2099" s="599"/>
      <c r="F2099" s="645"/>
      <c r="G2099" s="442"/>
      <c r="H2099" s="599"/>
      <c r="I2099" s="645"/>
      <c r="J2099" s="442"/>
      <c r="K2099" s="599"/>
      <c r="L2099" s="645"/>
      <c r="M2099" s="442"/>
      <c r="N2099" s="599"/>
      <c r="O2099" s="645"/>
      <c r="P2099" s="442"/>
      <c r="Q2099" s="599"/>
      <c r="R2099" s="645"/>
      <c r="S2099" s="442"/>
      <c r="T2099" s="599"/>
      <c r="U2099" s="645"/>
      <c r="V2099" s="442"/>
      <c r="W2099" s="599"/>
      <c r="X2099" s="645"/>
      <c r="Y2099" s="442"/>
      <c r="Z2099" s="599"/>
      <c r="AA2099" s="645"/>
      <c r="AB2099" s="442"/>
      <c r="AC2099" s="599"/>
      <c r="AD2099" s="442"/>
    </row>
    <row r="2100" spans="1:30" ht="16.5" thickBot="1">
      <c r="A2100" s="158" t="e">
        <f>A2095</f>
        <v>#REF!</v>
      </c>
      <c r="B2100" s="398" t="s">
        <v>18</v>
      </c>
      <c r="C2100" s="160" t="s">
        <v>60</v>
      </c>
      <c r="D2100" s="161">
        <f>IFERROR(((F2095+I2095+L2095+O2095+R2095+U2095+X2095+AA2095)/D2095),0)</f>
        <v>0</v>
      </c>
      <c r="E2100" s="600"/>
      <c r="F2100" s="646"/>
      <c r="G2100" s="443"/>
      <c r="H2100" s="600"/>
      <c r="I2100" s="646"/>
      <c r="J2100" s="443"/>
      <c r="K2100" s="600"/>
      <c r="L2100" s="646"/>
      <c r="M2100" s="443"/>
      <c r="N2100" s="600"/>
      <c r="O2100" s="646"/>
      <c r="P2100" s="443"/>
      <c r="Q2100" s="600"/>
      <c r="R2100" s="646"/>
      <c r="S2100" s="443"/>
      <c r="T2100" s="600"/>
      <c r="U2100" s="646"/>
      <c r="V2100" s="443"/>
      <c r="W2100" s="600"/>
      <c r="X2100" s="646"/>
      <c r="Y2100" s="443"/>
      <c r="Z2100" s="600"/>
      <c r="AA2100" s="646"/>
      <c r="AB2100" s="443"/>
      <c r="AC2100" s="600"/>
      <c r="AD2100" s="443"/>
    </row>
    <row r="2101" spans="1:30" ht="16.5" thickTop="1">
      <c r="A2101" s="604" t="e">
        <f>#REF!</f>
        <v>#REF!</v>
      </c>
      <c r="B2101" s="607" t="e">
        <f>#REF!</f>
        <v>#REF!</v>
      </c>
      <c r="C2101" s="607" t="e">
        <f>#REF!</f>
        <v>#REF!</v>
      </c>
      <c r="D2101" s="607" t="e">
        <f>#REF!</f>
        <v>#REF!</v>
      </c>
      <c r="E2101" s="598" t="e">
        <f>#REF!</f>
        <v>#REF!</v>
      </c>
      <c r="F2101" s="644" t="e">
        <f t="shared" ref="F2101" si="3133">E2101*$D2101</f>
        <v>#REF!</v>
      </c>
      <c r="G2101" s="441"/>
      <c r="H2101" s="598" t="e">
        <f>#REF!</f>
        <v>#REF!</v>
      </c>
      <c r="I2101" s="644" t="e">
        <f t="shared" ref="I2101" si="3134">H2101*$D2101</f>
        <v>#REF!</v>
      </c>
      <c r="J2101" s="441"/>
      <c r="K2101" s="598" t="e">
        <f>#REF!</f>
        <v>#REF!</v>
      </c>
      <c r="L2101" s="644" t="e">
        <f t="shared" ref="L2101" si="3135">K2101*$D2101</f>
        <v>#REF!</v>
      </c>
      <c r="M2101" s="441"/>
      <c r="N2101" s="598" t="e">
        <f>#REF!</f>
        <v>#REF!</v>
      </c>
      <c r="O2101" s="644" t="e">
        <f t="shared" ref="O2101" si="3136">N2101*$D2101</f>
        <v>#REF!</v>
      </c>
      <c r="P2101" s="441"/>
      <c r="Q2101" s="598" t="e">
        <f>#REF!</f>
        <v>#REF!</v>
      </c>
      <c r="R2101" s="644" t="e">
        <f t="shared" ref="R2101" si="3137">Q2101*$D2101</f>
        <v>#REF!</v>
      </c>
      <c r="S2101" s="441"/>
      <c r="T2101" s="598" t="e">
        <f>#REF!</f>
        <v>#REF!</v>
      </c>
      <c r="U2101" s="644" t="e">
        <f t="shared" ref="U2101" si="3138">T2101*$D2101</f>
        <v>#REF!</v>
      </c>
      <c r="V2101" s="441"/>
      <c r="W2101" s="598" t="e">
        <f>#REF!</f>
        <v>#REF!</v>
      </c>
      <c r="X2101" s="644" t="e">
        <f t="shared" ref="X2101" si="3139">W2101*$D2101</f>
        <v>#REF!</v>
      </c>
      <c r="Y2101" s="441"/>
      <c r="Z2101" s="598" t="e">
        <f>#REF!</f>
        <v>#REF!</v>
      </c>
      <c r="AA2101" s="644" t="e">
        <f t="shared" ref="AA2101" si="3140">Z2101*$D2101</f>
        <v>#REF!</v>
      </c>
      <c r="AB2101" s="441"/>
      <c r="AC2101" s="598" t="e">
        <f t="shared" ref="AC2101" si="3141">AA2101+X2101+U2101+R2101+O2101+L2101+I2101+F2101</f>
        <v>#REF!</v>
      </c>
      <c r="AD2101" s="441"/>
    </row>
    <row r="2102" spans="1:30" ht="15.75">
      <c r="A2102" s="605"/>
      <c r="B2102" s="608"/>
      <c r="C2102" s="608"/>
      <c r="D2102" s="608"/>
      <c r="E2102" s="599"/>
      <c r="F2102" s="645"/>
      <c r="G2102" s="442"/>
      <c r="H2102" s="599"/>
      <c r="I2102" s="645"/>
      <c r="J2102" s="442"/>
      <c r="K2102" s="599"/>
      <c r="L2102" s="645"/>
      <c r="M2102" s="442"/>
      <c r="N2102" s="599"/>
      <c r="O2102" s="645"/>
      <c r="P2102" s="442"/>
      <c r="Q2102" s="599"/>
      <c r="R2102" s="645"/>
      <c r="S2102" s="442"/>
      <c r="T2102" s="599"/>
      <c r="U2102" s="645"/>
      <c r="V2102" s="442"/>
      <c r="W2102" s="599"/>
      <c r="X2102" s="645"/>
      <c r="Y2102" s="442"/>
      <c r="Z2102" s="599"/>
      <c r="AA2102" s="645"/>
      <c r="AB2102" s="442"/>
      <c r="AC2102" s="599"/>
      <c r="AD2102" s="442"/>
    </row>
    <row r="2103" spans="1:30" ht="15.75">
      <c r="A2103" s="605"/>
      <c r="B2103" s="608"/>
      <c r="C2103" s="608"/>
      <c r="D2103" s="608"/>
      <c r="E2103" s="599"/>
      <c r="F2103" s="645"/>
      <c r="G2103" s="442"/>
      <c r="H2103" s="599"/>
      <c r="I2103" s="645"/>
      <c r="J2103" s="442"/>
      <c r="K2103" s="599"/>
      <c r="L2103" s="645"/>
      <c r="M2103" s="442"/>
      <c r="N2103" s="599"/>
      <c r="O2103" s="645"/>
      <c r="P2103" s="442"/>
      <c r="Q2103" s="599"/>
      <c r="R2103" s="645"/>
      <c r="S2103" s="442"/>
      <c r="T2103" s="599"/>
      <c r="U2103" s="645"/>
      <c r="V2103" s="442"/>
      <c r="W2103" s="599"/>
      <c r="X2103" s="645"/>
      <c r="Y2103" s="442"/>
      <c r="Z2103" s="599"/>
      <c r="AA2103" s="645"/>
      <c r="AB2103" s="442"/>
      <c r="AC2103" s="599"/>
      <c r="AD2103" s="442"/>
    </row>
    <row r="2104" spans="1:30" ht="15.75">
      <c r="A2104" s="605"/>
      <c r="B2104" s="608"/>
      <c r="C2104" s="608"/>
      <c r="D2104" s="608"/>
      <c r="E2104" s="599"/>
      <c r="F2104" s="645"/>
      <c r="G2104" s="442"/>
      <c r="H2104" s="599"/>
      <c r="I2104" s="645"/>
      <c r="J2104" s="442"/>
      <c r="K2104" s="599"/>
      <c r="L2104" s="645"/>
      <c r="M2104" s="442"/>
      <c r="N2104" s="599"/>
      <c r="O2104" s="645"/>
      <c r="P2104" s="442"/>
      <c r="Q2104" s="599"/>
      <c r="R2104" s="645"/>
      <c r="S2104" s="442"/>
      <c r="T2104" s="599"/>
      <c r="U2104" s="645"/>
      <c r="V2104" s="442"/>
      <c r="W2104" s="599"/>
      <c r="X2104" s="645"/>
      <c r="Y2104" s="442"/>
      <c r="Z2104" s="599"/>
      <c r="AA2104" s="645"/>
      <c r="AB2104" s="442"/>
      <c r="AC2104" s="599"/>
      <c r="AD2104" s="442"/>
    </row>
    <row r="2105" spans="1:30" ht="16.5" thickBot="1">
      <c r="A2105" s="606"/>
      <c r="B2105" s="609"/>
      <c r="C2105" s="609"/>
      <c r="D2105" s="609"/>
      <c r="E2105" s="599"/>
      <c r="F2105" s="645"/>
      <c r="G2105" s="442"/>
      <c r="H2105" s="599"/>
      <c r="I2105" s="645"/>
      <c r="J2105" s="442"/>
      <c r="K2105" s="599"/>
      <c r="L2105" s="645"/>
      <c r="M2105" s="442"/>
      <c r="N2105" s="599"/>
      <c r="O2105" s="645"/>
      <c r="P2105" s="442"/>
      <c r="Q2105" s="599"/>
      <c r="R2105" s="645"/>
      <c r="S2105" s="442"/>
      <c r="T2105" s="599"/>
      <c r="U2105" s="645"/>
      <c r="V2105" s="442"/>
      <c r="W2105" s="599"/>
      <c r="X2105" s="645"/>
      <c r="Y2105" s="442"/>
      <c r="Z2105" s="599"/>
      <c r="AA2105" s="645"/>
      <c r="AB2105" s="442"/>
      <c r="AC2105" s="599"/>
      <c r="AD2105" s="442"/>
    </row>
    <row r="2106" spans="1:30" ht="16.5" thickBot="1">
      <c r="A2106" s="158" t="e">
        <f>A2101</f>
        <v>#REF!</v>
      </c>
      <c r="B2106" s="398" t="s">
        <v>18</v>
      </c>
      <c r="C2106" s="160" t="s">
        <v>60</v>
      </c>
      <c r="D2106" s="161">
        <f>IFERROR(((F2101+I2101+L2101+O2101+R2101+U2101+X2101+AA2101)/D2101),0)</f>
        <v>0</v>
      </c>
      <c r="E2106" s="600"/>
      <c r="F2106" s="646"/>
      <c r="G2106" s="443"/>
      <c r="H2106" s="600"/>
      <c r="I2106" s="646"/>
      <c r="J2106" s="443"/>
      <c r="K2106" s="600"/>
      <c r="L2106" s="646"/>
      <c r="M2106" s="443"/>
      <c r="N2106" s="600"/>
      <c r="O2106" s="646"/>
      <c r="P2106" s="443"/>
      <c r="Q2106" s="600"/>
      <c r="R2106" s="646"/>
      <c r="S2106" s="443"/>
      <c r="T2106" s="600"/>
      <c r="U2106" s="646"/>
      <c r="V2106" s="443"/>
      <c r="W2106" s="600"/>
      <c r="X2106" s="646"/>
      <c r="Y2106" s="443"/>
      <c r="Z2106" s="600"/>
      <c r="AA2106" s="646"/>
      <c r="AB2106" s="443"/>
      <c r="AC2106" s="600"/>
      <c r="AD2106" s="443"/>
    </row>
    <row r="2107" spans="1:30" ht="26.45" customHeight="1"/>
    <row r="2111" spans="1:30" ht="15" customHeight="1"/>
    <row r="2112" spans="1:30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autoFilter ref="A5:AC2106"/>
  <mergeCells count="7361">
    <mergeCell ref="AA2089:AA2094"/>
    <mergeCell ref="AA2095:AA2100"/>
    <mergeCell ref="AA2101:AA2106"/>
    <mergeCell ref="Z4:AA4"/>
    <mergeCell ref="E3:AA3"/>
    <mergeCell ref="AA2053:AA2058"/>
    <mergeCell ref="AA2059:AA2064"/>
    <mergeCell ref="AA2065:AA2070"/>
    <mergeCell ref="AA2071:AA2076"/>
    <mergeCell ref="AA2077:AA2082"/>
    <mergeCell ref="AA2083:AA2088"/>
    <mergeCell ref="AA2017:AA2022"/>
    <mergeCell ref="AA2023:AA2028"/>
    <mergeCell ref="AA2029:AA2034"/>
    <mergeCell ref="AA2035:AA2040"/>
    <mergeCell ref="AA2041:AA2046"/>
    <mergeCell ref="AA2047:AA2052"/>
    <mergeCell ref="AA1981:AA1986"/>
    <mergeCell ref="AA1987:AA1992"/>
    <mergeCell ref="AA1993:AA1998"/>
    <mergeCell ref="AA1999:AA2004"/>
    <mergeCell ref="AA2005:AA2010"/>
    <mergeCell ref="AA2011:AA2016"/>
    <mergeCell ref="AA1945:AA1950"/>
    <mergeCell ref="AA1951:AA1956"/>
    <mergeCell ref="AA1957:AA1962"/>
    <mergeCell ref="AA1963:AA1968"/>
    <mergeCell ref="AA1969:AA1974"/>
    <mergeCell ref="AA1975:AA1980"/>
    <mergeCell ref="AA1909:AA1914"/>
    <mergeCell ref="AA1915:AA1920"/>
    <mergeCell ref="AA1921:AA1926"/>
    <mergeCell ref="AA1927:AA1932"/>
    <mergeCell ref="AA1933:AA1938"/>
    <mergeCell ref="AA1939:AA1944"/>
    <mergeCell ref="AA1873:AA1878"/>
    <mergeCell ref="AA1879:AA1884"/>
    <mergeCell ref="AA1885:AA1890"/>
    <mergeCell ref="AA1891:AA1896"/>
    <mergeCell ref="AA1897:AA1902"/>
    <mergeCell ref="AA1903:AA1908"/>
    <mergeCell ref="AA1837:AA1842"/>
    <mergeCell ref="AA1843:AA1848"/>
    <mergeCell ref="AA1849:AA1854"/>
    <mergeCell ref="AA1855:AA1860"/>
    <mergeCell ref="AA1861:AA1866"/>
    <mergeCell ref="AA1867:AA1872"/>
    <mergeCell ref="AA1801:AA1806"/>
    <mergeCell ref="AA1807:AA1812"/>
    <mergeCell ref="AA1813:AA1818"/>
    <mergeCell ref="AA1819:AA1824"/>
    <mergeCell ref="AA1825:AA1830"/>
    <mergeCell ref="AA1831:AA1836"/>
    <mergeCell ref="AA1765:AA1770"/>
    <mergeCell ref="AA1771:AA1776"/>
    <mergeCell ref="AA1777:AA1782"/>
    <mergeCell ref="AA1783:AA1788"/>
    <mergeCell ref="AA1789:AA1794"/>
    <mergeCell ref="AA1795:AA1800"/>
    <mergeCell ref="AA1729:AA1734"/>
    <mergeCell ref="AA1735:AA1740"/>
    <mergeCell ref="AA1741:AA1746"/>
    <mergeCell ref="AA1747:AA1752"/>
    <mergeCell ref="AA1753:AA1758"/>
    <mergeCell ref="AA1759:AA1764"/>
    <mergeCell ref="AA1693:AA1698"/>
    <mergeCell ref="AA1699:AA1704"/>
    <mergeCell ref="AA1705:AA1710"/>
    <mergeCell ref="AA1711:AA1716"/>
    <mergeCell ref="AA1717:AA1722"/>
    <mergeCell ref="AA1723:AA1728"/>
    <mergeCell ref="AA1657:AA1662"/>
    <mergeCell ref="AA1663:AA1668"/>
    <mergeCell ref="AA1669:AA1674"/>
    <mergeCell ref="AA1675:AA1680"/>
    <mergeCell ref="AA1681:AA1686"/>
    <mergeCell ref="AA1687:AA1692"/>
    <mergeCell ref="AA1621:AA1626"/>
    <mergeCell ref="AA1627:AA1632"/>
    <mergeCell ref="AA1633:AA1638"/>
    <mergeCell ref="AA1639:AA1644"/>
    <mergeCell ref="AA1645:AA1650"/>
    <mergeCell ref="AA1651:AA1656"/>
    <mergeCell ref="AA1585:AA1590"/>
    <mergeCell ref="AA1591:AA1596"/>
    <mergeCell ref="AA1597:AA1602"/>
    <mergeCell ref="AA1603:AA1608"/>
    <mergeCell ref="AA1609:AA1614"/>
    <mergeCell ref="AA1615:AA1620"/>
    <mergeCell ref="AA1549:AA1554"/>
    <mergeCell ref="AA1555:AA1560"/>
    <mergeCell ref="AA1561:AA1566"/>
    <mergeCell ref="AA1567:AA1572"/>
    <mergeCell ref="AA1573:AA1578"/>
    <mergeCell ref="AA1579:AA1584"/>
    <mergeCell ref="AA1513:AA1518"/>
    <mergeCell ref="AA1519:AA1524"/>
    <mergeCell ref="AA1525:AA1530"/>
    <mergeCell ref="AA1531:AA1536"/>
    <mergeCell ref="AA1537:AA1542"/>
    <mergeCell ref="AA1543:AA1548"/>
    <mergeCell ref="AA1477:AA1482"/>
    <mergeCell ref="AA1483:AA1488"/>
    <mergeCell ref="AA1489:AA1494"/>
    <mergeCell ref="AA1495:AA1500"/>
    <mergeCell ref="AA1501:AA1506"/>
    <mergeCell ref="AA1507:AA1512"/>
    <mergeCell ref="AA1441:AA1446"/>
    <mergeCell ref="AA1447:AA1452"/>
    <mergeCell ref="AA1453:AA1458"/>
    <mergeCell ref="AA1459:AA1464"/>
    <mergeCell ref="AA1465:AA1470"/>
    <mergeCell ref="AA1471:AA1476"/>
    <mergeCell ref="AA1405:AA1410"/>
    <mergeCell ref="AA1411:AA1416"/>
    <mergeCell ref="AA1417:AA1422"/>
    <mergeCell ref="AA1423:AA1428"/>
    <mergeCell ref="AA1429:AA1434"/>
    <mergeCell ref="AA1435:AA1440"/>
    <mergeCell ref="AA1369:AA1374"/>
    <mergeCell ref="AA1375:AA1380"/>
    <mergeCell ref="AA1381:AA1386"/>
    <mergeCell ref="AA1387:AA1392"/>
    <mergeCell ref="AA1393:AA1398"/>
    <mergeCell ref="AA1399:AA1404"/>
    <mergeCell ref="AA1333:AA1338"/>
    <mergeCell ref="AA1339:AA1344"/>
    <mergeCell ref="AA1345:AA1350"/>
    <mergeCell ref="AA1351:AA1356"/>
    <mergeCell ref="AA1357:AA1362"/>
    <mergeCell ref="AA1363:AA1368"/>
    <mergeCell ref="AA1297:AA1302"/>
    <mergeCell ref="AA1303:AA1308"/>
    <mergeCell ref="AA1309:AA1314"/>
    <mergeCell ref="AA1315:AA1320"/>
    <mergeCell ref="AA1321:AA1326"/>
    <mergeCell ref="AA1327:AA1332"/>
    <mergeCell ref="AA1261:AA1266"/>
    <mergeCell ref="AA1267:AA1272"/>
    <mergeCell ref="AA1273:AA1278"/>
    <mergeCell ref="AA1279:AA1284"/>
    <mergeCell ref="AA1285:AA1290"/>
    <mergeCell ref="AA1291:AA1296"/>
    <mergeCell ref="AA1225:AA1230"/>
    <mergeCell ref="AA1231:AA1236"/>
    <mergeCell ref="AA1237:AA1242"/>
    <mergeCell ref="AA1243:AA1248"/>
    <mergeCell ref="AA1249:AA1254"/>
    <mergeCell ref="AA1255:AA1260"/>
    <mergeCell ref="AA1189:AA1194"/>
    <mergeCell ref="AA1195:AA1200"/>
    <mergeCell ref="AA1201:AA1206"/>
    <mergeCell ref="AA1207:AA1212"/>
    <mergeCell ref="AA1213:AA1218"/>
    <mergeCell ref="AA1219:AA1224"/>
    <mergeCell ref="AA1153:AA1158"/>
    <mergeCell ref="AA1159:AA1164"/>
    <mergeCell ref="AA1165:AA1170"/>
    <mergeCell ref="AA1171:AA1176"/>
    <mergeCell ref="AA1177:AA1182"/>
    <mergeCell ref="AA1183:AA1188"/>
    <mergeCell ref="AA1117:AA1122"/>
    <mergeCell ref="AA1123:AA1128"/>
    <mergeCell ref="AA1129:AA1134"/>
    <mergeCell ref="AA1135:AA1140"/>
    <mergeCell ref="AA1141:AA1146"/>
    <mergeCell ref="AA1147:AA1152"/>
    <mergeCell ref="AA1081:AA1086"/>
    <mergeCell ref="AA1087:AA1092"/>
    <mergeCell ref="AA1093:AA1098"/>
    <mergeCell ref="AA1099:AA1104"/>
    <mergeCell ref="AA1105:AA1110"/>
    <mergeCell ref="AA1111:AA1116"/>
    <mergeCell ref="AA1045:AA1050"/>
    <mergeCell ref="AA1051:AA1056"/>
    <mergeCell ref="AA1057:AA1062"/>
    <mergeCell ref="AA1063:AA1068"/>
    <mergeCell ref="AA1069:AA1074"/>
    <mergeCell ref="AA1075:AA1080"/>
    <mergeCell ref="AA1009:AA1014"/>
    <mergeCell ref="AA1015:AA1020"/>
    <mergeCell ref="AA1021:AA1026"/>
    <mergeCell ref="AA1027:AA1032"/>
    <mergeCell ref="AA1033:AA1038"/>
    <mergeCell ref="AA1039:AA1044"/>
    <mergeCell ref="AA973:AA978"/>
    <mergeCell ref="AA979:AA984"/>
    <mergeCell ref="AA985:AA990"/>
    <mergeCell ref="AA991:AA996"/>
    <mergeCell ref="AA997:AA1002"/>
    <mergeCell ref="AA1003:AA1008"/>
    <mergeCell ref="AA937:AA942"/>
    <mergeCell ref="AA943:AA948"/>
    <mergeCell ref="AA949:AA954"/>
    <mergeCell ref="AA955:AA960"/>
    <mergeCell ref="AA961:AA966"/>
    <mergeCell ref="AA967:AA972"/>
    <mergeCell ref="AA901:AA906"/>
    <mergeCell ref="AA907:AA912"/>
    <mergeCell ref="AA913:AA918"/>
    <mergeCell ref="AA919:AA924"/>
    <mergeCell ref="AA925:AA930"/>
    <mergeCell ref="AA931:AA936"/>
    <mergeCell ref="AA865:AA870"/>
    <mergeCell ref="AA871:AA876"/>
    <mergeCell ref="AA877:AA882"/>
    <mergeCell ref="AA883:AA888"/>
    <mergeCell ref="AA889:AA894"/>
    <mergeCell ref="AA895:AA900"/>
    <mergeCell ref="AA829:AA834"/>
    <mergeCell ref="AA835:AA840"/>
    <mergeCell ref="AA841:AA846"/>
    <mergeCell ref="AA847:AA852"/>
    <mergeCell ref="AA853:AA858"/>
    <mergeCell ref="AA859:AA864"/>
    <mergeCell ref="AA793:AA798"/>
    <mergeCell ref="AA799:AA804"/>
    <mergeCell ref="AA805:AA810"/>
    <mergeCell ref="AA811:AA816"/>
    <mergeCell ref="AA817:AA822"/>
    <mergeCell ref="AA823:AA828"/>
    <mergeCell ref="AA757:AA762"/>
    <mergeCell ref="AA763:AA768"/>
    <mergeCell ref="AA769:AA774"/>
    <mergeCell ref="AA775:AA780"/>
    <mergeCell ref="AA781:AA786"/>
    <mergeCell ref="AA787:AA792"/>
    <mergeCell ref="AA721:AA726"/>
    <mergeCell ref="AA727:AA732"/>
    <mergeCell ref="AA733:AA738"/>
    <mergeCell ref="AA739:AA744"/>
    <mergeCell ref="AA745:AA750"/>
    <mergeCell ref="AA751:AA756"/>
    <mergeCell ref="AA685:AA690"/>
    <mergeCell ref="AA691:AA696"/>
    <mergeCell ref="AA697:AA702"/>
    <mergeCell ref="AA703:AA708"/>
    <mergeCell ref="AA709:AA714"/>
    <mergeCell ref="AA715:AA720"/>
    <mergeCell ref="AA649:AA654"/>
    <mergeCell ref="AA655:AA660"/>
    <mergeCell ref="AA661:AA666"/>
    <mergeCell ref="AA667:AA672"/>
    <mergeCell ref="AA673:AA678"/>
    <mergeCell ref="AA679:AA684"/>
    <mergeCell ref="AA613:AA618"/>
    <mergeCell ref="AA619:AA624"/>
    <mergeCell ref="AA625:AA630"/>
    <mergeCell ref="AA631:AA636"/>
    <mergeCell ref="AA637:AA642"/>
    <mergeCell ref="AA643:AA648"/>
    <mergeCell ref="AA577:AA582"/>
    <mergeCell ref="AA583:AA588"/>
    <mergeCell ref="AA589:AA594"/>
    <mergeCell ref="AA595:AA600"/>
    <mergeCell ref="AA601:AA606"/>
    <mergeCell ref="AA607:AA612"/>
    <mergeCell ref="AA541:AA546"/>
    <mergeCell ref="AA547:AA552"/>
    <mergeCell ref="AA553:AA558"/>
    <mergeCell ref="AA559:AA564"/>
    <mergeCell ref="AA565:AA570"/>
    <mergeCell ref="AA571:AA576"/>
    <mergeCell ref="AA505:AA510"/>
    <mergeCell ref="AA511:AA516"/>
    <mergeCell ref="AA517:AA522"/>
    <mergeCell ref="AA523:AA528"/>
    <mergeCell ref="AA529:AA534"/>
    <mergeCell ref="AA535:AA540"/>
    <mergeCell ref="AA469:AA474"/>
    <mergeCell ref="AA475:AA480"/>
    <mergeCell ref="AA481:AA486"/>
    <mergeCell ref="AA487:AA492"/>
    <mergeCell ref="AA493:AA498"/>
    <mergeCell ref="AA499:AA504"/>
    <mergeCell ref="AA433:AA438"/>
    <mergeCell ref="AA439:AA444"/>
    <mergeCell ref="AA445:AA450"/>
    <mergeCell ref="AA451:AA456"/>
    <mergeCell ref="AA457:AA462"/>
    <mergeCell ref="AA463:AA468"/>
    <mergeCell ref="AA397:AA402"/>
    <mergeCell ref="AA403:AA408"/>
    <mergeCell ref="AA409:AA414"/>
    <mergeCell ref="AA415:AA420"/>
    <mergeCell ref="AA421:AA426"/>
    <mergeCell ref="AA427:AA432"/>
    <mergeCell ref="AA361:AA366"/>
    <mergeCell ref="AA367:AA372"/>
    <mergeCell ref="AA373:AA378"/>
    <mergeCell ref="AA379:AA384"/>
    <mergeCell ref="AA385:AA390"/>
    <mergeCell ref="AA391:AA396"/>
    <mergeCell ref="AA325:AA330"/>
    <mergeCell ref="AA331:AA336"/>
    <mergeCell ref="AA337:AA342"/>
    <mergeCell ref="AA343:AA348"/>
    <mergeCell ref="AA349:AA354"/>
    <mergeCell ref="AA355:AA360"/>
    <mergeCell ref="AA289:AA294"/>
    <mergeCell ref="AA295:AA300"/>
    <mergeCell ref="AA301:AA306"/>
    <mergeCell ref="AA307:AA312"/>
    <mergeCell ref="AA313:AA318"/>
    <mergeCell ref="AA319:AA324"/>
    <mergeCell ref="AA253:AA258"/>
    <mergeCell ref="AA259:AA264"/>
    <mergeCell ref="AA265:AA270"/>
    <mergeCell ref="AA271:AA276"/>
    <mergeCell ref="AA277:AA282"/>
    <mergeCell ref="AA283:AA288"/>
    <mergeCell ref="AA217:AA222"/>
    <mergeCell ref="AA223:AA228"/>
    <mergeCell ref="AA229:AA234"/>
    <mergeCell ref="AA235:AA240"/>
    <mergeCell ref="AA241:AA246"/>
    <mergeCell ref="AA247:AA252"/>
    <mergeCell ref="AA181:AA186"/>
    <mergeCell ref="AA187:AA192"/>
    <mergeCell ref="AA193:AA198"/>
    <mergeCell ref="AA199:AA204"/>
    <mergeCell ref="AA205:AA210"/>
    <mergeCell ref="AA211:AA216"/>
    <mergeCell ref="AA145:AA150"/>
    <mergeCell ref="AA151:AA156"/>
    <mergeCell ref="AA157:AA162"/>
    <mergeCell ref="AA163:AA168"/>
    <mergeCell ref="AA169:AA174"/>
    <mergeCell ref="AA175:AA180"/>
    <mergeCell ref="AA109:AA114"/>
    <mergeCell ref="AA115:AA120"/>
    <mergeCell ref="AA121:AA126"/>
    <mergeCell ref="AA127:AA132"/>
    <mergeCell ref="AA133:AA138"/>
    <mergeCell ref="AA139:AA144"/>
    <mergeCell ref="AA73:AA78"/>
    <mergeCell ref="AA79:AA84"/>
    <mergeCell ref="AA85:AA90"/>
    <mergeCell ref="AA91:AA96"/>
    <mergeCell ref="AA97:AA102"/>
    <mergeCell ref="AA103:AA108"/>
    <mergeCell ref="AA37:AA42"/>
    <mergeCell ref="AA43:AA48"/>
    <mergeCell ref="AA49:AA54"/>
    <mergeCell ref="AA55:AA60"/>
    <mergeCell ref="AA61:AA66"/>
    <mergeCell ref="AA67:AA72"/>
    <mergeCell ref="W4:X4"/>
    <mergeCell ref="AA7:AA12"/>
    <mergeCell ref="AA13:AA18"/>
    <mergeCell ref="AA19:AA24"/>
    <mergeCell ref="AA25:AA30"/>
    <mergeCell ref="AA31:AA36"/>
    <mergeCell ref="X2077:X2082"/>
    <mergeCell ref="X2083:X2088"/>
    <mergeCell ref="X2089:X2094"/>
    <mergeCell ref="X2095:X2100"/>
    <mergeCell ref="X2101:X2106"/>
    <mergeCell ref="X1915:X1920"/>
    <mergeCell ref="X1921:X1926"/>
    <mergeCell ref="X1927:X1932"/>
    <mergeCell ref="X1861:X1866"/>
    <mergeCell ref="X1867:X1872"/>
    <mergeCell ref="X1873:X1878"/>
    <mergeCell ref="X1879:X1884"/>
    <mergeCell ref="X1885:X1890"/>
    <mergeCell ref="X1891:X1896"/>
    <mergeCell ref="X1825:X1830"/>
    <mergeCell ref="X1831:X1836"/>
    <mergeCell ref="X1837:X1842"/>
    <mergeCell ref="X1843:X1848"/>
    <mergeCell ref="X1849:X1854"/>
    <mergeCell ref="X1855:X1860"/>
    <mergeCell ref="H4:I4"/>
    <mergeCell ref="K4:L4"/>
    <mergeCell ref="N4:O4"/>
    <mergeCell ref="Q4:R4"/>
    <mergeCell ref="T4:U4"/>
    <mergeCell ref="X2041:X2046"/>
    <mergeCell ref="X2047:X2052"/>
    <mergeCell ref="X2053:X2058"/>
    <mergeCell ref="X2059:X2064"/>
    <mergeCell ref="X2065:X2070"/>
    <mergeCell ref="X2071:X2076"/>
    <mergeCell ref="X2005:X2010"/>
    <mergeCell ref="X2011:X2016"/>
    <mergeCell ref="X2017:X2022"/>
    <mergeCell ref="X2023:X2028"/>
    <mergeCell ref="X2029:X2034"/>
    <mergeCell ref="X2035:X2040"/>
    <mergeCell ref="X1969:X1974"/>
    <mergeCell ref="X1975:X1980"/>
    <mergeCell ref="X1981:X1986"/>
    <mergeCell ref="X1987:X1992"/>
    <mergeCell ref="X1993:X1998"/>
    <mergeCell ref="X1999:X2004"/>
    <mergeCell ref="X1933:X1938"/>
    <mergeCell ref="X1939:X1944"/>
    <mergeCell ref="X1945:X1950"/>
    <mergeCell ref="X1951:X1956"/>
    <mergeCell ref="X1957:X1962"/>
    <mergeCell ref="X1963:X1968"/>
    <mergeCell ref="X1897:X1902"/>
    <mergeCell ref="X1903:X1908"/>
    <mergeCell ref="X1909:X1914"/>
    <mergeCell ref="X1789:X1794"/>
    <mergeCell ref="X1795:X1800"/>
    <mergeCell ref="X1801:X1806"/>
    <mergeCell ref="X1807:X1812"/>
    <mergeCell ref="X1813:X1818"/>
    <mergeCell ref="X1819:X1824"/>
    <mergeCell ref="X1753:X1758"/>
    <mergeCell ref="X1759:X1764"/>
    <mergeCell ref="X1765:X1770"/>
    <mergeCell ref="X1771:X1776"/>
    <mergeCell ref="X1777:X1782"/>
    <mergeCell ref="X1783:X1788"/>
    <mergeCell ref="X1717:X1722"/>
    <mergeCell ref="X1723:X1728"/>
    <mergeCell ref="X1729:X1734"/>
    <mergeCell ref="X1735:X1740"/>
    <mergeCell ref="X1741:X1746"/>
    <mergeCell ref="X1747:X1752"/>
    <mergeCell ref="X1681:X1686"/>
    <mergeCell ref="X1687:X1692"/>
    <mergeCell ref="X1693:X1698"/>
    <mergeCell ref="X1699:X1704"/>
    <mergeCell ref="X1705:X1710"/>
    <mergeCell ref="X1711:X1716"/>
    <mergeCell ref="X1645:X1650"/>
    <mergeCell ref="X1651:X1656"/>
    <mergeCell ref="X1657:X1662"/>
    <mergeCell ref="X1663:X1668"/>
    <mergeCell ref="X1669:X1674"/>
    <mergeCell ref="X1675:X1680"/>
    <mergeCell ref="X1609:X1614"/>
    <mergeCell ref="X1615:X1620"/>
    <mergeCell ref="X1621:X1626"/>
    <mergeCell ref="X1627:X1632"/>
    <mergeCell ref="X1633:X1638"/>
    <mergeCell ref="X1639:X1644"/>
    <mergeCell ref="X1573:X1578"/>
    <mergeCell ref="X1579:X1584"/>
    <mergeCell ref="X1585:X1590"/>
    <mergeCell ref="X1591:X1596"/>
    <mergeCell ref="X1597:X1602"/>
    <mergeCell ref="X1603:X1608"/>
    <mergeCell ref="X1537:X1542"/>
    <mergeCell ref="X1543:X1548"/>
    <mergeCell ref="X1549:X1554"/>
    <mergeCell ref="X1555:X1560"/>
    <mergeCell ref="X1561:X1566"/>
    <mergeCell ref="X1567:X1572"/>
    <mergeCell ref="X1501:X1506"/>
    <mergeCell ref="X1507:X1512"/>
    <mergeCell ref="X1513:X1518"/>
    <mergeCell ref="X1519:X1524"/>
    <mergeCell ref="X1525:X1530"/>
    <mergeCell ref="X1531:X1536"/>
    <mergeCell ref="X1465:X1470"/>
    <mergeCell ref="X1471:X1476"/>
    <mergeCell ref="X1477:X1482"/>
    <mergeCell ref="X1483:X1488"/>
    <mergeCell ref="X1489:X1494"/>
    <mergeCell ref="X1495:X1500"/>
    <mergeCell ref="X1429:X1434"/>
    <mergeCell ref="X1435:X1440"/>
    <mergeCell ref="X1441:X1446"/>
    <mergeCell ref="X1447:X1452"/>
    <mergeCell ref="X1453:X1458"/>
    <mergeCell ref="X1459:X1464"/>
    <mergeCell ref="X1393:X1398"/>
    <mergeCell ref="X1399:X1404"/>
    <mergeCell ref="X1405:X1410"/>
    <mergeCell ref="X1411:X1416"/>
    <mergeCell ref="X1417:X1422"/>
    <mergeCell ref="X1423:X1428"/>
    <mergeCell ref="X1357:X1362"/>
    <mergeCell ref="X1363:X1368"/>
    <mergeCell ref="X1369:X1374"/>
    <mergeCell ref="X1375:X1380"/>
    <mergeCell ref="X1381:X1386"/>
    <mergeCell ref="X1387:X1392"/>
    <mergeCell ref="X1321:X1326"/>
    <mergeCell ref="X1327:X1332"/>
    <mergeCell ref="X1333:X1338"/>
    <mergeCell ref="X1339:X1344"/>
    <mergeCell ref="X1345:X1350"/>
    <mergeCell ref="X1351:X1356"/>
    <mergeCell ref="X1285:X1290"/>
    <mergeCell ref="X1291:X1296"/>
    <mergeCell ref="X1297:X1302"/>
    <mergeCell ref="X1303:X1308"/>
    <mergeCell ref="X1309:X1314"/>
    <mergeCell ref="X1315:X1320"/>
    <mergeCell ref="X1249:X1254"/>
    <mergeCell ref="X1255:X1260"/>
    <mergeCell ref="X1261:X1266"/>
    <mergeCell ref="X1267:X1272"/>
    <mergeCell ref="X1273:X1278"/>
    <mergeCell ref="X1279:X1284"/>
    <mergeCell ref="X1213:X1218"/>
    <mergeCell ref="X1219:X1224"/>
    <mergeCell ref="X1225:X1230"/>
    <mergeCell ref="X1231:X1236"/>
    <mergeCell ref="X1237:X1242"/>
    <mergeCell ref="X1243:X1248"/>
    <mergeCell ref="X1177:X1182"/>
    <mergeCell ref="X1183:X1188"/>
    <mergeCell ref="X1189:X1194"/>
    <mergeCell ref="X1195:X1200"/>
    <mergeCell ref="X1201:X1206"/>
    <mergeCell ref="X1207:X1212"/>
    <mergeCell ref="X1141:X1146"/>
    <mergeCell ref="X1147:X1152"/>
    <mergeCell ref="X1153:X1158"/>
    <mergeCell ref="X1159:X1164"/>
    <mergeCell ref="X1165:X1170"/>
    <mergeCell ref="X1171:X1176"/>
    <mergeCell ref="X1105:X1110"/>
    <mergeCell ref="X1111:X1116"/>
    <mergeCell ref="X1117:X1122"/>
    <mergeCell ref="X1123:X1128"/>
    <mergeCell ref="X1129:X1134"/>
    <mergeCell ref="X1135:X1140"/>
    <mergeCell ref="X1069:X1074"/>
    <mergeCell ref="X1075:X1080"/>
    <mergeCell ref="X1081:X1086"/>
    <mergeCell ref="X1087:X1092"/>
    <mergeCell ref="X1093:X1098"/>
    <mergeCell ref="X1099:X1104"/>
    <mergeCell ref="X1033:X1038"/>
    <mergeCell ref="X1039:X1044"/>
    <mergeCell ref="X1045:X1050"/>
    <mergeCell ref="X1051:X1056"/>
    <mergeCell ref="X1057:X1062"/>
    <mergeCell ref="X1063:X1068"/>
    <mergeCell ref="X997:X1002"/>
    <mergeCell ref="X1003:X1008"/>
    <mergeCell ref="X1009:X1014"/>
    <mergeCell ref="X1015:X1020"/>
    <mergeCell ref="X1021:X1026"/>
    <mergeCell ref="X1027:X1032"/>
    <mergeCell ref="X961:X966"/>
    <mergeCell ref="X967:X972"/>
    <mergeCell ref="X973:X978"/>
    <mergeCell ref="X979:X984"/>
    <mergeCell ref="X985:X990"/>
    <mergeCell ref="X991:X996"/>
    <mergeCell ref="X925:X930"/>
    <mergeCell ref="X931:X936"/>
    <mergeCell ref="X937:X942"/>
    <mergeCell ref="X943:X948"/>
    <mergeCell ref="X949:X954"/>
    <mergeCell ref="X955:X960"/>
    <mergeCell ref="X889:X894"/>
    <mergeCell ref="X895:X900"/>
    <mergeCell ref="X901:X906"/>
    <mergeCell ref="X907:X912"/>
    <mergeCell ref="X913:X918"/>
    <mergeCell ref="X919:X924"/>
    <mergeCell ref="X853:X858"/>
    <mergeCell ref="X859:X864"/>
    <mergeCell ref="X865:X870"/>
    <mergeCell ref="X871:X876"/>
    <mergeCell ref="X877:X882"/>
    <mergeCell ref="X883:X888"/>
    <mergeCell ref="X817:X822"/>
    <mergeCell ref="X823:X828"/>
    <mergeCell ref="X829:X834"/>
    <mergeCell ref="X835:X840"/>
    <mergeCell ref="X841:X846"/>
    <mergeCell ref="X847:X852"/>
    <mergeCell ref="X781:X786"/>
    <mergeCell ref="X787:X792"/>
    <mergeCell ref="X793:X798"/>
    <mergeCell ref="X799:X804"/>
    <mergeCell ref="X805:X810"/>
    <mergeCell ref="X811:X816"/>
    <mergeCell ref="X745:X750"/>
    <mergeCell ref="X751:X756"/>
    <mergeCell ref="X757:X762"/>
    <mergeCell ref="X763:X768"/>
    <mergeCell ref="X769:X774"/>
    <mergeCell ref="X775:X780"/>
    <mergeCell ref="X709:X714"/>
    <mergeCell ref="X715:X720"/>
    <mergeCell ref="X721:X726"/>
    <mergeCell ref="X727:X732"/>
    <mergeCell ref="X733:X738"/>
    <mergeCell ref="X739:X744"/>
    <mergeCell ref="X673:X678"/>
    <mergeCell ref="X679:X684"/>
    <mergeCell ref="X685:X690"/>
    <mergeCell ref="X691:X696"/>
    <mergeCell ref="X697:X702"/>
    <mergeCell ref="X703:X708"/>
    <mergeCell ref="X637:X642"/>
    <mergeCell ref="X643:X648"/>
    <mergeCell ref="X649:X654"/>
    <mergeCell ref="X655:X660"/>
    <mergeCell ref="X661:X666"/>
    <mergeCell ref="X667:X672"/>
    <mergeCell ref="X601:X606"/>
    <mergeCell ref="X607:X612"/>
    <mergeCell ref="X613:X618"/>
    <mergeCell ref="X619:X624"/>
    <mergeCell ref="X625:X630"/>
    <mergeCell ref="X631:X636"/>
    <mergeCell ref="X565:X570"/>
    <mergeCell ref="X571:X576"/>
    <mergeCell ref="X577:X582"/>
    <mergeCell ref="X583:X588"/>
    <mergeCell ref="X589:X594"/>
    <mergeCell ref="X595:X600"/>
    <mergeCell ref="X529:X534"/>
    <mergeCell ref="X535:X540"/>
    <mergeCell ref="X541:X546"/>
    <mergeCell ref="X547:X552"/>
    <mergeCell ref="X553:X558"/>
    <mergeCell ref="X559:X564"/>
    <mergeCell ref="X493:X498"/>
    <mergeCell ref="X499:X504"/>
    <mergeCell ref="X505:X510"/>
    <mergeCell ref="X511:X516"/>
    <mergeCell ref="X517:X522"/>
    <mergeCell ref="X523:X528"/>
    <mergeCell ref="X457:X462"/>
    <mergeCell ref="X463:X468"/>
    <mergeCell ref="X469:X474"/>
    <mergeCell ref="X475:X480"/>
    <mergeCell ref="X481:X486"/>
    <mergeCell ref="X487:X492"/>
    <mergeCell ref="X421:X426"/>
    <mergeCell ref="X427:X432"/>
    <mergeCell ref="X433:X438"/>
    <mergeCell ref="X439:X444"/>
    <mergeCell ref="X445:X450"/>
    <mergeCell ref="X451:X456"/>
    <mergeCell ref="X385:X390"/>
    <mergeCell ref="X391:X396"/>
    <mergeCell ref="X397:X402"/>
    <mergeCell ref="X403:X408"/>
    <mergeCell ref="X409:X414"/>
    <mergeCell ref="X415:X420"/>
    <mergeCell ref="X349:X354"/>
    <mergeCell ref="X355:X360"/>
    <mergeCell ref="X361:X366"/>
    <mergeCell ref="X367:X372"/>
    <mergeCell ref="X373:X378"/>
    <mergeCell ref="X379:X384"/>
    <mergeCell ref="X313:X318"/>
    <mergeCell ref="X319:X324"/>
    <mergeCell ref="X325:X330"/>
    <mergeCell ref="X331:X336"/>
    <mergeCell ref="X337:X342"/>
    <mergeCell ref="X343:X348"/>
    <mergeCell ref="X277:X282"/>
    <mergeCell ref="X283:X288"/>
    <mergeCell ref="X289:X294"/>
    <mergeCell ref="X295:X300"/>
    <mergeCell ref="X301:X306"/>
    <mergeCell ref="X307:X312"/>
    <mergeCell ref="X241:X246"/>
    <mergeCell ref="X247:X252"/>
    <mergeCell ref="X253:X258"/>
    <mergeCell ref="X259:X264"/>
    <mergeCell ref="X265:X270"/>
    <mergeCell ref="X271:X276"/>
    <mergeCell ref="X205:X210"/>
    <mergeCell ref="X211:X216"/>
    <mergeCell ref="X217:X222"/>
    <mergeCell ref="X223:X228"/>
    <mergeCell ref="X229:X234"/>
    <mergeCell ref="X235:X240"/>
    <mergeCell ref="X169:X174"/>
    <mergeCell ref="X175:X180"/>
    <mergeCell ref="X181:X186"/>
    <mergeCell ref="X187:X192"/>
    <mergeCell ref="X193:X198"/>
    <mergeCell ref="X199:X204"/>
    <mergeCell ref="X133:X138"/>
    <mergeCell ref="X139:X144"/>
    <mergeCell ref="X145:X150"/>
    <mergeCell ref="X151:X156"/>
    <mergeCell ref="X157:X162"/>
    <mergeCell ref="X163:X168"/>
    <mergeCell ref="X97:X102"/>
    <mergeCell ref="X103:X108"/>
    <mergeCell ref="X109:X114"/>
    <mergeCell ref="X115:X120"/>
    <mergeCell ref="X121:X126"/>
    <mergeCell ref="X127:X132"/>
    <mergeCell ref="X61:X66"/>
    <mergeCell ref="X67:X72"/>
    <mergeCell ref="X73:X78"/>
    <mergeCell ref="X79:X84"/>
    <mergeCell ref="X85:X90"/>
    <mergeCell ref="X91:X96"/>
    <mergeCell ref="U2101:U2106"/>
    <mergeCell ref="X7:X12"/>
    <mergeCell ref="X13:X18"/>
    <mergeCell ref="X19:X24"/>
    <mergeCell ref="X25:X30"/>
    <mergeCell ref="X31:X36"/>
    <mergeCell ref="X37:X42"/>
    <mergeCell ref="X43:X48"/>
    <mergeCell ref="X49:X54"/>
    <mergeCell ref="X55:X60"/>
    <mergeCell ref="U2065:U2070"/>
    <mergeCell ref="U2071:U2076"/>
    <mergeCell ref="U2077:U2082"/>
    <mergeCell ref="U2083:U2088"/>
    <mergeCell ref="U2089:U2094"/>
    <mergeCell ref="U2095:U2100"/>
    <mergeCell ref="U2029:U2034"/>
    <mergeCell ref="U2035:U2040"/>
    <mergeCell ref="U2041:U2046"/>
    <mergeCell ref="U2047:U2052"/>
    <mergeCell ref="U2053:U2058"/>
    <mergeCell ref="U2059:U2064"/>
    <mergeCell ref="U1993:U1998"/>
    <mergeCell ref="U1999:U2004"/>
    <mergeCell ref="U2005:U2010"/>
    <mergeCell ref="U2011:U2016"/>
    <mergeCell ref="U2017:U2022"/>
    <mergeCell ref="U2023:U2028"/>
    <mergeCell ref="U1957:U1962"/>
    <mergeCell ref="U1963:U1968"/>
    <mergeCell ref="U1969:U1974"/>
    <mergeCell ref="U1975:U1980"/>
    <mergeCell ref="U1981:U1986"/>
    <mergeCell ref="U1987:U1992"/>
    <mergeCell ref="U1921:U1926"/>
    <mergeCell ref="U1927:U1932"/>
    <mergeCell ref="U1933:U1938"/>
    <mergeCell ref="U1939:U1944"/>
    <mergeCell ref="U1945:U1950"/>
    <mergeCell ref="U1951:U1956"/>
    <mergeCell ref="U1885:U1890"/>
    <mergeCell ref="U1891:U1896"/>
    <mergeCell ref="U1897:U1902"/>
    <mergeCell ref="U1903:U1908"/>
    <mergeCell ref="U1909:U1914"/>
    <mergeCell ref="U1915:U1920"/>
    <mergeCell ref="U1849:U1854"/>
    <mergeCell ref="U1855:U1860"/>
    <mergeCell ref="U1861:U1866"/>
    <mergeCell ref="U1867:U1872"/>
    <mergeCell ref="U1873:U1878"/>
    <mergeCell ref="U1879:U1884"/>
    <mergeCell ref="U1813:U1818"/>
    <mergeCell ref="U1819:U1824"/>
    <mergeCell ref="U1825:U1830"/>
    <mergeCell ref="U1831:U1836"/>
    <mergeCell ref="U1837:U1842"/>
    <mergeCell ref="U1843:U1848"/>
    <mergeCell ref="U1777:U1782"/>
    <mergeCell ref="U1783:U1788"/>
    <mergeCell ref="U1789:U1794"/>
    <mergeCell ref="U1795:U1800"/>
    <mergeCell ref="U1801:U1806"/>
    <mergeCell ref="U1807:U1812"/>
    <mergeCell ref="U1741:U1746"/>
    <mergeCell ref="U1747:U1752"/>
    <mergeCell ref="U1753:U1758"/>
    <mergeCell ref="U1759:U1764"/>
    <mergeCell ref="U1765:U1770"/>
    <mergeCell ref="U1771:U1776"/>
    <mergeCell ref="U1705:U1710"/>
    <mergeCell ref="U1711:U1716"/>
    <mergeCell ref="U1717:U1722"/>
    <mergeCell ref="U1723:U1728"/>
    <mergeCell ref="U1729:U1734"/>
    <mergeCell ref="U1735:U1740"/>
    <mergeCell ref="U1669:U1674"/>
    <mergeCell ref="U1675:U1680"/>
    <mergeCell ref="U1681:U1686"/>
    <mergeCell ref="U1687:U1692"/>
    <mergeCell ref="U1693:U1698"/>
    <mergeCell ref="U1699:U1704"/>
    <mergeCell ref="U1633:U1638"/>
    <mergeCell ref="U1639:U1644"/>
    <mergeCell ref="U1645:U1650"/>
    <mergeCell ref="U1651:U1656"/>
    <mergeCell ref="U1657:U1662"/>
    <mergeCell ref="U1663:U1668"/>
    <mergeCell ref="U1597:U1602"/>
    <mergeCell ref="U1603:U1608"/>
    <mergeCell ref="U1609:U1614"/>
    <mergeCell ref="U1615:U1620"/>
    <mergeCell ref="U1621:U1626"/>
    <mergeCell ref="U1627:U1632"/>
    <mergeCell ref="U1561:U1566"/>
    <mergeCell ref="U1567:U1572"/>
    <mergeCell ref="U1573:U1578"/>
    <mergeCell ref="U1579:U1584"/>
    <mergeCell ref="U1585:U1590"/>
    <mergeCell ref="U1591:U1596"/>
    <mergeCell ref="U1525:U1530"/>
    <mergeCell ref="U1531:U1536"/>
    <mergeCell ref="U1537:U1542"/>
    <mergeCell ref="U1543:U1548"/>
    <mergeCell ref="U1549:U1554"/>
    <mergeCell ref="U1555:U1560"/>
    <mergeCell ref="U1489:U1494"/>
    <mergeCell ref="U1495:U1500"/>
    <mergeCell ref="U1501:U1506"/>
    <mergeCell ref="U1507:U1512"/>
    <mergeCell ref="U1513:U1518"/>
    <mergeCell ref="U1519:U1524"/>
    <mergeCell ref="U1453:U1458"/>
    <mergeCell ref="U1459:U1464"/>
    <mergeCell ref="U1465:U1470"/>
    <mergeCell ref="U1471:U1476"/>
    <mergeCell ref="U1477:U1482"/>
    <mergeCell ref="U1483:U1488"/>
    <mergeCell ref="U1417:U1422"/>
    <mergeCell ref="U1423:U1428"/>
    <mergeCell ref="U1429:U1434"/>
    <mergeCell ref="U1435:U1440"/>
    <mergeCell ref="U1441:U1446"/>
    <mergeCell ref="U1447:U1452"/>
    <mergeCell ref="U1381:U1386"/>
    <mergeCell ref="U1387:U1392"/>
    <mergeCell ref="U1393:U1398"/>
    <mergeCell ref="U1399:U1404"/>
    <mergeCell ref="U1405:U1410"/>
    <mergeCell ref="U1411:U1416"/>
    <mergeCell ref="U1345:U1350"/>
    <mergeCell ref="U1351:U1356"/>
    <mergeCell ref="U1357:U1362"/>
    <mergeCell ref="U1363:U1368"/>
    <mergeCell ref="U1369:U1374"/>
    <mergeCell ref="U1375:U1380"/>
    <mergeCell ref="U1309:U1314"/>
    <mergeCell ref="U1315:U1320"/>
    <mergeCell ref="U1321:U1326"/>
    <mergeCell ref="U1327:U1332"/>
    <mergeCell ref="U1333:U1338"/>
    <mergeCell ref="U1339:U1344"/>
    <mergeCell ref="U1273:U1278"/>
    <mergeCell ref="U1279:U1284"/>
    <mergeCell ref="U1285:U1290"/>
    <mergeCell ref="U1291:U1296"/>
    <mergeCell ref="U1297:U1302"/>
    <mergeCell ref="U1303:U1308"/>
    <mergeCell ref="U1237:U1242"/>
    <mergeCell ref="U1243:U1248"/>
    <mergeCell ref="U1249:U1254"/>
    <mergeCell ref="U1255:U1260"/>
    <mergeCell ref="U1261:U1266"/>
    <mergeCell ref="U1267:U1272"/>
    <mergeCell ref="U1201:U1206"/>
    <mergeCell ref="U1207:U1212"/>
    <mergeCell ref="U1213:U1218"/>
    <mergeCell ref="U1219:U1224"/>
    <mergeCell ref="U1225:U1230"/>
    <mergeCell ref="U1231:U1236"/>
    <mergeCell ref="U1165:U1170"/>
    <mergeCell ref="U1171:U1176"/>
    <mergeCell ref="U1177:U1182"/>
    <mergeCell ref="U1183:U1188"/>
    <mergeCell ref="U1189:U1194"/>
    <mergeCell ref="U1195:U1200"/>
    <mergeCell ref="U1129:U1134"/>
    <mergeCell ref="U1135:U1140"/>
    <mergeCell ref="U1141:U1146"/>
    <mergeCell ref="U1147:U1152"/>
    <mergeCell ref="U1153:U1158"/>
    <mergeCell ref="U1159:U1164"/>
    <mergeCell ref="U1093:U1098"/>
    <mergeCell ref="U1099:U1104"/>
    <mergeCell ref="U1105:U1110"/>
    <mergeCell ref="U1111:U1116"/>
    <mergeCell ref="U1117:U1122"/>
    <mergeCell ref="U1123:U1128"/>
    <mergeCell ref="U1057:U1062"/>
    <mergeCell ref="U1063:U1068"/>
    <mergeCell ref="U1069:U1074"/>
    <mergeCell ref="U1075:U1080"/>
    <mergeCell ref="U1081:U1086"/>
    <mergeCell ref="U1087:U1092"/>
    <mergeCell ref="U1021:U1026"/>
    <mergeCell ref="U1027:U1032"/>
    <mergeCell ref="U1033:U1038"/>
    <mergeCell ref="U1039:U1044"/>
    <mergeCell ref="U1045:U1050"/>
    <mergeCell ref="U1051:U1056"/>
    <mergeCell ref="U985:U990"/>
    <mergeCell ref="U991:U996"/>
    <mergeCell ref="U997:U1002"/>
    <mergeCell ref="U1003:U1008"/>
    <mergeCell ref="U1009:U1014"/>
    <mergeCell ref="U1015:U1020"/>
    <mergeCell ref="U949:U954"/>
    <mergeCell ref="U955:U960"/>
    <mergeCell ref="U961:U966"/>
    <mergeCell ref="U967:U972"/>
    <mergeCell ref="U973:U978"/>
    <mergeCell ref="U979:U984"/>
    <mergeCell ref="U913:U918"/>
    <mergeCell ref="U919:U924"/>
    <mergeCell ref="U925:U930"/>
    <mergeCell ref="U931:U936"/>
    <mergeCell ref="U937:U942"/>
    <mergeCell ref="U943:U948"/>
    <mergeCell ref="U877:U882"/>
    <mergeCell ref="U883:U888"/>
    <mergeCell ref="U889:U894"/>
    <mergeCell ref="U895:U900"/>
    <mergeCell ref="U901:U906"/>
    <mergeCell ref="U907:U912"/>
    <mergeCell ref="U841:U846"/>
    <mergeCell ref="U847:U852"/>
    <mergeCell ref="U853:U858"/>
    <mergeCell ref="U859:U864"/>
    <mergeCell ref="U865:U870"/>
    <mergeCell ref="U871:U876"/>
    <mergeCell ref="U805:U810"/>
    <mergeCell ref="U811:U816"/>
    <mergeCell ref="U817:U822"/>
    <mergeCell ref="U823:U828"/>
    <mergeCell ref="U829:U834"/>
    <mergeCell ref="U835:U840"/>
    <mergeCell ref="U769:U774"/>
    <mergeCell ref="U775:U780"/>
    <mergeCell ref="U781:U786"/>
    <mergeCell ref="U787:U792"/>
    <mergeCell ref="U793:U798"/>
    <mergeCell ref="U799:U804"/>
    <mergeCell ref="U733:U738"/>
    <mergeCell ref="U739:U744"/>
    <mergeCell ref="U745:U750"/>
    <mergeCell ref="U751:U756"/>
    <mergeCell ref="U757:U762"/>
    <mergeCell ref="U763:U768"/>
    <mergeCell ref="U697:U702"/>
    <mergeCell ref="U703:U708"/>
    <mergeCell ref="U709:U714"/>
    <mergeCell ref="U715:U720"/>
    <mergeCell ref="U721:U726"/>
    <mergeCell ref="U727:U732"/>
    <mergeCell ref="U661:U666"/>
    <mergeCell ref="U667:U672"/>
    <mergeCell ref="U673:U678"/>
    <mergeCell ref="U679:U684"/>
    <mergeCell ref="U685:U690"/>
    <mergeCell ref="U691:U696"/>
    <mergeCell ref="U625:U630"/>
    <mergeCell ref="U631:U636"/>
    <mergeCell ref="U637:U642"/>
    <mergeCell ref="U643:U648"/>
    <mergeCell ref="U649:U654"/>
    <mergeCell ref="U655:U660"/>
    <mergeCell ref="U589:U594"/>
    <mergeCell ref="U595:U600"/>
    <mergeCell ref="U601:U606"/>
    <mergeCell ref="U607:U612"/>
    <mergeCell ref="U613:U618"/>
    <mergeCell ref="U619:U624"/>
    <mergeCell ref="U553:U558"/>
    <mergeCell ref="U559:U564"/>
    <mergeCell ref="U565:U570"/>
    <mergeCell ref="U571:U576"/>
    <mergeCell ref="U577:U582"/>
    <mergeCell ref="U583:U588"/>
    <mergeCell ref="U517:U522"/>
    <mergeCell ref="U523:U528"/>
    <mergeCell ref="U529:U534"/>
    <mergeCell ref="U535:U540"/>
    <mergeCell ref="U541:U546"/>
    <mergeCell ref="U547:U552"/>
    <mergeCell ref="U481:U486"/>
    <mergeCell ref="U487:U492"/>
    <mergeCell ref="U493:U498"/>
    <mergeCell ref="U499:U504"/>
    <mergeCell ref="U505:U510"/>
    <mergeCell ref="U511:U516"/>
    <mergeCell ref="U445:U450"/>
    <mergeCell ref="U451:U456"/>
    <mergeCell ref="U457:U462"/>
    <mergeCell ref="U463:U468"/>
    <mergeCell ref="U469:U474"/>
    <mergeCell ref="U475:U480"/>
    <mergeCell ref="U409:U414"/>
    <mergeCell ref="U415:U420"/>
    <mergeCell ref="U421:U426"/>
    <mergeCell ref="U427:U432"/>
    <mergeCell ref="U433:U438"/>
    <mergeCell ref="U439:U444"/>
    <mergeCell ref="U373:U378"/>
    <mergeCell ref="U379:U384"/>
    <mergeCell ref="U385:U390"/>
    <mergeCell ref="U391:U396"/>
    <mergeCell ref="U397:U402"/>
    <mergeCell ref="U403:U408"/>
    <mergeCell ref="U343:U348"/>
    <mergeCell ref="U349:U354"/>
    <mergeCell ref="U355:U360"/>
    <mergeCell ref="U361:U366"/>
    <mergeCell ref="U367:U372"/>
    <mergeCell ref="U301:U306"/>
    <mergeCell ref="U307:U312"/>
    <mergeCell ref="U313:U318"/>
    <mergeCell ref="U319:U324"/>
    <mergeCell ref="U325:U330"/>
    <mergeCell ref="U331:U336"/>
    <mergeCell ref="U265:U270"/>
    <mergeCell ref="U271:U276"/>
    <mergeCell ref="U277:U282"/>
    <mergeCell ref="U283:U288"/>
    <mergeCell ref="U289:U294"/>
    <mergeCell ref="U295:U300"/>
    <mergeCell ref="U241:U246"/>
    <mergeCell ref="U247:U252"/>
    <mergeCell ref="U253:U258"/>
    <mergeCell ref="U259:U264"/>
    <mergeCell ref="U193:U198"/>
    <mergeCell ref="U199:U204"/>
    <mergeCell ref="U205:U210"/>
    <mergeCell ref="U211:U216"/>
    <mergeCell ref="U217:U222"/>
    <mergeCell ref="U223:U228"/>
    <mergeCell ref="U157:U162"/>
    <mergeCell ref="U163:U168"/>
    <mergeCell ref="U169:U174"/>
    <mergeCell ref="U175:U180"/>
    <mergeCell ref="U181:U186"/>
    <mergeCell ref="U187:U192"/>
    <mergeCell ref="U337:U342"/>
    <mergeCell ref="U139:U144"/>
    <mergeCell ref="U145:U150"/>
    <mergeCell ref="U151:U156"/>
    <mergeCell ref="U85:U90"/>
    <mergeCell ref="U91:U96"/>
    <mergeCell ref="U97:U102"/>
    <mergeCell ref="U103:U108"/>
    <mergeCell ref="U109:U114"/>
    <mergeCell ref="U115:U120"/>
    <mergeCell ref="U49:U54"/>
    <mergeCell ref="U55:U60"/>
    <mergeCell ref="U61:U66"/>
    <mergeCell ref="U67:U72"/>
    <mergeCell ref="U73:U78"/>
    <mergeCell ref="U79:U84"/>
    <mergeCell ref="U229:U234"/>
    <mergeCell ref="U235:U240"/>
    <mergeCell ref="U7:U12"/>
    <mergeCell ref="U13:U18"/>
    <mergeCell ref="U19:U24"/>
    <mergeCell ref="U25:U30"/>
    <mergeCell ref="U31:U36"/>
    <mergeCell ref="U37:U42"/>
    <mergeCell ref="U43:U48"/>
    <mergeCell ref="R2053:R2058"/>
    <mergeCell ref="R2059:R2064"/>
    <mergeCell ref="R2065:R2070"/>
    <mergeCell ref="R2071:R2076"/>
    <mergeCell ref="R2077:R2082"/>
    <mergeCell ref="R2083:R2088"/>
    <mergeCell ref="R2017:R2022"/>
    <mergeCell ref="R2023:R2028"/>
    <mergeCell ref="R2029:R2034"/>
    <mergeCell ref="R2035:R2040"/>
    <mergeCell ref="R2041:R2046"/>
    <mergeCell ref="R2047:R2052"/>
    <mergeCell ref="R1981:R1986"/>
    <mergeCell ref="R1987:R1992"/>
    <mergeCell ref="R1993:R1998"/>
    <mergeCell ref="R1999:R2004"/>
    <mergeCell ref="R2005:R2010"/>
    <mergeCell ref="R2011:R2016"/>
    <mergeCell ref="R1945:R1950"/>
    <mergeCell ref="R1951:R1956"/>
    <mergeCell ref="R1957:R1962"/>
    <mergeCell ref="R1963:R1968"/>
    <mergeCell ref="U121:U126"/>
    <mergeCell ref="U127:U132"/>
    <mergeCell ref="U133:U138"/>
    <mergeCell ref="R1969:R1974"/>
    <mergeCell ref="R1975:R1980"/>
    <mergeCell ref="R1909:R1914"/>
    <mergeCell ref="R1915:R1920"/>
    <mergeCell ref="R1921:R1926"/>
    <mergeCell ref="R1927:R1932"/>
    <mergeCell ref="R1933:R1938"/>
    <mergeCell ref="R1939:R1944"/>
    <mergeCell ref="R1873:R1878"/>
    <mergeCell ref="R1879:R1884"/>
    <mergeCell ref="R1885:R1890"/>
    <mergeCell ref="R1891:R1896"/>
    <mergeCell ref="R1897:R1902"/>
    <mergeCell ref="R1903:R1908"/>
    <mergeCell ref="R1837:R1842"/>
    <mergeCell ref="R1843:R1848"/>
    <mergeCell ref="R1849:R1854"/>
    <mergeCell ref="R1855:R1860"/>
    <mergeCell ref="R1861:R1866"/>
    <mergeCell ref="R1867:R1872"/>
    <mergeCell ref="R1801:R1806"/>
    <mergeCell ref="R1807:R1812"/>
    <mergeCell ref="R1813:R1818"/>
    <mergeCell ref="R1819:R1824"/>
    <mergeCell ref="R1825:R1830"/>
    <mergeCell ref="R1831:R1836"/>
    <mergeCell ref="R1765:R1770"/>
    <mergeCell ref="R1771:R1776"/>
    <mergeCell ref="R1777:R1782"/>
    <mergeCell ref="R1783:R1788"/>
    <mergeCell ref="R1789:R1794"/>
    <mergeCell ref="R1795:R1800"/>
    <mergeCell ref="R1729:R1734"/>
    <mergeCell ref="R1735:R1740"/>
    <mergeCell ref="R1741:R1746"/>
    <mergeCell ref="R1747:R1752"/>
    <mergeCell ref="R1753:R1758"/>
    <mergeCell ref="R1759:R1764"/>
    <mergeCell ref="R1693:R1698"/>
    <mergeCell ref="R1699:R1704"/>
    <mergeCell ref="R1705:R1710"/>
    <mergeCell ref="R1711:R1716"/>
    <mergeCell ref="R1717:R1722"/>
    <mergeCell ref="R1723:R1728"/>
    <mergeCell ref="R1657:R1662"/>
    <mergeCell ref="R1663:R1668"/>
    <mergeCell ref="R1669:R1674"/>
    <mergeCell ref="R1675:R1680"/>
    <mergeCell ref="R1681:R1686"/>
    <mergeCell ref="R1687:R1692"/>
    <mergeCell ref="R1621:R1626"/>
    <mergeCell ref="R1627:R1632"/>
    <mergeCell ref="R1633:R1638"/>
    <mergeCell ref="R1639:R1644"/>
    <mergeCell ref="R1645:R1650"/>
    <mergeCell ref="R1651:R1656"/>
    <mergeCell ref="R1585:R1590"/>
    <mergeCell ref="R1591:R1596"/>
    <mergeCell ref="R1597:R1602"/>
    <mergeCell ref="R1603:R1608"/>
    <mergeCell ref="R1609:R1614"/>
    <mergeCell ref="R1615:R1620"/>
    <mergeCell ref="R1549:R1554"/>
    <mergeCell ref="R1555:R1560"/>
    <mergeCell ref="R1561:R1566"/>
    <mergeCell ref="R1567:R1572"/>
    <mergeCell ref="R1573:R1578"/>
    <mergeCell ref="R1579:R1584"/>
    <mergeCell ref="R1513:R1518"/>
    <mergeCell ref="R1519:R1524"/>
    <mergeCell ref="R1525:R1530"/>
    <mergeCell ref="R1531:R1536"/>
    <mergeCell ref="R1537:R1542"/>
    <mergeCell ref="R1543:R1548"/>
    <mergeCell ref="R1477:R1482"/>
    <mergeCell ref="R1483:R1488"/>
    <mergeCell ref="R1489:R1494"/>
    <mergeCell ref="R1495:R1500"/>
    <mergeCell ref="R1501:R1506"/>
    <mergeCell ref="R1507:R1512"/>
    <mergeCell ref="R1441:R1446"/>
    <mergeCell ref="R1447:R1452"/>
    <mergeCell ref="R1453:R1458"/>
    <mergeCell ref="R1459:R1464"/>
    <mergeCell ref="R1465:R1470"/>
    <mergeCell ref="R1471:R1476"/>
    <mergeCell ref="R1405:R1410"/>
    <mergeCell ref="R1411:R1416"/>
    <mergeCell ref="R1417:R1422"/>
    <mergeCell ref="R1423:R1428"/>
    <mergeCell ref="R1429:R1434"/>
    <mergeCell ref="R1435:R1440"/>
    <mergeCell ref="R1369:R1374"/>
    <mergeCell ref="R1375:R1380"/>
    <mergeCell ref="R1381:R1386"/>
    <mergeCell ref="R1387:R1392"/>
    <mergeCell ref="R1393:R1398"/>
    <mergeCell ref="R1399:R1404"/>
    <mergeCell ref="R1333:R1338"/>
    <mergeCell ref="R1339:R1344"/>
    <mergeCell ref="R1345:R1350"/>
    <mergeCell ref="R1351:R1356"/>
    <mergeCell ref="R1357:R1362"/>
    <mergeCell ref="R1363:R1368"/>
    <mergeCell ref="R1297:R1302"/>
    <mergeCell ref="R1303:R1308"/>
    <mergeCell ref="R1309:R1314"/>
    <mergeCell ref="R1315:R1320"/>
    <mergeCell ref="R1321:R1326"/>
    <mergeCell ref="R1327:R1332"/>
    <mergeCell ref="R1261:R1266"/>
    <mergeCell ref="R1267:R1272"/>
    <mergeCell ref="R1273:R1278"/>
    <mergeCell ref="R1279:R1284"/>
    <mergeCell ref="R1285:R1290"/>
    <mergeCell ref="R1291:R1296"/>
    <mergeCell ref="R1225:R1230"/>
    <mergeCell ref="R1231:R1236"/>
    <mergeCell ref="R1237:R1242"/>
    <mergeCell ref="R1243:R1248"/>
    <mergeCell ref="R1249:R1254"/>
    <mergeCell ref="R1255:R1260"/>
    <mergeCell ref="R1189:R1194"/>
    <mergeCell ref="R1195:R1200"/>
    <mergeCell ref="R1201:R1206"/>
    <mergeCell ref="R1207:R1212"/>
    <mergeCell ref="R1213:R1218"/>
    <mergeCell ref="R1219:R1224"/>
    <mergeCell ref="R1153:R1158"/>
    <mergeCell ref="R1159:R1164"/>
    <mergeCell ref="R1165:R1170"/>
    <mergeCell ref="R1171:R1176"/>
    <mergeCell ref="R1177:R1182"/>
    <mergeCell ref="R1183:R1188"/>
    <mergeCell ref="R1117:R1122"/>
    <mergeCell ref="R1123:R1128"/>
    <mergeCell ref="R1129:R1134"/>
    <mergeCell ref="R1135:R1140"/>
    <mergeCell ref="R1141:R1146"/>
    <mergeCell ref="R1147:R1152"/>
    <mergeCell ref="R1081:R1086"/>
    <mergeCell ref="R1087:R1092"/>
    <mergeCell ref="R1093:R1098"/>
    <mergeCell ref="R1099:R1104"/>
    <mergeCell ref="R1105:R1110"/>
    <mergeCell ref="R1111:R1116"/>
    <mergeCell ref="R1045:R1050"/>
    <mergeCell ref="R1051:R1056"/>
    <mergeCell ref="R1057:R1062"/>
    <mergeCell ref="R1063:R1068"/>
    <mergeCell ref="R1069:R1074"/>
    <mergeCell ref="R1075:R1080"/>
    <mergeCell ref="R1009:R1014"/>
    <mergeCell ref="R1015:R1020"/>
    <mergeCell ref="R1021:R1026"/>
    <mergeCell ref="R1027:R1032"/>
    <mergeCell ref="R1033:R1038"/>
    <mergeCell ref="R1039:R1044"/>
    <mergeCell ref="R973:R978"/>
    <mergeCell ref="R979:R984"/>
    <mergeCell ref="R985:R990"/>
    <mergeCell ref="R991:R996"/>
    <mergeCell ref="R997:R1002"/>
    <mergeCell ref="R1003:R1008"/>
    <mergeCell ref="R937:R942"/>
    <mergeCell ref="R943:R948"/>
    <mergeCell ref="R949:R954"/>
    <mergeCell ref="R955:R960"/>
    <mergeCell ref="R961:R966"/>
    <mergeCell ref="R967:R972"/>
    <mergeCell ref="R901:R906"/>
    <mergeCell ref="R907:R912"/>
    <mergeCell ref="R913:R918"/>
    <mergeCell ref="R919:R924"/>
    <mergeCell ref="R925:R930"/>
    <mergeCell ref="R931:R936"/>
    <mergeCell ref="R865:R870"/>
    <mergeCell ref="R871:R876"/>
    <mergeCell ref="R877:R882"/>
    <mergeCell ref="R883:R888"/>
    <mergeCell ref="R889:R894"/>
    <mergeCell ref="R895:R900"/>
    <mergeCell ref="R829:R834"/>
    <mergeCell ref="R835:R840"/>
    <mergeCell ref="R841:R846"/>
    <mergeCell ref="R847:R852"/>
    <mergeCell ref="R853:R858"/>
    <mergeCell ref="R859:R864"/>
    <mergeCell ref="R793:R798"/>
    <mergeCell ref="R799:R804"/>
    <mergeCell ref="R805:R810"/>
    <mergeCell ref="R811:R816"/>
    <mergeCell ref="R817:R822"/>
    <mergeCell ref="R823:R828"/>
    <mergeCell ref="R757:R762"/>
    <mergeCell ref="R763:R768"/>
    <mergeCell ref="R769:R774"/>
    <mergeCell ref="R775:R780"/>
    <mergeCell ref="R781:R786"/>
    <mergeCell ref="R787:R792"/>
    <mergeCell ref="R721:R726"/>
    <mergeCell ref="R727:R732"/>
    <mergeCell ref="R733:R738"/>
    <mergeCell ref="R739:R744"/>
    <mergeCell ref="R745:R750"/>
    <mergeCell ref="R751:R756"/>
    <mergeCell ref="R685:R690"/>
    <mergeCell ref="R691:R696"/>
    <mergeCell ref="R697:R702"/>
    <mergeCell ref="R703:R708"/>
    <mergeCell ref="R709:R714"/>
    <mergeCell ref="R715:R720"/>
    <mergeCell ref="R649:R654"/>
    <mergeCell ref="R655:R660"/>
    <mergeCell ref="R661:R666"/>
    <mergeCell ref="R667:R672"/>
    <mergeCell ref="R673:R678"/>
    <mergeCell ref="R679:R684"/>
    <mergeCell ref="R613:R618"/>
    <mergeCell ref="R619:R624"/>
    <mergeCell ref="R625:R630"/>
    <mergeCell ref="R631:R636"/>
    <mergeCell ref="R637:R642"/>
    <mergeCell ref="R643:R648"/>
    <mergeCell ref="R577:R582"/>
    <mergeCell ref="R583:R588"/>
    <mergeCell ref="R589:R594"/>
    <mergeCell ref="R595:R600"/>
    <mergeCell ref="R601:R606"/>
    <mergeCell ref="R607:R612"/>
    <mergeCell ref="R541:R546"/>
    <mergeCell ref="R547:R552"/>
    <mergeCell ref="R553:R558"/>
    <mergeCell ref="R559:R564"/>
    <mergeCell ref="R565:R570"/>
    <mergeCell ref="R571:R576"/>
    <mergeCell ref="R505:R510"/>
    <mergeCell ref="R511:R516"/>
    <mergeCell ref="R517:R522"/>
    <mergeCell ref="R523:R528"/>
    <mergeCell ref="R529:R534"/>
    <mergeCell ref="R535:R540"/>
    <mergeCell ref="R469:R474"/>
    <mergeCell ref="R475:R480"/>
    <mergeCell ref="R481:R486"/>
    <mergeCell ref="R487:R492"/>
    <mergeCell ref="R493:R498"/>
    <mergeCell ref="R499:R504"/>
    <mergeCell ref="R433:R438"/>
    <mergeCell ref="R439:R444"/>
    <mergeCell ref="R445:R450"/>
    <mergeCell ref="R451:R456"/>
    <mergeCell ref="R457:R462"/>
    <mergeCell ref="R463:R468"/>
    <mergeCell ref="R397:R402"/>
    <mergeCell ref="R403:R408"/>
    <mergeCell ref="R409:R414"/>
    <mergeCell ref="R415:R420"/>
    <mergeCell ref="R421:R426"/>
    <mergeCell ref="R427:R432"/>
    <mergeCell ref="R361:R366"/>
    <mergeCell ref="R367:R372"/>
    <mergeCell ref="R373:R378"/>
    <mergeCell ref="R379:R384"/>
    <mergeCell ref="R385:R390"/>
    <mergeCell ref="R391:R396"/>
    <mergeCell ref="R325:R330"/>
    <mergeCell ref="R331:R336"/>
    <mergeCell ref="R337:R342"/>
    <mergeCell ref="R343:R348"/>
    <mergeCell ref="R349:R354"/>
    <mergeCell ref="R355:R360"/>
    <mergeCell ref="R133:R138"/>
    <mergeCell ref="R139:R144"/>
    <mergeCell ref="R289:R294"/>
    <mergeCell ref="R295:R300"/>
    <mergeCell ref="R301:R306"/>
    <mergeCell ref="R307:R312"/>
    <mergeCell ref="R313:R318"/>
    <mergeCell ref="R319:R324"/>
    <mergeCell ref="R253:R258"/>
    <mergeCell ref="R259:R264"/>
    <mergeCell ref="R265:R270"/>
    <mergeCell ref="R271:R276"/>
    <mergeCell ref="R277:R282"/>
    <mergeCell ref="R283:R288"/>
    <mergeCell ref="R217:R222"/>
    <mergeCell ref="R223:R228"/>
    <mergeCell ref="R229:R234"/>
    <mergeCell ref="R235:R240"/>
    <mergeCell ref="R241:R246"/>
    <mergeCell ref="R247:R252"/>
    <mergeCell ref="R37:R42"/>
    <mergeCell ref="R43:R48"/>
    <mergeCell ref="R49:R54"/>
    <mergeCell ref="R55:R60"/>
    <mergeCell ref="R61:R66"/>
    <mergeCell ref="R67:R72"/>
    <mergeCell ref="W2101:W2106"/>
    <mergeCell ref="Z2101:Z2106"/>
    <mergeCell ref="E4:F4"/>
    <mergeCell ref="F7:F12"/>
    <mergeCell ref="F13:F18"/>
    <mergeCell ref="F19:F24"/>
    <mergeCell ref="F25:F30"/>
    <mergeCell ref="F31:F36"/>
    <mergeCell ref="E2101:E2106"/>
    <mergeCell ref="H2101:H2106"/>
    <mergeCell ref="K2101:K2106"/>
    <mergeCell ref="N2101:N2106"/>
    <mergeCell ref="Q2101:Q2106"/>
    <mergeCell ref="T2101:T2106"/>
    <mergeCell ref="F2101:F2106"/>
    <mergeCell ref="I2101:I2106"/>
    <mergeCell ref="L2101:L2106"/>
    <mergeCell ref="O2101:O2106"/>
    <mergeCell ref="W2095:W2100"/>
    <mergeCell ref="Z2095:Z2100"/>
    <mergeCell ref="R181:R186"/>
    <mergeCell ref="R187:R192"/>
    <mergeCell ref="R193:R198"/>
    <mergeCell ref="R199:R204"/>
    <mergeCell ref="R205:R210"/>
    <mergeCell ref="R211:R216"/>
    <mergeCell ref="W2089:W2094"/>
    <mergeCell ref="Z2089:Z2094"/>
    <mergeCell ref="A2095:A2099"/>
    <mergeCell ref="B2095:B2099"/>
    <mergeCell ref="C2095:C2099"/>
    <mergeCell ref="D2095:D2099"/>
    <mergeCell ref="E2089:E2094"/>
    <mergeCell ref="H2089:H2094"/>
    <mergeCell ref="K2089:K2094"/>
    <mergeCell ref="N2089:N2094"/>
    <mergeCell ref="Q2089:Q2094"/>
    <mergeCell ref="T2089:T2094"/>
    <mergeCell ref="F2089:F2094"/>
    <mergeCell ref="I2089:I2094"/>
    <mergeCell ref="L2089:L2094"/>
    <mergeCell ref="O2089:O2094"/>
    <mergeCell ref="R73:R78"/>
    <mergeCell ref="R79:R84"/>
    <mergeCell ref="R85:R90"/>
    <mergeCell ref="R91:R96"/>
    <mergeCell ref="R97:R102"/>
    <mergeCell ref="R103:R108"/>
    <mergeCell ref="R145:R150"/>
    <mergeCell ref="R151:R156"/>
    <mergeCell ref="R157:R162"/>
    <mergeCell ref="R163:R168"/>
    <mergeCell ref="R169:R174"/>
    <mergeCell ref="R175:R180"/>
    <mergeCell ref="R109:R114"/>
    <mergeCell ref="R115:R120"/>
    <mergeCell ref="R121:R126"/>
    <mergeCell ref="R127:R132"/>
    <mergeCell ref="T2077:T2082"/>
    <mergeCell ref="F2077:F2082"/>
    <mergeCell ref="I2077:I2082"/>
    <mergeCell ref="L2077:L2082"/>
    <mergeCell ref="O2077:O2082"/>
    <mergeCell ref="A2101:A2105"/>
    <mergeCell ref="B2101:B2105"/>
    <mergeCell ref="C2101:C2105"/>
    <mergeCell ref="D2101:D2105"/>
    <mergeCell ref="E2095:E2100"/>
    <mergeCell ref="H2095:H2100"/>
    <mergeCell ref="K2095:K2100"/>
    <mergeCell ref="N2095:N2100"/>
    <mergeCell ref="Q2095:Q2100"/>
    <mergeCell ref="T2095:T2100"/>
    <mergeCell ref="F2095:F2100"/>
    <mergeCell ref="I2095:I2100"/>
    <mergeCell ref="L2095:L2100"/>
    <mergeCell ref="O2095:O2100"/>
    <mergeCell ref="R2089:R2094"/>
    <mergeCell ref="R2095:R2100"/>
    <mergeCell ref="R2101:R2106"/>
    <mergeCell ref="T2065:T2070"/>
    <mergeCell ref="F2065:F2070"/>
    <mergeCell ref="I2065:I2070"/>
    <mergeCell ref="L2065:L2070"/>
    <mergeCell ref="O2065:O2070"/>
    <mergeCell ref="W2083:W2088"/>
    <mergeCell ref="Z2083:Z2088"/>
    <mergeCell ref="A2089:A2093"/>
    <mergeCell ref="B2089:B2093"/>
    <mergeCell ref="C2089:C2093"/>
    <mergeCell ref="D2089:D2093"/>
    <mergeCell ref="E2083:E2088"/>
    <mergeCell ref="H2083:H2088"/>
    <mergeCell ref="K2083:K2088"/>
    <mergeCell ref="N2083:N2088"/>
    <mergeCell ref="Q2083:Q2088"/>
    <mergeCell ref="T2083:T2088"/>
    <mergeCell ref="F2083:F2088"/>
    <mergeCell ref="I2083:I2088"/>
    <mergeCell ref="L2083:L2088"/>
    <mergeCell ref="O2083:O2088"/>
    <mergeCell ref="W2077:W2082"/>
    <mergeCell ref="Z2077:Z2082"/>
    <mergeCell ref="A2083:A2087"/>
    <mergeCell ref="B2083:B2087"/>
    <mergeCell ref="C2083:C2087"/>
    <mergeCell ref="D2083:D2087"/>
    <mergeCell ref="E2077:E2082"/>
    <mergeCell ref="H2077:H2082"/>
    <mergeCell ref="K2077:K2082"/>
    <mergeCell ref="N2077:N2082"/>
    <mergeCell ref="Q2077:Q2082"/>
    <mergeCell ref="T2053:T2058"/>
    <mergeCell ref="F2053:F2058"/>
    <mergeCell ref="I2053:I2058"/>
    <mergeCell ref="L2053:L2058"/>
    <mergeCell ref="O2053:O2058"/>
    <mergeCell ref="W2071:W2076"/>
    <mergeCell ref="Z2071:Z2076"/>
    <mergeCell ref="A2077:A2081"/>
    <mergeCell ref="B2077:B2081"/>
    <mergeCell ref="C2077:C2081"/>
    <mergeCell ref="D2077:D2081"/>
    <mergeCell ref="E2071:E2076"/>
    <mergeCell ref="H2071:H2076"/>
    <mergeCell ref="K2071:K2076"/>
    <mergeCell ref="N2071:N2076"/>
    <mergeCell ref="Q2071:Q2076"/>
    <mergeCell ref="T2071:T2076"/>
    <mergeCell ref="F2071:F2076"/>
    <mergeCell ref="I2071:I2076"/>
    <mergeCell ref="L2071:L2076"/>
    <mergeCell ref="O2071:O2076"/>
    <mergeCell ref="W2065:W2070"/>
    <mergeCell ref="Z2065:Z2070"/>
    <mergeCell ref="A2071:A2075"/>
    <mergeCell ref="B2071:B2075"/>
    <mergeCell ref="C2071:C2075"/>
    <mergeCell ref="D2071:D2075"/>
    <mergeCell ref="E2065:E2070"/>
    <mergeCell ref="H2065:H2070"/>
    <mergeCell ref="K2065:K2070"/>
    <mergeCell ref="N2065:N2070"/>
    <mergeCell ref="Q2065:Q2070"/>
    <mergeCell ref="T2041:T2046"/>
    <mergeCell ref="F2041:F2046"/>
    <mergeCell ref="I2041:I2046"/>
    <mergeCell ref="L2041:L2046"/>
    <mergeCell ref="O2041:O2046"/>
    <mergeCell ref="W2059:W2064"/>
    <mergeCell ref="Z2059:Z2064"/>
    <mergeCell ref="A2065:A2069"/>
    <mergeCell ref="B2065:B2069"/>
    <mergeCell ref="C2065:C2069"/>
    <mergeCell ref="D2065:D2069"/>
    <mergeCell ref="E2059:E2064"/>
    <mergeCell ref="H2059:H2064"/>
    <mergeCell ref="K2059:K2064"/>
    <mergeCell ref="N2059:N2064"/>
    <mergeCell ref="Q2059:Q2064"/>
    <mergeCell ref="T2059:T2064"/>
    <mergeCell ref="F2059:F2064"/>
    <mergeCell ref="I2059:I2064"/>
    <mergeCell ref="L2059:L2064"/>
    <mergeCell ref="O2059:O2064"/>
    <mergeCell ref="W2053:W2058"/>
    <mergeCell ref="Z2053:Z2058"/>
    <mergeCell ref="A2059:A2063"/>
    <mergeCell ref="B2059:B2063"/>
    <mergeCell ref="C2059:C2063"/>
    <mergeCell ref="D2059:D2063"/>
    <mergeCell ref="E2053:E2058"/>
    <mergeCell ref="H2053:H2058"/>
    <mergeCell ref="K2053:K2058"/>
    <mergeCell ref="N2053:N2058"/>
    <mergeCell ref="Q2053:Q2058"/>
    <mergeCell ref="T2029:T2034"/>
    <mergeCell ref="F2029:F2034"/>
    <mergeCell ref="I2029:I2034"/>
    <mergeCell ref="L2029:L2034"/>
    <mergeCell ref="O2029:O2034"/>
    <mergeCell ref="W2047:W2052"/>
    <mergeCell ref="Z2047:Z2052"/>
    <mergeCell ref="A2053:A2057"/>
    <mergeCell ref="B2053:B2057"/>
    <mergeCell ref="C2053:C2057"/>
    <mergeCell ref="D2053:D2057"/>
    <mergeCell ref="E2047:E2052"/>
    <mergeCell ref="H2047:H2052"/>
    <mergeCell ref="K2047:K2052"/>
    <mergeCell ref="N2047:N2052"/>
    <mergeCell ref="Q2047:Q2052"/>
    <mergeCell ref="T2047:T2052"/>
    <mergeCell ref="F2047:F2052"/>
    <mergeCell ref="I2047:I2052"/>
    <mergeCell ref="L2047:L2052"/>
    <mergeCell ref="O2047:O2052"/>
    <mergeCell ref="W2041:W2046"/>
    <mergeCell ref="Z2041:Z2046"/>
    <mergeCell ref="A2047:A2051"/>
    <mergeCell ref="B2047:B2051"/>
    <mergeCell ref="C2047:C2051"/>
    <mergeCell ref="D2047:D2051"/>
    <mergeCell ref="E2041:E2046"/>
    <mergeCell ref="H2041:H2046"/>
    <mergeCell ref="K2041:K2046"/>
    <mergeCell ref="N2041:N2046"/>
    <mergeCell ref="Q2041:Q2046"/>
    <mergeCell ref="T2017:T2022"/>
    <mergeCell ref="F2017:F2022"/>
    <mergeCell ref="I2017:I2022"/>
    <mergeCell ref="L2017:L2022"/>
    <mergeCell ref="O2017:O2022"/>
    <mergeCell ref="W2035:W2040"/>
    <mergeCell ref="Z2035:Z2040"/>
    <mergeCell ref="A2041:A2045"/>
    <mergeCell ref="B2041:B2045"/>
    <mergeCell ref="C2041:C2045"/>
    <mergeCell ref="D2041:D2045"/>
    <mergeCell ref="E2035:E2040"/>
    <mergeCell ref="H2035:H2040"/>
    <mergeCell ref="K2035:K2040"/>
    <mergeCell ref="N2035:N2040"/>
    <mergeCell ref="Q2035:Q2040"/>
    <mergeCell ref="T2035:T2040"/>
    <mergeCell ref="F2035:F2040"/>
    <mergeCell ref="I2035:I2040"/>
    <mergeCell ref="L2035:L2040"/>
    <mergeCell ref="O2035:O2040"/>
    <mergeCell ref="W2029:W2034"/>
    <mergeCell ref="Z2029:Z2034"/>
    <mergeCell ref="A2035:A2039"/>
    <mergeCell ref="B2035:B2039"/>
    <mergeCell ref="C2035:C2039"/>
    <mergeCell ref="D2035:D2039"/>
    <mergeCell ref="E2029:E2034"/>
    <mergeCell ref="H2029:H2034"/>
    <mergeCell ref="K2029:K2034"/>
    <mergeCell ref="N2029:N2034"/>
    <mergeCell ref="Q2029:Q2034"/>
    <mergeCell ref="T2005:T2010"/>
    <mergeCell ref="F2005:F2010"/>
    <mergeCell ref="I2005:I2010"/>
    <mergeCell ref="L2005:L2010"/>
    <mergeCell ref="O2005:O2010"/>
    <mergeCell ref="W2023:W2028"/>
    <mergeCell ref="Z2023:Z2028"/>
    <mergeCell ref="A2029:A2033"/>
    <mergeCell ref="B2029:B2033"/>
    <mergeCell ref="C2029:C2033"/>
    <mergeCell ref="D2029:D2033"/>
    <mergeCell ref="E2023:E2028"/>
    <mergeCell ref="H2023:H2028"/>
    <mergeCell ref="K2023:K2028"/>
    <mergeCell ref="N2023:N2028"/>
    <mergeCell ref="Q2023:Q2028"/>
    <mergeCell ref="T2023:T2028"/>
    <mergeCell ref="F2023:F2028"/>
    <mergeCell ref="I2023:I2028"/>
    <mergeCell ref="L2023:L2028"/>
    <mergeCell ref="O2023:O2028"/>
    <mergeCell ref="W2017:W2022"/>
    <mergeCell ref="Z2017:Z2022"/>
    <mergeCell ref="A2023:A2027"/>
    <mergeCell ref="B2023:B2027"/>
    <mergeCell ref="C2023:C2027"/>
    <mergeCell ref="D2023:D2027"/>
    <mergeCell ref="E2017:E2022"/>
    <mergeCell ref="H2017:H2022"/>
    <mergeCell ref="K2017:K2022"/>
    <mergeCell ref="N2017:N2022"/>
    <mergeCell ref="Q2017:Q2022"/>
    <mergeCell ref="T1993:T1998"/>
    <mergeCell ref="F1993:F1998"/>
    <mergeCell ref="I1993:I1998"/>
    <mergeCell ref="L1993:L1998"/>
    <mergeCell ref="O1993:O1998"/>
    <mergeCell ref="W2011:W2016"/>
    <mergeCell ref="Z2011:Z2016"/>
    <mergeCell ref="A2017:A2021"/>
    <mergeCell ref="B2017:B2021"/>
    <mergeCell ref="C2017:C2021"/>
    <mergeCell ref="D2017:D2021"/>
    <mergeCell ref="E2011:E2016"/>
    <mergeCell ref="H2011:H2016"/>
    <mergeCell ref="K2011:K2016"/>
    <mergeCell ref="N2011:N2016"/>
    <mergeCell ref="Q2011:Q2016"/>
    <mergeCell ref="T2011:T2016"/>
    <mergeCell ref="F2011:F2016"/>
    <mergeCell ref="I2011:I2016"/>
    <mergeCell ref="L2011:L2016"/>
    <mergeCell ref="O2011:O2016"/>
    <mergeCell ref="W2005:W2010"/>
    <mergeCell ref="Z2005:Z2010"/>
    <mergeCell ref="A2011:A2015"/>
    <mergeCell ref="B2011:B2015"/>
    <mergeCell ref="C2011:C2015"/>
    <mergeCell ref="D2011:D2015"/>
    <mergeCell ref="E2005:E2010"/>
    <mergeCell ref="H2005:H2010"/>
    <mergeCell ref="K2005:K2010"/>
    <mergeCell ref="N2005:N2010"/>
    <mergeCell ref="Q2005:Q2010"/>
    <mergeCell ref="T1981:T1986"/>
    <mergeCell ref="F1981:F1986"/>
    <mergeCell ref="I1981:I1986"/>
    <mergeCell ref="L1981:L1986"/>
    <mergeCell ref="O1981:O1986"/>
    <mergeCell ref="W1999:W2004"/>
    <mergeCell ref="Z1999:Z2004"/>
    <mergeCell ref="A2005:A2009"/>
    <mergeCell ref="B2005:B2009"/>
    <mergeCell ref="C2005:C2009"/>
    <mergeCell ref="D2005:D2009"/>
    <mergeCell ref="E1999:E2004"/>
    <mergeCell ref="H1999:H2004"/>
    <mergeCell ref="K1999:K2004"/>
    <mergeCell ref="N1999:N2004"/>
    <mergeCell ref="Q1999:Q2004"/>
    <mergeCell ref="T1999:T2004"/>
    <mergeCell ref="F1999:F2004"/>
    <mergeCell ref="I1999:I2004"/>
    <mergeCell ref="L1999:L2004"/>
    <mergeCell ref="O1999:O2004"/>
    <mergeCell ref="W1993:W1998"/>
    <mergeCell ref="Z1993:Z1998"/>
    <mergeCell ref="A1999:A2003"/>
    <mergeCell ref="B1999:B2003"/>
    <mergeCell ref="C1999:C2003"/>
    <mergeCell ref="D1999:D2003"/>
    <mergeCell ref="E1993:E1998"/>
    <mergeCell ref="H1993:H1998"/>
    <mergeCell ref="K1993:K1998"/>
    <mergeCell ref="N1993:N1998"/>
    <mergeCell ref="Q1993:Q1998"/>
    <mergeCell ref="T1969:T1974"/>
    <mergeCell ref="F1969:F1974"/>
    <mergeCell ref="I1969:I1974"/>
    <mergeCell ref="L1969:L1974"/>
    <mergeCell ref="O1969:O1974"/>
    <mergeCell ref="W1987:W1992"/>
    <mergeCell ref="Z1987:Z1992"/>
    <mergeCell ref="A1993:A1997"/>
    <mergeCell ref="B1993:B1997"/>
    <mergeCell ref="C1993:C1997"/>
    <mergeCell ref="D1993:D1997"/>
    <mergeCell ref="E1987:E1992"/>
    <mergeCell ref="H1987:H1992"/>
    <mergeCell ref="K1987:K1992"/>
    <mergeCell ref="N1987:N1992"/>
    <mergeCell ref="Q1987:Q1992"/>
    <mergeCell ref="T1987:T1992"/>
    <mergeCell ref="F1987:F1992"/>
    <mergeCell ref="I1987:I1992"/>
    <mergeCell ref="L1987:L1992"/>
    <mergeCell ref="O1987:O1992"/>
    <mergeCell ref="W1981:W1986"/>
    <mergeCell ref="Z1981:Z1986"/>
    <mergeCell ref="A1987:A1991"/>
    <mergeCell ref="B1987:B1991"/>
    <mergeCell ref="C1987:C1991"/>
    <mergeCell ref="D1987:D1991"/>
    <mergeCell ref="E1981:E1986"/>
    <mergeCell ref="H1981:H1986"/>
    <mergeCell ref="K1981:K1986"/>
    <mergeCell ref="N1981:N1986"/>
    <mergeCell ref="Q1981:Q1986"/>
    <mergeCell ref="T1957:T1962"/>
    <mergeCell ref="F1957:F1962"/>
    <mergeCell ref="I1957:I1962"/>
    <mergeCell ref="L1957:L1962"/>
    <mergeCell ref="O1957:O1962"/>
    <mergeCell ref="W1975:W1980"/>
    <mergeCell ref="Z1975:Z1980"/>
    <mergeCell ref="A1981:A1985"/>
    <mergeCell ref="B1981:B1985"/>
    <mergeCell ref="C1981:C1985"/>
    <mergeCell ref="D1981:D1985"/>
    <mergeCell ref="E1975:E1980"/>
    <mergeCell ref="H1975:H1980"/>
    <mergeCell ref="K1975:K1980"/>
    <mergeCell ref="N1975:N1980"/>
    <mergeCell ref="Q1975:Q1980"/>
    <mergeCell ref="T1975:T1980"/>
    <mergeCell ref="F1975:F1980"/>
    <mergeCell ref="I1975:I1980"/>
    <mergeCell ref="L1975:L1980"/>
    <mergeCell ref="O1975:O1980"/>
    <mergeCell ref="W1969:W1974"/>
    <mergeCell ref="Z1969:Z1974"/>
    <mergeCell ref="A1975:A1979"/>
    <mergeCell ref="B1975:B1979"/>
    <mergeCell ref="C1975:C1979"/>
    <mergeCell ref="D1975:D1979"/>
    <mergeCell ref="E1969:E1974"/>
    <mergeCell ref="H1969:H1974"/>
    <mergeCell ref="K1969:K1974"/>
    <mergeCell ref="N1969:N1974"/>
    <mergeCell ref="Q1969:Q1974"/>
    <mergeCell ref="T1945:T1950"/>
    <mergeCell ref="F1945:F1950"/>
    <mergeCell ref="I1945:I1950"/>
    <mergeCell ref="L1945:L1950"/>
    <mergeCell ref="O1945:O1950"/>
    <mergeCell ref="W1963:W1968"/>
    <mergeCell ref="Z1963:Z1968"/>
    <mergeCell ref="A1969:A1973"/>
    <mergeCell ref="B1969:B1973"/>
    <mergeCell ref="C1969:C1973"/>
    <mergeCell ref="D1969:D1973"/>
    <mergeCell ref="E1963:E1968"/>
    <mergeCell ref="H1963:H1968"/>
    <mergeCell ref="K1963:K1968"/>
    <mergeCell ref="N1963:N1968"/>
    <mergeCell ref="Q1963:Q1968"/>
    <mergeCell ref="T1963:T1968"/>
    <mergeCell ref="F1963:F1968"/>
    <mergeCell ref="I1963:I1968"/>
    <mergeCell ref="L1963:L1968"/>
    <mergeCell ref="O1963:O1968"/>
    <mergeCell ref="W1957:W1962"/>
    <mergeCell ref="Z1957:Z1962"/>
    <mergeCell ref="A1963:A1967"/>
    <mergeCell ref="B1963:B1967"/>
    <mergeCell ref="C1963:C1967"/>
    <mergeCell ref="D1963:D1967"/>
    <mergeCell ref="E1957:E1962"/>
    <mergeCell ref="H1957:H1962"/>
    <mergeCell ref="K1957:K1962"/>
    <mergeCell ref="N1957:N1962"/>
    <mergeCell ref="Q1957:Q1962"/>
    <mergeCell ref="T1933:T1938"/>
    <mergeCell ref="F1933:F1938"/>
    <mergeCell ref="I1933:I1938"/>
    <mergeCell ref="L1933:L1938"/>
    <mergeCell ref="O1933:O1938"/>
    <mergeCell ref="W1951:W1956"/>
    <mergeCell ref="Z1951:Z1956"/>
    <mergeCell ref="A1957:A1961"/>
    <mergeCell ref="B1957:B1961"/>
    <mergeCell ref="C1957:C1961"/>
    <mergeCell ref="D1957:D1961"/>
    <mergeCell ref="E1951:E1956"/>
    <mergeCell ref="H1951:H1956"/>
    <mergeCell ref="K1951:K1956"/>
    <mergeCell ref="N1951:N1956"/>
    <mergeCell ref="Q1951:Q1956"/>
    <mergeCell ref="T1951:T1956"/>
    <mergeCell ref="F1951:F1956"/>
    <mergeCell ref="I1951:I1956"/>
    <mergeCell ref="L1951:L1956"/>
    <mergeCell ref="O1951:O1956"/>
    <mergeCell ref="W1945:W1950"/>
    <mergeCell ref="Z1945:Z1950"/>
    <mergeCell ref="A1951:A1955"/>
    <mergeCell ref="B1951:B1955"/>
    <mergeCell ref="C1951:C1955"/>
    <mergeCell ref="D1951:D1955"/>
    <mergeCell ref="E1945:E1950"/>
    <mergeCell ref="H1945:H1950"/>
    <mergeCell ref="K1945:K1950"/>
    <mergeCell ref="N1945:N1950"/>
    <mergeCell ref="Q1945:Q1950"/>
    <mergeCell ref="T1921:T1926"/>
    <mergeCell ref="F1921:F1926"/>
    <mergeCell ref="I1921:I1926"/>
    <mergeCell ref="L1921:L1926"/>
    <mergeCell ref="O1921:O1926"/>
    <mergeCell ref="W1939:W1944"/>
    <mergeCell ref="Z1939:Z1944"/>
    <mergeCell ref="A1945:A1949"/>
    <mergeCell ref="B1945:B1949"/>
    <mergeCell ref="C1945:C1949"/>
    <mergeCell ref="D1945:D1949"/>
    <mergeCell ref="E1939:E1944"/>
    <mergeCell ref="H1939:H1944"/>
    <mergeCell ref="K1939:K1944"/>
    <mergeCell ref="N1939:N1944"/>
    <mergeCell ref="Q1939:Q1944"/>
    <mergeCell ref="T1939:T1944"/>
    <mergeCell ref="F1939:F1944"/>
    <mergeCell ref="I1939:I1944"/>
    <mergeCell ref="L1939:L1944"/>
    <mergeCell ref="O1939:O1944"/>
    <mergeCell ref="W1933:W1938"/>
    <mergeCell ref="Z1933:Z1938"/>
    <mergeCell ref="A1939:A1943"/>
    <mergeCell ref="B1939:B1943"/>
    <mergeCell ref="C1939:C1943"/>
    <mergeCell ref="D1939:D1943"/>
    <mergeCell ref="E1933:E1938"/>
    <mergeCell ref="H1933:H1938"/>
    <mergeCell ref="K1933:K1938"/>
    <mergeCell ref="N1933:N1938"/>
    <mergeCell ref="Q1933:Q1938"/>
    <mergeCell ref="T1909:T1914"/>
    <mergeCell ref="F1909:F1914"/>
    <mergeCell ref="I1909:I1914"/>
    <mergeCell ref="L1909:L1914"/>
    <mergeCell ref="O1909:O1914"/>
    <mergeCell ref="W1927:W1932"/>
    <mergeCell ref="Z1927:Z1932"/>
    <mergeCell ref="A1933:A1937"/>
    <mergeCell ref="B1933:B1937"/>
    <mergeCell ref="C1933:C1937"/>
    <mergeCell ref="D1933:D1937"/>
    <mergeCell ref="E1927:E1932"/>
    <mergeCell ref="H1927:H1932"/>
    <mergeCell ref="K1927:K1932"/>
    <mergeCell ref="N1927:N1932"/>
    <mergeCell ref="Q1927:Q1932"/>
    <mergeCell ref="T1927:T1932"/>
    <mergeCell ref="F1927:F1932"/>
    <mergeCell ref="I1927:I1932"/>
    <mergeCell ref="L1927:L1932"/>
    <mergeCell ref="O1927:O1932"/>
    <mergeCell ref="W1921:W1926"/>
    <mergeCell ref="Z1921:Z1926"/>
    <mergeCell ref="A1927:A1931"/>
    <mergeCell ref="B1927:B1931"/>
    <mergeCell ref="C1927:C1931"/>
    <mergeCell ref="D1927:D1931"/>
    <mergeCell ref="E1921:E1926"/>
    <mergeCell ref="H1921:H1926"/>
    <mergeCell ref="K1921:K1926"/>
    <mergeCell ref="N1921:N1926"/>
    <mergeCell ref="Q1921:Q1926"/>
    <mergeCell ref="T1897:T1902"/>
    <mergeCell ref="F1897:F1902"/>
    <mergeCell ref="I1897:I1902"/>
    <mergeCell ref="L1897:L1902"/>
    <mergeCell ref="O1897:O1902"/>
    <mergeCell ref="W1915:W1920"/>
    <mergeCell ref="Z1915:Z1920"/>
    <mergeCell ref="A1921:A1925"/>
    <mergeCell ref="B1921:B1925"/>
    <mergeCell ref="C1921:C1925"/>
    <mergeCell ref="D1921:D1925"/>
    <mergeCell ref="E1915:E1920"/>
    <mergeCell ref="H1915:H1920"/>
    <mergeCell ref="K1915:K1920"/>
    <mergeCell ref="N1915:N1920"/>
    <mergeCell ref="Q1915:Q1920"/>
    <mergeCell ref="T1915:T1920"/>
    <mergeCell ref="F1915:F1920"/>
    <mergeCell ref="I1915:I1920"/>
    <mergeCell ref="L1915:L1920"/>
    <mergeCell ref="O1915:O1920"/>
    <mergeCell ref="W1909:W1914"/>
    <mergeCell ref="Z1909:Z1914"/>
    <mergeCell ref="A1915:A1919"/>
    <mergeCell ref="B1915:B1919"/>
    <mergeCell ref="C1915:C1919"/>
    <mergeCell ref="D1915:D1919"/>
    <mergeCell ref="E1909:E1914"/>
    <mergeCell ref="H1909:H1914"/>
    <mergeCell ref="K1909:K1914"/>
    <mergeCell ref="N1909:N1914"/>
    <mergeCell ref="Q1909:Q1914"/>
    <mergeCell ref="T1885:T1890"/>
    <mergeCell ref="F1885:F1890"/>
    <mergeCell ref="I1885:I1890"/>
    <mergeCell ref="L1885:L1890"/>
    <mergeCell ref="O1885:O1890"/>
    <mergeCell ref="W1903:W1908"/>
    <mergeCell ref="Z1903:Z1908"/>
    <mergeCell ref="A1909:A1913"/>
    <mergeCell ref="B1909:B1913"/>
    <mergeCell ref="C1909:C1913"/>
    <mergeCell ref="D1909:D1913"/>
    <mergeCell ref="E1903:E1908"/>
    <mergeCell ref="H1903:H1908"/>
    <mergeCell ref="K1903:K1908"/>
    <mergeCell ref="N1903:N1908"/>
    <mergeCell ref="Q1903:Q1908"/>
    <mergeCell ref="T1903:T1908"/>
    <mergeCell ref="F1903:F1908"/>
    <mergeCell ref="I1903:I1908"/>
    <mergeCell ref="L1903:L1908"/>
    <mergeCell ref="O1903:O1908"/>
    <mergeCell ref="W1897:W1902"/>
    <mergeCell ref="Z1897:Z1902"/>
    <mergeCell ref="A1903:A1907"/>
    <mergeCell ref="B1903:B1907"/>
    <mergeCell ref="C1903:C1907"/>
    <mergeCell ref="D1903:D1907"/>
    <mergeCell ref="E1897:E1902"/>
    <mergeCell ref="H1897:H1902"/>
    <mergeCell ref="K1897:K1902"/>
    <mergeCell ref="N1897:N1902"/>
    <mergeCell ref="Q1897:Q1902"/>
    <mergeCell ref="T1873:T1878"/>
    <mergeCell ref="F1873:F1878"/>
    <mergeCell ref="I1873:I1878"/>
    <mergeCell ref="L1873:L1878"/>
    <mergeCell ref="O1873:O1878"/>
    <mergeCell ref="W1891:W1896"/>
    <mergeCell ref="Z1891:Z1896"/>
    <mergeCell ref="A1897:A1901"/>
    <mergeCell ref="B1897:B1901"/>
    <mergeCell ref="C1897:C1901"/>
    <mergeCell ref="D1897:D1901"/>
    <mergeCell ref="E1891:E1896"/>
    <mergeCell ref="H1891:H1896"/>
    <mergeCell ref="K1891:K1896"/>
    <mergeCell ref="N1891:N1896"/>
    <mergeCell ref="Q1891:Q1896"/>
    <mergeCell ref="T1891:T1896"/>
    <mergeCell ref="F1891:F1896"/>
    <mergeCell ref="I1891:I1896"/>
    <mergeCell ref="L1891:L1896"/>
    <mergeCell ref="O1891:O1896"/>
    <mergeCell ref="W1885:W1890"/>
    <mergeCell ref="Z1885:Z1890"/>
    <mergeCell ref="A1891:A1895"/>
    <mergeCell ref="B1891:B1895"/>
    <mergeCell ref="C1891:C1895"/>
    <mergeCell ref="D1891:D1895"/>
    <mergeCell ref="E1885:E1890"/>
    <mergeCell ref="H1885:H1890"/>
    <mergeCell ref="K1885:K1890"/>
    <mergeCell ref="N1885:N1890"/>
    <mergeCell ref="Q1885:Q1890"/>
    <mergeCell ref="T1861:T1866"/>
    <mergeCell ref="F1861:F1866"/>
    <mergeCell ref="I1861:I1866"/>
    <mergeCell ref="L1861:L1866"/>
    <mergeCell ref="O1861:O1866"/>
    <mergeCell ref="W1879:W1884"/>
    <mergeCell ref="Z1879:Z1884"/>
    <mergeCell ref="A1885:A1889"/>
    <mergeCell ref="B1885:B1889"/>
    <mergeCell ref="C1885:C1889"/>
    <mergeCell ref="D1885:D1889"/>
    <mergeCell ref="E1879:E1884"/>
    <mergeCell ref="H1879:H1884"/>
    <mergeCell ref="K1879:K1884"/>
    <mergeCell ref="N1879:N1884"/>
    <mergeCell ref="Q1879:Q1884"/>
    <mergeCell ref="T1879:T1884"/>
    <mergeCell ref="F1879:F1884"/>
    <mergeCell ref="I1879:I1884"/>
    <mergeCell ref="L1879:L1884"/>
    <mergeCell ref="O1879:O1884"/>
    <mergeCell ref="W1873:W1878"/>
    <mergeCell ref="Z1873:Z1878"/>
    <mergeCell ref="A1879:A1883"/>
    <mergeCell ref="B1879:B1883"/>
    <mergeCell ref="C1879:C1883"/>
    <mergeCell ref="D1879:D1883"/>
    <mergeCell ref="E1873:E1878"/>
    <mergeCell ref="H1873:H1878"/>
    <mergeCell ref="K1873:K1878"/>
    <mergeCell ref="N1873:N1878"/>
    <mergeCell ref="Q1873:Q1878"/>
    <mergeCell ref="T1849:T1854"/>
    <mergeCell ref="F1849:F1854"/>
    <mergeCell ref="I1849:I1854"/>
    <mergeCell ref="L1849:L1854"/>
    <mergeCell ref="O1849:O1854"/>
    <mergeCell ref="W1867:W1872"/>
    <mergeCell ref="Z1867:Z1872"/>
    <mergeCell ref="A1873:A1877"/>
    <mergeCell ref="B1873:B1877"/>
    <mergeCell ref="C1873:C1877"/>
    <mergeCell ref="D1873:D1877"/>
    <mergeCell ref="E1867:E1872"/>
    <mergeCell ref="H1867:H1872"/>
    <mergeCell ref="K1867:K1872"/>
    <mergeCell ref="N1867:N1872"/>
    <mergeCell ref="Q1867:Q1872"/>
    <mergeCell ref="T1867:T1872"/>
    <mergeCell ref="F1867:F1872"/>
    <mergeCell ref="I1867:I1872"/>
    <mergeCell ref="L1867:L1872"/>
    <mergeCell ref="O1867:O1872"/>
    <mergeCell ref="W1861:W1866"/>
    <mergeCell ref="Z1861:Z1866"/>
    <mergeCell ref="A1867:A1871"/>
    <mergeCell ref="B1867:B1871"/>
    <mergeCell ref="C1867:C1871"/>
    <mergeCell ref="D1867:D1871"/>
    <mergeCell ref="E1861:E1866"/>
    <mergeCell ref="H1861:H1866"/>
    <mergeCell ref="K1861:K1866"/>
    <mergeCell ref="N1861:N1866"/>
    <mergeCell ref="Q1861:Q1866"/>
    <mergeCell ref="T1837:T1842"/>
    <mergeCell ref="F1837:F1842"/>
    <mergeCell ref="I1837:I1842"/>
    <mergeCell ref="L1837:L1842"/>
    <mergeCell ref="O1837:O1842"/>
    <mergeCell ref="W1855:W1860"/>
    <mergeCell ref="Z1855:Z1860"/>
    <mergeCell ref="A1861:A1865"/>
    <mergeCell ref="B1861:B1865"/>
    <mergeCell ref="C1861:C1865"/>
    <mergeCell ref="D1861:D1865"/>
    <mergeCell ref="E1855:E1860"/>
    <mergeCell ref="H1855:H1860"/>
    <mergeCell ref="K1855:K1860"/>
    <mergeCell ref="N1855:N1860"/>
    <mergeCell ref="Q1855:Q1860"/>
    <mergeCell ref="T1855:T1860"/>
    <mergeCell ref="F1855:F1860"/>
    <mergeCell ref="I1855:I1860"/>
    <mergeCell ref="L1855:L1860"/>
    <mergeCell ref="O1855:O1860"/>
    <mergeCell ref="W1849:W1854"/>
    <mergeCell ref="Z1849:Z1854"/>
    <mergeCell ref="A1855:A1859"/>
    <mergeCell ref="B1855:B1859"/>
    <mergeCell ref="C1855:C1859"/>
    <mergeCell ref="D1855:D1859"/>
    <mergeCell ref="E1849:E1854"/>
    <mergeCell ref="H1849:H1854"/>
    <mergeCell ref="K1849:K1854"/>
    <mergeCell ref="N1849:N1854"/>
    <mergeCell ref="Q1849:Q1854"/>
    <mergeCell ref="T1825:T1830"/>
    <mergeCell ref="F1825:F1830"/>
    <mergeCell ref="I1825:I1830"/>
    <mergeCell ref="L1825:L1830"/>
    <mergeCell ref="O1825:O1830"/>
    <mergeCell ref="W1843:W1848"/>
    <mergeCell ref="Z1843:Z1848"/>
    <mergeCell ref="A1849:A1853"/>
    <mergeCell ref="B1849:B1853"/>
    <mergeCell ref="C1849:C1853"/>
    <mergeCell ref="D1849:D1853"/>
    <mergeCell ref="E1843:E1848"/>
    <mergeCell ref="H1843:H1848"/>
    <mergeCell ref="K1843:K1848"/>
    <mergeCell ref="N1843:N1848"/>
    <mergeCell ref="Q1843:Q1848"/>
    <mergeCell ref="T1843:T1848"/>
    <mergeCell ref="F1843:F1848"/>
    <mergeCell ref="I1843:I1848"/>
    <mergeCell ref="L1843:L1848"/>
    <mergeCell ref="O1843:O1848"/>
    <mergeCell ref="W1837:W1842"/>
    <mergeCell ref="Z1837:Z1842"/>
    <mergeCell ref="A1843:A1847"/>
    <mergeCell ref="B1843:B1847"/>
    <mergeCell ref="C1843:C1847"/>
    <mergeCell ref="D1843:D1847"/>
    <mergeCell ref="E1837:E1842"/>
    <mergeCell ref="H1837:H1842"/>
    <mergeCell ref="K1837:K1842"/>
    <mergeCell ref="N1837:N1842"/>
    <mergeCell ref="Q1837:Q1842"/>
    <mergeCell ref="T1813:T1818"/>
    <mergeCell ref="F1813:F1818"/>
    <mergeCell ref="I1813:I1818"/>
    <mergeCell ref="L1813:L1818"/>
    <mergeCell ref="O1813:O1818"/>
    <mergeCell ref="W1831:W1836"/>
    <mergeCell ref="Z1831:Z1836"/>
    <mergeCell ref="A1837:A1841"/>
    <mergeCell ref="B1837:B1841"/>
    <mergeCell ref="C1837:C1841"/>
    <mergeCell ref="D1837:D1841"/>
    <mergeCell ref="E1831:E1836"/>
    <mergeCell ref="H1831:H1836"/>
    <mergeCell ref="K1831:K1836"/>
    <mergeCell ref="N1831:N1836"/>
    <mergeCell ref="Q1831:Q1836"/>
    <mergeCell ref="T1831:T1836"/>
    <mergeCell ref="F1831:F1836"/>
    <mergeCell ref="I1831:I1836"/>
    <mergeCell ref="L1831:L1836"/>
    <mergeCell ref="O1831:O1836"/>
    <mergeCell ref="W1825:W1830"/>
    <mergeCell ref="Z1825:Z1830"/>
    <mergeCell ref="A1831:A1835"/>
    <mergeCell ref="B1831:B1835"/>
    <mergeCell ref="C1831:C1835"/>
    <mergeCell ref="D1831:D1835"/>
    <mergeCell ref="E1825:E1830"/>
    <mergeCell ref="H1825:H1830"/>
    <mergeCell ref="K1825:K1830"/>
    <mergeCell ref="N1825:N1830"/>
    <mergeCell ref="Q1825:Q1830"/>
    <mergeCell ref="T1801:T1806"/>
    <mergeCell ref="F1801:F1806"/>
    <mergeCell ref="I1801:I1806"/>
    <mergeCell ref="L1801:L1806"/>
    <mergeCell ref="O1801:O1806"/>
    <mergeCell ref="W1819:W1824"/>
    <mergeCell ref="Z1819:Z1824"/>
    <mergeCell ref="A1825:A1829"/>
    <mergeCell ref="B1825:B1829"/>
    <mergeCell ref="C1825:C1829"/>
    <mergeCell ref="D1825:D1829"/>
    <mergeCell ref="E1819:E1824"/>
    <mergeCell ref="H1819:H1824"/>
    <mergeCell ref="K1819:K1824"/>
    <mergeCell ref="N1819:N1824"/>
    <mergeCell ref="Q1819:Q1824"/>
    <mergeCell ref="T1819:T1824"/>
    <mergeCell ref="F1819:F1824"/>
    <mergeCell ref="I1819:I1824"/>
    <mergeCell ref="L1819:L1824"/>
    <mergeCell ref="O1819:O1824"/>
    <mergeCell ref="W1813:W1818"/>
    <mergeCell ref="Z1813:Z1818"/>
    <mergeCell ref="A1819:A1823"/>
    <mergeCell ref="B1819:B1823"/>
    <mergeCell ref="C1819:C1823"/>
    <mergeCell ref="D1819:D1823"/>
    <mergeCell ref="E1813:E1818"/>
    <mergeCell ref="H1813:H1818"/>
    <mergeCell ref="K1813:K1818"/>
    <mergeCell ref="N1813:N1818"/>
    <mergeCell ref="Q1813:Q1818"/>
    <mergeCell ref="T1789:T1794"/>
    <mergeCell ref="F1789:F1794"/>
    <mergeCell ref="I1789:I1794"/>
    <mergeCell ref="L1789:L1794"/>
    <mergeCell ref="O1789:O1794"/>
    <mergeCell ref="W1807:W1812"/>
    <mergeCell ref="Z1807:Z1812"/>
    <mergeCell ref="A1813:A1817"/>
    <mergeCell ref="B1813:B1817"/>
    <mergeCell ref="C1813:C1817"/>
    <mergeCell ref="D1813:D1817"/>
    <mergeCell ref="E1807:E1812"/>
    <mergeCell ref="H1807:H1812"/>
    <mergeCell ref="K1807:K1812"/>
    <mergeCell ref="N1807:N1812"/>
    <mergeCell ref="Q1807:Q1812"/>
    <mergeCell ref="T1807:T1812"/>
    <mergeCell ref="F1807:F1812"/>
    <mergeCell ref="I1807:I1812"/>
    <mergeCell ref="L1807:L1812"/>
    <mergeCell ref="O1807:O1812"/>
    <mergeCell ref="W1801:W1806"/>
    <mergeCell ref="Z1801:Z1806"/>
    <mergeCell ref="A1807:A1811"/>
    <mergeCell ref="B1807:B1811"/>
    <mergeCell ref="C1807:C1811"/>
    <mergeCell ref="D1807:D1811"/>
    <mergeCell ref="E1801:E1806"/>
    <mergeCell ref="H1801:H1806"/>
    <mergeCell ref="K1801:K1806"/>
    <mergeCell ref="N1801:N1806"/>
    <mergeCell ref="Q1801:Q1806"/>
    <mergeCell ref="T1777:T1782"/>
    <mergeCell ref="F1777:F1782"/>
    <mergeCell ref="I1777:I1782"/>
    <mergeCell ref="L1777:L1782"/>
    <mergeCell ref="O1777:O1782"/>
    <mergeCell ref="W1795:W1800"/>
    <mergeCell ref="Z1795:Z1800"/>
    <mergeCell ref="A1801:A1805"/>
    <mergeCell ref="B1801:B1805"/>
    <mergeCell ref="C1801:C1805"/>
    <mergeCell ref="D1801:D1805"/>
    <mergeCell ref="E1795:E1800"/>
    <mergeCell ref="H1795:H1800"/>
    <mergeCell ref="K1795:K1800"/>
    <mergeCell ref="N1795:N1800"/>
    <mergeCell ref="Q1795:Q1800"/>
    <mergeCell ref="T1795:T1800"/>
    <mergeCell ref="F1795:F1800"/>
    <mergeCell ref="I1795:I1800"/>
    <mergeCell ref="L1795:L1800"/>
    <mergeCell ref="O1795:O1800"/>
    <mergeCell ref="W1789:W1794"/>
    <mergeCell ref="Z1789:Z1794"/>
    <mergeCell ref="A1795:A1799"/>
    <mergeCell ref="B1795:B1799"/>
    <mergeCell ref="C1795:C1799"/>
    <mergeCell ref="D1795:D1799"/>
    <mergeCell ref="E1789:E1794"/>
    <mergeCell ref="H1789:H1794"/>
    <mergeCell ref="K1789:K1794"/>
    <mergeCell ref="N1789:N1794"/>
    <mergeCell ref="Q1789:Q1794"/>
    <mergeCell ref="T1765:T1770"/>
    <mergeCell ref="F1765:F1770"/>
    <mergeCell ref="I1765:I1770"/>
    <mergeCell ref="L1765:L1770"/>
    <mergeCell ref="O1765:O1770"/>
    <mergeCell ref="W1783:W1788"/>
    <mergeCell ref="Z1783:Z1788"/>
    <mergeCell ref="A1789:A1793"/>
    <mergeCell ref="B1789:B1793"/>
    <mergeCell ref="C1789:C1793"/>
    <mergeCell ref="D1789:D1793"/>
    <mergeCell ref="E1783:E1788"/>
    <mergeCell ref="H1783:H1788"/>
    <mergeCell ref="K1783:K1788"/>
    <mergeCell ref="N1783:N1788"/>
    <mergeCell ref="Q1783:Q1788"/>
    <mergeCell ref="T1783:T1788"/>
    <mergeCell ref="F1783:F1788"/>
    <mergeCell ref="I1783:I1788"/>
    <mergeCell ref="L1783:L1788"/>
    <mergeCell ref="O1783:O1788"/>
    <mergeCell ref="W1777:W1782"/>
    <mergeCell ref="Z1777:Z1782"/>
    <mergeCell ref="A1783:A1787"/>
    <mergeCell ref="B1783:B1787"/>
    <mergeCell ref="C1783:C1787"/>
    <mergeCell ref="D1783:D1787"/>
    <mergeCell ref="E1777:E1782"/>
    <mergeCell ref="H1777:H1782"/>
    <mergeCell ref="K1777:K1782"/>
    <mergeCell ref="N1777:N1782"/>
    <mergeCell ref="Q1777:Q1782"/>
    <mergeCell ref="T1753:T1758"/>
    <mergeCell ref="F1753:F1758"/>
    <mergeCell ref="I1753:I1758"/>
    <mergeCell ref="L1753:L1758"/>
    <mergeCell ref="O1753:O1758"/>
    <mergeCell ref="W1771:W1776"/>
    <mergeCell ref="Z1771:Z1776"/>
    <mergeCell ref="A1777:A1781"/>
    <mergeCell ref="B1777:B1781"/>
    <mergeCell ref="C1777:C1781"/>
    <mergeCell ref="D1777:D1781"/>
    <mergeCell ref="E1771:E1776"/>
    <mergeCell ref="H1771:H1776"/>
    <mergeCell ref="K1771:K1776"/>
    <mergeCell ref="N1771:N1776"/>
    <mergeCell ref="Q1771:Q1776"/>
    <mergeCell ref="T1771:T1776"/>
    <mergeCell ref="F1771:F1776"/>
    <mergeCell ref="I1771:I1776"/>
    <mergeCell ref="L1771:L1776"/>
    <mergeCell ref="O1771:O1776"/>
    <mergeCell ref="W1765:W1770"/>
    <mergeCell ref="Z1765:Z1770"/>
    <mergeCell ref="A1771:A1775"/>
    <mergeCell ref="B1771:B1775"/>
    <mergeCell ref="C1771:C1775"/>
    <mergeCell ref="D1771:D1775"/>
    <mergeCell ref="E1765:E1770"/>
    <mergeCell ref="H1765:H1770"/>
    <mergeCell ref="K1765:K1770"/>
    <mergeCell ref="N1765:N1770"/>
    <mergeCell ref="Q1765:Q1770"/>
    <mergeCell ref="T1741:T1746"/>
    <mergeCell ref="F1741:F1746"/>
    <mergeCell ref="I1741:I1746"/>
    <mergeCell ref="L1741:L1746"/>
    <mergeCell ref="O1741:O1746"/>
    <mergeCell ref="W1759:W1764"/>
    <mergeCell ref="Z1759:Z1764"/>
    <mergeCell ref="A1765:A1769"/>
    <mergeCell ref="B1765:B1769"/>
    <mergeCell ref="C1765:C1769"/>
    <mergeCell ref="D1765:D1769"/>
    <mergeCell ref="E1759:E1764"/>
    <mergeCell ref="H1759:H1764"/>
    <mergeCell ref="K1759:K1764"/>
    <mergeCell ref="N1759:N1764"/>
    <mergeCell ref="Q1759:Q1764"/>
    <mergeCell ref="T1759:T1764"/>
    <mergeCell ref="F1759:F1764"/>
    <mergeCell ref="I1759:I1764"/>
    <mergeCell ref="L1759:L1764"/>
    <mergeCell ref="O1759:O1764"/>
    <mergeCell ref="W1753:W1758"/>
    <mergeCell ref="Z1753:Z1758"/>
    <mergeCell ref="A1759:A1763"/>
    <mergeCell ref="B1759:B1763"/>
    <mergeCell ref="C1759:C1763"/>
    <mergeCell ref="D1759:D1763"/>
    <mergeCell ref="E1753:E1758"/>
    <mergeCell ref="H1753:H1758"/>
    <mergeCell ref="K1753:K1758"/>
    <mergeCell ref="N1753:N1758"/>
    <mergeCell ref="Q1753:Q1758"/>
    <mergeCell ref="T1729:T1734"/>
    <mergeCell ref="F1729:F1734"/>
    <mergeCell ref="I1729:I1734"/>
    <mergeCell ref="L1729:L1734"/>
    <mergeCell ref="O1729:O1734"/>
    <mergeCell ref="W1747:W1752"/>
    <mergeCell ref="Z1747:Z1752"/>
    <mergeCell ref="A1753:A1757"/>
    <mergeCell ref="B1753:B1757"/>
    <mergeCell ref="C1753:C1757"/>
    <mergeCell ref="D1753:D1757"/>
    <mergeCell ref="E1747:E1752"/>
    <mergeCell ref="H1747:H1752"/>
    <mergeCell ref="K1747:K1752"/>
    <mergeCell ref="N1747:N1752"/>
    <mergeCell ref="Q1747:Q1752"/>
    <mergeCell ref="T1747:T1752"/>
    <mergeCell ref="F1747:F1752"/>
    <mergeCell ref="I1747:I1752"/>
    <mergeCell ref="L1747:L1752"/>
    <mergeCell ref="O1747:O1752"/>
    <mergeCell ref="W1741:W1746"/>
    <mergeCell ref="Z1741:Z1746"/>
    <mergeCell ref="A1747:A1751"/>
    <mergeCell ref="B1747:B1751"/>
    <mergeCell ref="C1747:C1751"/>
    <mergeCell ref="D1747:D1751"/>
    <mergeCell ref="E1741:E1746"/>
    <mergeCell ref="H1741:H1746"/>
    <mergeCell ref="K1741:K1746"/>
    <mergeCell ref="N1741:N1746"/>
    <mergeCell ref="Q1741:Q1746"/>
    <mergeCell ref="T1717:T1722"/>
    <mergeCell ref="F1717:F1722"/>
    <mergeCell ref="I1717:I1722"/>
    <mergeCell ref="L1717:L1722"/>
    <mergeCell ref="O1717:O1722"/>
    <mergeCell ref="W1735:W1740"/>
    <mergeCell ref="Z1735:Z1740"/>
    <mergeCell ref="A1741:A1745"/>
    <mergeCell ref="B1741:B1745"/>
    <mergeCell ref="C1741:C1745"/>
    <mergeCell ref="D1741:D1745"/>
    <mergeCell ref="E1735:E1740"/>
    <mergeCell ref="H1735:H1740"/>
    <mergeCell ref="K1735:K1740"/>
    <mergeCell ref="N1735:N1740"/>
    <mergeCell ref="Q1735:Q1740"/>
    <mergeCell ref="T1735:T1740"/>
    <mergeCell ref="F1735:F1740"/>
    <mergeCell ref="I1735:I1740"/>
    <mergeCell ref="L1735:L1740"/>
    <mergeCell ref="O1735:O1740"/>
    <mergeCell ref="W1729:W1734"/>
    <mergeCell ref="Z1729:Z1734"/>
    <mergeCell ref="A1735:A1739"/>
    <mergeCell ref="B1735:B1739"/>
    <mergeCell ref="C1735:C1739"/>
    <mergeCell ref="D1735:D1739"/>
    <mergeCell ref="E1729:E1734"/>
    <mergeCell ref="H1729:H1734"/>
    <mergeCell ref="K1729:K1734"/>
    <mergeCell ref="N1729:N1734"/>
    <mergeCell ref="Q1729:Q1734"/>
    <mergeCell ref="T1705:T1710"/>
    <mergeCell ref="F1705:F1710"/>
    <mergeCell ref="I1705:I1710"/>
    <mergeCell ref="L1705:L1710"/>
    <mergeCell ref="O1705:O1710"/>
    <mergeCell ref="W1723:W1728"/>
    <mergeCell ref="Z1723:Z1728"/>
    <mergeCell ref="A1729:A1733"/>
    <mergeCell ref="B1729:B1733"/>
    <mergeCell ref="C1729:C1733"/>
    <mergeCell ref="D1729:D1733"/>
    <mergeCell ref="E1723:E1728"/>
    <mergeCell ref="H1723:H1728"/>
    <mergeCell ref="K1723:K1728"/>
    <mergeCell ref="N1723:N1728"/>
    <mergeCell ref="Q1723:Q1728"/>
    <mergeCell ref="T1723:T1728"/>
    <mergeCell ref="F1723:F1728"/>
    <mergeCell ref="I1723:I1728"/>
    <mergeCell ref="L1723:L1728"/>
    <mergeCell ref="O1723:O1728"/>
    <mergeCell ref="W1717:W1722"/>
    <mergeCell ref="Z1717:Z1722"/>
    <mergeCell ref="A1723:A1727"/>
    <mergeCell ref="B1723:B1727"/>
    <mergeCell ref="C1723:C1727"/>
    <mergeCell ref="D1723:D1727"/>
    <mergeCell ref="E1717:E1722"/>
    <mergeCell ref="H1717:H1722"/>
    <mergeCell ref="K1717:K1722"/>
    <mergeCell ref="N1717:N1722"/>
    <mergeCell ref="Q1717:Q1722"/>
    <mergeCell ref="T1693:T1698"/>
    <mergeCell ref="F1693:F1698"/>
    <mergeCell ref="I1693:I1698"/>
    <mergeCell ref="L1693:L1698"/>
    <mergeCell ref="O1693:O1698"/>
    <mergeCell ref="W1711:W1716"/>
    <mergeCell ref="Z1711:Z1716"/>
    <mergeCell ref="A1717:A1721"/>
    <mergeCell ref="B1717:B1721"/>
    <mergeCell ref="C1717:C1721"/>
    <mergeCell ref="D1717:D1721"/>
    <mergeCell ref="E1711:E1716"/>
    <mergeCell ref="H1711:H1716"/>
    <mergeCell ref="K1711:K1716"/>
    <mergeCell ref="N1711:N1716"/>
    <mergeCell ref="Q1711:Q1716"/>
    <mergeCell ref="T1711:T1716"/>
    <mergeCell ref="F1711:F1716"/>
    <mergeCell ref="I1711:I1716"/>
    <mergeCell ref="L1711:L1716"/>
    <mergeCell ref="O1711:O1716"/>
    <mergeCell ref="W1705:W1710"/>
    <mergeCell ref="Z1705:Z1710"/>
    <mergeCell ref="A1711:A1715"/>
    <mergeCell ref="B1711:B1715"/>
    <mergeCell ref="C1711:C1715"/>
    <mergeCell ref="D1711:D1715"/>
    <mergeCell ref="E1705:E1710"/>
    <mergeCell ref="H1705:H1710"/>
    <mergeCell ref="K1705:K1710"/>
    <mergeCell ref="N1705:N1710"/>
    <mergeCell ref="Q1705:Q1710"/>
    <mergeCell ref="T1681:T1686"/>
    <mergeCell ref="F1681:F1686"/>
    <mergeCell ref="I1681:I1686"/>
    <mergeCell ref="L1681:L1686"/>
    <mergeCell ref="O1681:O1686"/>
    <mergeCell ref="W1699:W1704"/>
    <mergeCell ref="Z1699:Z1704"/>
    <mergeCell ref="A1705:A1709"/>
    <mergeCell ref="B1705:B1709"/>
    <mergeCell ref="C1705:C1709"/>
    <mergeCell ref="D1705:D1709"/>
    <mergeCell ref="E1699:E1704"/>
    <mergeCell ref="H1699:H1704"/>
    <mergeCell ref="K1699:K1704"/>
    <mergeCell ref="N1699:N1704"/>
    <mergeCell ref="Q1699:Q1704"/>
    <mergeCell ref="T1699:T1704"/>
    <mergeCell ref="F1699:F1704"/>
    <mergeCell ref="I1699:I1704"/>
    <mergeCell ref="L1699:L1704"/>
    <mergeCell ref="O1699:O1704"/>
    <mergeCell ref="W1693:W1698"/>
    <mergeCell ref="Z1693:Z1698"/>
    <mergeCell ref="A1699:A1703"/>
    <mergeCell ref="B1699:B1703"/>
    <mergeCell ref="C1699:C1703"/>
    <mergeCell ref="D1699:D1703"/>
    <mergeCell ref="E1693:E1698"/>
    <mergeCell ref="H1693:H1698"/>
    <mergeCell ref="K1693:K1698"/>
    <mergeCell ref="N1693:N1698"/>
    <mergeCell ref="Q1693:Q1698"/>
    <mergeCell ref="T1669:T1674"/>
    <mergeCell ref="F1669:F1674"/>
    <mergeCell ref="I1669:I1674"/>
    <mergeCell ref="L1669:L1674"/>
    <mergeCell ref="O1669:O1674"/>
    <mergeCell ref="W1687:W1692"/>
    <mergeCell ref="Z1687:Z1692"/>
    <mergeCell ref="A1693:A1697"/>
    <mergeCell ref="B1693:B1697"/>
    <mergeCell ref="C1693:C1697"/>
    <mergeCell ref="D1693:D1697"/>
    <mergeCell ref="E1687:E1692"/>
    <mergeCell ref="H1687:H1692"/>
    <mergeCell ref="K1687:K1692"/>
    <mergeCell ref="N1687:N1692"/>
    <mergeCell ref="Q1687:Q1692"/>
    <mergeCell ref="T1687:T1692"/>
    <mergeCell ref="F1687:F1692"/>
    <mergeCell ref="I1687:I1692"/>
    <mergeCell ref="L1687:L1692"/>
    <mergeCell ref="O1687:O1692"/>
    <mergeCell ref="W1681:W1686"/>
    <mergeCell ref="Z1681:Z1686"/>
    <mergeCell ref="A1687:A1691"/>
    <mergeCell ref="B1687:B1691"/>
    <mergeCell ref="C1687:C1691"/>
    <mergeCell ref="D1687:D1691"/>
    <mergeCell ref="E1681:E1686"/>
    <mergeCell ref="H1681:H1686"/>
    <mergeCell ref="K1681:K1686"/>
    <mergeCell ref="N1681:N1686"/>
    <mergeCell ref="Q1681:Q1686"/>
    <mergeCell ref="T1657:T1662"/>
    <mergeCell ref="F1657:F1662"/>
    <mergeCell ref="I1657:I1662"/>
    <mergeCell ref="L1657:L1662"/>
    <mergeCell ref="O1657:O1662"/>
    <mergeCell ref="W1675:W1680"/>
    <mergeCell ref="Z1675:Z1680"/>
    <mergeCell ref="A1681:A1685"/>
    <mergeCell ref="B1681:B1685"/>
    <mergeCell ref="C1681:C1685"/>
    <mergeCell ref="D1681:D1685"/>
    <mergeCell ref="E1675:E1680"/>
    <mergeCell ref="H1675:H1680"/>
    <mergeCell ref="K1675:K1680"/>
    <mergeCell ref="N1675:N1680"/>
    <mergeCell ref="Q1675:Q1680"/>
    <mergeCell ref="T1675:T1680"/>
    <mergeCell ref="F1675:F1680"/>
    <mergeCell ref="I1675:I1680"/>
    <mergeCell ref="L1675:L1680"/>
    <mergeCell ref="O1675:O1680"/>
    <mergeCell ref="W1669:W1674"/>
    <mergeCell ref="Z1669:Z1674"/>
    <mergeCell ref="A1675:A1679"/>
    <mergeCell ref="B1675:B1679"/>
    <mergeCell ref="C1675:C1679"/>
    <mergeCell ref="D1675:D1679"/>
    <mergeCell ref="E1669:E1674"/>
    <mergeCell ref="H1669:H1674"/>
    <mergeCell ref="K1669:K1674"/>
    <mergeCell ref="N1669:N1674"/>
    <mergeCell ref="Q1669:Q1674"/>
    <mergeCell ref="T1645:T1650"/>
    <mergeCell ref="F1645:F1650"/>
    <mergeCell ref="I1645:I1650"/>
    <mergeCell ref="L1645:L1650"/>
    <mergeCell ref="O1645:O1650"/>
    <mergeCell ref="W1663:W1668"/>
    <mergeCell ref="Z1663:Z1668"/>
    <mergeCell ref="A1669:A1673"/>
    <mergeCell ref="B1669:B1673"/>
    <mergeCell ref="C1669:C1673"/>
    <mergeCell ref="D1669:D1673"/>
    <mergeCell ref="E1663:E1668"/>
    <mergeCell ref="H1663:H1668"/>
    <mergeCell ref="K1663:K1668"/>
    <mergeCell ref="N1663:N1668"/>
    <mergeCell ref="Q1663:Q1668"/>
    <mergeCell ref="T1663:T1668"/>
    <mergeCell ref="F1663:F1668"/>
    <mergeCell ref="I1663:I1668"/>
    <mergeCell ref="L1663:L1668"/>
    <mergeCell ref="O1663:O1668"/>
    <mergeCell ref="W1657:W1662"/>
    <mergeCell ref="Z1657:Z1662"/>
    <mergeCell ref="A1663:A1667"/>
    <mergeCell ref="B1663:B1667"/>
    <mergeCell ref="C1663:C1667"/>
    <mergeCell ref="D1663:D1667"/>
    <mergeCell ref="E1657:E1662"/>
    <mergeCell ref="H1657:H1662"/>
    <mergeCell ref="K1657:K1662"/>
    <mergeCell ref="N1657:N1662"/>
    <mergeCell ref="Q1657:Q1662"/>
    <mergeCell ref="T1633:T1638"/>
    <mergeCell ref="F1633:F1638"/>
    <mergeCell ref="I1633:I1638"/>
    <mergeCell ref="L1633:L1638"/>
    <mergeCell ref="O1633:O1638"/>
    <mergeCell ref="W1651:W1656"/>
    <mergeCell ref="Z1651:Z1656"/>
    <mergeCell ref="A1657:A1661"/>
    <mergeCell ref="B1657:B1661"/>
    <mergeCell ref="C1657:C1661"/>
    <mergeCell ref="D1657:D1661"/>
    <mergeCell ref="E1651:E1656"/>
    <mergeCell ref="H1651:H1656"/>
    <mergeCell ref="K1651:K1656"/>
    <mergeCell ref="N1651:N1656"/>
    <mergeCell ref="Q1651:Q1656"/>
    <mergeCell ref="T1651:T1656"/>
    <mergeCell ref="F1651:F1656"/>
    <mergeCell ref="I1651:I1656"/>
    <mergeCell ref="L1651:L1656"/>
    <mergeCell ref="O1651:O1656"/>
    <mergeCell ref="W1645:W1650"/>
    <mergeCell ref="Z1645:Z1650"/>
    <mergeCell ref="A1651:A1655"/>
    <mergeCell ref="B1651:B1655"/>
    <mergeCell ref="C1651:C1655"/>
    <mergeCell ref="D1651:D1655"/>
    <mergeCell ref="E1645:E1650"/>
    <mergeCell ref="H1645:H1650"/>
    <mergeCell ref="K1645:K1650"/>
    <mergeCell ref="N1645:N1650"/>
    <mergeCell ref="Q1645:Q1650"/>
    <mergeCell ref="T1621:T1626"/>
    <mergeCell ref="F1621:F1626"/>
    <mergeCell ref="I1621:I1626"/>
    <mergeCell ref="L1621:L1626"/>
    <mergeCell ref="O1621:O1626"/>
    <mergeCell ref="W1639:W1644"/>
    <mergeCell ref="Z1639:Z1644"/>
    <mergeCell ref="A1645:A1649"/>
    <mergeCell ref="B1645:B1649"/>
    <mergeCell ref="C1645:C1649"/>
    <mergeCell ref="D1645:D1649"/>
    <mergeCell ref="E1639:E1644"/>
    <mergeCell ref="H1639:H1644"/>
    <mergeCell ref="K1639:K1644"/>
    <mergeCell ref="N1639:N1644"/>
    <mergeCell ref="Q1639:Q1644"/>
    <mergeCell ref="T1639:T1644"/>
    <mergeCell ref="F1639:F1644"/>
    <mergeCell ref="I1639:I1644"/>
    <mergeCell ref="L1639:L1644"/>
    <mergeCell ref="O1639:O1644"/>
    <mergeCell ref="W1633:W1638"/>
    <mergeCell ref="Z1633:Z1638"/>
    <mergeCell ref="A1639:A1643"/>
    <mergeCell ref="B1639:B1643"/>
    <mergeCell ref="C1639:C1643"/>
    <mergeCell ref="D1639:D1643"/>
    <mergeCell ref="E1633:E1638"/>
    <mergeCell ref="H1633:H1638"/>
    <mergeCell ref="K1633:K1638"/>
    <mergeCell ref="N1633:N1638"/>
    <mergeCell ref="Q1633:Q1638"/>
    <mergeCell ref="T1609:T1614"/>
    <mergeCell ref="F1609:F1614"/>
    <mergeCell ref="I1609:I1614"/>
    <mergeCell ref="L1609:L1614"/>
    <mergeCell ref="O1609:O1614"/>
    <mergeCell ref="W1627:W1632"/>
    <mergeCell ref="Z1627:Z1632"/>
    <mergeCell ref="A1633:A1637"/>
    <mergeCell ref="B1633:B1637"/>
    <mergeCell ref="C1633:C1637"/>
    <mergeCell ref="D1633:D1637"/>
    <mergeCell ref="E1627:E1632"/>
    <mergeCell ref="H1627:H1632"/>
    <mergeCell ref="K1627:K1632"/>
    <mergeCell ref="N1627:N1632"/>
    <mergeCell ref="Q1627:Q1632"/>
    <mergeCell ref="T1627:T1632"/>
    <mergeCell ref="F1627:F1632"/>
    <mergeCell ref="I1627:I1632"/>
    <mergeCell ref="L1627:L1632"/>
    <mergeCell ref="O1627:O1632"/>
    <mergeCell ref="W1621:W1626"/>
    <mergeCell ref="Z1621:Z1626"/>
    <mergeCell ref="A1627:A1631"/>
    <mergeCell ref="B1627:B1631"/>
    <mergeCell ref="C1627:C1631"/>
    <mergeCell ref="D1627:D1631"/>
    <mergeCell ref="E1621:E1626"/>
    <mergeCell ref="H1621:H1626"/>
    <mergeCell ref="K1621:K1626"/>
    <mergeCell ref="N1621:N1626"/>
    <mergeCell ref="Q1621:Q1626"/>
    <mergeCell ref="T1597:T1602"/>
    <mergeCell ref="F1597:F1602"/>
    <mergeCell ref="I1597:I1602"/>
    <mergeCell ref="L1597:L1602"/>
    <mergeCell ref="O1597:O1602"/>
    <mergeCell ref="W1615:W1620"/>
    <mergeCell ref="Z1615:Z1620"/>
    <mergeCell ref="A1621:A1625"/>
    <mergeCell ref="B1621:B1625"/>
    <mergeCell ref="C1621:C1625"/>
    <mergeCell ref="D1621:D1625"/>
    <mergeCell ref="E1615:E1620"/>
    <mergeCell ref="H1615:H1620"/>
    <mergeCell ref="K1615:K1620"/>
    <mergeCell ref="N1615:N1620"/>
    <mergeCell ref="Q1615:Q1620"/>
    <mergeCell ref="T1615:T1620"/>
    <mergeCell ref="F1615:F1620"/>
    <mergeCell ref="I1615:I1620"/>
    <mergeCell ref="L1615:L1620"/>
    <mergeCell ref="O1615:O1620"/>
    <mergeCell ref="W1609:W1614"/>
    <mergeCell ref="Z1609:Z1614"/>
    <mergeCell ref="A1615:A1619"/>
    <mergeCell ref="B1615:B1619"/>
    <mergeCell ref="C1615:C1619"/>
    <mergeCell ref="D1615:D1619"/>
    <mergeCell ref="E1609:E1614"/>
    <mergeCell ref="H1609:H1614"/>
    <mergeCell ref="K1609:K1614"/>
    <mergeCell ref="N1609:N1614"/>
    <mergeCell ref="Q1609:Q1614"/>
    <mergeCell ref="T1585:T1590"/>
    <mergeCell ref="F1585:F1590"/>
    <mergeCell ref="I1585:I1590"/>
    <mergeCell ref="L1585:L1590"/>
    <mergeCell ref="O1585:O1590"/>
    <mergeCell ref="W1603:W1608"/>
    <mergeCell ref="Z1603:Z1608"/>
    <mergeCell ref="A1609:A1613"/>
    <mergeCell ref="B1609:B1613"/>
    <mergeCell ref="C1609:C1613"/>
    <mergeCell ref="D1609:D1613"/>
    <mergeCell ref="E1603:E1608"/>
    <mergeCell ref="H1603:H1608"/>
    <mergeCell ref="K1603:K1608"/>
    <mergeCell ref="N1603:N1608"/>
    <mergeCell ref="Q1603:Q1608"/>
    <mergeCell ref="T1603:T1608"/>
    <mergeCell ref="F1603:F1608"/>
    <mergeCell ref="I1603:I1608"/>
    <mergeCell ref="L1603:L1608"/>
    <mergeCell ref="O1603:O1608"/>
    <mergeCell ref="W1597:W1602"/>
    <mergeCell ref="Z1597:Z1602"/>
    <mergeCell ref="A1603:A1607"/>
    <mergeCell ref="B1603:B1607"/>
    <mergeCell ref="C1603:C1607"/>
    <mergeCell ref="D1603:D1607"/>
    <mergeCell ref="E1597:E1602"/>
    <mergeCell ref="H1597:H1602"/>
    <mergeCell ref="K1597:K1602"/>
    <mergeCell ref="N1597:N1602"/>
    <mergeCell ref="Q1597:Q1602"/>
    <mergeCell ref="T1573:T1578"/>
    <mergeCell ref="F1573:F1578"/>
    <mergeCell ref="I1573:I1578"/>
    <mergeCell ref="L1573:L1578"/>
    <mergeCell ref="O1573:O1578"/>
    <mergeCell ref="W1591:W1596"/>
    <mergeCell ref="Z1591:Z1596"/>
    <mergeCell ref="A1597:A1601"/>
    <mergeCell ref="B1597:B1601"/>
    <mergeCell ref="C1597:C1601"/>
    <mergeCell ref="D1597:D1601"/>
    <mergeCell ref="E1591:E1596"/>
    <mergeCell ref="H1591:H1596"/>
    <mergeCell ref="K1591:K1596"/>
    <mergeCell ref="N1591:N1596"/>
    <mergeCell ref="Q1591:Q1596"/>
    <mergeCell ref="T1591:T1596"/>
    <mergeCell ref="F1591:F1596"/>
    <mergeCell ref="I1591:I1596"/>
    <mergeCell ref="L1591:L1596"/>
    <mergeCell ref="O1591:O1596"/>
    <mergeCell ref="W1585:W1590"/>
    <mergeCell ref="Z1585:Z1590"/>
    <mergeCell ref="A1591:A1595"/>
    <mergeCell ref="B1591:B1595"/>
    <mergeCell ref="C1591:C1595"/>
    <mergeCell ref="D1591:D1595"/>
    <mergeCell ref="E1585:E1590"/>
    <mergeCell ref="H1585:H1590"/>
    <mergeCell ref="K1585:K1590"/>
    <mergeCell ref="N1585:N1590"/>
    <mergeCell ref="Q1585:Q1590"/>
    <mergeCell ref="T1561:T1566"/>
    <mergeCell ref="F1561:F1566"/>
    <mergeCell ref="I1561:I1566"/>
    <mergeCell ref="L1561:L1566"/>
    <mergeCell ref="O1561:O1566"/>
    <mergeCell ref="W1579:W1584"/>
    <mergeCell ref="Z1579:Z1584"/>
    <mergeCell ref="A1585:A1589"/>
    <mergeCell ref="B1585:B1589"/>
    <mergeCell ref="C1585:C1589"/>
    <mergeCell ref="D1585:D1589"/>
    <mergeCell ref="E1579:E1584"/>
    <mergeCell ref="H1579:H1584"/>
    <mergeCell ref="K1579:K1584"/>
    <mergeCell ref="N1579:N1584"/>
    <mergeCell ref="Q1579:Q1584"/>
    <mergeCell ref="T1579:T1584"/>
    <mergeCell ref="F1579:F1584"/>
    <mergeCell ref="I1579:I1584"/>
    <mergeCell ref="L1579:L1584"/>
    <mergeCell ref="O1579:O1584"/>
    <mergeCell ref="W1573:W1578"/>
    <mergeCell ref="Z1573:Z1578"/>
    <mergeCell ref="A1579:A1583"/>
    <mergeCell ref="B1579:B1583"/>
    <mergeCell ref="C1579:C1583"/>
    <mergeCell ref="D1579:D1583"/>
    <mergeCell ref="E1573:E1578"/>
    <mergeCell ref="H1573:H1578"/>
    <mergeCell ref="K1573:K1578"/>
    <mergeCell ref="N1573:N1578"/>
    <mergeCell ref="Q1573:Q1578"/>
    <mergeCell ref="T1549:T1554"/>
    <mergeCell ref="F1549:F1554"/>
    <mergeCell ref="I1549:I1554"/>
    <mergeCell ref="L1549:L1554"/>
    <mergeCell ref="O1549:O1554"/>
    <mergeCell ref="W1567:W1572"/>
    <mergeCell ref="Z1567:Z1572"/>
    <mergeCell ref="A1573:A1577"/>
    <mergeCell ref="B1573:B1577"/>
    <mergeCell ref="C1573:C1577"/>
    <mergeCell ref="D1573:D1577"/>
    <mergeCell ref="E1567:E1572"/>
    <mergeCell ref="H1567:H1572"/>
    <mergeCell ref="K1567:K1572"/>
    <mergeCell ref="N1567:N1572"/>
    <mergeCell ref="Q1567:Q1572"/>
    <mergeCell ref="T1567:T1572"/>
    <mergeCell ref="F1567:F1572"/>
    <mergeCell ref="I1567:I1572"/>
    <mergeCell ref="L1567:L1572"/>
    <mergeCell ref="O1567:O1572"/>
    <mergeCell ref="W1561:W1566"/>
    <mergeCell ref="Z1561:Z1566"/>
    <mergeCell ref="A1567:A1571"/>
    <mergeCell ref="B1567:B1571"/>
    <mergeCell ref="C1567:C1571"/>
    <mergeCell ref="D1567:D1571"/>
    <mergeCell ref="E1561:E1566"/>
    <mergeCell ref="H1561:H1566"/>
    <mergeCell ref="K1561:K1566"/>
    <mergeCell ref="N1561:N1566"/>
    <mergeCell ref="Q1561:Q1566"/>
    <mergeCell ref="T1537:T1542"/>
    <mergeCell ref="F1537:F1542"/>
    <mergeCell ref="I1537:I1542"/>
    <mergeCell ref="L1537:L1542"/>
    <mergeCell ref="O1537:O1542"/>
    <mergeCell ref="W1555:W1560"/>
    <mergeCell ref="Z1555:Z1560"/>
    <mergeCell ref="A1561:A1565"/>
    <mergeCell ref="B1561:B1565"/>
    <mergeCell ref="C1561:C1565"/>
    <mergeCell ref="D1561:D1565"/>
    <mergeCell ref="E1555:E1560"/>
    <mergeCell ref="H1555:H1560"/>
    <mergeCell ref="K1555:K1560"/>
    <mergeCell ref="N1555:N1560"/>
    <mergeCell ref="Q1555:Q1560"/>
    <mergeCell ref="T1555:T1560"/>
    <mergeCell ref="F1555:F1560"/>
    <mergeCell ref="I1555:I1560"/>
    <mergeCell ref="L1555:L1560"/>
    <mergeCell ref="O1555:O1560"/>
    <mergeCell ref="W1549:W1554"/>
    <mergeCell ref="Z1549:Z1554"/>
    <mergeCell ref="A1555:A1559"/>
    <mergeCell ref="B1555:B1559"/>
    <mergeCell ref="C1555:C1559"/>
    <mergeCell ref="D1555:D1559"/>
    <mergeCell ref="E1549:E1554"/>
    <mergeCell ref="H1549:H1554"/>
    <mergeCell ref="K1549:K1554"/>
    <mergeCell ref="N1549:N1554"/>
    <mergeCell ref="Q1549:Q1554"/>
    <mergeCell ref="T1525:T1530"/>
    <mergeCell ref="F1525:F1530"/>
    <mergeCell ref="I1525:I1530"/>
    <mergeCell ref="L1525:L1530"/>
    <mergeCell ref="O1525:O1530"/>
    <mergeCell ref="W1543:W1548"/>
    <mergeCell ref="Z1543:Z1548"/>
    <mergeCell ref="A1549:A1553"/>
    <mergeCell ref="B1549:B1553"/>
    <mergeCell ref="C1549:C1553"/>
    <mergeCell ref="D1549:D1553"/>
    <mergeCell ref="E1543:E1548"/>
    <mergeCell ref="H1543:H1548"/>
    <mergeCell ref="K1543:K1548"/>
    <mergeCell ref="N1543:N1548"/>
    <mergeCell ref="Q1543:Q1548"/>
    <mergeCell ref="T1543:T1548"/>
    <mergeCell ref="F1543:F1548"/>
    <mergeCell ref="I1543:I1548"/>
    <mergeCell ref="L1543:L1548"/>
    <mergeCell ref="O1543:O1548"/>
    <mergeCell ref="W1537:W1542"/>
    <mergeCell ref="Z1537:Z1542"/>
    <mergeCell ref="A1543:A1547"/>
    <mergeCell ref="B1543:B1547"/>
    <mergeCell ref="C1543:C1547"/>
    <mergeCell ref="D1543:D1547"/>
    <mergeCell ref="E1537:E1542"/>
    <mergeCell ref="H1537:H1542"/>
    <mergeCell ref="K1537:K1542"/>
    <mergeCell ref="N1537:N1542"/>
    <mergeCell ref="Q1537:Q1542"/>
    <mergeCell ref="T1513:T1518"/>
    <mergeCell ref="F1513:F1518"/>
    <mergeCell ref="I1513:I1518"/>
    <mergeCell ref="L1513:L1518"/>
    <mergeCell ref="O1513:O1518"/>
    <mergeCell ref="W1531:W1536"/>
    <mergeCell ref="Z1531:Z1536"/>
    <mergeCell ref="A1537:A1541"/>
    <mergeCell ref="B1537:B1541"/>
    <mergeCell ref="C1537:C1541"/>
    <mergeCell ref="D1537:D1541"/>
    <mergeCell ref="E1531:E1536"/>
    <mergeCell ref="H1531:H1536"/>
    <mergeCell ref="K1531:K1536"/>
    <mergeCell ref="N1531:N1536"/>
    <mergeCell ref="Q1531:Q1536"/>
    <mergeCell ref="T1531:T1536"/>
    <mergeCell ref="F1531:F1536"/>
    <mergeCell ref="I1531:I1536"/>
    <mergeCell ref="L1531:L1536"/>
    <mergeCell ref="O1531:O1536"/>
    <mergeCell ref="W1525:W1530"/>
    <mergeCell ref="Z1525:Z1530"/>
    <mergeCell ref="A1531:A1535"/>
    <mergeCell ref="B1531:B1535"/>
    <mergeCell ref="C1531:C1535"/>
    <mergeCell ref="D1531:D1535"/>
    <mergeCell ref="E1525:E1530"/>
    <mergeCell ref="H1525:H1530"/>
    <mergeCell ref="K1525:K1530"/>
    <mergeCell ref="N1525:N1530"/>
    <mergeCell ref="Q1525:Q1530"/>
    <mergeCell ref="T1501:T1506"/>
    <mergeCell ref="F1501:F1506"/>
    <mergeCell ref="I1501:I1506"/>
    <mergeCell ref="L1501:L1506"/>
    <mergeCell ref="O1501:O1506"/>
    <mergeCell ref="W1519:W1524"/>
    <mergeCell ref="Z1519:Z1524"/>
    <mergeCell ref="A1525:A1529"/>
    <mergeCell ref="B1525:B1529"/>
    <mergeCell ref="C1525:C1529"/>
    <mergeCell ref="D1525:D1529"/>
    <mergeCell ref="E1519:E1524"/>
    <mergeCell ref="H1519:H1524"/>
    <mergeCell ref="K1519:K1524"/>
    <mergeCell ref="N1519:N1524"/>
    <mergeCell ref="Q1519:Q1524"/>
    <mergeCell ref="T1519:T1524"/>
    <mergeCell ref="F1519:F1524"/>
    <mergeCell ref="I1519:I1524"/>
    <mergeCell ref="L1519:L1524"/>
    <mergeCell ref="O1519:O1524"/>
    <mergeCell ref="W1513:W1518"/>
    <mergeCell ref="Z1513:Z1518"/>
    <mergeCell ref="A1519:A1523"/>
    <mergeCell ref="B1519:B1523"/>
    <mergeCell ref="C1519:C1523"/>
    <mergeCell ref="D1519:D1523"/>
    <mergeCell ref="E1513:E1518"/>
    <mergeCell ref="H1513:H1518"/>
    <mergeCell ref="K1513:K1518"/>
    <mergeCell ref="N1513:N1518"/>
    <mergeCell ref="Q1513:Q1518"/>
    <mergeCell ref="T1489:T1494"/>
    <mergeCell ref="F1489:F1494"/>
    <mergeCell ref="I1489:I1494"/>
    <mergeCell ref="L1489:L1494"/>
    <mergeCell ref="O1489:O1494"/>
    <mergeCell ref="W1507:W1512"/>
    <mergeCell ref="Z1507:Z1512"/>
    <mergeCell ref="A1513:A1517"/>
    <mergeCell ref="B1513:B1517"/>
    <mergeCell ref="C1513:C1517"/>
    <mergeCell ref="D1513:D1517"/>
    <mergeCell ref="E1507:E1512"/>
    <mergeCell ref="H1507:H1512"/>
    <mergeCell ref="K1507:K1512"/>
    <mergeCell ref="N1507:N1512"/>
    <mergeCell ref="Q1507:Q1512"/>
    <mergeCell ref="T1507:T1512"/>
    <mergeCell ref="F1507:F1512"/>
    <mergeCell ref="I1507:I1512"/>
    <mergeCell ref="L1507:L1512"/>
    <mergeCell ref="O1507:O1512"/>
    <mergeCell ref="W1501:W1506"/>
    <mergeCell ref="Z1501:Z1506"/>
    <mergeCell ref="A1507:A1511"/>
    <mergeCell ref="B1507:B1511"/>
    <mergeCell ref="C1507:C1511"/>
    <mergeCell ref="D1507:D1511"/>
    <mergeCell ref="E1501:E1506"/>
    <mergeCell ref="H1501:H1506"/>
    <mergeCell ref="K1501:K1506"/>
    <mergeCell ref="N1501:N1506"/>
    <mergeCell ref="Q1501:Q1506"/>
    <mergeCell ref="T1477:T1482"/>
    <mergeCell ref="F1477:F1482"/>
    <mergeCell ref="I1477:I1482"/>
    <mergeCell ref="L1477:L1482"/>
    <mergeCell ref="O1477:O1482"/>
    <mergeCell ref="W1495:W1500"/>
    <mergeCell ref="Z1495:Z1500"/>
    <mergeCell ref="A1501:A1505"/>
    <mergeCell ref="B1501:B1505"/>
    <mergeCell ref="C1501:C1505"/>
    <mergeCell ref="D1501:D1505"/>
    <mergeCell ref="E1495:E1500"/>
    <mergeCell ref="H1495:H1500"/>
    <mergeCell ref="K1495:K1500"/>
    <mergeCell ref="N1495:N1500"/>
    <mergeCell ref="Q1495:Q1500"/>
    <mergeCell ref="T1495:T1500"/>
    <mergeCell ref="F1495:F1500"/>
    <mergeCell ref="I1495:I1500"/>
    <mergeCell ref="L1495:L1500"/>
    <mergeCell ref="O1495:O1500"/>
    <mergeCell ref="W1489:W1494"/>
    <mergeCell ref="Z1489:Z1494"/>
    <mergeCell ref="A1495:A1499"/>
    <mergeCell ref="B1495:B1499"/>
    <mergeCell ref="C1495:C1499"/>
    <mergeCell ref="D1495:D1499"/>
    <mergeCell ref="E1489:E1494"/>
    <mergeCell ref="H1489:H1494"/>
    <mergeCell ref="K1489:K1494"/>
    <mergeCell ref="N1489:N1494"/>
    <mergeCell ref="Q1489:Q1494"/>
    <mergeCell ref="T1465:T1470"/>
    <mergeCell ref="F1465:F1470"/>
    <mergeCell ref="I1465:I1470"/>
    <mergeCell ref="L1465:L1470"/>
    <mergeCell ref="O1465:O1470"/>
    <mergeCell ref="W1483:W1488"/>
    <mergeCell ref="Z1483:Z1488"/>
    <mergeCell ref="A1489:A1493"/>
    <mergeCell ref="B1489:B1493"/>
    <mergeCell ref="C1489:C1493"/>
    <mergeCell ref="D1489:D1493"/>
    <mergeCell ref="E1483:E1488"/>
    <mergeCell ref="H1483:H1488"/>
    <mergeCell ref="K1483:K1488"/>
    <mergeCell ref="N1483:N1488"/>
    <mergeCell ref="Q1483:Q1488"/>
    <mergeCell ref="T1483:T1488"/>
    <mergeCell ref="F1483:F1488"/>
    <mergeCell ref="I1483:I1488"/>
    <mergeCell ref="L1483:L1488"/>
    <mergeCell ref="O1483:O1488"/>
    <mergeCell ref="W1477:W1482"/>
    <mergeCell ref="Z1477:Z1482"/>
    <mergeCell ref="A1483:A1487"/>
    <mergeCell ref="B1483:B1487"/>
    <mergeCell ref="C1483:C1487"/>
    <mergeCell ref="D1483:D1487"/>
    <mergeCell ref="E1477:E1482"/>
    <mergeCell ref="H1477:H1482"/>
    <mergeCell ref="K1477:K1482"/>
    <mergeCell ref="N1477:N1482"/>
    <mergeCell ref="Q1477:Q1482"/>
    <mergeCell ref="T1453:T1458"/>
    <mergeCell ref="F1453:F1458"/>
    <mergeCell ref="I1453:I1458"/>
    <mergeCell ref="L1453:L1458"/>
    <mergeCell ref="O1453:O1458"/>
    <mergeCell ref="W1471:W1476"/>
    <mergeCell ref="Z1471:Z1476"/>
    <mergeCell ref="A1477:A1481"/>
    <mergeCell ref="B1477:B1481"/>
    <mergeCell ref="C1477:C1481"/>
    <mergeCell ref="D1477:D1481"/>
    <mergeCell ref="E1471:E1476"/>
    <mergeCell ref="H1471:H1476"/>
    <mergeCell ref="K1471:K1476"/>
    <mergeCell ref="N1471:N1476"/>
    <mergeCell ref="Q1471:Q1476"/>
    <mergeCell ref="T1471:T1476"/>
    <mergeCell ref="F1471:F1476"/>
    <mergeCell ref="I1471:I1476"/>
    <mergeCell ref="L1471:L1476"/>
    <mergeCell ref="O1471:O1476"/>
    <mergeCell ref="W1465:W1470"/>
    <mergeCell ref="Z1465:Z1470"/>
    <mergeCell ref="A1471:A1475"/>
    <mergeCell ref="B1471:B1475"/>
    <mergeCell ref="C1471:C1475"/>
    <mergeCell ref="D1471:D1475"/>
    <mergeCell ref="E1465:E1470"/>
    <mergeCell ref="H1465:H1470"/>
    <mergeCell ref="K1465:K1470"/>
    <mergeCell ref="N1465:N1470"/>
    <mergeCell ref="Q1465:Q1470"/>
    <mergeCell ref="T1441:T1446"/>
    <mergeCell ref="F1441:F1446"/>
    <mergeCell ref="I1441:I1446"/>
    <mergeCell ref="L1441:L1446"/>
    <mergeCell ref="O1441:O1446"/>
    <mergeCell ref="W1459:W1464"/>
    <mergeCell ref="Z1459:Z1464"/>
    <mergeCell ref="A1465:A1469"/>
    <mergeCell ref="B1465:B1469"/>
    <mergeCell ref="C1465:C1469"/>
    <mergeCell ref="D1465:D1469"/>
    <mergeCell ref="E1459:E1464"/>
    <mergeCell ref="H1459:H1464"/>
    <mergeCell ref="K1459:K1464"/>
    <mergeCell ref="N1459:N1464"/>
    <mergeCell ref="Q1459:Q1464"/>
    <mergeCell ref="T1459:T1464"/>
    <mergeCell ref="F1459:F1464"/>
    <mergeCell ref="I1459:I1464"/>
    <mergeCell ref="L1459:L1464"/>
    <mergeCell ref="O1459:O1464"/>
    <mergeCell ref="W1453:W1458"/>
    <mergeCell ref="Z1453:Z1458"/>
    <mergeCell ref="A1459:A1463"/>
    <mergeCell ref="B1459:B1463"/>
    <mergeCell ref="C1459:C1463"/>
    <mergeCell ref="D1459:D1463"/>
    <mergeCell ref="E1453:E1458"/>
    <mergeCell ref="H1453:H1458"/>
    <mergeCell ref="K1453:K1458"/>
    <mergeCell ref="N1453:N1458"/>
    <mergeCell ref="Q1453:Q1458"/>
    <mergeCell ref="T1429:T1434"/>
    <mergeCell ref="F1429:F1434"/>
    <mergeCell ref="I1429:I1434"/>
    <mergeCell ref="L1429:L1434"/>
    <mergeCell ref="O1429:O1434"/>
    <mergeCell ref="W1447:W1452"/>
    <mergeCell ref="Z1447:Z1452"/>
    <mergeCell ref="A1453:A1457"/>
    <mergeCell ref="B1453:B1457"/>
    <mergeCell ref="C1453:C1457"/>
    <mergeCell ref="D1453:D1457"/>
    <mergeCell ref="E1447:E1452"/>
    <mergeCell ref="H1447:H1452"/>
    <mergeCell ref="K1447:K1452"/>
    <mergeCell ref="N1447:N1452"/>
    <mergeCell ref="Q1447:Q1452"/>
    <mergeCell ref="T1447:T1452"/>
    <mergeCell ref="F1447:F1452"/>
    <mergeCell ref="I1447:I1452"/>
    <mergeCell ref="L1447:L1452"/>
    <mergeCell ref="O1447:O1452"/>
    <mergeCell ref="W1441:W1446"/>
    <mergeCell ref="Z1441:Z1446"/>
    <mergeCell ref="A1447:A1451"/>
    <mergeCell ref="B1447:B1451"/>
    <mergeCell ref="C1447:C1451"/>
    <mergeCell ref="D1447:D1451"/>
    <mergeCell ref="E1441:E1446"/>
    <mergeCell ref="H1441:H1446"/>
    <mergeCell ref="K1441:K1446"/>
    <mergeCell ref="N1441:N1446"/>
    <mergeCell ref="Q1441:Q1446"/>
    <mergeCell ref="T1417:T1422"/>
    <mergeCell ref="F1417:F1422"/>
    <mergeCell ref="I1417:I1422"/>
    <mergeCell ref="L1417:L1422"/>
    <mergeCell ref="O1417:O1422"/>
    <mergeCell ref="W1435:W1440"/>
    <mergeCell ref="Z1435:Z1440"/>
    <mergeCell ref="A1441:A1445"/>
    <mergeCell ref="B1441:B1445"/>
    <mergeCell ref="C1441:C1445"/>
    <mergeCell ref="D1441:D1445"/>
    <mergeCell ref="E1435:E1440"/>
    <mergeCell ref="H1435:H1440"/>
    <mergeCell ref="K1435:K1440"/>
    <mergeCell ref="N1435:N1440"/>
    <mergeCell ref="Q1435:Q1440"/>
    <mergeCell ref="T1435:T1440"/>
    <mergeCell ref="F1435:F1440"/>
    <mergeCell ref="I1435:I1440"/>
    <mergeCell ref="L1435:L1440"/>
    <mergeCell ref="O1435:O1440"/>
    <mergeCell ref="W1429:W1434"/>
    <mergeCell ref="Z1429:Z1434"/>
    <mergeCell ref="A1435:A1439"/>
    <mergeCell ref="B1435:B1439"/>
    <mergeCell ref="C1435:C1439"/>
    <mergeCell ref="D1435:D1439"/>
    <mergeCell ref="E1429:E1434"/>
    <mergeCell ref="H1429:H1434"/>
    <mergeCell ref="K1429:K1434"/>
    <mergeCell ref="N1429:N1434"/>
    <mergeCell ref="Q1429:Q1434"/>
    <mergeCell ref="T1405:T1410"/>
    <mergeCell ref="F1405:F1410"/>
    <mergeCell ref="I1405:I1410"/>
    <mergeCell ref="L1405:L1410"/>
    <mergeCell ref="O1405:O1410"/>
    <mergeCell ref="W1423:W1428"/>
    <mergeCell ref="Z1423:Z1428"/>
    <mergeCell ref="A1429:A1433"/>
    <mergeCell ref="B1429:B1433"/>
    <mergeCell ref="C1429:C1433"/>
    <mergeCell ref="D1429:D1433"/>
    <mergeCell ref="E1423:E1428"/>
    <mergeCell ref="H1423:H1428"/>
    <mergeCell ref="K1423:K1428"/>
    <mergeCell ref="N1423:N1428"/>
    <mergeCell ref="Q1423:Q1428"/>
    <mergeCell ref="T1423:T1428"/>
    <mergeCell ref="F1423:F1428"/>
    <mergeCell ref="I1423:I1428"/>
    <mergeCell ref="L1423:L1428"/>
    <mergeCell ref="O1423:O1428"/>
    <mergeCell ref="W1417:W1422"/>
    <mergeCell ref="Z1417:Z1422"/>
    <mergeCell ref="A1423:A1427"/>
    <mergeCell ref="B1423:B1427"/>
    <mergeCell ref="C1423:C1427"/>
    <mergeCell ref="D1423:D1427"/>
    <mergeCell ref="E1417:E1422"/>
    <mergeCell ref="H1417:H1422"/>
    <mergeCell ref="K1417:K1422"/>
    <mergeCell ref="N1417:N1422"/>
    <mergeCell ref="Q1417:Q1422"/>
    <mergeCell ref="T1393:T1398"/>
    <mergeCell ref="F1393:F1398"/>
    <mergeCell ref="I1393:I1398"/>
    <mergeCell ref="L1393:L1398"/>
    <mergeCell ref="O1393:O1398"/>
    <mergeCell ref="W1411:W1416"/>
    <mergeCell ref="Z1411:Z1416"/>
    <mergeCell ref="A1417:A1421"/>
    <mergeCell ref="B1417:B1421"/>
    <mergeCell ref="C1417:C1421"/>
    <mergeCell ref="D1417:D1421"/>
    <mergeCell ref="E1411:E1416"/>
    <mergeCell ref="H1411:H1416"/>
    <mergeCell ref="K1411:K1416"/>
    <mergeCell ref="N1411:N1416"/>
    <mergeCell ref="Q1411:Q1416"/>
    <mergeCell ref="T1411:T1416"/>
    <mergeCell ref="F1411:F1416"/>
    <mergeCell ref="I1411:I1416"/>
    <mergeCell ref="L1411:L1416"/>
    <mergeCell ref="O1411:O1416"/>
    <mergeCell ref="W1405:W1410"/>
    <mergeCell ref="Z1405:Z1410"/>
    <mergeCell ref="A1411:A1415"/>
    <mergeCell ref="B1411:B1415"/>
    <mergeCell ref="C1411:C1415"/>
    <mergeCell ref="D1411:D1415"/>
    <mergeCell ref="E1405:E1410"/>
    <mergeCell ref="H1405:H1410"/>
    <mergeCell ref="K1405:K1410"/>
    <mergeCell ref="N1405:N1410"/>
    <mergeCell ref="Q1405:Q1410"/>
    <mergeCell ref="T1381:T1386"/>
    <mergeCell ref="F1381:F1386"/>
    <mergeCell ref="I1381:I1386"/>
    <mergeCell ref="L1381:L1386"/>
    <mergeCell ref="O1381:O1386"/>
    <mergeCell ref="W1399:W1404"/>
    <mergeCell ref="Z1399:Z1404"/>
    <mergeCell ref="A1405:A1409"/>
    <mergeCell ref="B1405:B1409"/>
    <mergeCell ref="C1405:C1409"/>
    <mergeCell ref="D1405:D1409"/>
    <mergeCell ref="E1399:E1404"/>
    <mergeCell ref="H1399:H1404"/>
    <mergeCell ref="K1399:K1404"/>
    <mergeCell ref="N1399:N1404"/>
    <mergeCell ref="Q1399:Q1404"/>
    <mergeCell ref="T1399:T1404"/>
    <mergeCell ref="F1399:F1404"/>
    <mergeCell ref="I1399:I1404"/>
    <mergeCell ref="L1399:L1404"/>
    <mergeCell ref="O1399:O1404"/>
    <mergeCell ref="W1393:W1398"/>
    <mergeCell ref="Z1393:Z1398"/>
    <mergeCell ref="A1399:A1403"/>
    <mergeCell ref="B1399:B1403"/>
    <mergeCell ref="C1399:C1403"/>
    <mergeCell ref="D1399:D1403"/>
    <mergeCell ref="E1393:E1398"/>
    <mergeCell ref="H1393:H1398"/>
    <mergeCell ref="K1393:K1398"/>
    <mergeCell ref="N1393:N1398"/>
    <mergeCell ref="Q1393:Q1398"/>
    <mergeCell ref="T1369:T1374"/>
    <mergeCell ref="F1369:F1374"/>
    <mergeCell ref="I1369:I1374"/>
    <mergeCell ref="L1369:L1374"/>
    <mergeCell ref="O1369:O1374"/>
    <mergeCell ref="W1387:W1392"/>
    <mergeCell ref="Z1387:Z1392"/>
    <mergeCell ref="A1393:A1397"/>
    <mergeCell ref="B1393:B1397"/>
    <mergeCell ref="C1393:C1397"/>
    <mergeCell ref="D1393:D1397"/>
    <mergeCell ref="E1387:E1392"/>
    <mergeCell ref="H1387:H1392"/>
    <mergeCell ref="K1387:K1392"/>
    <mergeCell ref="N1387:N1392"/>
    <mergeCell ref="Q1387:Q1392"/>
    <mergeCell ref="T1387:T1392"/>
    <mergeCell ref="F1387:F1392"/>
    <mergeCell ref="I1387:I1392"/>
    <mergeCell ref="L1387:L1392"/>
    <mergeCell ref="O1387:O1392"/>
    <mergeCell ref="W1381:W1386"/>
    <mergeCell ref="Z1381:Z1386"/>
    <mergeCell ref="A1387:A1391"/>
    <mergeCell ref="B1387:B1391"/>
    <mergeCell ref="C1387:C1391"/>
    <mergeCell ref="D1387:D1391"/>
    <mergeCell ref="E1381:E1386"/>
    <mergeCell ref="H1381:H1386"/>
    <mergeCell ref="K1381:K1386"/>
    <mergeCell ref="N1381:N1386"/>
    <mergeCell ref="Q1381:Q1386"/>
    <mergeCell ref="T1357:T1362"/>
    <mergeCell ref="F1357:F1362"/>
    <mergeCell ref="I1357:I1362"/>
    <mergeCell ref="L1357:L1362"/>
    <mergeCell ref="O1357:O1362"/>
    <mergeCell ref="W1375:W1380"/>
    <mergeCell ref="Z1375:Z1380"/>
    <mergeCell ref="A1381:A1385"/>
    <mergeCell ref="B1381:B1385"/>
    <mergeCell ref="C1381:C1385"/>
    <mergeCell ref="D1381:D1385"/>
    <mergeCell ref="E1375:E1380"/>
    <mergeCell ref="H1375:H1380"/>
    <mergeCell ref="K1375:K1380"/>
    <mergeCell ref="N1375:N1380"/>
    <mergeCell ref="Q1375:Q1380"/>
    <mergeCell ref="T1375:T1380"/>
    <mergeCell ref="F1375:F1380"/>
    <mergeCell ref="I1375:I1380"/>
    <mergeCell ref="L1375:L1380"/>
    <mergeCell ref="O1375:O1380"/>
    <mergeCell ref="W1369:W1374"/>
    <mergeCell ref="Z1369:Z1374"/>
    <mergeCell ref="A1375:A1379"/>
    <mergeCell ref="B1375:B1379"/>
    <mergeCell ref="C1375:C1379"/>
    <mergeCell ref="D1375:D1379"/>
    <mergeCell ref="E1369:E1374"/>
    <mergeCell ref="H1369:H1374"/>
    <mergeCell ref="K1369:K1374"/>
    <mergeCell ref="N1369:N1374"/>
    <mergeCell ref="Q1369:Q1374"/>
    <mergeCell ref="T1345:T1350"/>
    <mergeCell ref="F1345:F1350"/>
    <mergeCell ref="I1345:I1350"/>
    <mergeCell ref="L1345:L1350"/>
    <mergeCell ref="O1345:O1350"/>
    <mergeCell ref="W1363:W1368"/>
    <mergeCell ref="Z1363:Z1368"/>
    <mergeCell ref="A1369:A1373"/>
    <mergeCell ref="B1369:B1373"/>
    <mergeCell ref="C1369:C1373"/>
    <mergeCell ref="D1369:D1373"/>
    <mergeCell ref="E1363:E1368"/>
    <mergeCell ref="H1363:H1368"/>
    <mergeCell ref="K1363:K1368"/>
    <mergeCell ref="N1363:N1368"/>
    <mergeCell ref="Q1363:Q1368"/>
    <mergeCell ref="T1363:T1368"/>
    <mergeCell ref="F1363:F1368"/>
    <mergeCell ref="I1363:I1368"/>
    <mergeCell ref="L1363:L1368"/>
    <mergeCell ref="O1363:O1368"/>
    <mergeCell ref="W1357:W1362"/>
    <mergeCell ref="Z1357:Z1362"/>
    <mergeCell ref="A1363:A1367"/>
    <mergeCell ref="B1363:B1367"/>
    <mergeCell ref="C1363:C1367"/>
    <mergeCell ref="D1363:D1367"/>
    <mergeCell ref="E1357:E1362"/>
    <mergeCell ref="H1357:H1362"/>
    <mergeCell ref="K1357:K1362"/>
    <mergeCell ref="N1357:N1362"/>
    <mergeCell ref="Q1357:Q1362"/>
    <mergeCell ref="T1333:T1338"/>
    <mergeCell ref="F1333:F1338"/>
    <mergeCell ref="I1333:I1338"/>
    <mergeCell ref="L1333:L1338"/>
    <mergeCell ref="O1333:O1338"/>
    <mergeCell ref="W1351:W1356"/>
    <mergeCell ref="Z1351:Z1356"/>
    <mergeCell ref="A1357:A1361"/>
    <mergeCell ref="B1357:B1361"/>
    <mergeCell ref="C1357:C1361"/>
    <mergeCell ref="D1357:D1361"/>
    <mergeCell ref="E1351:E1356"/>
    <mergeCell ref="H1351:H1356"/>
    <mergeCell ref="K1351:K1356"/>
    <mergeCell ref="N1351:N1356"/>
    <mergeCell ref="Q1351:Q1356"/>
    <mergeCell ref="T1351:T1356"/>
    <mergeCell ref="F1351:F1356"/>
    <mergeCell ref="I1351:I1356"/>
    <mergeCell ref="L1351:L1356"/>
    <mergeCell ref="O1351:O1356"/>
    <mergeCell ref="W1345:W1350"/>
    <mergeCell ref="Z1345:Z1350"/>
    <mergeCell ref="A1351:A1355"/>
    <mergeCell ref="B1351:B1355"/>
    <mergeCell ref="C1351:C1355"/>
    <mergeCell ref="D1351:D1355"/>
    <mergeCell ref="E1345:E1350"/>
    <mergeCell ref="H1345:H1350"/>
    <mergeCell ref="K1345:K1350"/>
    <mergeCell ref="N1345:N1350"/>
    <mergeCell ref="Q1345:Q1350"/>
    <mergeCell ref="T1321:T1326"/>
    <mergeCell ref="F1321:F1326"/>
    <mergeCell ref="I1321:I1326"/>
    <mergeCell ref="L1321:L1326"/>
    <mergeCell ref="O1321:O1326"/>
    <mergeCell ref="W1339:W1344"/>
    <mergeCell ref="Z1339:Z1344"/>
    <mergeCell ref="A1345:A1349"/>
    <mergeCell ref="B1345:B1349"/>
    <mergeCell ref="C1345:C1349"/>
    <mergeCell ref="D1345:D1349"/>
    <mergeCell ref="E1339:E1344"/>
    <mergeCell ref="H1339:H1344"/>
    <mergeCell ref="K1339:K1344"/>
    <mergeCell ref="N1339:N1344"/>
    <mergeCell ref="Q1339:Q1344"/>
    <mergeCell ref="T1339:T1344"/>
    <mergeCell ref="F1339:F1344"/>
    <mergeCell ref="I1339:I1344"/>
    <mergeCell ref="L1339:L1344"/>
    <mergeCell ref="O1339:O1344"/>
    <mergeCell ref="W1333:W1338"/>
    <mergeCell ref="Z1333:Z1338"/>
    <mergeCell ref="A1339:A1343"/>
    <mergeCell ref="B1339:B1343"/>
    <mergeCell ref="C1339:C1343"/>
    <mergeCell ref="D1339:D1343"/>
    <mergeCell ref="E1333:E1338"/>
    <mergeCell ref="H1333:H1338"/>
    <mergeCell ref="K1333:K1338"/>
    <mergeCell ref="N1333:N1338"/>
    <mergeCell ref="Q1333:Q1338"/>
    <mergeCell ref="T1309:T1314"/>
    <mergeCell ref="F1309:F1314"/>
    <mergeCell ref="I1309:I1314"/>
    <mergeCell ref="L1309:L1314"/>
    <mergeCell ref="O1309:O1314"/>
    <mergeCell ref="W1327:W1332"/>
    <mergeCell ref="Z1327:Z1332"/>
    <mergeCell ref="A1333:A1337"/>
    <mergeCell ref="B1333:B1337"/>
    <mergeCell ref="C1333:C1337"/>
    <mergeCell ref="D1333:D1337"/>
    <mergeCell ref="E1327:E1332"/>
    <mergeCell ref="H1327:H1332"/>
    <mergeCell ref="K1327:K1332"/>
    <mergeCell ref="N1327:N1332"/>
    <mergeCell ref="Q1327:Q1332"/>
    <mergeCell ref="T1327:T1332"/>
    <mergeCell ref="F1327:F1332"/>
    <mergeCell ref="I1327:I1332"/>
    <mergeCell ref="L1327:L1332"/>
    <mergeCell ref="O1327:O1332"/>
    <mergeCell ref="W1321:W1326"/>
    <mergeCell ref="Z1321:Z1326"/>
    <mergeCell ref="A1327:A1331"/>
    <mergeCell ref="B1327:B1331"/>
    <mergeCell ref="C1327:C1331"/>
    <mergeCell ref="D1327:D1331"/>
    <mergeCell ref="E1321:E1326"/>
    <mergeCell ref="H1321:H1326"/>
    <mergeCell ref="K1321:K1326"/>
    <mergeCell ref="N1321:N1326"/>
    <mergeCell ref="Q1321:Q1326"/>
    <mergeCell ref="T1297:T1302"/>
    <mergeCell ref="F1297:F1302"/>
    <mergeCell ref="I1297:I1302"/>
    <mergeCell ref="L1297:L1302"/>
    <mergeCell ref="O1297:O1302"/>
    <mergeCell ref="W1315:W1320"/>
    <mergeCell ref="Z1315:Z1320"/>
    <mergeCell ref="A1321:A1325"/>
    <mergeCell ref="B1321:B1325"/>
    <mergeCell ref="C1321:C1325"/>
    <mergeCell ref="D1321:D1325"/>
    <mergeCell ref="E1315:E1320"/>
    <mergeCell ref="H1315:H1320"/>
    <mergeCell ref="K1315:K1320"/>
    <mergeCell ref="N1315:N1320"/>
    <mergeCell ref="Q1315:Q1320"/>
    <mergeCell ref="T1315:T1320"/>
    <mergeCell ref="F1315:F1320"/>
    <mergeCell ref="I1315:I1320"/>
    <mergeCell ref="L1315:L1320"/>
    <mergeCell ref="O1315:O1320"/>
    <mergeCell ref="W1309:W1314"/>
    <mergeCell ref="Z1309:Z1314"/>
    <mergeCell ref="A1315:A1319"/>
    <mergeCell ref="B1315:B1319"/>
    <mergeCell ref="C1315:C1319"/>
    <mergeCell ref="D1315:D1319"/>
    <mergeCell ref="E1309:E1314"/>
    <mergeCell ref="H1309:H1314"/>
    <mergeCell ref="K1309:K1314"/>
    <mergeCell ref="N1309:N1314"/>
    <mergeCell ref="Q1309:Q1314"/>
    <mergeCell ref="T1285:T1290"/>
    <mergeCell ref="F1285:F1290"/>
    <mergeCell ref="I1285:I1290"/>
    <mergeCell ref="L1285:L1290"/>
    <mergeCell ref="O1285:O1290"/>
    <mergeCell ref="W1303:W1308"/>
    <mergeCell ref="Z1303:Z1308"/>
    <mergeCell ref="A1309:A1313"/>
    <mergeCell ref="B1309:B1313"/>
    <mergeCell ref="C1309:C1313"/>
    <mergeCell ref="D1309:D1313"/>
    <mergeCell ref="E1303:E1308"/>
    <mergeCell ref="H1303:H1308"/>
    <mergeCell ref="K1303:K1308"/>
    <mergeCell ref="N1303:N1308"/>
    <mergeCell ref="Q1303:Q1308"/>
    <mergeCell ref="T1303:T1308"/>
    <mergeCell ref="F1303:F1308"/>
    <mergeCell ref="I1303:I1308"/>
    <mergeCell ref="L1303:L1308"/>
    <mergeCell ref="O1303:O1308"/>
    <mergeCell ref="W1297:W1302"/>
    <mergeCell ref="Z1297:Z1302"/>
    <mergeCell ref="A1303:A1307"/>
    <mergeCell ref="B1303:B1307"/>
    <mergeCell ref="C1303:C1307"/>
    <mergeCell ref="D1303:D1307"/>
    <mergeCell ref="E1297:E1302"/>
    <mergeCell ref="H1297:H1302"/>
    <mergeCell ref="K1297:K1302"/>
    <mergeCell ref="N1297:N1302"/>
    <mergeCell ref="Q1297:Q1302"/>
    <mergeCell ref="T1273:T1278"/>
    <mergeCell ref="F1273:F1278"/>
    <mergeCell ref="I1273:I1278"/>
    <mergeCell ref="L1273:L1278"/>
    <mergeCell ref="O1273:O1278"/>
    <mergeCell ref="W1291:W1296"/>
    <mergeCell ref="Z1291:Z1296"/>
    <mergeCell ref="A1297:A1301"/>
    <mergeCell ref="B1297:B1301"/>
    <mergeCell ref="C1297:C1301"/>
    <mergeCell ref="D1297:D1301"/>
    <mergeCell ref="E1291:E1296"/>
    <mergeCell ref="H1291:H1296"/>
    <mergeCell ref="K1291:K1296"/>
    <mergeCell ref="N1291:N1296"/>
    <mergeCell ref="Q1291:Q1296"/>
    <mergeCell ref="T1291:T1296"/>
    <mergeCell ref="F1291:F1296"/>
    <mergeCell ref="I1291:I1296"/>
    <mergeCell ref="L1291:L1296"/>
    <mergeCell ref="O1291:O1296"/>
    <mergeCell ref="W1285:W1290"/>
    <mergeCell ref="Z1285:Z1290"/>
    <mergeCell ref="A1291:A1295"/>
    <mergeCell ref="B1291:B1295"/>
    <mergeCell ref="C1291:C1295"/>
    <mergeCell ref="D1291:D1295"/>
    <mergeCell ref="E1285:E1290"/>
    <mergeCell ref="H1285:H1290"/>
    <mergeCell ref="K1285:K1290"/>
    <mergeCell ref="N1285:N1290"/>
    <mergeCell ref="Q1285:Q1290"/>
    <mergeCell ref="T1261:T1266"/>
    <mergeCell ref="F1261:F1266"/>
    <mergeCell ref="I1261:I1266"/>
    <mergeCell ref="L1261:L1266"/>
    <mergeCell ref="O1261:O1266"/>
    <mergeCell ref="W1279:W1284"/>
    <mergeCell ref="Z1279:Z1284"/>
    <mergeCell ref="A1285:A1289"/>
    <mergeCell ref="B1285:B1289"/>
    <mergeCell ref="C1285:C1289"/>
    <mergeCell ref="D1285:D1289"/>
    <mergeCell ref="E1279:E1284"/>
    <mergeCell ref="H1279:H1284"/>
    <mergeCell ref="K1279:K1284"/>
    <mergeCell ref="N1279:N1284"/>
    <mergeCell ref="Q1279:Q1284"/>
    <mergeCell ref="T1279:T1284"/>
    <mergeCell ref="F1279:F1284"/>
    <mergeCell ref="I1279:I1284"/>
    <mergeCell ref="L1279:L1284"/>
    <mergeCell ref="O1279:O1284"/>
    <mergeCell ref="W1273:W1278"/>
    <mergeCell ref="Z1273:Z1278"/>
    <mergeCell ref="A1279:A1283"/>
    <mergeCell ref="B1279:B1283"/>
    <mergeCell ref="C1279:C1283"/>
    <mergeCell ref="D1279:D1283"/>
    <mergeCell ref="E1273:E1278"/>
    <mergeCell ref="H1273:H1278"/>
    <mergeCell ref="K1273:K1278"/>
    <mergeCell ref="N1273:N1278"/>
    <mergeCell ref="Q1273:Q1278"/>
    <mergeCell ref="T1249:T1254"/>
    <mergeCell ref="F1249:F1254"/>
    <mergeCell ref="I1249:I1254"/>
    <mergeCell ref="L1249:L1254"/>
    <mergeCell ref="O1249:O1254"/>
    <mergeCell ref="W1267:W1272"/>
    <mergeCell ref="Z1267:Z1272"/>
    <mergeCell ref="A1273:A1277"/>
    <mergeCell ref="B1273:B1277"/>
    <mergeCell ref="C1273:C1277"/>
    <mergeCell ref="D1273:D1277"/>
    <mergeCell ref="E1267:E1272"/>
    <mergeCell ref="H1267:H1272"/>
    <mergeCell ref="K1267:K1272"/>
    <mergeCell ref="N1267:N1272"/>
    <mergeCell ref="Q1267:Q1272"/>
    <mergeCell ref="T1267:T1272"/>
    <mergeCell ref="F1267:F1272"/>
    <mergeCell ref="I1267:I1272"/>
    <mergeCell ref="L1267:L1272"/>
    <mergeCell ref="O1267:O1272"/>
    <mergeCell ref="W1261:W1266"/>
    <mergeCell ref="Z1261:Z1266"/>
    <mergeCell ref="A1267:A1271"/>
    <mergeCell ref="B1267:B1271"/>
    <mergeCell ref="C1267:C1271"/>
    <mergeCell ref="D1267:D1271"/>
    <mergeCell ref="E1261:E1266"/>
    <mergeCell ref="H1261:H1266"/>
    <mergeCell ref="K1261:K1266"/>
    <mergeCell ref="N1261:N1266"/>
    <mergeCell ref="Q1261:Q1266"/>
    <mergeCell ref="T1237:T1242"/>
    <mergeCell ref="F1237:F1242"/>
    <mergeCell ref="I1237:I1242"/>
    <mergeCell ref="L1237:L1242"/>
    <mergeCell ref="O1237:O1242"/>
    <mergeCell ref="W1255:W1260"/>
    <mergeCell ref="Z1255:Z1260"/>
    <mergeCell ref="A1261:A1265"/>
    <mergeCell ref="B1261:B1265"/>
    <mergeCell ref="C1261:C1265"/>
    <mergeCell ref="D1261:D1265"/>
    <mergeCell ref="E1255:E1260"/>
    <mergeCell ref="H1255:H1260"/>
    <mergeCell ref="K1255:K1260"/>
    <mergeCell ref="N1255:N1260"/>
    <mergeCell ref="Q1255:Q1260"/>
    <mergeCell ref="T1255:T1260"/>
    <mergeCell ref="F1255:F1260"/>
    <mergeCell ref="I1255:I1260"/>
    <mergeCell ref="L1255:L1260"/>
    <mergeCell ref="O1255:O1260"/>
    <mergeCell ref="W1249:W1254"/>
    <mergeCell ref="Z1249:Z1254"/>
    <mergeCell ref="A1255:A1259"/>
    <mergeCell ref="B1255:B1259"/>
    <mergeCell ref="C1255:C1259"/>
    <mergeCell ref="D1255:D1259"/>
    <mergeCell ref="E1249:E1254"/>
    <mergeCell ref="H1249:H1254"/>
    <mergeCell ref="K1249:K1254"/>
    <mergeCell ref="N1249:N1254"/>
    <mergeCell ref="Q1249:Q1254"/>
    <mergeCell ref="T1225:T1230"/>
    <mergeCell ref="F1225:F1230"/>
    <mergeCell ref="I1225:I1230"/>
    <mergeCell ref="L1225:L1230"/>
    <mergeCell ref="O1225:O1230"/>
    <mergeCell ref="W1243:W1248"/>
    <mergeCell ref="Z1243:Z1248"/>
    <mergeCell ref="A1249:A1253"/>
    <mergeCell ref="B1249:B1253"/>
    <mergeCell ref="C1249:C1253"/>
    <mergeCell ref="D1249:D1253"/>
    <mergeCell ref="E1243:E1248"/>
    <mergeCell ref="H1243:H1248"/>
    <mergeCell ref="K1243:K1248"/>
    <mergeCell ref="N1243:N1248"/>
    <mergeCell ref="Q1243:Q1248"/>
    <mergeCell ref="T1243:T1248"/>
    <mergeCell ref="F1243:F1248"/>
    <mergeCell ref="I1243:I1248"/>
    <mergeCell ref="L1243:L1248"/>
    <mergeCell ref="O1243:O1248"/>
    <mergeCell ref="W1237:W1242"/>
    <mergeCell ref="Z1237:Z1242"/>
    <mergeCell ref="A1243:A1247"/>
    <mergeCell ref="B1243:B1247"/>
    <mergeCell ref="C1243:C1247"/>
    <mergeCell ref="D1243:D1247"/>
    <mergeCell ref="E1237:E1242"/>
    <mergeCell ref="H1237:H1242"/>
    <mergeCell ref="K1237:K1242"/>
    <mergeCell ref="N1237:N1242"/>
    <mergeCell ref="Q1237:Q1242"/>
    <mergeCell ref="T1213:T1218"/>
    <mergeCell ref="F1213:F1218"/>
    <mergeCell ref="I1213:I1218"/>
    <mergeCell ref="L1213:L1218"/>
    <mergeCell ref="O1213:O1218"/>
    <mergeCell ref="W1231:W1236"/>
    <mergeCell ref="Z1231:Z1236"/>
    <mergeCell ref="A1237:A1241"/>
    <mergeCell ref="B1237:B1241"/>
    <mergeCell ref="C1237:C1241"/>
    <mergeCell ref="D1237:D1241"/>
    <mergeCell ref="E1231:E1236"/>
    <mergeCell ref="H1231:H1236"/>
    <mergeCell ref="K1231:K1236"/>
    <mergeCell ref="N1231:N1236"/>
    <mergeCell ref="Q1231:Q1236"/>
    <mergeCell ref="T1231:T1236"/>
    <mergeCell ref="F1231:F1236"/>
    <mergeCell ref="I1231:I1236"/>
    <mergeCell ref="L1231:L1236"/>
    <mergeCell ref="O1231:O1236"/>
    <mergeCell ref="W1225:W1230"/>
    <mergeCell ref="Z1225:Z1230"/>
    <mergeCell ref="A1231:A1235"/>
    <mergeCell ref="B1231:B1235"/>
    <mergeCell ref="C1231:C1235"/>
    <mergeCell ref="D1231:D1235"/>
    <mergeCell ref="E1225:E1230"/>
    <mergeCell ref="H1225:H1230"/>
    <mergeCell ref="K1225:K1230"/>
    <mergeCell ref="N1225:N1230"/>
    <mergeCell ref="Q1225:Q1230"/>
    <mergeCell ref="T1201:T1206"/>
    <mergeCell ref="F1201:F1206"/>
    <mergeCell ref="I1201:I1206"/>
    <mergeCell ref="L1201:L1206"/>
    <mergeCell ref="O1201:O1206"/>
    <mergeCell ref="W1219:W1224"/>
    <mergeCell ref="Z1219:Z1224"/>
    <mergeCell ref="A1225:A1229"/>
    <mergeCell ref="B1225:B1229"/>
    <mergeCell ref="C1225:C1229"/>
    <mergeCell ref="D1225:D1229"/>
    <mergeCell ref="E1219:E1224"/>
    <mergeCell ref="H1219:H1224"/>
    <mergeCell ref="K1219:K1224"/>
    <mergeCell ref="N1219:N1224"/>
    <mergeCell ref="Q1219:Q1224"/>
    <mergeCell ref="T1219:T1224"/>
    <mergeCell ref="F1219:F1224"/>
    <mergeCell ref="I1219:I1224"/>
    <mergeCell ref="L1219:L1224"/>
    <mergeCell ref="O1219:O1224"/>
    <mergeCell ref="W1213:W1218"/>
    <mergeCell ref="Z1213:Z1218"/>
    <mergeCell ref="A1219:A1223"/>
    <mergeCell ref="B1219:B1223"/>
    <mergeCell ref="C1219:C1223"/>
    <mergeCell ref="D1219:D1223"/>
    <mergeCell ref="E1213:E1218"/>
    <mergeCell ref="H1213:H1218"/>
    <mergeCell ref="K1213:K1218"/>
    <mergeCell ref="N1213:N1218"/>
    <mergeCell ref="Q1213:Q1218"/>
    <mergeCell ref="T1189:T1194"/>
    <mergeCell ref="F1189:F1194"/>
    <mergeCell ref="I1189:I1194"/>
    <mergeCell ref="L1189:L1194"/>
    <mergeCell ref="O1189:O1194"/>
    <mergeCell ref="W1207:W1212"/>
    <mergeCell ref="Z1207:Z1212"/>
    <mergeCell ref="A1213:A1217"/>
    <mergeCell ref="B1213:B1217"/>
    <mergeCell ref="C1213:C1217"/>
    <mergeCell ref="D1213:D1217"/>
    <mergeCell ref="E1207:E1212"/>
    <mergeCell ref="H1207:H1212"/>
    <mergeCell ref="K1207:K1212"/>
    <mergeCell ref="N1207:N1212"/>
    <mergeCell ref="Q1207:Q1212"/>
    <mergeCell ref="T1207:T1212"/>
    <mergeCell ref="F1207:F1212"/>
    <mergeCell ref="I1207:I1212"/>
    <mergeCell ref="L1207:L1212"/>
    <mergeCell ref="O1207:O1212"/>
    <mergeCell ref="W1201:W1206"/>
    <mergeCell ref="Z1201:Z1206"/>
    <mergeCell ref="A1207:A1211"/>
    <mergeCell ref="B1207:B1211"/>
    <mergeCell ref="C1207:C1211"/>
    <mergeCell ref="D1207:D1211"/>
    <mergeCell ref="E1201:E1206"/>
    <mergeCell ref="H1201:H1206"/>
    <mergeCell ref="K1201:K1206"/>
    <mergeCell ref="N1201:N1206"/>
    <mergeCell ref="Q1201:Q1206"/>
    <mergeCell ref="T1177:T1182"/>
    <mergeCell ref="F1177:F1182"/>
    <mergeCell ref="I1177:I1182"/>
    <mergeCell ref="L1177:L1182"/>
    <mergeCell ref="O1177:O1182"/>
    <mergeCell ref="W1195:W1200"/>
    <mergeCell ref="Z1195:Z1200"/>
    <mergeCell ref="A1201:A1205"/>
    <mergeCell ref="B1201:B1205"/>
    <mergeCell ref="C1201:C1205"/>
    <mergeCell ref="D1201:D1205"/>
    <mergeCell ref="E1195:E1200"/>
    <mergeCell ref="H1195:H1200"/>
    <mergeCell ref="K1195:K1200"/>
    <mergeCell ref="N1195:N1200"/>
    <mergeCell ref="Q1195:Q1200"/>
    <mergeCell ref="T1195:T1200"/>
    <mergeCell ref="F1195:F1200"/>
    <mergeCell ref="I1195:I1200"/>
    <mergeCell ref="L1195:L1200"/>
    <mergeCell ref="O1195:O1200"/>
    <mergeCell ref="W1189:W1194"/>
    <mergeCell ref="Z1189:Z1194"/>
    <mergeCell ref="A1195:A1199"/>
    <mergeCell ref="B1195:B1199"/>
    <mergeCell ref="C1195:C1199"/>
    <mergeCell ref="D1195:D1199"/>
    <mergeCell ref="E1189:E1194"/>
    <mergeCell ref="H1189:H1194"/>
    <mergeCell ref="K1189:K1194"/>
    <mergeCell ref="N1189:N1194"/>
    <mergeCell ref="Q1189:Q1194"/>
    <mergeCell ref="T1165:T1170"/>
    <mergeCell ref="F1165:F1170"/>
    <mergeCell ref="I1165:I1170"/>
    <mergeCell ref="L1165:L1170"/>
    <mergeCell ref="O1165:O1170"/>
    <mergeCell ref="W1183:W1188"/>
    <mergeCell ref="Z1183:Z1188"/>
    <mergeCell ref="A1189:A1193"/>
    <mergeCell ref="B1189:B1193"/>
    <mergeCell ref="C1189:C1193"/>
    <mergeCell ref="D1189:D1193"/>
    <mergeCell ref="E1183:E1188"/>
    <mergeCell ref="H1183:H1188"/>
    <mergeCell ref="K1183:K1188"/>
    <mergeCell ref="N1183:N1188"/>
    <mergeCell ref="Q1183:Q1188"/>
    <mergeCell ref="T1183:T1188"/>
    <mergeCell ref="F1183:F1188"/>
    <mergeCell ref="I1183:I1188"/>
    <mergeCell ref="L1183:L1188"/>
    <mergeCell ref="O1183:O1188"/>
    <mergeCell ref="W1177:W1182"/>
    <mergeCell ref="Z1177:Z1182"/>
    <mergeCell ref="A1183:A1187"/>
    <mergeCell ref="B1183:B1187"/>
    <mergeCell ref="C1183:C1187"/>
    <mergeCell ref="D1183:D1187"/>
    <mergeCell ref="E1177:E1182"/>
    <mergeCell ref="H1177:H1182"/>
    <mergeCell ref="K1177:K1182"/>
    <mergeCell ref="N1177:N1182"/>
    <mergeCell ref="Q1177:Q1182"/>
    <mergeCell ref="T1153:T1158"/>
    <mergeCell ref="F1153:F1158"/>
    <mergeCell ref="I1153:I1158"/>
    <mergeCell ref="L1153:L1158"/>
    <mergeCell ref="O1153:O1158"/>
    <mergeCell ref="W1171:W1176"/>
    <mergeCell ref="Z1171:Z1176"/>
    <mergeCell ref="A1177:A1181"/>
    <mergeCell ref="B1177:B1181"/>
    <mergeCell ref="C1177:C1181"/>
    <mergeCell ref="D1177:D1181"/>
    <mergeCell ref="E1171:E1176"/>
    <mergeCell ref="H1171:H1176"/>
    <mergeCell ref="K1171:K1176"/>
    <mergeCell ref="N1171:N1176"/>
    <mergeCell ref="Q1171:Q1176"/>
    <mergeCell ref="T1171:T1176"/>
    <mergeCell ref="F1171:F1176"/>
    <mergeCell ref="I1171:I1176"/>
    <mergeCell ref="L1171:L1176"/>
    <mergeCell ref="O1171:O1176"/>
    <mergeCell ref="W1165:W1170"/>
    <mergeCell ref="Z1165:Z1170"/>
    <mergeCell ref="A1171:A1175"/>
    <mergeCell ref="B1171:B1175"/>
    <mergeCell ref="C1171:C1175"/>
    <mergeCell ref="D1171:D1175"/>
    <mergeCell ref="E1165:E1170"/>
    <mergeCell ref="H1165:H1170"/>
    <mergeCell ref="K1165:K1170"/>
    <mergeCell ref="N1165:N1170"/>
    <mergeCell ref="Q1165:Q1170"/>
    <mergeCell ref="T1141:T1146"/>
    <mergeCell ref="F1141:F1146"/>
    <mergeCell ref="I1141:I1146"/>
    <mergeCell ref="L1141:L1146"/>
    <mergeCell ref="O1141:O1146"/>
    <mergeCell ref="W1159:W1164"/>
    <mergeCell ref="Z1159:Z1164"/>
    <mergeCell ref="A1165:A1169"/>
    <mergeCell ref="B1165:B1169"/>
    <mergeCell ref="C1165:C1169"/>
    <mergeCell ref="D1165:D1169"/>
    <mergeCell ref="E1159:E1164"/>
    <mergeCell ref="H1159:H1164"/>
    <mergeCell ref="K1159:K1164"/>
    <mergeCell ref="N1159:N1164"/>
    <mergeCell ref="Q1159:Q1164"/>
    <mergeCell ref="T1159:T1164"/>
    <mergeCell ref="F1159:F1164"/>
    <mergeCell ref="I1159:I1164"/>
    <mergeCell ref="L1159:L1164"/>
    <mergeCell ref="O1159:O1164"/>
    <mergeCell ref="W1153:W1158"/>
    <mergeCell ref="Z1153:Z1158"/>
    <mergeCell ref="A1159:A1163"/>
    <mergeCell ref="B1159:B1163"/>
    <mergeCell ref="C1159:C1163"/>
    <mergeCell ref="D1159:D1163"/>
    <mergeCell ref="E1153:E1158"/>
    <mergeCell ref="H1153:H1158"/>
    <mergeCell ref="K1153:K1158"/>
    <mergeCell ref="N1153:N1158"/>
    <mergeCell ref="Q1153:Q1158"/>
    <mergeCell ref="T1129:T1134"/>
    <mergeCell ref="F1129:F1134"/>
    <mergeCell ref="I1129:I1134"/>
    <mergeCell ref="L1129:L1134"/>
    <mergeCell ref="O1129:O1134"/>
    <mergeCell ref="W1147:W1152"/>
    <mergeCell ref="Z1147:Z1152"/>
    <mergeCell ref="A1153:A1157"/>
    <mergeCell ref="B1153:B1157"/>
    <mergeCell ref="C1153:C1157"/>
    <mergeCell ref="D1153:D1157"/>
    <mergeCell ref="E1147:E1152"/>
    <mergeCell ref="H1147:H1152"/>
    <mergeCell ref="K1147:K1152"/>
    <mergeCell ref="N1147:N1152"/>
    <mergeCell ref="Q1147:Q1152"/>
    <mergeCell ref="T1147:T1152"/>
    <mergeCell ref="F1147:F1152"/>
    <mergeCell ref="I1147:I1152"/>
    <mergeCell ref="L1147:L1152"/>
    <mergeCell ref="O1147:O1152"/>
    <mergeCell ref="W1141:W1146"/>
    <mergeCell ref="Z1141:Z1146"/>
    <mergeCell ref="A1147:A1151"/>
    <mergeCell ref="B1147:B1151"/>
    <mergeCell ref="C1147:C1151"/>
    <mergeCell ref="D1147:D1151"/>
    <mergeCell ref="E1141:E1146"/>
    <mergeCell ref="H1141:H1146"/>
    <mergeCell ref="K1141:K1146"/>
    <mergeCell ref="N1141:N1146"/>
    <mergeCell ref="Q1141:Q1146"/>
    <mergeCell ref="T1117:T1122"/>
    <mergeCell ref="F1117:F1122"/>
    <mergeCell ref="I1117:I1122"/>
    <mergeCell ref="L1117:L1122"/>
    <mergeCell ref="O1117:O1122"/>
    <mergeCell ref="W1135:W1140"/>
    <mergeCell ref="Z1135:Z1140"/>
    <mergeCell ref="A1141:A1145"/>
    <mergeCell ref="B1141:B1145"/>
    <mergeCell ref="C1141:C1145"/>
    <mergeCell ref="D1141:D1145"/>
    <mergeCell ref="E1135:E1140"/>
    <mergeCell ref="H1135:H1140"/>
    <mergeCell ref="K1135:K1140"/>
    <mergeCell ref="N1135:N1140"/>
    <mergeCell ref="Q1135:Q1140"/>
    <mergeCell ref="T1135:T1140"/>
    <mergeCell ref="F1135:F1140"/>
    <mergeCell ref="I1135:I1140"/>
    <mergeCell ref="L1135:L1140"/>
    <mergeCell ref="O1135:O1140"/>
    <mergeCell ref="W1129:W1134"/>
    <mergeCell ref="Z1129:Z1134"/>
    <mergeCell ref="A1135:A1139"/>
    <mergeCell ref="B1135:B1139"/>
    <mergeCell ref="C1135:C1139"/>
    <mergeCell ref="D1135:D1139"/>
    <mergeCell ref="E1129:E1134"/>
    <mergeCell ref="H1129:H1134"/>
    <mergeCell ref="K1129:K1134"/>
    <mergeCell ref="N1129:N1134"/>
    <mergeCell ref="Q1129:Q1134"/>
    <mergeCell ref="T1105:T1110"/>
    <mergeCell ref="F1105:F1110"/>
    <mergeCell ref="I1105:I1110"/>
    <mergeCell ref="L1105:L1110"/>
    <mergeCell ref="O1105:O1110"/>
    <mergeCell ref="W1123:W1128"/>
    <mergeCell ref="Z1123:Z1128"/>
    <mergeCell ref="A1129:A1133"/>
    <mergeCell ref="B1129:B1133"/>
    <mergeCell ref="C1129:C1133"/>
    <mergeCell ref="D1129:D1133"/>
    <mergeCell ref="E1123:E1128"/>
    <mergeCell ref="H1123:H1128"/>
    <mergeCell ref="K1123:K1128"/>
    <mergeCell ref="N1123:N1128"/>
    <mergeCell ref="Q1123:Q1128"/>
    <mergeCell ref="T1123:T1128"/>
    <mergeCell ref="F1123:F1128"/>
    <mergeCell ref="I1123:I1128"/>
    <mergeCell ref="L1123:L1128"/>
    <mergeCell ref="O1123:O1128"/>
    <mergeCell ref="W1117:W1122"/>
    <mergeCell ref="Z1117:Z1122"/>
    <mergeCell ref="A1123:A1127"/>
    <mergeCell ref="B1123:B1127"/>
    <mergeCell ref="C1123:C1127"/>
    <mergeCell ref="D1123:D1127"/>
    <mergeCell ref="E1117:E1122"/>
    <mergeCell ref="H1117:H1122"/>
    <mergeCell ref="K1117:K1122"/>
    <mergeCell ref="N1117:N1122"/>
    <mergeCell ref="Q1117:Q1122"/>
    <mergeCell ref="T1093:T1098"/>
    <mergeCell ref="F1093:F1098"/>
    <mergeCell ref="I1093:I1098"/>
    <mergeCell ref="L1093:L1098"/>
    <mergeCell ref="O1093:O1098"/>
    <mergeCell ref="W1111:W1116"/>
    <mergeCell ref="Z1111:Z1116"/>
    <mergeCell ref="A1117:A1121"/>
    <mergeCell ref="B1117:B1121"/>
    <mergeCell ref="C1117:C1121"/>
    <mergeCell ref="D1117:D1121"/>
    <mergeCell ref="E1111:E1116"/>
    <mergeCell ref="H1111:H1116"/>
    <mergeCell ref="K1111:K1116"/>
    <mergeCell ref="N1111:N1116"/>
    <mergeCell ref="Q1111:Q1116"/>
    <mergeCell ref="T1111:T1116"/>
    <mergeCell ref="F1111:F1116"/>
    <mergeCell ref="I1111:I1116"/>
    <mergeCell ref="L1111:L1116"/>
    <mergeCell ref="O1111:O1116"/>
    <mergeCell ref="W1105:W1110"/>
    <mergeCell ref="Z1105:Z1110"/>
    <mergeCell ref="A1111:A1115"/>
    <mergeCell ref="B1111:B1115"/>
    <mergeCell ref="C1111:C1115"/>
    <mergeCell ref="D1111:D1115"/>
    <mergeCell ref="E1105:E1110"/>
    <mergeCell ref="H1105:H1110"/>
    <mergeCell ref="K1105:K1110"/>
    <mergeCell ref="N1105:N1110"/>
    <mergeCell ref="Q1105:Q1110"/>
    <mergeCell ref="T1081:T1086"/>
    <mergeCell ref="F1081:F1086"/>
    <mergeCell ref="I1081:I1086"/>
    <mergeCell ref="L1081:L1086"/>
    <mergeCell ref="O1081:O1086"/>
    <mergeCell ref="W1099:W1104"/>
    <mergeCell ref="Z1099:Z1104"/>
    <mergeCell ref="A1105:A1109"/>
    <mergeCell ref="B1105:B1109"/>
    <mergeCell ref="C1105:C1109"/>
    <mergeCell ref="D1105:D1109"/>
    <mergeCell ref="E1099:E1104"/>
    <mergeCell ref="H1099:H1104"/>
    <mergeCell ref="K1099:K1104"/>
    <mergeCell ref="N1099:N1104"/>
    <mergeCell ref="Q1099:Q1104"/>
    <mergeCell ref="T1099:T1104"/>
    <mergeCell ref="F1099:F1104"/>
    <mergeCell ref="I1099:I1104"/>
    <mergeCell ref="L1099:L1104"/>
    <mergeCell ref="O1099:O1104"/>
    <mergeCell ref="W1093:W1098"/>
    <mergeCell ref="Z1093:Z1098"/>
    <mergeCell ref="A1099:A1103"/>
    <mergeCell ref="B1099:B1103"/>
    <mergeCell ref="C1099:C1103"/>
    <mergeCell ref="D1099:D1103"/>
    <mergeCell ref="E1093:E1098"/>
    <mergeCell ref="H1093:H1098"/>
    <mergeCell ref="K1093:K1098"/>
    <mergeCell ref="N1093:N1098"/>
    <mergeCell ref="Q1093:Q1098"/>
    <mergeCell ref="T1069:T1074"/>
    <mergeCell ref="F1069:F1074"/>
    <mergeCell ref="I1069:I1074"/>
    <mergeCell ref="L1069:L1074"/>
    <mergeCell ref="O1069:O1074"/>
    <mergeCell ref="W1087:W1092"/>
    <mergeCell ref="Z1087:Z1092"/>
    <mergeCell ref="A1093:A1097"/>
    <mergeCell ref="B1093:B1097"/>
    <mergeCell ref="C1093:C1097"/>
    <mergeCell ref="D1093:D1097"/>
    <mergeCell ref="E1087:E1092"/>
    <mergeCell ref="H1087:H1092"/>
    <mergeCell ref="K1087:K1092"/>
    <mergeCell ref="N1087:N1092"/>
    <mergeCell ref="Q1087:Q1092"/>
    <mergeCell ref="T1087:T1092"/>
    <mergeCell ref="F1087:F1092"/>
    <mergeCell ref="I1087:I1092"/>
    <mergeCell ref="L1087:L1092"/>
    <mergeCell ref="O1087:O1092"/>
    <mergeCell ref="W1081:W1086"/>
    <mergeCell ref="Z1081:Z1086"/>
    <mergeCell ref="A1087:A1091"/>
    <mergeCell ref="B1087:B1091"/>
    <mergeCell ref="C1087:C1091"/>
    <mergeCell ref="D1087:D1091"/>
    <mergeCell ref="E1081:E1086"/>
    <mergeCell ref="H1081:H1086"/>
    <mergeCell ref="K1081:K1086"/>
    <mergeCell ref="N1081:N1086"/>
    <mergeCell ref="Q1081:Q1086"/>
    <mergeCell ref="T1057:T1062"/>
    <mergeCell ref="F1057:F1062"/>
    <mergeCell ref="I1057:I1062"/>
    <mergeCell ref="L1057:L1062"/>
    <mergeCell ref="O1057:O1062"/>
    <mergeCell ref="W1075:W1080"/>
    <mergeCell ref="Z1075:Z1080"/>
    <mergeCell ref="A1081:A1085"/>
    <mergeCell ref="B1081:B1085"/>
    <mergeCell ref="C1081:C1085"/>
    <mergeCell ref="D1081:D1085"/>
    <mergeCell ref="E1075:E1080"/>
    <mergeCell ref="H1075:H1080"/>
    <mergeCell ref="K1075:K1080"/>
    <mergeCell ref="N1075:N1080"/>
    <mergeCell ref="Q1075:Q1080"/>
    <mergeCell ref="T1075:T1080"/>
    <mergeCell ref="F1075:F1080"/>
    <mergeCell ref="I1075:I1080"/>
    <mergeCell ref="L1075:L1080"/>
    <mergeCell ref="O1075:O1080"/>
    <mergeCell ref="W1069:W1074"/>
    <mergeCell ref="Z1069:Z1074"/>
    <mergeCell ref="A1075:A1079"/>
    <mergeCell ref="B1075:B1079"/>
    <mergeCell ref="C1075:C1079"/>
    <mergeCell ref="D1075:D1079"/>
    <mergeCell ref="E1069:E1074"/>
    <mergeCell ref="H1069:H1074"/>
    <mergeCell ref="K1069:K1074"/>
    <mergeCell ref="N1069:N1074"/>
    <mergeCell ref="Q1069:Q1074"/>
    <mergeCell ref="T1045:T1050"/>
    <mergeCell ref="F1045:F1050"/>
    <mergeCell ref="I1045:I1050"/>
    <mergeCell ref="L1045:L1050"/>
    <mergeCell ref="O1045:O1050"/>
    <mergeCell ref="W1063:W1068"/>
    <mergeCell ref="Z1063:Z1068"/>
    <mergeCell ref="A1069:A1073"/>
    <mergeCell ref="B1069:B1073"/>
    <mergeCell ref="C1069:C1073"/>
    <mergeCell ref="D1069:D1073"/>
    <mergeCell ref="E1063:E1068"/>
    <mergeCell ref="H1063:H1068"/>
    <mergeCell ref="K1063:K1068"/>
    <mergeCell ref="N1063:N1068"/>
    <mergeCell ref="Q1063:Q1068"/>
    <mergeCell ref="T1063:T1068"/>
    <mergeCell ref="F1063:F1068"/>
    <mergeCell ref="I1063:I1068"/>
    <mergeCell ref="L1063:L1068"/>
    <mergeCell ref="O1063:O1068"/>
    <mergeCell ref="W1057:W1062"/>
    <mergeCell ref="Z1057:Z1062"/>
    <mergeCell ref="A1063:A1067"/>
    <mergeCell ref="B1063:B1067"/>
    <mergeCell ref="C1063:C1067"/>
    <mergeCell ref="D1063:D1067"/>
    <mergeCell ref="E1057:E1062"/>
    <mergeCell ref="H1057:H1062"/>
    <mergeCell ref="K1057:K1062"/>
    <mergeCell ref="N1057:N1062"/>
    <mergeCell ref="Q1057:Q1062"/>
    <mergeCell ref="T1033:T1038"/>
    <mergeCell ref="F1033:F1038"/>
    <mergeCell ref="I1033:I1038"/>
    <mergeCell ref="L1033:L1038"/>
    <mergeCell ref="O1033:O1038"/>
    <mergeCell ref="W1051:W1056"/>
    <mergeCell ref="Z1051:Z1056"/>
    <mergeCell ref="A1057:A1061"/>
    <mergeCell ref="B1057:B1061"/>
    <mergeCell ref="C1057:C1061"/>
    <mergeCell ref="D1057:D1061"/>
    <mergeCell ref="E1051:E1056"/>
    <mergeCell ref="H1051:H1056"/>
    <mergeCell ref="K1051:K1056"/>
    <mergeCell ref="N1051:N1056"/>
    <mergeCell ref="Q1051:Q1056"/>
    <mergeCell ref="T1051:T1056"/>
    <mergeCell ref="F1051:F1056"/>
    <mergeCell ref="I1051:I1056"/>
    <mergeCell ref="L1051:L1056"/>
    <mergeCell ref="O1051:O1056"/>
    <mergeCell ref="W1045:W1050"/>
    <mergeCell ref="Z1045:Z1050"/>
    <mergeCell ref="A1051:A1055"/>
    <mergeCell ref="B1051:B1055"/>
    <mergeCell ref="C1051:C1055"/>
    <mergeCell ref="D1051:D1055"/>
    <mergeCell ref="E1045:E1050"/>
    <mergeCell ref="H1045:H1050"/>
    <mergeCell ref="K1045:K1050"/>
    <mergeCell ref="N1045:N1050"/>
    <mergeCell ref="Q1045:Q1050"/>
    <mergeCell ref="T1021:T1026"/>
    <mergeCell ref="F1021:F1026"/>
    <mergeCell ref="I1021:I1026"/>
    <mergeCell ref="L1021:L1026"/>
    <mergeCell ref="O1021:O1026"/>
    <mergeCell ref="W1039:W1044"/>
    <mergeCell ref="Z1039:Z1044"/>
    <mergeCell ref="A1045:A1049"/>
    <mergeCell ref="B1045:B1049"/>
    <mergeCell ref="C1045:C1049"/>
    <mergeCell ref="D1045:D1049"/>
    <mergeCell ref="E1039:E1044"/>
    <mergeCell ref="H1039:H1044"/>
    <mergeCell ref="K1039:K1044"/>
    <mergeCell ref="N1039:N1044"/>
    <mergeCell ref="Q1039:Q1044"/>
    <mergeCell ref="T1039:T1044"/>
    <mergeCell ref="F1039:F1044"/>
    <mergeCell ref="I1039:I1044"/>
    <mergeCell ref="L1039:L1044"/>
    <mergeCell ref="O1039:O1044"/>
    <mergeCell ref="W1033:W1038"/>
    <mergeCell ref="Z1033:Z1038"/>
    <mergeCell ref="A1039:A1043"/>
    <mergeCell ref="B1039:B1043"/>
    <mergeCell ref="C1039:C1043"/>
    <mergeCell ref="D1039:D1043"/>
    <mergeCell ref="E1033:E1038"/>
    <mergeCell ref="H1033:H1038"/>
    <mergeCell ref="K1033:K1038"/>
    <mergeCell ref="N1033:N1038"/>
    <mergeCell ref="Q1033:Q1038"/>
    <mergeCell ref="T1009:T1014"/>
    <mergeCell ref="F1009:F1014"/>
    <mergeCell ref="I1009:I1014"/>
    <mergeCell ref="L1009:L1014"/>
    <mergeCell ref="O1009:O1014"/>
    <mergeCell ref="W1027:W1032"/>
    <mergeCell ref="Z1027:Z1032"/>
    <mergeCell ref="A1033:A1037"/>
    <mergeCell ref="B1033:B1037"/>
    <mergeCell ref="C1033:C1037"/>
    <mergeCell ref="D1033:D1037"/>
    <mergeCell ref="E1027:E1032"/>
    <mergeCell ref="H1027:H1032"/>
    <mergeCell ref="K1027:K1032"/>
    <mergeCell ref="N1027:N1032"/>
    <mergeCell ref="Q1027:Q1032"/>
    <mergeCell ref="T1027:T1032"/>
    <mergeCell ref="F1027:F1032"/>
    <mergeCell ref="I1027:I1032"/>
    <mergeCell ref="L1027:L1032"/>
    <mergeCell ref="O1027:O1032"/>
    <mergeCell ref="W1021:W1026"/>
    <mergeCell ref="Z1021:Z1026"/>
    <mergeCell ref="A1027:A1031"/>
    <mergeCell ref="B1027:B1031"/>
    <mergeCell ref="C1027:C1031"/>
    <mergeCell ref="D1027:D1031"/>
    <mergeCell ref="E1021:E1026"/>
    <mergeCell ref="H1021:H1026"/>
    <mergeCell ref="K1021:K1026"/>
    <mergeCell ref="N1021:N1026"/>
    <mergeCell ref="Q1021:Q1026"/>
    <mergeCell ref="T997:T1002"/>
    <mergeCell ref="F997:F1002"/>
    <mergeCell ref="I997:I1002"/>
    <mergeCell ref="L997:L1002"/>
    <mergeCell ref="O997:O1002"/>
    <mergeCell ref="W1015:W1020"/>
    <mergeCell ref="Z1015:Z1020"/>
    <mergeCell ref="A1021:A1025"/>
    <mergeCell ref="B1021:B1025"/>
    <mergeCell ref="C1021:C1025"/>
    <mergeCell ref="D1021:D1025"/>
    <mergeCell ref="E1015:E1020"/>
    <mergeCell ref="H1015:H1020"/>
    <mergeCell ref="K1015:K1020"/>
    <mergeCell ref="N1015:N1020"/>
    <mergeCell ref="Q1015:Q1020"/>
    <mergeCell ref="T1015:T1020"/>
    <mergeCell ref="F1015:F1020"/>
    <mergeCell ref="I1015:I1020"/>
    <mergeCell ref="L1015:L1020"/>
    <mergeCell ref="O1015:O1020"/>
    <mergeCell ref="W1009:W1014"/>
    <mergeCell ref="Z1009:Z1014"/>
    <mergeCell ref="A1015:A1019"/>
    <mergeCell ref="B1015:B1019"/>
    <mergeCell ref="C1015:C1019"/>
    <mergeCell ref="D1015:D1019"/>
    <mergeCell ref="E1009:E1014"/>
    <mergeCell ref="H1009:H1014"/>
    <mergeCell ref="K1009:K1014"/>
    <mergeCell ref="N1009:N1014"/>
    <mergeCell ref="Q1009:Q1014"/>
    <mergeCell ref="T985:T990"/>
    <mergeCell ref="F985:F990"/>
    <mergeCell ref="I985:I990"/>
    <mergeCell ref="L985:L990"/>
    <mergeCell ref="O985:O990"/>
    <mergeCell ref="W1003:W1008"/>
    <mergeCell ref="Z1003:Z1008"/>
    <mergeCell ref="A1009:A1013"/>
    <mergeCell ref="B1009:B1013"/>
    <mergeCell ref="C1009:C1013"/>
    <mergeCell ref="D1009:D1013"/>
    <mergeCell ref="E1003:E1008"/>
    <mergeCell ref="H1003:H1008"/>
    <mergeCell ref="K1003:K1008"/>
    <mergeCell ref="N1003:N1008"/>
    <mergeCell ref="Q1003:Q1008"/>
    <mergeCell ref="T1003:T1008"/>
    <mergeCell ref="F1003:F1008"/>
    <mergeCell ref="I1003:I1008"/>
    <mergeCell ref="L1003:L1008"/>
    <mergeCell ref="O1003:O1008"/>
    <mergeCell ref="W997:W1002"/>
    <mergeCell ref="Z997:Z1002"/>
    <mergeCell ref="A1003:A1007"/>
    <mergeCell ref="B1003:B1007"/>
    <mergeCell ref="C1003:C1007"/>
    <mergeCell ref="D1003:D1007"/>
    <mergeCell ref="E997:E1002"/>
    <mergeCell ref="H997:H1002"/>
    <mergeCell ref="K997:K1002"/>
    <mergeCell ref="N997:N1002"/>
    <mergeCell ref="Q997:Q1002"/>
    <mergeCell ref="T973:T978"/>
    <mergeCell ref="F973:F978"/>
    <mergeCell ref="I973:I978"/>
    <mergeCell ref="L973:L978"/>
    <mergeCell ref="O973:O978"/>
    <mergeCell ref="W991:W996"/>
    <mergeCell ref="Z991:Z996"/>
    <mergeCell ref="A997:A1001"/>
    <mergeCell ref="B997:B1001"/>
    <mergeCell ref="C997:C1001"/>
    <mergeCell ref="D997:D1001"/>
    <mergeCell ref="E991:E996"/>
    <mergeCell ref="H991:H996"/>
    <mergeCell ref="K991:K996"/>
    <mergeCell ref="N991:N996"/>
    <mergeCell ref="Q991:Q996"/>
    <mergeCell ref="T991:T996"/>
    <mergeCell ref="F991:F996"/>
    <mergeCell ref="I991:I996"/>
    <mergeCell ref="L991:L996"/>
    <mergeCell ref="O991:O996"/>
    <mergeCell ref="W985:W990"/>
    <mergeCell ref="Z985:Z990"/>
    <mergeCell ref="A991:A995"/>
    <mergeCell ref="B991:B995"/>
    <mergeCell ref="C991:C995"/>
    <mergeCell ref="D991:D995"/>
    <mergeCell ref="E985:E990"/>
    <mergeCell ref="H985:H990"/>
    <mergeCell ref="K985:K990"/>
    <mergeCell ref="N985:N990"/>
    <mergeCell ref="Q985:Q990"/>
    <mergeCell ref="T961:T966"/>
    <mergeCell ref="F961:F966"/>
    <mergeCell ref="I961:I966"/>
    <mergeCell ref="L961:L966"/>
    <mergeCell ref="O961:O966"/>
    <mergeCell ref="W979:W984"/>
    <mergeCell ref="Z979:Z984"/>
    <mergeCell ref="A985:A989"/>
    <mergeCell ref="B985:B989"/>
    <mergeCell ref="C985:C989"/>
    <mergeCell ref="D985:D989"/>
    <mergeCell ref="E979:E984"/>
    <mergeCell ref="H979:H984"/>
    <mergeCell ref="K979:K984"/>
    <mergeCell ref="N979:N984"/>
    <mergeCell ref="Q979:Q984"/>
    <mergeCell ref="T979:T984"/>
    <mergeCell ref="F979:F984"/>
    <mergeCell ref="I979:I984"/>
    <mergeCell ref="L979:L984"/>
    <mergeCell ref="O979:O984"/>
    <mergeCell ref="W973:W978"/>
    <mergeCell ref="Z973:Z978"/>
    <mergeCell ref="A979:A983"/>
    <mergeCell ref="B979:B983"/>
    <mergeCell ref="C979:C983"/>
    <mergeCell ref="D979:D983"/>
    <mergeCell ref="E973:E978"/>
    <mergeCell ref="H973:H978"/>
    <mergeCell ref="K973:K978"/>
    <mergeCell ref="N973:N978"/>
    <mergeCell ref="Q973:Q978"/>
    <mergeCell ref="T949:T954"/>
    <mergeCell ref="F949:F954"/>
    <mergeCell ref="I949:I954"/>
    <mergeCell ref="L949:L954"/>
    <mergeCell ref="O949:O954"/>
    <mergeCell ref="W967:W972"/>
    <mergeCell ref="Z967:Z972"/>
    <mergeCell ref="A973:A977"/>
    <mergeCell ref="B973:B977"/>
    <mergeCell ref="C973:C977"/>
    <mergeCell ref="D973:D977"/>
    <mergeCell ref="E967:E972"/>
    <mergeCell ref="H967:H972"/>
    <mergeCell ref="K967:K972"/>
    <mergeCell ref="N967:N972"/>
    <mergeCell ref="Q967:Q972"/>
    <mergeCell ref="T967:T972"/>
    <mergeCell ref="F967:F972"/>
    <mergeCell ref="I967:I972"/>
    <mergeCell ref="L967:L972"/>
    <mergeCell ref="O967:O972"/>
    <mergeCell ref="W961:W966"/>
    <mergeCell ref="Z961:Z966"/>
    <mergeCell ref="A967:A971"/>
    <mergeCell ref="B967:B971"/>
    <mergeCell ref="C967:C971"/>
    <mergeCell ref="D967:D971"/>
    <mergeCell ref="E961:E966"/>
    <mergeCell ref="H961:H966"/>
    <mergeCell ref="K961:K966"/>
    <mergeCell ref="N961:N966"/>
    <mergeCell ref="Q961:Q966"/>
    <mergeCell ref="T937:T942"/>
    <mergeCell ref="F937:F942"/>
    <mergeCell ref="I937:I942"/>
    <mergeCell ref="L937:L942"/>
    <mergeCell ref="O937:O942"/>
    <mergeCell ref="W955:W960"/>
    <mergeCell ref="Z955:Z960"/>
    <mergeCell ref="A961:A965"/>
    <mergeCell ref="B961:B965"/>
    <mergeCell ref="C961:C965"/>
    <mergeCell ref="D961:D965"/>
    <mergeCell ref="E955:E960"/>
    <mergeCell ref="H955:H960"/>
    <mergeCell ref="K955:K960"/>
    <mergeCell ref="N955:N960"/>
    <mergeCell ref="Q955:Q960"/>
    <mergeCell ref="T955:T960"/>
    <mergeCell ref="F955:F960"/>
    <mergeCell ref="I955:I960"/>
    <mergeCell ref="L955:L960"/>
    <mergeCell ref="O955:O960"/>
    <mergeCell ref="W949:W954"/>
    <mergeCell ref="Z949:Z954"/>
    <mergeCell ref="A955:A959"/>
    <mergeCell ref="B955:B959"/>
    <mergeCell ref="C955:C959"/>
    <mergeCell ref="D955:D959"/>
    <mergeCell ref="E949:E954"/>
    <mergeCell ref="H949:H954"/>
    <mergeCell ref="K949:K954"/>
    <mergeCell ref="N949:N954"/>
    <mergeCell ref="Q949:Q954"/>
    <mergeCell ref="T925:T930"/>
    <mergeCell ref="F925:F930"/>
    <mergeCell ref="I925:I930"/>
    <mergeCell ref="L925:L930"/>
    <mergeCell ref="O925:O930"/>
    <mergeCell ref="W943:W948"/>
    <mergeCell ref="Z943:Z948"/>
    <mergeCell ref="A949:A953"/>
    <mergeCell ref="B949:B953"/>
    <mergeCell ref="C949:C953"/>
    <mergeCell ref="D949:D953"/>
    <mergeCell ref="E943:E948"/>
    <mergeCell ref="H943:H948"/>
    <mergeCell ref="K943:K948"/>
    <mergeCell ref="N943:N948"/>
    <mergeCell ref="Q943:Q948"/>
    <mergeCell ref="T943:T948"/>
    <mergeCell ref="F943:F948"/>
    <mergeCell ref="I943:I948"/>
    <mergeCell ref="L943:L948"/>
    <mergeCell ref="O943:O948"/>
    <mergeCell ref="W937:W942"/>
    <mergeCell ref="Z937:Z942"/>
    <mergeCell ref="A943:A947"/>
    <mergeCell ref="B943:B947"/>
    <mergeCell ref="C943:C947"/>
    <mergeCell ref="D943:D947"/>
    <mergeCell ref="E937:E942"/>
    <mergeCell ref="H937:H942"/>
    <mergeCell ref="K937:K942"/>
    <mergeCell ref="N937:N942"/>
    <mergeCell ref="Q937:Q942"/>
    <mergeCell ref="T913:T918"/>
    <mergeCell ref="F913:F918"/>
    <mergeCell ref="I913:I918"/>
    <mergeCell ref="L913:L918"/>
    <mergeCell ref="O913:O918"/>
    <mergeCell ref="W931:W936"/>
    <mergeCell ref="Z931:Z936"/>
    <mergeCell ref="A937:A941"/>
    <mergeCell ref="B937:B941"/>
    <mergeCell ref="C937:C941"/>
    <mergeCell ref="D937:D941"/>
    <mergeCell ref="E931:E936"/>
    <mergeCell ref="H931:H936"/>
    <mergeCell ref="K931:K936"/>
    <mergeCell ref="N931:N936"/>
    <mergeCell ref="Q931:Q936"/>
    <mergeCell ref="T931:T936"/>
    <mergeCell ref="F931:F936"/>
    <mergeCell ref="I931:I936"/>
    <mergeCell ref="L931:L936"/>
    <mergeCell ref="O931:O936"/>
    <mergeCell ref="W925:W930"/>
    <mergeCell ref="Z925:Z930"/>
    <mergeCell ref="A931:A935"/>
    <mergeCell ref="B931:B935"/>
    <mergeCell ref="C931:C935"/>
    <mergeCell ref="D931:D935"/>
    <mergeCell ref="E925:E930"/>
    <mergeCell ref="H925:H930"/>
    <mergeCell ref="K925:K930"/>
    <mergeCell ref="N925:N930"/>
    <mergeCell ref="Q925:Q930"/>
    <mergeCell ref="T901:T906"/>
    <mergeCell ref="F901:F906"/>
    <mergeCell ref="I901:I906"/>
    <mergeCell ref="L901:L906"/>
    <mergeCell ref="O901:O906"/>
    <mergeCell ref="W919:W924"/>
    <mergeCell ref="Z919:Z924"/>
    <mergeCell ref="A925:A929"/>
    <mergeCell ref="B925:B929"/>
    <mergeCell ref="C925:C929"/>
    <mergeCell ref="D925:D929"/>
    <mergeCell ref="E919:E924"/>
    <mergeCell ref="H919:H924"/>
    <mergeCell ref="K919:K924"/>
    <mergeCell ref="N919:N924"/>
    <mergeCell ref="Q919:Q924"/>
    <mergeCell ref="T919:T924"/>
    <mergeCell ref="F919:F924"/>
    <mergeCell ref="I919:I924"/>
    <mergeCell ref="L919:L924"/>
    <mergeCell ref="O919:O924"/>
    <mergeCell ref="W913:W918"/>
    <mergeCell ref="Z913:Z918"/>
    <mergeCell ref="A919:A923"/>
    <mergeCell ref="B919:B923"/>
    <mergeCell ref="C919:C923"/>
    <mergeCell ref="D919:D923"/>
    <mergeCell ref="E913:E918"/>
    <mergeCell ref="H913:H918"/>
    <mergeCell ref="K913:K918"/>
    <mergeCell ref="N913:N918"/>
    <mergeCell ref="Q913:Q918"/>
    <mergeCell ref="T889:T894"/>
    <mergeCell ref="F889:F894"/>
    <mergeCell ref="I889:I894"/>
    <mergeCell ref="L889:L894"/>
    <mergeCell ref="O889:O894"/>
    <mergeCell ref="W907:W912"/>
    <mergeCell ref="Z907:Z912"/>
    <mergeCell ref="A913:A917"/>
    <mergeCell ref="B913:B917"/>
    <mergeCell ref="C913:C917"/>
    <mergeCell ref="D913:D917"/>
    <mergeCell ref="E907:E912"/>
    <mergeCell ref="H907:H912"/>
    <mergeCell ref="K907:K912"/>
    <mergeCell ref="N907:N912"/>
    <mergeCell ref="Q907:Q912"/>
    <mergeCell ref="T907:T912"/>
    <mergeCell ref="F907:F912"/>
    <mergeCell ref="I907:I912"/>
    <mergeCell ref="L907:L912"/>
    <mergeCell ref="O907:O912"/>
    <mergeCell ref="W901:W906"/>
    <mergeCell ref="Z901:Z906"/>
    <mergeCell ref="A907:A911"/>
    <mergeCell ref="B907:B911"/>
    <mergeCell ref="C907:C911"/>
    <mergeCell ref="D907:D911"/>
    <mergeCell ref="E901:E906"/>
    <mergeCell ref="H901:H906"/>
    <mergeCell ref="K901:K906"/>
    <mergeCell ref="N901:N906"/>
    <mergeCell ref="Q901:Q906"/>
    <mergeCell ref="T877:T882"/>
    <mergeCell ref="F877:F882"/>
    <mergeCell ref="I877:I882"/>
    <mergeCell ref="L877:L882"/>
    <mergeCell ref="O877:O882"/>
    <mergeCell ref="W895:W900"/>
    <mergeCell ref="Z895:Z900"/>
    <mergeCell ref="A901:A905"/>
    <mergeCell ref="B901:B905"/>
    <mergeCell ref="C901:C905"/>
    <mergeCell ref="D901:D905"/>
    <mergeCell ref="E895:E900"/>
    <mergeCell ref="H895:H900"/>
    <mergeCell ref="K895:K900"/>
    <mergeCell ref="N895:N900"/>
    <mergeCell ref="Q895:Q900"/>
    <mergeCell ref="T895:T900"/>
    <mergeCell ref="F895:F900"/>
    <mergeCell ref="I895:I900"/>
    <mergeCell ref="L895:L900"/>
    <mergeCell ref="O895:O900"/>
    <mergeCell ref="W889:W894"/>
    <mergeCell ref="Z889:Z894"/>
    <mergeCell ref="A895:A899"/>
    <mergeCell ref="B895:B899"/>
    <mergeCell ref="C895:C899"/>
    <mergeCell ref="D895:D899"/>
    <mergeCell ref="E889:E894"/>
    <mergeCell ref="H889:H894"/>
    <mergeCell ref="K889:K894"/>
    <mergeCell ref="N889:N894"/>
    <mergeCell ref="Q889:Q894"/>
    <mergeCell ref="T865:T870"/>
    <mergeCell ref="F865:F870"/>
    <mergeCell ref="I865:I870"/>
    <mergeCell ref="L865:L870"/>
    <mergeCell ref="O865:O870"/>
    <mergeCell ref="W883:W888"/>
    <mergeCell ref="Z883:Z888"/>
    <mergeCell ref="A889:A893"/>
    <mergeCell ref="B889:B893"/>
    <mergeCell ref="C889:C893"/>
    <mergeCell ref="D889:D893"/>
    <mergeCell ref="E883:E888"/>
    <mergeCell ref="H883:H888"/>
    <mergeCell ref="K883:K888"/>
    <mergeCell ref="N883:N888"/>
    <mergeCell ref="Q883:Q888"/>
    <mergeCell ref="T883:T888"/>
    <mergeCell ref="F883:F888"/>
    <mergeCell ref="I883:I888"/>
    <mergeCell ref="L883:L888"/>
    <mergeCell ref="O883:O888"/>
    <mergeCell ref="W877:W882"/>
    <mergeCell ref="Z877:Z882"/>
    <mergeCell ref="A883:A887"/>
    <mergeCell ref="B883:B887"/>
    <mergeCell ref="C883:C887"/>
    <mergeCell ref="D883:D887"/>
    <mergeCell ref="E877:E882"/>
    <mergeCell ref="H877:H882"/>
    <mergeCell ref="K877:K882"/>
    <mergeCell ref="N877:N882"/>
    <mergeCell ref="Q877:Q882"/>
    <mergeCell ref="T853:T858"/>
    <mergeCell ref="F853:F858"/>
    <mergeCell ref="I853:I858"/>
    <mergeCell ref="L853:L858"/>
    <mergeCell ref="O853:O858"/>
    <mergeCell ref="W871:W876"/>
    <mergeCell ref="Z871:Z876"/>
    <mergeCell ref="A877:A881"/>
    <mergeCell ref="B877:B881"/>
    <mergeCell ref="C877:C881"/>
    <mergeCell ref="D877:D881"/>
    <mergeCell ref="E871:E876"/>
    <mergeCell ref="H871:H876"/>
    <mergeCell ref="K871:K876"/>
    <mergeCell ref="N871:N876"/>
    <mergeCell ref="Q871:Q876"/>
    <mergeCell ref="T871:T876"/>
    <mergeCell ref="F871:F876"/>
    <mergeCell ref="I871:I876"/>
    <mergeCell ref="L871:L876"/>
    <mergeCell ref="O871:O876"/>
    <mergeCell ref="W865:W870"/>
    <mergeCell ref="Z865:Z870"/>
    <mergeCell ref="A871:A875"/>
    <mergeCell ref="B871:B875"/>
    <mergeCell ref="C871:C875"/>
    <mergeCell ref="D871:D875"/>
    <mergeCell ref="E865:E870"/>
    <mergeCell ref="H865:H870"/>
    <mergeCell ref="K865:K870"/>
    <mergeCell ref="N865:N870"/>
    <mergeCell ref="Q865:Q870"/>
    <mergeCell ref="T841:T846"/>
    <mergeCell ref="F841:F846"/>
    <mergeCell ref="I841:I846"/>
    <mergeCell ref="L841:L846"/>
    <mergeCell ref="O841:O846"/>
    <mergeCell ref="W859:W864"/>
    <mergeCell ref="Z859:Z864"/>
    <mergeCell ref="A865:A869"/>
    <mergeCell ref="B865:B869"/>
    <mergeCell ref="C865:C869"/>
    <mergeCell ref="D865:D869"/>
    <mergeCell ref="E859:E864"/>
    <mergeCell ref="H859:H864"/>
    <mergeCell ref="K859:K864"/>
    <mergeCell ref="N859:N864"/>
    <mergeCell ref="Q859:Q864"/>
    <mergeCell ref="T859:T864"/>
    <mergeCell ref="F859:F864"/>
    <mergeCell ref="I859:I864"/>
    <mergeCell ref="L859:L864"/>
    <mergeCell ref="O859:O864"/>
    <mergeCell ref="W853:W858"/>
    <mergeCell ref="Z853:Z858"/>
    <mergeCell ref="A859:A863"/>
    <mergeCell ref="B859:B863"/>
    <mergeCell ref="C859:C863"/>
    <mergeCell ref="D859:D863"/>
    <mergeCell ref="E853:E858"/>
    <mergeCell ref="H853:H858"/>
    <mergeCell ref="K853:K858"/>
    <mergeCell ref="N853:N858"/>
    <mergeCell ref="Q853:Q858"/>
    <mergeCell ref="T829:T834"/>
    <mergeCell ref="F829:F834"/>
    <mergeCell ref="I829:I834"/>
    <mergeCell ref="L829:L834"/>
    <mergeCell ref="O829:O834"/>
    <mergeCell ref="W847:W852"/>
    <mergeCell ref="Z847:Z852"/>
    <mergeCell ref="A853:A857"/>
    <mergeCell ref="B853:B857"/>
    <mergeCell ref="C853:C857"/>
    <mergeCell ref="D853:D857"/>
    <mergeCell ref="E847:E852"/>
    <mergeCell ref="H847:H852"/>
    <mergeCell ref="K847:K852"/>
    <mergeCell ref="N847:N852"/>
    <mergeCell ref="Q847:Q852"/>
    <mergeCell ref="T847:T852"/>
    <mergeCell ref="F847:F852"/>
    <mergeCell ref="I847:I852"/>
    <mergeCell ref="L847:L852"/>
    <mergeCell ref="O847:O852"/>
    <mergeCell ref="W841:W846"/>
    <mergeCell ref="Z841:Z846"/>
    <mergeCell ref="A847:A851"/>
    <mergeCell ref="B847:B851"/>
    <mergeCell ref="C847:C851"/>
    <mergeCell ref="D847:D851"/>
    <mergeCell ref="E841:E846"/>
    <mergeCell ref="H841:H846"/>
    <mergeCell ref="K841:K846"/>
    <mergeCell ref="N841:N846"/>
    <mergeCell ref="Q841:Q846"/>
    <mergeCell ref="T817:T822"/>
    <mergeCell ref="F817:F822"/>
    <mergeCell ref="I817:I822"/>
    <mergeCell ref="L817:L822"/>
    <mergeCell ref="O817:O822"/>
    <mergeCell ref="W835:W840"/>
    <mergeCell ref="Z835:Z840"/>
    <mergeCell ref="A841:A845"/>
    <mergeCell ref="B841:B845"/>
    <mergeCell ref="C841:C845"/>
    <mergeCell ref="D841:D845"/>
    <mergeCell ref="E835:E840"/>
    <mergeCell ref="H835:H840"/>
    <mergeCell ref="K835:K840"/>
    <mergeCell ref="N835:N840"/>
    <mergeCell ref="Q835:Q840"/>
    <mergeCell ref="T835:T840"/>
    <mergeCell ref="F835:F840"/>
    <mergeCell ref="I835:I840"/>
    <mergeCell ref="L835:L840"/>
    <mergeCell ref="O835:O840"/>
    <mergeCell ref="W829:W834"/>
    <mergeCell ref="Z829:Z834"/>
    <mergeCell ref="A835:A839"/>
    <mergeCell ref="B835:B839"/>
    <mergeCell ref="C835:C839"/>
    <mergeCell ref="D835:D839"/>
    <mergeCell ref="E829:E834"/>
    <mergeCell ref="H829:H834"/>
    <mergeCell ref="K829:K834"/>
    <mergeCell ref="N829:N834"/>
    <mergeCell ref="Q829:Q834"/>
    <mergeCell ref="T805:T810"/>
    <mergeCell ref="F805:F810"/>
    <mergeCell ref="I805:I810"/>
    <mergeCell ref="L805:L810"/>
    <mergeCell ref="O805:O810"/>
    <mergeCell ref="W823:W828"/>
    <mergeCell ref="Z823:Z828"/>
    <mergeCell ref="A829:A833"/>
    <mergeCell ref="B829:B833"/>
    <mergeCell ref="C829:C833"/>
    <mergeCell ref="D829:D833"/>
    <mergeCell ref="E823:E828"/>
    <mergeCell ref="H823:H828"/>
    <mergeCell ref="K823:K828"/>
    <mergeCell ref="N823:N828"/>
    <mergeCell ref="Q823:Q828"/>
    <mergeCell ref="T823:T828"/>
    <mergeCell ref="F823:F828"/>
    <mergeCell ref="I823:I828"/>
    <mergeCell ref="L823:L828"/>
    <mergeCell ref="O823:O828"/>
    <mergeCell ref="W817:W822"/>
    <mergeCell ref="Z817:Z822"/>
    <mergeCell ref="A823:A827"/>
    <mergeCell ref="B823:B827"/>
    <mergeCell ref="C823:C827"/>
    <mergeCell ref="D823:D827"/>
    <mergeCell ref="E817:E822"/>
    <mergeCell ref="H817:H822"/>
    <mergeCell ref="K817:K822"/>
    <mergeCell ref="N817:N822"/>
    <mergeCell ref="Q817:Q822"/>
    <mergeCell ref="T793:T798"/>
    <mergeCell ref="F793:F798"/>
    <mergeCell ref="I793:I798"/>
    <mergeCell ref="L793:L798"/>
    <mergeCell ref="O793:O798"/>
    <mergeCell ref="W811:W816"/>
    <mergeCell ref="Z811:Z816"/>
    <mergeCell ref="A817:A821"/>
    <mergeCell ref="B817:B821"/>
    <mergeCell ref="C817:C821"/>
    <mergeCell ref="D817:D821"/>
    <mergeCell ref="E811:E816"/>
    <mergeCell ref="H811:H816"/>
    <mergeCell ref="K811:K816"/>
    <mergeCell ref="N811:N816"/>
    <mergeCell ref="Q811:Q816"/>
    <mergeCell ref="T811:T816"/>
    <mergeCell ref="F811:F816"/>
    <mergeCell ref="I811:I816"/>
    <mergeCell ref="L811:L816"/>
    <mergeCell ref="O811:O816"/>
    <mergeCell ref="W805:W810"/>
    <mergeCell ref="Z805:Z810"/>
    <mergeCell ref="A811:A815"/>
    <mergeCell ref="B811:B815"/>
    <mergeCell ref="C811:C815"/>
    <mergeCell ref="D811:D815"/>
    <mergeCell ref="E805:E810"/>
    <mergeCell ref="H805:H810"/>
    <mergeCell ref="K805:K810"/>
    <mergeCell ref="N805:N810"/>
    <mergeCell ref="Q805:Q810"/>
    <mergeCell ref="T781:T786"/>
    <mergeCell ref="F781:F786"/>
    <mergeCell ref="I781:I786"/>
    <mergeCell ref="L781:L786"/>
    <mergeCell ref="O781:O786"/>
    <mergeCell ref="W799:W804"/>
    <mergeCell ref="Z799:Z804"/>
    <mergeCell ref="A805:A809"/>
    <mergeCell ref="B805:B809"/>
    <mergeCell ref="C805:C809"/>
    <mergeCell ref="D805:D809"/>
    <mergeCell ref="E799:E804"/>
    <mergeCell ref="H799:H804"/>
    <mergeCell ref="K799:K804"/>
    <mergeCell ref="N799:N804"/>
    <mergeCell ref="Q799:Q804"/>
    <mergeCell ref="T799:T804"/>
    <mergeCell ref="F799:F804"/>
    <mergeCell ref="I799:I804"/>
    <mergeCell ref="L799:L804"/>
    <mergeCell ref="O799:O804"/>
    <mergeCell ref="W793:W798"/>
    <mergeCell ref="Z793:Z798"/>
    <mergeCell ref="A799:A803"/>
    <mergeCell ref="B799:B803"/>
    <mergeCell ref="C799:C803"/>
    <mergeCell ref="D799:D803"/>
    <mergeCell ref="E793:E798"/>
    <mergeCell ref="H793:H798"/>
    <mergeCell ref="K793:K798"/>
    <mergeCell ref="N793:N798"/>
    <mergeCell ref="Q793:Q798"/>
    <mergeCell ref="T769:T774"/>
    <mergeCell ref="F769:F774"/>
    <mergeCell ref="I769:I774"/>
    <mergeCell ref="L769:L774"/>
    <mergeCell ref="O769:O774"/>
    <mergeCell ref="W787:W792"/>
    <mergeCell ref="Z787:Z792"/>
    <mergeCell ref="A793:A797"/>
    <mergeCell ref="B793:B797"/>
    <mergeCell ref="C793:C797"/>
    <mergeCell ref="D793:D797"/>
    <mergeCell ref="E787:E792"/>
    <mergeCell ref="H787:H792"/>
    <mergeCell ref="K787:K792"/>
    <mergeCell ref="N787:N792"/>
    <mergeCell ref="Q787:Q792"/>
    <mergeCell ref="T787:T792"/>
    <mergeCell ref="F787:F792"/>
    <mergeCell ref="I787:I792"/>
    <mergeCell ref="L787:L792"/>
    <mergeCell ref="O787:O792"/>
    <mergeCell ref="W781:W786"/>
    <mergeCell ref="Z781:Z786"/>
    <mergeCell ref="A787:A791"/>
    <mergeCell ref="B787:B791"/>
    <mergeCell ref="C787:C791"/>
    <mergeCell ref="D787:D791"/>
    <mergeCell ref="E781:E786"/>
    <mergeCell ref="H781:H786"/>
    <mergeCell ref="K781:K786"/>
    <mergeCell ref="N781:N786"/>
    <mergeCell ref="Q781:Q786"/>
    <mergeCell ref="T757:T762"/>
    <mergeCell ref="F757:F762"/>
    <mergeCell ref="I757:I762"/>
    <mergeCell ref="L757:L762"/>
    <mergeCell ref="O757:O762"/>
    <mergeCell ref="W775:W780"/>
    <mergeCell ref="Z775:Z780"/>
    <mergeCell ref="A781:A785"/>
    <mergeCell ref="B781:B785"/>
    <mergeCell ref="C781:C785"/>
    <mergeCell ref="D781:D785"/>
    <mergeCell ref="E775:E780"/>
    <mergeCell ref="H775:H780"/>
    <mergeCell ref="K775:K780"/>
    <mergeCell ref="N775:N780"/>
    <mergeCell ref="Q775:Q780"/>
    <mergeCell ref="T775:T780"/>
    <mergeCell ref="F775:F780"/>
    <mergeCell ref="I775:I780"/>
    <mergeCell ref="L775:L780"/>
    <mergeCell ref="O775:O780"/>
    <mergeCell ref="W769:W774"/>
    <mergeCell ref="Z769:Z774"/>
    <mergeCell ref="A775:A779"/>
    <mergeCell ref="B775:B779"/>
    <mergeCell ref="C775:C779"/>
    <mergeCell ref="D775:D779"/>
    <mergeCell ref="E769:E774"/>
    <mergeCell ref="H769:H774"/>
    <mergeCell ref="K769:K774"/>
    <mergeCell ref="N769:N774"/>
    <mergeCell ref="Q769:Q774"/>
    <mergeCell ref="T745:T750"/>
    <mergeCell ref="F745:F750"/>
    <mergeCell ref="I745:I750"/>
    <mergeCell ref="L745:L750"/>
    <mergeCell ref="O745:O750"/>
    <mergeCell ref="W763:W768"/>
    <mergeCell ref="Z763:Z768"/>
    <mergeCell ref="A769:A773"/>
    <mergeCell ref="B769:B773"/>
    <mergeCell ref="C769:C773"/>
    <mergeCell ref="D769:D773"/>
    <mergeCell ref="E763:E768"/>
    <mergeCell ref="H763:H768"/>
    <mergeCell ref="K763:K768"/>
    <mergeCell ref="N763:N768"/>
    <mergeCell ref="Q763:Q768"/>
    <mergeCell ref="T763:T768"/>
    <mergeCell ref="F763:F768"/>
    <mergeCell ref="I763:I768"/>
    <mergeCell ref="L763:L768"/>
    <mergeCell ref="O763:O768"/>
    <mergeCell ref="W757:W762"/>
    <mergeCell ref="Z757:Z762"/>
    <mergeCell ref="A763:A767"/>
    <mergeCell ref="B763:B767"/>
    <mergeCell ref="C763:C767"/>
    <mergeCell ref="D763:D767"/>
    <mergeCell ref="E757:E762"/>
    <mergeCell ref="H757:H762"/>
    <mergeCell ref="K757:K762"/>
    <mergeCell ref="N757:N762"/>
    <mergeCell ref="Q757:Q762"/>
    <mergeCell ref="T733:T738"/>
    <mergeCell ref="F733:F738"/>
    <mergeCell ref="I733:I738"/>
    <mergeCell ref="L733:L738"/>
    <mergeCell ref="O733:O738"/>
    <mergeCell ref="W751:W756"/>
    <mergeCell ref="Z751:Z756"/>
    <mergeCell ref="A757:A761"/>
    <mergeCell ref="B757:B761"/>
    <mergeCell ref="C757:C761"/>
    <mergeCell ref="D757:D761"/>
    <mergeCell ref="E751:E756"/>
    <mergeCell ref="H751:H756"/>
    <mergeCell ref="K751:K756"/>
    <mergeCell ref="N751:N756"/>
    <mergeCell ref="Q751:Q756"/>
    <mergeCell ref="T751:T756"/>
    <mergeCell ref="F751:F756"/>
    <mergeCell ref="I751:I756"/>
    <mergeCell ref="L751:L756"/>
    <mergeCell ref="O751:O756"/>
    <mergeCell ref="W745:W750"/>
    <mergeCell ref="Z745:Z750"/>
    <mergeCell ref="A751:A755"/>
    <mergeCell ref="B751:B755"/>
    <mergeCell ref="C751:C755"/>
    <mergeCell ref="D751:D755"/>
    <mergeCell ref="E745:E750"/>
    <mergeCell ref="H745:H750"/>
    <mergeCell ref="K745:K750"/>
    <mergeCell ref="N745:N750"/>
    <mergeCell ref="Q745:Q750"/>
    <mergeCell ref="T721:T726"/>
    <mergeCell ref="F721:F726"/>
    <mergeCell ref="I721:I726"/>
    <mergeCell ref="L721:L726"/>
    <mergeCell ref="O721:O726"/>
    <mergeCell ref="W739:W744"/>
    <mergeCell ref="Z739:Z744"/>
    <mergeCell ref="A745:A749"/>
    <mergeCell ref="B745:B749"/>
    <mergeCell ref="C745:C749"/>
    <mergeCell ref="D745:D749"/>
    <mergeCell ref="E739:E744"/>
    <mergeCell ref="H739:H744"/>
    <mergeCell ref="K739:K744"/>
    <mergeCell ref="N739:N744"/>
    <mergeCell ref="Q739:Q744"/>
    <mergeCell ref="T739:T744"/>
    <mergeCell ref="F739:F744"/>
    <mergeCell ref="I739:I744"/>
    <mergeCell ref="L739:L744"/>
    <mergeCell ref="O739:O744"/>
    <mergeCell ref="W733:W738"/>
    <mergeCell ref="Z733:Z738"/>
    <mergeCell ref="A739:A743"/>
    <mergeCell ref="B739:B743"/>
    <mergeCell ref="C739:C743"/>
    <mergeCell ref="D739:D743"/>
    <mergeCell ref="E733:E738"/>
    <mergeCell ref="H733:H738"/>
    <mergeCell ref="K733:K738"/>
    <mergeCell ref="N733:N738"/>
    <mergeCell ref="Q733:Q738"/>
    <mergeCell ref="T709:T714"/>
    <mergeCell ref="F709:F714"/>
    <mergeCell ref="I709:I714"/>
    <mergeCell ref="L709:L714"/>
    <mergeCell ref="O709:O714"/>
    <mergeCell ref="W727:W732"/>
    <mergeCell ref="Z727:Z732"/>
    <mergeCell ref="A733:A737"/>
    <mergeCell ref="B733:B737"/>
    <mergeCell ref="C733:C737"/>
    <mergeCell ref="D733:D737"/>
    <mergeCell ref="E727:E732"/>
    <mergeCell ref="H727:H732"/>
    <mergeCell ref="K727:K732"/>
    <mergeCell ref="N727:N732"/>
    <mergeCell ref="Q727:Q732"/>
    <mergeCell ref="T727:T732"/>
    <mergeCell ref="F727:F732"/>
    <mergeCell ref="I727:I732"/>
    <mergeCell ref="L727:L732"/>
    <mergeCell ref="O727:O732"/>
    <mergeCell ref="W721:W726"/>
    <mergeCell ref="Z721:Z726"/>
    <mergeCell ref="A727:A731"/>
    <mergeCell ref="B727:B731"/>
    <mergeCell ref="C727:C731"/>
    <mergeCell ref="D727:D731"/>
    <mergeCell ref="E721:E726"/>
    <mergeCell ref="H721:H726"/>
    <mergeCell ref="K721:K726"/>
    <mergeCell ref="N721:N726"/>
    <mergeCell ref="Q721:Q726"/>
    <mergeCell ref="T697:T702"/>
    <mergeCell ref="F697:F702"/>
    <mergeCell ref="I697:I702"/>
    <mergeCell ref="L697:L702"/>
    <mergeCell ref="O697:O702"/>
    <mergeCell ref="W715:W720"/>
    <mergeCell ref="Z715:Z720"/>
    <mergeCell ref="A721:A725"/>
    <mergeCell ref="B721:B725"/>
    <mergeCell ref="C721:C725"/>
    <mergeCell ref="D721:D725"/>
    <mergeCell ref="E715:E720"/>
    <mergeCell ref="H715:H720"/>
    <mergeCell ref="K715:K720"/>
    <mergeCell ref="N715:N720"/>
    <mergeCell ref="Q715:Q720"/>
    <mergeCell ref="T715:T720"/>
    <mergeCell ref="F715:F720"/>
    <mergeCell ref="I715:I720"/>
    <mergeCell ref="L715:L720"/>
    <mergeCell ref="O715:O720"/>
    <mergeCell ref="W709:W714"/>
    <mergeCell ref="Z709:Z714"/>
    <mergeCell ref="A715:A719"/>
    <mergeCell ref="B715:B719"/>
    <mergeCell ref="C715:C719"/>
    <mergeCell ref="D715:D719"/>
    <mergeCell ref="E709:E714"/>
    <mergeCell ref="H709:H714"/>
    <mergeCell ref="K709:K714"/>
    <mergeCell ref="N709:N714"/>
    <mergeCell ref="Q709:Q714"/>
    <mergeCell ref="T685:T690"/>
    <mergeCell ref="F685:F690"/>
    <mergeCell ref="I685:I690"/>
    <mergeCell ref="L685:L690"/>
    <mergeCell ref="O685:O690"/>
    <mergeCell ref="W703:W708"/>
    <mergeCell ref="Z703:Z708"/>
    <mergeCell ref="A709:A713"/>
    <mergeCell ref="B709:B713"/>
    <mergeCell ref="C709:C713"/>
    <mergeCell ref="D709:D713"/>
    <mergeCell ref="E703:E708"/>
    <mergeCell ref="H703:H708"/>
    <mergeCell ref="K703:K708"/>
    <mergeCell ref="N703:N708"/>
    <mergeCell ref="Q703:Q708"/>
    <mergeCell ref="T703:T708"/>
    <mergeCell ref="F703:F708"/>
    <mergeCell ref="I703:I708"/>
    <mergeCell ref="L703:L708"/>
    <mergeCell ref="O703:O708"/>
    <mergeCell ref="W697:W702"/>
    <mergeCell ref="Z697:Z702"/>
    <mergeCell ref="A703:A707"/>
    <mergeCell ref="B703:B707"/>
    <mergeCell ref="C703:C707"/>
    <mergeCell ref="D703:D707"/>
    <mergeCell ref="E697:E702"/>
    <mergeCell ref="H697:H702"/>
    <mergeCell ref="K697:K702"/>
    <mergeCell ref="N697:N702"/>
    <mergeCell ref="Q697:Q702"/>
    <mergeCell ref="T673:T678"/>
    <mergeCell ref="F673:F678"/>
    <mergeCell ref="I673:I678"/>
    <mergeCell ref="L673:L678"/>
    <mergeCell ref="O673:O678"/>
    <mergeCell ref="W691:W696"/>
    <mergeCell ref="Z691:Z696"/>
    <mergeCell ref="A697:A701"/>
    <mergeCell ref="B697:B701"/>
    <mergeCell ref="C697:C701"/>
    <mergeCell ref="D697:D701"/>
    <mergeCell ref="E691:E696"/>
    <mergeCell ref="H691:H696"/>
    <mergeCell ref="K691:K696"/>
    <mergeCell ref="N691:N696"/>
    <mergeCell ref="Q691:Q696"/>
    <mergeCell ref="T691:T696"/>
    <mergeCell ref="F691:F696"/>
    <mergeCell ref="I691:I696"/>
    <mergeCell ref="L691:L696"/>
    <mergeCell ref="O691:O696"/>
    <mergeCell ref="W685:W690"/>
    <mergeCell ref="Z685:Z690"/>
    <mergeCell ref="A691:A695"/>
    <mergeCell ref="B691:B695"/>
    <mergeCell ref="C691:C695"/>
    <mergeCell ref="D691:D695"/>
    <mergeCell ref="E685:E690"/>
    <mergeCell ref="H685:H690"/>
    <mergeCell ref="K685:K690"/>
    <mergeCell ref="N685:N690"/>
    <mergeCell ref="Q685:Q690"/>
    <mergeCell ref="T661:T666"/>
    <mergeCell ref="F661:F666"/>
    <mergeCell ref="I661:I666"/>
    <mergeCell ref="L661:L666"/>
    <mergeCell ref="O661:O666"/>
    <mergeCell ref="W679:W684"/>
    <mergeCell ref="Z679:Z684"/>
    <mergeCell ref="A685:A689"/>
    <mergeCell ref="B685:B689"/>
    <mergeCell ref="C685:C689"/>
    <mergeCell ref="D685:D689"/>
    <mergeCell ref="E679:E684"/>
    <mergeCell ref="H679:H684"/>
    <mergeCell ref="K679:K684"/>
    <mergeCell ref="N679:N684"/>
    <mergeCell ref="Q679:Q684"/>
    <mergeCell ref="T679:T684"/>
    <mergeCell ref="F679:F684"/>
    <mergeCell ref="I679:I684"/>
    <mergeCell ref="L679:L684"/>
    <mergeCell ref="O679:O684"/>
    <mergeCell ref="W673:W678"/>
    <mergeCell ref="Z673:Z678"/>
    <mergeCell ref="A679:A683"/>
    <mergeCell ref="B679:B683"/>
    <mergeCell ref="C679:C683"/>
    <mergeCell ref="D679:D683"/>
    <mergeCell ref="E673:E678"/>
    <mergeCell ref="H673:H678"/>
    <mergeCell ref="K673:K678"/>
    <mergeCell ref="N673:N678"/>
    <mergeCell ref="Q673:Q678"/>
    <mergeCell ref="T649:T654"/>
    <mergeCell ref="F649:F654"/>
    <mergeCell ref="I649:I654"/>
    <mergeCell ref="L649:L654"/>
    <mergeCell ref="O649:O654"/>
    <mergeCell ref="W667:W672"/>
    <mergeCell ref="Z667:Z672"/>
    <mergeCell ref="A673:A677"/>
    <mergeCell ref="B673:B677"/>
    <mergeCell ref="C673:C677"/>
    <mergeCell ref="D673:D677"/>
    <mergeCell ref="E667:E672"/>
    <mergeCell ref="H667:H672"/>
    <mergeCell ref="K667:K672"/>
    <mergeCell ref="N667:N672"/>
    <mergeCell ref="Q667:Q672"/>
    <mergeCell ref="T667:T672"/>
    <mergeCell ref="F667:F672"/>
    <mergeCell ref="I667:I672"/>
    <mergeCell ref="L667:L672"/>
    <mergeCell ref="O667:O672"/>
    <mergeCell ref="W661:W666"/>
    <mergeCell ref="Z661:Z666"/>
    <mergeCell ref="A667:A671"/>
    <mergeCell ref="B667:B671"/>
    <mergeCell ref="C667:C671"/>
    <mergeCell ref="D667:D671"/>
    <mergeCell ref="E661:E666"/>
    <mergeCell ref="H661:H666"/>
    <mergeCell ref="K661:K666"/>
    <mergeCell ref="N661:N666"/>
    <mergeCell ref="Q661:Q666"/>
    <mergeCell ref="T637:T642"/>
    <mergeCell ref="F637:F642"/>
    <mergeCell ref="I637:I642"/>
    <mergeCell ref="L637:L642"/>
    <mergeCell ref="O637:O642"/>
    <mergeCell ref="W655:W660"/>
    <mergeCell ref="Z655:Z660"/>
    <mergeCell ref="A661:A665"/>
    <mergeCell ref="B661:B665"/>
    <mergeCell ref="C661:C665"/>
    <mergeCell ref="D661:D665"/>
    <mergeCell ref="E655:E660"/>
    <mergeCell ref="H655:H660"/>
    <mergeCell ref="K655:K660"/>
    <mergeCell ref="N655:N660"/>
    <mergeCell ref="Q655:Q660"/>
    <mergeCell ref="T655:T660"/>
    <mergeCell ref="F655:F660"/>
    <mergeCell ref="I655:I660"/>
    <mergeCell ref="L655:L660"/>
    <mergeCell ref="O655:O660"/>
    <mergeCell ref="W649:W654"/>
    <mergeCell ref="Z649:Z654"/>
    <mergeCell ref="A655:A659"/>
    <mergeCell ref="B655:B659"/>
    <mergeCell ref="C655:C659"/>
    <mergeCell ref="D655:D659"/>
    <mergeCell ref="E649:E654"/>
    <mergeCell ref="H649:H654"/>
    <mergeCell ref="K649:K654"/>
    <mergeCell ref="N649:N654"/>
    <mergeCell ref="Q649:Q654"/>
    <mergeCell ref="T625:T630"/>
    <mergeCell ref="F625:F630"/>
    <mergeCell ref="I625:I630"/>
    <mergeCell ref="L625:L630"/>
    <mergeCell ref="O625:O630"/>
    <mergeCell ref="W643:W648"/>
    <mergeCell ref="Z643:Z648"/>
    <mergeCell ref="A649:A653"/>
    <mergeCell ref="B649:B653"/>
    <mergeCell ref="C649:C653"/>
    <mergeCell ref="D649:D653"/>
    <mergeCell ref="E643:E648"/>
    <mergeCell ref="H643:H648"/>
    <mergeCell ref="K643:K648"/>
    <mergeCell ref="N643:N648"/>
    <mergeCell ref="Q643:Q648"/>
    <mergeCell ref="T643:T648"/>
    <mergeCell ref="F643:F648"/>
    <mergeCell ref="I643:I648"/>
    <mergeCell ref="L643:L648"/>
    <mergeCell ref="O643:O648"/>
    <mergeCell ref="W637:W642"/>
    <mergeCell ref="Z637:Z642"/>
    <mergeCell ref="A643:A647"/>
    <mergeCell ref="B643:B647"/>
    <mergeCell ref="C643:C647"/>
    <mergeCell ref="D643:D647"/>
    <mergeCell ref="E637:E642"/>
    <mergeCell ref="H637:H642"/>
    <mergeCell ref="K637:K642"/>
    <mergeCell ref="N637:N642"/>
    <mergeCell ref="Q637:Q642"/>
    <mergeCell ref="T613:T618"/>
    <mergeCell ref="F613:F618"/>
    <mergeCell ref="I613:I618"/>
    <mergeCell ref="L613:L618"/>
    <mergeCell ref="O613:O618"/>
    <mergeCell ref="W631:W636"/>
    <mergeCell ref="Z631:Z636"/>
    <mergeCell ref="A637:A641"/>
    <mergeCell ref="B637:B641"/>
    <mergeCell ref="C637:C641"/>
    <mergeCell ref="D637:D641"/>
    <mergeCell ref="E631:E636"/>
    <mergeCell ref="H631:H636"/>
    <mergeCell ref="K631:K636"/>
    <mergeCell ref="N631:N636"/>
    <mergeCell ref="Q631:Q636"/>
    <mergeCell ref="T631:T636"/>
    <mergeCell ref="F631:F636"/>
    <mergeCell ref="I631:I636"/>
    <mergeCell ref="L631:L636"/>
    <mergeCell ref="O631:O636"/>
    <mergeCell ref="W625:W630"/>
    <mergeCell ref="Z625:Z630"/>
    <mergeCell ref="A631:A635"/>
    <mergeCell ref="B631:B635"/>
    <mergeCell ref="C631:C635"/>
    <mergeCell ref="D631:D635"/>
    <mergeCell ref="E625:E630"/>
    <mergeCell ref="H625:H630"/>
    <mergeCell ref="K625:K630"/>
    <mergeCell ref="N625:N630"/>
    <mergeCell ref="Q625:Q630"/>
    <mergeCell ref="T601:T606"/>
    <mergeCell ref="F601:F606"/>
    <mergeCell ref="I601:I606"/>
    <mergeCell ref="L601:L606"/>
    <mergeCell ref="O601:O606"/>
    <mergeCell ref="W619:W624"/>
    <mergeCell ref="Z619:Z624"/>
    <mergeCell ref="A625:A629"/>
    <mergeCell ref="B625:B629"/>
    <mergeCell ref="C625:C629"/>
    <mergeCell ref="D625:D629"/>
    <mergeCell ref="E619:E624"/>
    <mergeCell ref="H619:H624"/>
    <mergeCell ref="K619:K624"/>
    <mergeCell ref="N619:N624"/>
    <mergeCell ref="Q619:Q624"/>
    <mergeCell ref="T619:T624"/>
    <mergeCell ref="F619:F624"/>
    <mergeCell ref="I619:I624"/>
    <mergeCell ref="L619:L624"/>
    <mergeCell ref="O619:O624"/>
    <mergeCell ref="W613:W618"/>
    <mergeCell ref="Z613:Z618"/>
    <mergeCell ref="A619:A623"/>
    <mergeCell ref="B619:B623"/>
    <mergeCell ref="C619:C623"/>
    <mergeCell ref="D619:D623"/>
    <mergeCell ref="E613:E618"/>
    <mergeCell ref="H613:H618"/>
    <mergeCell ref="K613:K618"/>
    <mergeCell ref="N613:N618"/>
    <mergeCell ref="Q613:Q618"/>
    <mergeCell ref="T589:T594"/>
    <mergeCell ref="F589:F594"/>
    <mergeCell ref="I589:I594"/>
    <mergeCell ref="L589:L594"/>
    <mergeCell ref="O589:O594"/>
    <mergeCell ref="W607:W612"/>
    <mergeCell ref="Z607:Z612"/>
    <mergeCell ref="A613:A617"/>
    <mergeCell ref="B613:B617"/>
    <mergeCell ref="C613:C617"/>
    <mergeCell ref="D613:D617"/>
    <mergeCell ref="E607:E612"/>
    <mergeCell ref="H607:H612"/>
    <mergeCell ref="K607:K612"/>
    <mergeCell ref="N607:N612"/>
    <mergeCell ref="Q607:Q612"/>
    <mergeCell ref="T607:T612"/>
    <mergeCell ref="F607:F612"/>
    <mergeCell ref="I607:I612"/>
    <mergeCell ref="L607:L612"/>
    <mergeCell ref="O607:O612"/>
    <mergeCell ref="W601:W606"/>
    <mergeCell ref="Z601:Z606"/>
    <mergeCell ref="A607:A611"/>
    <mergeCell ref="B607:B611"/>
    <mergeCell ref="C607:C611"/>
    <mergeCell ref="D607:D611"/>
    <mergeCell ref="E601:E606"/>
    <mergeCell ref="H601:H606"/>
    <mergeCell ref="K601:K606"/>
    <mergeCell ref="N601:N606"/>
    <mergeCell ref="Q601:Q606"/>
    <mergeCell ref="T577:T582"/>
    <mergeCell ref="F577:F582"/>
    <mergeCell ref="I577:I582"/>
    <mergeCell ref="L577:L582"/>
    <mergeCell ref="O577:O582"/>
    <mergeCell ref="W595:W600"/>
    <mergeCell ref="Z595:Z600"/>
    <mergeCell ref="A601:A605"/>
    <mergeCell ref="B601:B605"/>
    <mergeCell ref="C601:C605"/>
    <mergeCell ref="D601:D605"/>
    <mergeCell ref="E595:E600"/>
    <mergeCell ref="H595:H600"/>
    <mergeCell ref="K595:K600"/>
    <mergeCell ref="N595:N600"/>
    <mergeCell ref="Q595:Q600"/>
    <mergeCell ref="T595:T600"/>
    <mergeCell ref="F595:F600"/>
    <mergeCell ref="I595:I600"/>
    <mergeCell ref="L595:L600"/>
    <mergeCell ref="O595:O600"/>
    <mergeCell ref="W589:W594"/>
    <mergeCell ref="Z589:Z594"/>
    <mergeCell ref="A595:A599"/>
    <mergeCell ref="B595:B599"/>
    <mergeCell ref="C595:C599"/>
    <mergeCell ref="D595:D599"/>
    <mergeCell ref="E589:E594"/>
    <mergeCell ref="H589:H594"/>
    <mergeCell ref="K589:K594"/>
    <mergeCell ref="N589:N594"/>
    <mergeCell ref="Q589:Q594"/>
    <mergeCell ref="T565:T570"/>
    <mergeCell ref="F565:F570"/>
    <mergeCell ref="I565:I570"/>
    <mergeCell ref="L565:L570"/>
    <mergeCell ref="O565:O570"/>
    <mergeCell ref="W583:W588"/>
    <mergeCell ref="Z583:Z588"/>
    <mergeCell ref="A589:A593"/>
    <mergeCell ref="B589:B593"/>
    <mergeCell ref="C589:C593"/>
    <mergeCell ref="D589:D593"/>
    <mergeCell ref="E583:E588"/>
    <mergeCell ref="H583:H588"/>
    <mergeCell ref="K583:K588"/>
    <mergeCell ref="N583:N588"/>
    <mergeCell ref="Q583:Q588"/>
    <mergeCell ref="T583:T588"/>
    <mergeCell ref="F583:F588"/>
    <mergeCell ref="I583:I588"/>
    <mergeCell ref="L583:L588"/>
    <mergeCell ref="O583:O588"/>
    <mergeCell ref="W577:W582"/>
    <mergeCell ref="Z577:Z582"/>
    <mergeCell ref="A583:A587"/>
    <mergeCell ref="B583:B587"/>
    <mergeCell ref="C583:C587"/>
    <mergeCell ref="D583:D587"/>
    <mergeCell ref="E577:E582"/>
    <mergeCell ref="H577:H582"/>
    <mergeCell ref="K577:K582"/>
    <mergeCell ref="N577:N582"/>
    <mergeCell ref="Q577:Q582"/>
    <mergeCell ref="T553:T558"/>
    <mergeCell ref="F553:F558"/>
    <mergeCell ref="I553:I558"/>
    <mergeCell ref="L553:L558"/>
    <mergeCell ref="O553:O558"/>
    <mergeCell ref="W571:W576"/>
    <mergeCell ref="Z571:Z576"/>
    <mergeCell ref="A577:A581"/>
    <mergeCell ref="B577:B581"/>
    <mergeCell ref="C577:C581"/>
    <mergeCell ref="D577:D581"/>
    <mergeCell ref="E571:E576"/>
    <mergeCell ref="H571:H576"/>
    <mergeCell ref="K571:K576"/>
    <mergeCell ref="N571:N576"/>
    <mergeCell ref="Q571:Q576"/>
    <mergeCell ref="T571:T576"/>
    <mergeCell ref="F571:F576"/>
    <mergeCell ref="I571:I576"/>
    <mergeCell ref="L571:L576"/>
    <mergeCell ref="O571:O576"/>
    <mergeCell ref="W565:W570"/>
    <mergeCell ref="Z565:Z570"/>
    <mergeCell ref="A571:A575"/>
    <mergeCell ref="B571:B575"/>
    <mergeCell ref="C571:C575"/>
    <mergeCell ref="D571:D575"/>
    <mergeCell ref="E565:E570"/>
    <mergeCell ref="H565:H570"/>
    <mergeCell ref="K565:K570"/>
    <mergeCell ref="N565:N570"/>
    <mergeCell ref="Q565:Q570"/>
    <mergeCell ref="T541:T546"/>
    <mergeCell ref="F541:F546"/>
    <mergeCell ref="I541:I546"/>
    <mergeCell ref="L541:L546"/>
    <mergeCell ref="O541:O546"/>
    <mergeCell ref="W559:W564"/>
    <mergeCell ref="Z559:Z564"/>
    <mergeCell ref="A565:A569"/>
    <mergeCell ref="B565:B569"/>
    <mergeCell ref="C565:C569"/>
    <mergeCell ref="D565:D569"/>
    <mergeCell ref="E559:E564"/>
    <mergeCell ref="H559:H564"/>
    <mergeCell ref="K559:K564"/>
    <mergeCell ref="N559:N564"/>
    <mergeCell ref="Q559:Q564"/>
    <mergeCell ref="T559:T564"/>
    <mergeCell ref="F559:F564"/>
    <mergeCell ref="I559:I564"/>
    <mergeCell ref="L559:L564"/>
    <mergeCell ref="O559:O564"/>
    <mergeCell ref="W553:W558"/>
    <mergeCell ref="Z553:Z558"/>
    <mergeCell ref="A559:A563"/>
    <mergeCell ref="B559:B563"/>
    <mergeCell ref="C559:C563"/>
    <mergeCell ref="D559:D563"/>
    <mergeCell ref="E553:E558"/>
    <mergeCell ref="H553:H558"/>
    <mergeCell ref="K553:K558"/>
    <mergeCell ref="N553:N558"/>
    <mergeCell ref="Q553:Q558"/>
    <mergeCell ref="T529:T534"/>
    <mergeCell ref="F529:F534"/>
    <mergeCell ref="I529:I534"/>
    <mergeCell ref="L529:L534"/>
    <mergeCell ref="O529:O534"/>
    <mergeCell ref="W547:W552"/>
    <mergeCell ref="Z547:Z552"/>
    <mergeCell ref="A553:A557"/>
    <mergeCell ref="B553:B557"/>
    <mergeCell ref="C553:C557"/>
    <mergeCell ref="D553:D557"/>
    <mergeCell ref="E547:E552"/>
    <mergeCell ref="H547:H552"/>
    <mergeCell ref="K547:K552"/>
    <mergeCell ref="N547:N552"/>
    <mergeCell ref="Q547:Q552"/>
    <mergeCell ref="T547:T552"/>
    <mergeCell ref="F547:F552"/>
    <mergeCell ref="I547:I552"/>
    <mergeCell ref="L547:L552"/>
    <mergeCell ref="O547:O552"/>
    <mergeCell ref="W541:W546"/>
    <mergeCell ref="Z541:Z546"/>
    <mergeCell ref="A547:A551"/>
    <mergeCell ref="B547:B551"/>
    <mergeCell ref="C547:C551"/>
    <mergeCell ref="D547:D551"/>
    <mergeCell ref="E541:E546"/>
    <mergeCell ref="H541:H546"/>
    <mergeCell ref="K541:K546"/>
    <mergeCell ref="N541:N546"/>
    <mergeCell ref="Q541:Q546"/>
    <mergeCell ref="T517:T522"/>
    <mergeCell ref="F517:F522"/>
    <mergeCell ref="I517:I522"/>
    <mergeCell ref="L517:L522"/>
    <mergeCell ref="O517:O522"/>
    <mergeCell ref="W535:W540"/>
    <mergeCell ref="Z535:Z540"/>
    <mergeCell ref="A541:A545"/>
    <mergeCell ref="B541:B545"/>
    <mergeCell ref="C541:C545"/>
    <mergeCell ref="D541:D545"/>
    <mergeCell ref="E535:E540"/>
    <mergeCell ref="H535:H540"/>
    <mergeCell ref="K535:K540"/>
    <mergeCell ref="N535:N540"/>
    <mergeCell ref="Q535:Q540"/>
    <mergeCell ref="T535:T540"/>
    <mergeCell ref="F535:F540"/>
    <mergeCell ref="I535:I540"/>
    <mergeCell ref="L535:L540"/>
    <mergeCell ref="O535:O540"/>
    <mergeCell ref="W529:W534"/>
    <mergeCell ref="Z529:Z534"/>
    <mergeCell ref="A535:A539"/>
    <mergeCell ref="B535:B539"/>
    <mergeCell ref="C535:C539"/>
    <mergeCell ref="D535:D539"/>
    <mergeCell ref="E529:E534"/>
    <mergeCell ref="H529:H534"/>
    <mergeCell ref="K529:K534"/>
    <mergeCell ref="N529:N534"/>
    <mergeCell ref="Q529:Q534"/>
    <mergeCell ref="T505:T510"/>
    <mergeCell ref="F505:F510"/>
    <mergeCell ref="I505:I510"/>
    <mergeCell ref="L505:L510"/>
    <mergeCell ref="O505:O510"/>
    <mergeCell ref="W523:W528"/>
    <mergeCell ref="Z523:Z528"/>
    <mergeCell ref="A529:A533"/>
    <mergeCell ref="B529:B533"/>
    <mergeCell ref="C529:C533"/>
    <mergeCell ref="D529:D533"/>
    <mergeCell ref="E523:E528"/>
    <mergeCell ref="H523:H528"/>
    <mergeCell ref="K523:K528"/>
    <mergeCell ref="N523:N528"/>
    <mergeCell ref="Q523:Q528"/>
    <mergeCell ref="T523:T528"/>
    <mergeCell ref="F523:F528"/>
    <mergeCell ref="I523:I528"/>
    <mergeCell ref="L523:L528"/>
    <mergeCell ref="O523:O528"/>
    <mergeCell ref="W517:W522"/>
    <mergeCell ref="Z517:Z522"/>
    <mergeCell ref="A523:A527"/>
    <mergeCell ref="B523:B527"/>
    <mergeCell ref="C523:C527"/>
    <mergeCell ref="D523:D527"/>
    <mergeCell ref="E517:E522"/>
    <mergeCell ref="H517:H522"/>
    <mergeCell ref="K517:K522"/>
    <mergeCell ref="N517:N522"/>
    <mergeCell ref="Q517:Q522"/>
    <mergeCell ref="T493:T498"/>
    <mergeCell ref="F493:F498"/>
    <mergeCell ref="I493:I498"/>
    <mergeCell ref="L493:L498"/>
    <mergeCell ref="O493:O498"/>
    <mergeCell ref="W511:W516"/>
    <mergeCell ref="Z511:Z516"/>
    <mergeCell ref="A517:A521"/>
    <mergeCell ref="B517:B521"/>
    <mergeCell ref="C517:C521"/>
    <mergeCell ref="D517:D521"/>
    <mergeCell ref="E511:E516"/>
    <mergeCell ref="H511:H516"/>
    <mergeCell ref="K511:K516"/>
    <mergeCell ref="N511:N516"/>
    <mergeCell ref="Q511:Q516"/>
    <mergeCell ref="T511:T516"/>
    <mergeCell ref="F511:F516"/>
    <mergeCell ref="I511:I516"/>
    <mergeCell ref="L511:L516"/>
    <mergeCell ref="O511:O516"/>
    <mergeCell ref="W505:W510"/>
    <mergeCell ref="Z505:Z510"/>
    <mergeCell ref="A511:A515"/>
    <mergeCell ref="B511:B515"/>
    <mergeCell ref="C511:C515"/>
    <mergeCell ref="D511:D515"/>
    <mergeCell ref="E505:E510"/>
    <mergeCell ref="H505:H510"/>
    <mergeCell ref="K505:K510"/>
    <mergeCell ref="N505:N510"/>
    <mergeCell ref="Q505:Q510"/>
    <mergeCell ref="T481:T486"/>
    <mergeCell ref="F481:F486"/>
    <mergeCell ref="I481:I486"/>
    <mergeCell ref="L481:L486"/>
    <mergeCell ref="O481:O486"/>
    <mergeCell ref="W499:W504"/>
    <mergeCell ref="Z499:Z504"/>
    <mergeCell ref="A505:A509"/>
    <mergeCell ref="B505:B509"/>
    <mergeCell ref="C505:C509"/>
    <mergeCell ref="D505:D509"/>
    <mergeCell ref="E499:E504"/>
    <mergeCell ref="H499:H504"/>
    <mergeCell ref="K499:K504"/>
    <mergeCell ref="N499:N504"/>
    <mergeCell ref="Q499:Q504"/>
    <mergeCell ref="T499:T504"/>
    <mergeCell ref="F499:F504"/>
    <mergeCell ref="I499:I504"/>
    <mergeCell ref="L499:L504"/>
    <mergeCell ref="O499:O504"/>
    <mergeCell ref="W493:W498"/>
    <mergeCell ref="Z493:Z498"/>
    <mergeCell ref="A499:A503"/>
    <mergeCell ref="B499:B503"/>
    <mergeCell ref="C499:C503"/>
    <mergeCell ref="D499:D503"/>
    <mergeCell ref="E493:E498"/>
    <mergeCell ref="H493:H498"/>
    <mergeCell ref="K493:K498"/>
    <mergeCell ref="N493:N498"/>
    <mergeCell ref="Q493:Q498"/>
    <mergeCell ref="T469:T474"/>
    <mergeCell ref="F469:F474"/>
    <mergeCell ref="I469:I474"/>
    <mergeCell ref="L469:L474"/>
    <mergeCell ref="O469:O474"/>
    <mergeCell ref="W487:W492"/>
    <mergeCell ref="Z487:Z492"/>
    <mergeCell ref="A493:A497"/>
    <mergeCell ref="B493:B497"/>
    <mergeCell ref="C493:C497"/>
    <mergeCell ref="D493:D497"/>
    <mergeCell ref="E487:E492"/>
    <mergeCell ref="H487:H492"/>
    <mergeCell ref="K487:K492"/>
    <mergeCell ref="N487:N492"/>
    <mergeCell ref="Q487:Q492"/>
    <mergeCell ref="T487:T492"/>
    <mergeCell ref="F487:F492"/>
    <mergeCell ref="I487:I492"/>
    <mergeCell ref="L487:L492"/>
    <mergeCell ref="O487:O492"/>
    <mergeCell ref="W481:W486"/>
    <mergeCell ref="Z481:Z486"/>
    <mergeCell ref="A487:A491"/>
    <mergeCell ref="B487:B491"/>
    <mergeCell ref="C487:C491"/>
    <mergeCell ref="D487:D491"/>
    <mergeCell ref="E481:E486"/>
    <mergeCell ref="H481:H486"/>
    <mergeCell ref="K481:K486"/>
    <mergeCell ref="N481:N486"/>
    <mergeCell ref="Q481:Q486"/>
    <mergeCell ref="T457:T462"/>
    <mergeCell ref="F457:F462"/>
    <mergeCell ref="I457:I462"/>
    <mergeCell ref="L457:L462"/>
    <mergeCell ref="O457:O462"/>
    <mergeCell ref="W475:W480"/>
    <mergeCell ref="Z475:Z480"/>
    <mergeCell ref="A481:A485"/>
    <mergeCell ref="B481:B485"/>
    <mergeCell ref="C481:C485"/>
    <mergeCell ref="D481:D485"/>
    <mergeCell ref="E475:E480"/>
    <mergeCell ref="H475:H480"/>
    <mergeCell ref="K475:K480"/>
    <mergeCell ref="N475:N480"/>
    <mergeCell ref="Q475:Q480"/>
    <mergeCell ref="T475:T480"/>
    <mergeCell ref="F475:F480"/>
    <mergeCell ref="I475:I480"/>
    <mergeCell ref="L475:L480"/>
    <mergeCell ref="O475:O480"/>
    <mergeCell ref="W469:W474"/>
    <mergeCell ref="Z469:Z474"/>
    <mergeCell ref="A475:A479"/>
    <mergeCell ref="B475:B479"/>
    <mergeCell ref="C475:C479"/>
    <mergeCell ref="D475:D479"/>
    <mergeCell ref="E469:E474"/>
    <mergeCell ref="H469:H474"/>
    <mergeCell ref="K469:K474"/>
    <mergeCell ref="N469:N474"/>
    <mergeCell ref="Q469:Q474"/>
    <mergeCell ref="T445:T450"/>
    <mergeCell ref="F445:F450"/>
    <mergeCell ref="I445:I450"/>
    <mergeCell ref="L445:L450"/>
    <mergeCell ref="O445:O450"/>
    <mergeCell ref="W463:W468"/>
    <mergeCell ref="Z463:Z468"/>
    <mergeCell ref="A469:A473"/>
    <mergeCell ref="B469:B473"/>
    <mergeCell ref="C469:C473"/>
    <mergeCell ref="D469:D473"/>
    <mergeCell ref="E463:E468"/>
    <mergeCell ref="H463:H468"/>
    <mergeCell ref="K463:K468"/>
    <mergeCell ref="N463:N468"/>
    <mergeCell ref="Q463:Q468"/>
    <mergeCell ref="T463:T468"/>
    <mergeCell ref="F463:F468"/>
    <mergeCell ref="I463:I468"/>
    <mergeCell ref="L463:L468"/>
    <mergeCell ref="O463:O468"/>
    <mergeCell ref="W457:W462"/>
    <mergeCell ref="Z457:Z462"/>
    <mergeCell ref="A463:A467"/>
    <mergeCell ref="B463:B467"/>
    <mergeCell ref="C463:C467"/>
    <mergeCell ref="D463:D467"/>
    <mergeCell ref="E457:E462"/>
    <mergeCell ref="H457:H462"/>
    <mergeCell ref="K457:K462"/>
    <mergeCell ref="N457:N462"/>
    <mergeCell ref="Q457:Q462"/>
    <mergeCell ref="T433:T438"/>
    <mergeCell ref="F433:F438"/>
    <mergeCell ref="I433:I438"/>
    <mergeCell ref="L433:L438"/>
    <mergeCell ref="O433:O438"/>
    <mergeCell ref="W451:W456"/>
    <mergeCell ref="Z451:Z456"/>
    <mergeCell ref="A457:A461"/>
    <mergeCell ref="B457:B461"/>
    <mergeCell ref="C457:C461"/>
    <mergeCell ref="D457:D461"/>
    <mergeCell ref="E451:E456"/>
    <mergeCell ref="H451:H456"/>
    <mergeCell ref="K451:K456"/>
    <mergeCell ref="N451:N456"/>
    <mergeCell ref="Q451:Q456"/>
    <mergeCell ref="T451:T456"/>
    <mergeCell ref="F451:F456"/>
    <mergeCell ref="I451:I456"/>
    <mergeCell ref="L451:L456"/>
    <mergeCell ref="O451:O456"/>
    <mergeCell ref="W445:W450"/>
    <mergeCell ref="Z445:Z450"/>
    <mergeCell ref="A451:A455"/>
    <mergeCell ref="B451:B455"/>
    <mergeCell ref="C451:C455"/>
    <mergeCell ref="D451:D455"/>
    <mergeCell ref="E445:E450"/>
    <mergeCell ref="H445:H450"/>
    <mergeCell ref="K445:K450"/>
    <mergeCell ref="N445:N450"/>
    <mergeCell ref="Q445:Q450"/>
    <mergeCell ref="T421:T426"/>
    <mergeCell ref="F421:F426"/>
    <mergeCell ref="I421:I426"/>
    <mergeCell ref="L421:L426"/>
    <mergeCell ref="O421:O426"/>
    <mergeCell ref="W439:W444"/>
    <mergeCell ref="Z439:Z444"/>
    <mergeCell ref="A445:A449"/>
    <mergeCell ref="B445:B449"/>
    <mergeCell ref="C445:C449"/>
    <mergeCell ref="D445:D449"/>
    <mergeCell ref="E439:E444"/>
    <mergeCell ref="H439:H444"/>
    <mergeCell ref="K439:K444"/>
    <mergeCell ref="N439:N444"/>
    <mergeCell ref="Q439:Q444"/>
    <mergeCell ref="T439:T444"/>
    <mergeCell ref="F439:F444"/>
    <mergeCell ref="I439:I444"/>
    <mergeCell ref="L439:L444"/>
    <mergeCell ref="O439:O444"/>
    <mergeCell ref="W433:W438"/>
    <mergeCell ref="Z433:Z438"/>
    <mergeCell ref="A439:A443"/>
    <mergeCell ref="B439:B443"/>
    <mergeCell ref="C439:C443"/>
    <mergeCell ref="D439:D443"/>
    <mergeCell ref="E433:E438"/>
    <mergeCell ref="H433:H438"/>
    <mergeCell ref="K433:K438"/>
    <mergeCell ref="N433:N438"/>
    <mergeCell ref="Q433:Q438"/>
    <mergeCell ref="T409:T414"/>
    <mergeCell ref="F409:F414"/>
    <mergeCell ref="I409:I414"/>
    <mergeCell ref="L409:L414"/>
    <mergeCell ref="O409:O414"/>
    <mergeCell ref="W427:W432"/>
    <mergeCell ref="Z427:Z432"/>
    <mergeCell ref="A433:A437"/>
    <mergeCell ref="B433:B437"/>
    <mergeCell ref="C433:C437"/>
    <mergeCell ref="D433:D437"/>
    <mergeCell ref="E427:E432"/>
    <mergeCell ref="H427:H432"/>
    <mergeCell ref="K427:K432"/>
    <mergeCell ref="N427:N432"/>
    <mergeCell ref="Q427:Q432"/>
    <mergeCell ref="T427:T432"/>
    <mergeCell ref="F427:F432"/>
    <mergeCell ref="I427:I432"/>
    <mergeCell ref="L427:L432"/>
    <mergeCell ref="O427:O432"/>
    <mergeCell ref="W421:W426"/>
    <mergeCell ref="Z421:Z426"/>
    <mergeCell ref="A427:A431"/>
    <mergeCell ref="B427:B431"/>
    <mergeCell ref="C427:C431"/>
    <mergeCell ref="D427:D431"/>
    <mergeCell ref="E421:E426"/>
    <mergeCell ref="H421:H426"/>
    <mergeCell ref="K421:K426"/>
    <mergeCell ref="N421:N426"/>
    <mergeCell ref="Q421:Q426"/>
    <mergeCell ref="T397:T402"/>
    <mergeCell ref="F397:F402"/>
    <mergeCell ref="I397:I402"/>
    <mergeCell ref="L397:L402"/>
    <mergeCell ref="O397:O402"/>
    <mergeCell ref="W415:W420"/>
    <mergeCell ref="Z415:Z420"/>
    <mergeCell ref="A421:A425"/>
    <mergeCell ref="B421:B425"/>
    <mergeCell ref="C421:C425"/>
    <mergeCell ref="D421:D425"/>
    <mergeCell ref="E415:E420"/>
    <mergeCell ref="H415:H420"/>
    <mergeCell ref="K415:K420"/>
    <mergeCell ref="N415:N420"/>
    <mergeCell ref="Q415:Q420"/>
    <mergeCell ref="T415:T420"/>
    <mergeCell ref="F415:F420"/>
    <mergeCell ref="I415:I420"/>
    <mergeCell ref="L415:L420"/>
    <mergeCell ref="O415:O420"/>
    <mergeCell ref="W409:W414"/>
    <mergeCell ref="Z409:Z414"/>
    <mergeCell ref="A415:A419"/>
    <mergeCell ref="B415:B419"/>
    <mergeCell ref="C415:C419"/>
    <mergeCell ref="D415:D419"/>
    <mergeCell ref="E409:E414"/>
    <mergeCell ref="H409:H414"/>
    <mergeCell ref="K409:K414"/>
    <mergeCell ref="N409:N414"/>
    <mergeCell ref="Q409:Q414"/>
    <mergeCell ref="T385:T390"/>
    <mergeCell ref="F385:F390"/>
    <mergeCell ref="I385:I390"/>
    <mergeCell ref="L385:L390"/>
    <mergeCell ref="O385:O390"/>
    <mergeCell ref="W403:W408"/>
    <mergeCell ref="Z403:Z408"/>
    <mergeCell ref="A409:A413"/>
    <mergeCell ref="B409:B413"/>
    <mergeCell ref="C409:C413"/>
    <mergeCell ref="D409:D413"/>
    <mergeCell ref="E403:E408"/>
    <mergeCell ref="H403:H408"/>
    <mergeCell ref="K403:K408"/>
    <mergeCell ref="N403:N408"/>
    <mergeCell ref="Q403:Q408"/>
    <mergeCell ref="T403:T408"/>
    <mergeCell ref="F403:F408"/>
    <mergeCell ref="I403:I408"/>
    <mergeCell ref="L403:L408"/>
    <mergeCell ref="O403:O408"/>
    <mergeCell ref="W397:W402"/>
    <mergeCell ref="Z397:Z402"/>
    <mergeCell ref="A403:A407"/>
    <mergeCell ref="B403:B407"/>
    <mergeCell ref="C403:C407"/>
    <mergeCell ref="D403:D407"/>
    <mergeCell ref="E397:E402"/>
    <mergeCell ref="H397:H402"/>
    <mergeCell ref="K397:K402"/>
    <mergeCell ref="N397:N402"/>
    <mergeCell ref="Q397:Q402"/>
    <mergeCell ref="T373:T378"/>
    <mergeCell ref="F373:F378"/>
    <mergeCell ref="I373:I378"/>
    <mergeCell ref="L373:L378"/>
    <mergeCell ref="O373:O378"/>
    <mergeCell ref="W391:W396"/>
    <mergeCell ref="Z391:Z396"/>
    <mergeCell ref="A397:A401"/>
    <mergeCell ref="B397:B401"/>
    <mergeCell ref="C397:C401"/>
    <mergeCell ref="D397:D401"/>
    <mergeCell ref="E391:E396"/>
    <mergeCell ref="H391:H396"/>
    <mergeCell ref="K391:K396"/>
    <mergeCell ref="N391:N396"/>
    <mergeCell ref="Q391:Q396"/>
    <mergeCell ref="T391:T396"/>
    <mergeCell ref="F391:F396"/>
    <mergeCell ref="I391:I396"/>
    <mergeCell ref="L391:L396"/>
    <mergeCell ref="O391:O396"/>
    <mergeCell ref="W385:W390"/>
    <mergeCell ref="Z385:Z390"/>
    <mergeCell ref="A391:A395"/>
    <mergeCell ref="B391:B395"/>
    <mergeCell ref="C391:C395"/>
    <mergeCell ref="D391:D395"/>
    <mergeCell ref="E385:E390"/>
    <mergeCell ref="H385:H390"/>
    <mergeCell ref="K385:K390"/>
    <mergeCell ref="N385:N390"/>
    <mergeCell ref="Q385:Q390"/>
    <mergeCell ref="T361:T366"/>
    <mergeCell ref="F361:F366"/>
    <mergeCell ref="I361:I366"/>
    <mergeCell ref="L361:L366"/>
    <mergeCell ref="O361:O366"/>
    <mergeCell ref="W379:W384"/>
    <mergeCell ref="Z379:Z384"/>
    <mergeCell ref="A385:A389"/>
    <mergeCell ref="B385:B389"/>
    <mergeCell ref="C385:C389"/>
    <mergeCell ref="D385:D389"/>
    <mergeCell ref="E379:E384"/>
    <mergeCell ref="H379:H384"/>
    <mergeCell ref="K379:K384"/>
    <mergeCell ref="N379:N384"/>
    <mergeCell ref="Q379:Q384"/>
    <mergeCell ref="T379:T384"/>
    <mergeCell ref="F379:F384"/>
    <mergeCell ref="I379:I384"/>
    <mergeCell ref="L379:L384"/>
    <mergeCell ref="O379:O384"/>
    <mergeCell ref="W373:W378"/>
    <mergeCell ref="Z373:Z378"/>
    <mergeCell ref="A379:A383"/>
    <mergeCell ref="B379:B383"/>
    <mergeCell ref="C379:C383"/>
    <mergeCell ref="D379:D383"/>
    <mergeCell ref="E373:E378"/>
    <mergeCell ref="H373:H378"/>
    <mergeCell ref="K373:K378"/>
    <mergeCell ref="N373:N378"/>
    <mergeCell ref="Q373:Q378"/>
    <mergeCell ref="T349:T354"/>
    <mergeCell ref="F349:F354"/>
    <mergeCell ref="I349:I354"/>
    <mergeCell ref="L349:L354"/>
    <mergeCell ref="O349:O354"/>
    <mergeCell ref="W367:W372"/>
    <mergeCell ref="Z367:Z372"/>
    <mergeCell ref="A373:A377"/>
    <mergeCell ref="B373:B377"/>
    <mergeCell ref="C373:C377"/>
    <mergeCell ref="D373:D377"/>
    <mergeCell ref="E367:E372"/>
    <mergeCell ref="H367:H372"/>
    <mergeCell ref="K367:K372"/>
    <mergeCell ref="N367:N372"/>
    <mergeCell ref="Q367:Q372"/>
    <mergeCell ref="T367:T372"/>
    <mergeCell ref="F367:F372"/>
    <mergeCell ref="I367:I372"/>
    <mergeCell ref="L367:L372"/>
    <mergeCell ref="O367:O372"/>
    <mergeCell ref="W361:W366"/>
    <mergeCell ref="Z361:Z366"/>
    <mergeCell ref="A367:A371"/>
    <mergeCell ref="B367:B371"/>
    <mergeCell ref="C367:C371"/>
    <mergeCell ref="D367:D371"/>
    <mergeCell ref="E361:E366"/>
    <mergeCell ref="H361:H366"/>
    <mergeCell ref="K361:K366"/>
    <mergeCell ref="N361:N366"/>
    <mergeCell ref="Q361:Q366"/>
    <mergeCell ref="T337:T342"/>
    <mergeCell ref="F337:F342"/>
    <mergeCell ref="I337:I342"/>
    <mergeCell ref="L337:L342"/>
    <mergeCell ref="O337:O342"/>
    <mergeCell ref="W355:W360"/>
    <mergeCell ref="Z355:Z360"/>
    <mergeCell ref="A361:A365"/>
    <mergeCell ref="B361:B365"/>
    <mergeCell ref="C361:C365"/>
    <mergeCell ref="D361:D365"/>
    <mergeCell ref="E355:E360"/>
    <mergeCell ref="H355:H360"/>
    <mergeCell ref="K355:K360"/>
    <mergeCell ref="N355:N360"/>
    <mergeCell ref="Q355:Q360"/>
    <mergeCell ref="T355:T360"/>
    <mergeCell ref="F355:F360"/>
    <mergeCell ref="I355:I360"/>
    <mergeCell ref="L355:L360"/>
    <mergeCell ref="O355:O360"/>
    <mergeCell ref="W349:W354"/>
    <mergeCell ref="Z349:Z354"/>
    <mergeCell ref="A355:A359"/>
    <mergeCell ref="B355:B359"/>
    <mergeCell ref="C355:C359"/>
    <mergeCell ref="D355:D359"/>
    <mergeCell ref="E349:E354"/>
    <mergeCell ref="H349:H354"/>
    <mergeCell ref="K349:K354"/>
    <mergeCell ref="N349:N354"/>
    <mergeCell ref="Q349:Q354"/>
    <mergeCell ref="T325:T330"/>
    <mergeCell ref="F325:F330"/>
    <mergeCell ref="I325:I330"/>
    <mergeCell ref="L325:L330"/>
    <mergeCell ref="O325:O330"/>
    <mergeCell ref="W343:W348"/>
    <mergeCell ref="Z343:Z348"/>
    <mergeCell ref="A349:A353"/>
    <mergeCell ref="B349:B353"/>
    <mergeCell ref="C349:C353"/>
    <mergeCell ref="D349:D353"/>
    <mergeCell ref="E343:E348"/>
    <mergeCell ref="H343:H348"/>
    <mergeCell ref="K343:K348"/>
    <mergeCell ref="N343:N348"/>
    <mergeCell ref="Q343:Q348"/>
    <mergeCell ref="T343:T348"/>
    <mergeCell ref="F343:F348"/>
    <mergeCell ref="I343:I348"/>
    <mergeCell ref="L343:L348"/>
    <mergeCell ref="O343:O348"/>
    <mergeCell ref="W337:W342"/>
    <mergeCell ref="Z337:Z342"/>
    <mergeCell ref="A343:A347"/>
    <mergeCell ref="B343:B347"/>
    <mergeCell ref="C343:C347"/>
    <mergeCell ref="D343:D347"/>
    <mergeCell ref="E337:E342"/>
    <mergeCell ref="H337:H342"/>
    <mergeCell ref="K337:K342"/>
    <mergeCell ref="N337:N342"/>
    <mergeCell ref="Q337:Q342"/>
    <mergeCell ref="T313:T318"/>
    <mergeCell ref="F313:F318"/>
    <mergeCell ref="I313:I318"/>
    <mergeCell ref="L313:L318"/>
    <mergeCell ref="O313:O318"/>
    <mergeCell ref="W331:W336"/>
    <mergeCell ref="Z331:Z336"/>
    <mergeCell ref="A337:A341"/>
    <mergeCell ref="B337:B341"/>
    <mergeCell ref="C337:C341"/>
    <mergeCell ref="D337:D341"/>
    <mergeCell ref="E331:E336"/>
    <mergeCell ref="H331:H336"/>
    <mergeCell ref="K331:K336"/>
    <mergeCell ref="N331:N336"/>
    <mergeCell ref="Q331:Q336"/>
    <mergeCell ref="T331:T336"/>
    <mergeCell ref="F331:F336"/>
    <mergeCell ref="I331:I336"/>
    <mergeCell ref="L331:L336"/>
    <mergeCell ref="O331:O336"/>
    <mergeCell ref="W325:W330"/>
    <mergeCell ref="Z325:Z330"/>
    <mergeCell ref="A331:A335"/>
    <mergeCell ref="B331:B335"/>
    <mergeCell ref="C331:C335"/>
    <mergeCell ref="D331:D335"/>
    <mergeCell ref="E325:E330"/>
    <mergeCell ref="H325:H330"/>
    <mergeCell ref="K325:K330"/>
    <mergeCell ref="N325:N330"/>
    <mergeCell ref="Q325:Q330"/>
    <mergeCell ref="T301:T306"/>
    <mergeCell ref="F301:F306"/>
    <mergeCell ref="I301:I306"/>
    <mergeCell ref="L301:L306"/>
    <mergeCell ref="O301:O306"/>
    <mergeCell ref="W319:W324"/>
    <mergeCell ref="Z319:Z324"/>
    <mergeCell ref="A325:A329"/>
    <mergeCell ref="B325:B329"/>
    <mergeCell ref="C325:C329"/>
    <mergeCell ref="D325:D329"/>
    <mergeCell ref="E319:E324"/>
    <mergeCell ref="H319:H324"/>
    <mergeCell ref="K319:K324"/>
    <mergeCell ref="N319:N324"/>
    <mergeCell ref="Q319:Q324"/>
    <mergeCell ref="T319:T324"/>
    <mergeCell ref="F319:F324"/>
    <mergeCell ref="I319:I324"/>
    <mergeCell ref="L319:L324"/>
    <mergeCell ref="O319:O324"/>
    <mergeCell ref="W313:W318"/>
    <mergeCell ref="Z313:Z318"/>
    <mergeCell ref="A319:A323"/>
    <mergeCell ref="B319:B323"/>
    <mergeCell ref="C319:C323"/>
    <mergeCell ref="D319:D323"/>
    <mergeCell ref="E313:E318"/>
    <mergeCell ref="H313:H318"/>
    <mergeCell ref="K313:K318"/>
    <mergeCell ref="N313:N318"/>
    <mergeCell ref="Q313:Q318"/>
    <mergeCell ref="T289:T294"/>
    <mergeCell ref="F289:F294"/>
    <mergeCell ref="I289:I294"/>
    <mergeCell ref="L289:L294"/>
    <mergeCell ref="O289:O294"/>
    <mergeCell ref="W307:W312"/>
    <mergeCell ref="Z307:Z312"/>
    <mergeCell ref="A313:A317"/>
    <mergeCell ref="B313:B317"/>
    <mergeCell ref="C313:C317"/>
    <mergeCell ref="D313:D317"/>
    <mergeCell ref="E307:E312"/>
    <mergeCell ref="H307:H312"/>
    <mergeCell ref="K307:K312"/>
    <mergeCell ref="N307:N312"/>
    <mergeCell ref="Q307:Q312"/>
    <mergeCell ref="T307:T312"/>
    <mergeCell ref="F307:F312"/>
    <mergeCell ref="I307:I312"/>
    <mergeCell ref="L307:L312"/>
    <mergeCell ref="O307:O312"/>
    <mergeCell ref="W301:W306"/>
    <mergeCell ref="Z301:Z306"/>
    <mergeCell ref="A307:A311"/>
    <mergeCell ref="B307:B311"/>
    <mergeCell ref="C307:C311"/>
    <mergeCell ref="D307:D311"/>
    <mergeCell ref="E301:E306"/>
    <mergeCell ref="H301:H306"/>
    <mergeCell ref="K301:K306"/>
    <mergeCell ref="N301:N306"/>
    <mergeCell ref="Q301:Q306"/>
    <mergeCell ref="T277:T282"/>
    <mergeCell ref="F277:F282"/>
    <mergeCell ref="I277:I282"/>
    <mergeCell ref="L277:L282"/>
    <mergeCell ref="O277:O282"/>
    <mergeCell ref="W295:W300"/>
    <mergeCell ref="Z295:Z300"/>
    <mergeCell ref="A301:A305"/>
    <mergeCell ref="B301:B305"/>
    <mergeCell ref="C301:C305"/>
    <mergeCell ref="D301:D305"/>
    <mergeCell ref="E295:E300"/>
    <mergeCell ref="H295:H300"/>
    <mergeCell ref="K295:K300"/>
    <mergeCell ref="N295:N300"/>
    <mergeCell ref="Q295:Q300"/>
    <mergeCell ref="T295:T300"/>
    <mergeCell ref="F295:F300"/>
    <mergeCell ref="I295:I300"/>
    <mergeCell ref="L295:L300"/>
    <mergeCell ref="O295:O300"/>
    <mergeCell ref="W289:W294"/>
    <mergeCell ref="Z289:Z294"/>
    <mergeCell ref="A295:A299"/>
    <mergeCell ref="B295:B299"/>
    <mergeCell ref="C295:C299"/>
    <mergeCell ref="D295:D299"/>
    <mergeCell ref="E289:E294"/>
    <mergeCell ref="H289:H294"/>
    <mergeCell ref="K289:K294"/>
    <mergeCell ref="N289:N294"/>
    <mergeCell ref="Q289:Q294"/>
    <mergeCell ref="T265:T270"/>
    <mergeCell ref="F265:F270"/>
    <mergeCell ref="I265:I270"/>
    <mergeCell ref="L265:L270"/>
    <mergeCell ref="O265:O270"/>
    <mergeCell ref="W283:W288"/>
    <mergeCell ref="Z283:Z288"/>
    <mergeCell ref="A289:A293"/>
    <mergeCell ref="B289:B293"/>
    <mergeCell ref="C289:C293"/>
    <mergeCell ref="D289:D293"/>
    <mergeCell ref="E283:E288"/>
    <mergeCell ref="H283:H288"/>
    <mergeCell ref="K283:K288"/>
    <mergeCell ref="N283:N288"/>
    <mergeCell ref="Q283:Q288"/>
    <mergeCell ref="T283:T288"/>
    <mergeCell ref="F283:F288"/>
    <mergeCell ref="I283:I288"/>
    <mergeCell ref="L283:L288"/>
    <mergeCell ref="O283:O288"/>
    <mergeCell ref="W277:W282"/>
    <mergeCell ref="Z277:Z282"/>
    <mergeCell ref="A283:A287"/>
    <mergeCell ref="B283:B287"/>
    <mergeCell ref="C283:C287"/>
    <mergeCell ref="D283:D287"/>
    <mergeCell ref="E277:E282"/>
    <mergeCell ref="H277:H282"/>
    <mergeCell ref="K277:K282"/>
    <mergeCell ref="N277:N282"/>
    <mergeCell ref="Q277:Q282"/>
    <mergeCell ref="T253:T258"/>
    <mergeCell ref="F253:F258"/>
    <mergeCell ref="I253:I258"/>
    <mergeCell ref="L253:L258"/>
    <mergeCell ref="O253:O258"/>
    <mergeCell ref="W271:W276"/>
    <mergeCell ref="Z271:Z276"/>
    <mergeCell ref="A277:A281"/>
    <mergeCell ref="B277:B281"/>
    <mergeCell ref="C277:C281"/>
    <mergeCell ref="D277:D281"/>
    <mergeCell ref="E271:E276"/>
    <mergeCell ref="H271:H276"/>
    <mergeCell ref="K271:K276"/>
    <mergeCell ref="N271:N276"/>
    <mergeCell ref="Q271:Q276"/>
    <mergeCell ref="T271:T276"/>
    <mergeCell ref="F271:F276"/>
    <mergeCell ref="I271:I276"/>
    <mergeCell ref="L271:L276"/>
    <mergeCell ref="O271:O276"/>
    <mergeCell ref="W265:W270"/>
    <mergeCell ref="Z265:Z270"/>
    <mergeCell ref="A271:A275"/>
    <mergeCell ref="B271:B275"/>
    <mergeCell ref="C271:C275"/>
    <mergeCell ref="D271:D275"/>
    <mergeCell ref="E265:E270"/>
    <mergeCell ref="H265:H270"/>
    <mergeCell ref="K265:K270"/>
    <mergeCell ref="N265:N270"/>
    <mergeCell ref="Q265:Q270"/>
    <mergeCell ref="T241:T246"/>
    <mergeCell ref="F241:F246"/>
    <mergeCell ref="I241:I246"/>
    <mergeCell ref="L241:L246"/>
    <mergeCell ref="O241:O246"/>
    <mergeCell ref="W259:W264"/>
    <mergeCell ref="Z259:Z264"/>
    <mergeCell ref="A265:A269"/>
    <mergeCell ref="B265:B269"/>
    <mergeCell ref="C265:C269"/>
    <mergeCell ref="D265:D269"/>
    <mergeCell ref="E259:E264"/>
    <mergeCell ref="H259:H264"/>
    <mergeCell ref="K259:K264"/>
    <mergeCell ref="N259:N264"/>
    <mergeCell ref="Q259:Q264"/>
    <mergeCell ref="T259:T264"/>
    <mergeCell ref="F259:F264"/>
    <mergeCell ref="I259:I264"/>
    <mergeCell ref="L259:L264"/>
    <mergeCell ref="O259:O264"/>
    <mergeCell ref="W253:W258"/>
    <mergeCell ref="Z253:Z258"/>
    <mergeCell ref="A259:A263"/>
    <mergeCell ref="B259:B263"/>
    <mergeCell ref="C259:C263"/>
    <mergeCell ref="D259:D263"/>
    <mergeCell ref="E253:E258"/>
    <mergeCell ref="H253:H258"/>
    <mergeCell ref="K253:K258"/>
    <mergeCell ref="N253:N258"/>
    <mergeCell ref="Q253:Q258"/>
    <mergeCell ref="T229:T234"/>
    <mergeCell ref="F229:F234"/>
    <mergeCell ref="I229:I234"/>
    <mergeCell ref="L229:L234"/>
    <mergeCell ref="O229:O234"/>
    <mergeCell ref="W247:W252"/>
    <mergeCell ref="Z247:Z252"/>
    <mergeCell ref="A253:A257"/>
    <mergeCell ref="B253:B257"/>
    <mergeCell ref="C253:C257"/>
    <mergeCell ref="D253:D257"/>
    <mergeCell ref="E247:E252"/>
    <mergeCell ref="H247:H252"/>
    <mergeCell ref="K247:K252"/>
    <mergeCell ref="N247:N252"/>
    <mergeCell ref="Q247:Q252"/>
    <mergeCell ref="T247:T252"/>
    <mergeCell ref="F247:F252"/>
    <mergeCell ref="I247:I252"/>
    <mergeCell ref="L247:L252"/>
    <mergeCell ref="O247:O252"/>
    <mergeCell ref="W241:W246"/>
    <mergeCell ref="Z241:Z246"/>
    <mergeCell ref="A247:A251"/>
    <mergeCell ref="B247:B251"/>
    <mergeCell ref="C247:C251"/>
    <mergeCell ref="D247:D251"/>
    <mergeCell ref="E241:E246"/>
    <mergeCell ref="H241:H246"/>
    <mergeCell ref="K241:K246"/>
    <mergeCell ref="N241:N246"/>
    <mergeCell ref="Q241:Q246"/>
    <mergeCell ref="T217:T222"/>
    <mergeCell ref="F217:F222"/>
    <mergeCell ref="I217:I222"/>
    <mergeCell ref="L217:L222"/>
    <mergeCell ref="O217:O222"/>
    <mergeCell ref="W235:W240"/>
    <mergeCell ref="Z235:Z240"/>
    <mergeCell ref="A241:A245"/>
    <mergeCell ref="B241:B245"/>
    <mergeCell ref="C241:C245"/>
    <mergeCell ref="D241:D245"/>
    <mergeCell ref="E235:E240"/>
    <mergeCell ref="H235:H240"/>
    <mergeCell ref="K235:K240"/>
    <mergeCell ref="N235:N240"/>
    <mergeCell ref="Q235:Q240"/>
    <mergeCell ref="T235:T240"/>
    <mergeCell ref="F235:F240"/>
    <mergeCell ref="I235:I240"/>
    <mergeCell ref="L235:L240"/>
    <mergeCell ref="O235:O240"/>
    <mergeCell ref="W229:W234"/>
    <mergeCell ref="Z229:Z234"/>
    <mergeCell ref="A235:A239"/>
    <mergeCell ref="B235:B239"/>
    <mergeCell ref="C235:C239"/>
    <mergeCell ref="D235:D239"/>
    <mergeCell ref="E229:E234"/>
    <mergeCell ref="H229:H234"/>
    <mergeCell ref="K229:K234"/>
    <mergeCell ref="N229:N234"/>
    <mergeCell ref="Q229:Q234"/>
    <mergeCell ref="T205:T210"/>
    <mergeCell ref="F205:F210"/>
    <mergeCell ref="I205:I210"/>
    <mergeCell ref="L205:L210"/>
    <mergeCell ref="O205:O210"/>
    <mergeCell ref="W223:W228"/>
    <mergeCell ref="Z223:Z228"/>
    <mergeCell ref="A229:A233"/>
    <mergeCell ref="B229:B233"/>
    <mergeCell ref="C229:C233"/>
    <mergeCell ref="D229:D233"/>
    <mergeCell ref="E223:E228"/>
    <mergeCell ref="H223:H228"/>
    <mergeCell ref="K223:K228"/>
    <mergeCell ref="N223:N228"/>
    <mergeCell ref="Q223:Q228"/>
    <mergeCell ref="T223:T228"/>
    <mergeCell ref="F223:F228"/>
    <mergeCell ref="I223:I228"/>
    <mergeCell ref="L223:L228"/>
    <mergeCell ref="O223:O228"/>
    <mergeCell ref="W217:W222"/>
    <mergeCell ref="Z217:Z222"/>
    <mergeCell ref="A223:A227"/>
    <mergeCell ref="B223:B227"/>
    <mergeCell ref="C223:C227"/>
    <mergeCell ref="D223:D227"/>
    <mergeCell ref="E217:E222"/>
    <mergeCell ref="H217:H222"/>
    <mergeCell ref="K217:K222"/>
    <mergeCell ref="N217:N222"/>
    <mergeCell ref="Q217:Q222"/>
    <mergeCell ref="T193:T198"/>
    <mergeCell ref="F193:F198"/>
    <mergeCell ref="I193:I198"/>
    <mergeCell ref="L193:L198"/>
    <mergeCell ref="O193:O198"/>
    <mergeCell ref="W211:W216"/>
    <mergeCell ref="Z211:Z216"/>
    <mergeCell ref="A217:A221"/>
    <mergeCell ref="B217:B221"/>
    <mergeCell ref="C217:C221"/>
    <mergeCell ref="D217:D221"/>
    <mergeCell ref="E211:E216"/>
    <mergeCell ref="H211:H216"/>
    <mergeCell ref="K211:K216"/>
    <mergeCell ref="N211:N216"/>
    <mergeCell ref="Q211:Q216"/>
    <mergeCell ref="T211:T216"/>
    <mergeCell ref="F211:F216"/>
    <mergeCell ref="I211:I216"/>
    <mergeCell ref="L211:L216"/>
    <mergeCell ref="O211:O216"/>
    <mergeCell ref="W205:W210"/>
    <mergeCell ref="Z205:Z210"/>
    <mergeCell ref="A211:A215"/>
    <mergeCell ref="B211:B215"/>
    <mergeCell ref="C211:C215"/>
    <mergeCell ref="D211:D215"/>
    <mergeCell ref="E205:E210"/>
    <mergeCell ref="H205:H210"/>
    <mergeCell ref="K205:K210"/>
    <mergeCell ref="N205:N210"/>
    <mergeCell ref="Q205:Q210"/>
    <mergeCell ref="T181:T186"/>
    <mergeCell ref="F181:F186"/>
    <mergeCell ref="I181:I186"/>
    <mergeCell ref="L181:L186"/>
    <mergeCell ref="O181:O186"/>
    <mergeCell ref="W199:W204"/>
    <mergeCell ref="Z199:Z204"/>
    <mergeCell ref="A205:A209"/>
    <mergeCell ref="B205:B209"/>
    <mergeCell ref="C205:C209"/>
    <mergeCell ref="D205:D209"/>
    <mergeCell ref="E199:E204"/>
    <mergeCell ref="H199:H204"/>
    <mergeCell ref="K199:K204"/>
    <mergeCell ref="N199:N204"/>
    <mergeCell ref="Q199:Q204"/>
    <mergeCell ref="T199:T204"/>
    <mergeCell ref="F199:F204"/>
    <mergeCell ref="I199:I204"/>
    <mergeCell ref="L199:L204"/>
    <mergeCell ref="O199:O204"/>
    <mergeCell ref="W193:W198"/>
    <mergeCell ref="Z193:Z198"/>
    <mergeCell ref="A199:A203"/>
    <mergeCell ref="B199:B203"/>
    <mergeCell ref="C199:C203"/>
    <mergeCell ref="D199:D203"/>
    <mergeCell ref="E193:E198"/>
    <mergeCell ref="H193:H198"/>
    <mergeCell ref="K193:K198"/>
    <mergeCell ref="N193:N198"/>
    <mergeCell ref="Q193:Q198"/>
    <mergeCell ref="T169:T174"/>
    <mergeCell ref="F169:F174"/>
    <mergeCell ref="I169:I174"/>
    <mergeCell ref="L169:L174"/>
    <mergeCell ref="O169:O174"/>
    <mergeCell ref="W187:W192"/>
    <mergeCell ref="Z187:Z192"/>
    <mergeCell ref="A193:A197"/>
    <mergeCell ref="B193:B197"/>
    <mergeCell ref="C193:C197"/>
    <mergeCell ref="D193:D197"/>
    <mergeCell ref="E187:E192"/>
    <mergeCell ref="H187:H192"/>
    <mergeCell ref="K187:K192"/>
    <mergeCell ref="N187:N192"/>
    <mergeCell ref="Q187:Q192"/>
    <mergeCell ref="T187:T192"/>
    <mergeCell ref="F187:F192"/>
    <mergeCell ref="I187:I192"/>
    <mergeCell ref="L187:L192"/>
    <mergeCell ref="O187:O192"/>
    <mergeCell ref="W181:W186"/>
    <mergeCell ref="Z181:Z186"/>
    <mergeCell ref="A187:A191"/>
    <mergeCell ref="B187:B191"/>
    <mergeCell ref="C187:C191"/>
    <mergeCell ref="D187:D191"/>
    <mergeCell ref="E181:E186"/>
    <mergeCell ref="H181:H186"/>
    <mergeCell ref="K181:K186"/>
    <mergeCell ref="N181:N186"/>
    <mergeCell ref="Q181:Q186"/>
    <mergeCell ref="T157:T162"/>
    <mergeCell ref="F157:F162"/>
    <mergeCell ref="I157:I162"/>
    <mergeCell ref="L157:L162"/>
    <mergeCell ref="O157:O162"/>
    <mergeCell ref="W175:W180"/>
    <mergeCell ref="Z175:Z180"/>
    <mergeCell ref="A181:A185"/>
    <mergeCell ref="B181:B185"/>
    <mergeCell ref="C181:C185"/>
    <mergeCell ref="D181:D185"/>
    <mergeCell ref="E175:E180"/>
    <mergeCell ref="H175:H180"/>
    <mergeCell ref="K175:K180"/>
    <mergeCell ref="N175:N180"/>
    <mergeCell ref="Q175:Q180"/>
    <mergeCell ref="T175:T180"/>
    <mergeCell ref="F175:F180"/>
    <mergeCell ref="I175:I180"/>
    <mergeCell ref="L175:L180"/>
    <mergeCell ref="O175:O180"/>
    <mergeCell ref="W169:W174"/>
    <mergeCell ref="Z169:Z174"/>
    <mergeCell ref="A175:A179"/>
    <mergeCell ref="B175:B179"/>
    <mergeCell ref="C175:C179"/>
    <mergeCell ref="D175:D179"/>
    <mergeCell ref="E169:E174"/>
    <mergeCell ref="H169:H174"/>
    <mergeCell ref="K169:K174"/>
    <mergeCell ref="N169:N174"/>
    <mergeCell ref="Q169:Q174"/>
    <mergeCell ref="T145:T150"/>
    <mergeCell ref="F145:F150"/>
    <mergeCell ref="I145:I150"/>
    <mergeCell ref="L145:L150"/>
    <mergeCell ref="O145:O150"/>
    <mergeCell ref="W163:W168"/>
    <mergeCell ref="Z163:Z168"/>
    <mergeCell ref="A169:A173"/>
    <mergeCell ref="B169:B173"/>
    <mergeCell ref="C169:C173"/>
    <mergeCell ref="D169:D173"/>
    <mergeCell ref="E163:E168"/>
    <mergeCell ref="H163:H168"/>
    <mergeCell ref="K163:K168"/>
    <mergeCell ref="N163:N168"/>
    <mergeCell ref="Q163:Q168"/>
    <mergeCell ref="T163:T168"/>
    <mergeCell ref="F163:F168"/>
    <mergeCell ref="I163:I168"/>
    <mergeCell ref="L163:L168"/>
    <mergeCell ref="O163:O168"/>
    <mergeCell ref="W157:W162"/>
    <mergeCell ref="Z157:Z162"/>
    <mergeCell ref="A163:A167"/>
    <mergeCell ref="B163:B167"/>
    <mergeCell ref="C163:C167"/>
    <mergeCell ref="D163:D167"/>
    <mergeCell ref="E157:E162"/>
    <mergeCell ref="H157:H162"/>
    <mergeCell ref="K157:K162"/>
    <mergeCell ref="N157:N162"/>
    <mergeCell ref="Q157:Q162"/>
    <mergeCell ref="T133:T138"/>
    <mergeCell ref="F133:F138"/>
    <mergeCell ref="I133:I138"/>
    <mergeCell ref="L133:L138"/>
    <mergeCell ref="O133:O138"/>
    <mergeCell ref="W151:W156"/>
    <mergeCell ref="Z151:Z156"/>
    <mergeCell ref="A157:A161"/>
    <mergeCell ref="B157:B161"/>
    <mergeCell ref="C157:C161"/>
    <mergeCell ref="D157:D161"/>
    <mergeCell ref="E151:E156"/>
    <mergeCell ref="H151:H156"/>
    <mergeCell ref="K151:K156"/>
    <mergeCell ref="N151:N156"/>
    <mergeCell ref="Q151:Q156"/>
    <mergeCell ref="T151:T156"/>
    <mergeCell ref="F151:F156"/>
    <mergeCell ref="I151:I156"/>
    <mergeCell ref="L151:L156"/>
    <mergeCell ref="O151:O156"/>
    <mergeCell ref="W145:W150"/>
    <mergeCell ref="Z145:Z150"/>
    <mergeCell ref="A151:A155"/>
    <mergeCell ref="B151:B155"/>
    <mergeCell ref="C151:C155"/>
    <mergeCell ref="D151:D155"/>
    <mergeCell ref="E145:E150"/>
    <mergeCell ref="H145:H150"/>
    <mergeCell ref="K145:K150"/>
    <mergeCell ref="N145:N150"/>
    <mergeCell ref="Q145:Q150"/>
    <mergeCell ref="T121:T126"/>
    <mergeCell ref="F121:F126"/>
    <mergeCell ref="I121:I126"/>
    <mergeCell ref="L121:L126"/>
    <mergeCell ref="O121:O126"/>
    <mergeCell ref="W139:W144"/>
    <mergeCell ref="Z139:Z144"/>
    <mergeCell ref="A145:A149"/>
    <mergeCell ref="B145:B149"/>
    <mergeCell ref="C145:C149"/>
    <mergeCell ref="D145:D149"/>
    <mergeCell ref="E139:E144"/>
    <mergeCell ref="H139:H144"/>
    <mergeCell ref="K139:K144"/>
    <mergeCell ref="N139:N144"/>
    <mergeCell ref="Q139:Q144"/>
    <mergeCell ref="T139:T144"/>
    <mergeCell ref="F139:F144"/>
    <mergeCell ref="I139:I144"/>
    <mergeCell ref="L139:L144"/>
    <mergeCell ref="O139:O144"/>
    <mergeCell ref="W133:W138"/>
    <mergeCell ref="Z133:Z138"/>
    <mergeCell ref="A139:A143"/>
    <mergeCell ref="B139:B143"/>
    <mergeCell ref="C139:C143"/>
    <mergeCell ref="D139:D143"/>
    <mergeCell ref="E133:E138"/>
    <mergeCell ref="H133:H138"/>
    <mergeCell ref="K133:K138"/>
    <mergeCell ref="N133:N138"/>
    <mergeCell ref="Q133:Q138"/>
    <mergeCell ref="T109:T114"/>
    <mergeCell ref="F109:F114"/>
    <mergeCell ref="I109:I114"/>
    <mergeCell ref="L109:L114"/>
    <mergeCell ref="O109:O114"/>
    <mergeCell ref="W127:W132"/>
    <mergeCell ref="Z127:Z132"/>
    <mergeCell ref="A133:A137"/>
    <mergeCell ref="B133:B137"/>
    <mergeCell ref="C133:C137"/>
    <mergeCell ref="D133:D137"/>
    <mergeCell ref="E127:E132"/>
    <mergeCell ref="H127:H132"/>
    <mergeCell ref="K127:K132"/>
    <mergeCell ref="N127:N132"/>
    <mergeCell ref="Q127:Q132"/>
    <mergeCell ref="T127:T132"/>
    <mergeCell ref="F127:F132"/>
    <mergeCell ref="I127:I132"/>
    <mergeCell ref="L127:L132"/>
    <mergeCell ref="O127:O132"/>
    <mergeCell ref="W121:W126"/>
    <mergeCell ref="Z121:Z126"/>
    <mergeCell ref="A127:A131"/>
    <mergeCell ref="B127:B131"/>
    <mergeCell ref="C127:C131"/>
    <mergeCell ref="D127:D131"/>
    <mergeCell ref="E121:E126"/>
    <mergeCell ref="H121:H126"/>
    <mergeCell ref="K121:K126"/>
    <mergeCell ref="N121:N126"/>
    <mergeCell ref="Q121:Q126"/>
    <mergeCell ref="T97:T102"/>
    <mergeCell ref="F97:F102"/>
    <mergeCell ref="I97:I102"/>
    <mergeCell ref="L97:L102"/>
    <mergeCell ref="O97:O102"/>
    <mergeCell ref="W115:W120"/>
    <mergeCell ref="Z115:Z120"/>
    <mergeCell ref="A121:A125"/>
    <mergeCell ref="B121:B125"/>
    <mergeCell ref="C121:C125"/>
    <mergeCell ref="D121:D125"/>
    <mergeCell ref="E115:E120"/>
    <mergeCell ref="H115:H120"/>
    <mergeCell ref="K115:K120"/>
    <mergeCell ref="N115:N120"/>
    <mergeCell ref="Q115:Q120"/>
    <mergeCell ref="T115:T120"/>
    <mergeCell ref="F115:F120"/>
    <mergeCell ref="I115:I120"/>
    <mergeCell ref="L115:L120"/>
    <mergeCell ref="O115:O120"/>
    <mergeCell ref="W109:W114"/>
    <mergeCell ref="Z109:Z114"/>
    <mergeCell ref="A115:A119"/>
    <mergeCell ref="B115:B119"/>
    <mergeCell ref="C115:C119"/>
    <mergeCell ref="D115:D119"/>
    <mergeCell ref="E109:E114"/>
    <mergeCell ref="H109:H114"/>
    <mergeCell ref="K109:K114"/>
    <mergeCell ref="N109:N114"/>
    <mergeCell ref="Q109:Q114"/>
    <mergeCell ref="T85:T90"/>
    <mergeCell ref="F85:F90"/>
    <mergeCell ref="I85:I90"/>
    <mergeCell ref="L85:L90"/>
    <mergeCell ref="O85:O90"/>
    <mergeCell ref="W103:W108"/>
    <mergeCell ref="Z103:Z108"/>
    <mergeCell ref="A109:A113"/>
    <mergeCell ref="B109:B113"/>
    <mergeCell ref="C109:C113"/>
    <mergeCell ref="D109:D113"/>
    <mergeCell ref="E103:E108"/>
    <mergeCell ref="H103:H108"/>
    <mergeCell ref="K103:K108"/>
    <mergeCell ref="N103:N108"/>
    <mergeCell ref="Q103:Q108"/>
    <mergeCell ref="T103:T108"/>
    <mergeCell ref="F103:F108"/>
    <mergeCell ref="I103:I108"/>
    <mergeCell ref="L103:L108"/>
    <mergeCell ref="O103:O108"/>
    <mergeCell ref="W97:W102"/>
    <mergeCell ref="Z97:Z102"/>
    <mergeCell ref="A103:A107"/>
    <mergeCell ref="B103:B107"/>
    <mergeCell ref="C103:C107"/>
    <mergeCell ref="D103:D107"/>
    <mergeCell ref="E97:E102"/>
    <mergeCell ref="H97:H102"/>
    <mergeCell ref="K97:K102"/>
    <mergeCell ref="N97:N102"/>
    <mergeCell ref="Q97:Q102"/>
    <mergeCell ref="T73:T78"/>
    <mergeCell ref="F73:F78"/>
    <mergeCell ref="I73:I78"/>
    <mergeCell ref="L73:L78"/>
    <mergeCell ref="O73:O78"/>
    <mergeCell ref="W91:W96"/>
    <mergeCell ref="Z91:Z96"/>
    <mergeCell ref="A97:A101"/>
    <mergeCell ref="B97:B101"/>
    <mergeCell ref="C97:C101"/>
    <mergeCell ref="D97:D101"/>
    <mergeCell ref="E91:E96"/>
    <mergeCell ref="H91:H96"/>
    <mergeCell ref="K91:K96"/>
    <mergeCell ref="N91:N96"/>
    <mergeCell ref="Q91:Q96"/>
    <mergeCell ref="T91:T96"/>
    <mergeCell ref="F91:F96"/>
    <mergeCell ref="I91:I96"/>
    <mergeCell ref="L91:L96"/>
    <mergeCell ref="O91:O96"/>
    <mergeCell ref="W85:W90"/>
    <mergeCell ref="Z85:Z90"/>
    <mergeCell ref="A91:A95"/>
    <mergeCell ref="B91:B95"/>
    <mergeCell ref="C91:C95"/>
    <mergeCell ref="D91:D95"/>
    <mergeCell ref="E85:E90"/>
    <mergeCell ref="H85:H90"/>
    <mergeCell ref="K85:K90"/>
    <mergeCell ref="N85:N90"/>
    <mergeCell ref="Q85:Q90"/>
    <mergeCell ref="T61:T66"/>
    <mergeCell ref="F61:F66"/>
    <mergeCell ref="I61:I66"/>
    <mergeCell ref="L61:L66"/>
    <mergeCell ref="O61:O66"/>
    <mergeCell ref="W79:W84"/>
    <mergeCell ref="Z79:Z84"/>
    <mergeCell ref="A85:A89"/>
    <mergeCell ref="B85:B89"/>
    <mergeCell ref="C85:C89"/>
    <mergeCell ref="D85:D89"/>
    <mergeCell ref="E79:E84"/>
    <mergeCell ref="H79:H84"/>
    <mergeCell ref="K79:K84"/>
    <mergeCell ref="N79:N84"/>
    <mergeCell ref="Q79:Q84"/>
    <mergeCell ref="T79:T84"/>
    <mergeCell ref="F79:F84"/>
    <mergeCell ref="I79:I84"/>
    <mergeCell ref="L79:L84"/>
    <mergeCell ref="O79:O84"/>
    <mergeCell ref="W73:W78"/>
    <mergeCell ref="Z73:Z78"/>
    <mergeCell ref="A79:A83"/>
    <mergeCell ref="B79:B83"/>
    <mergeCell ref="C79:C83"/>
    <mergeCell ref="D79:D83"/>
    <mergeCell ref="E73:E78"/>
    <mergeCell ref="H73:H78"/>
    <mergeCell ref="K73:K78"/>
    <mergeCell ref="N73:N78"/>
    <mergeCell ref="Q73:Q78"/>
    <mergeCell ref="T49:T54"/>
    <mergeCell ref="F49:F54"/>
    <mergeCell ref="I49:I54"/>
    <mergeCell ref="L49:L54"/>
    <mergeCell ref="O49:O54"/>
    <mergeCell ref="W67:W72"/>
    <mergeCell ref="Z67:Z72"/>
    <mergeCell ref="A73:A77"/>
    <mergeCell ref="B73:B77"/>
    <mergeCell ref="C73:C77"/>
    <mergeCell ref="D73:D77"/>
    <mergeCell ref="E67:E72"/>
    <mergeCell ref="H67:H72"/>
    <mergeCell ref="K67:K72"/>
    <mergeCell ref="N67:N72"/>
    <mergeCell ref="Q67:Q72"/>
    <mergeCell ref="T67:T72"/>
    <mergeCell ref="F67:F72"/>
    <mergeCell ref="I67:I72"/>
    <mergeCell ref="L67:L72"/>
    <mergeCell ref="O67:O72"/>
    <mergeCell ref="W61:W66"/>
    <mergeCell ref="Z61:Z66"/>
    <mergeCell ref="A67:A71"/>
    <mergeCell ref="B67:B71"/>
    <mergeCell ref="C67:C71"/>
    <mergeCell ref="D67:D71"/>
    <mergeCell ref="E61:E66"/>
    <mergeCell ref="H61:H66"/>
    <mergeCell ref="K61:K66"/>
    <mergeCell ref="N61:N66"/>
    <mergeCell ref="Q61:Q66"/>
    <mergeCell ref="T37:T42"/>
    <mergeCell ref="F37:F42"/>
    <mergeCell ref="I37:I42"/>
    <mergeCell ref="L37:L42"/>
    <mergeCell ref="O37:O42"/>
    <mergeCell ref="W55:W60"/>
    <mergeCell ref="Z55:Z60"/>
    <mergeCell ref="A61:A65"/>
    <mergeCell ref="B61:B65"/>
    <mergeCell ref="C61:C65"/>
    <mergeCell ref="D61:D65"/>
    <mergeCell ref="E55:E60"/>
    <mergeCell ref="H55:H60"/>
    <mergeCell ref="K55:K60"/>
    <mergeCell ref="N55:N60"/>
    <mergeCell ref="Q55:Q60"/>
    <mergeCell ref="T55:T60"/>
    <mergeCell ref="F55:F60"/>
    <mergeCell ref="I55:I60"/>
    <mergeCell ref="L55:L60"/>
    <mergeCell ref="O55:O60"/>
    <mergeCell ref="W49:W54"/>
    <mergeCell ref="Z49:Z54"/>
    <mergeCell ref="A55:A59"/>
    <mergeCell ref="B55:B59"/>
    <mergeCell ref="C55:C59"/>
    <mergeCell ref="D55:D59"/>
    <mergeCell ref="E49:E54"/>
    <mergeCell ref="H49:H54"/>
    <mergeCell ref="K49:K54"/>
    <mergeCell ref="N49:N54"/>
    <mergeCell ref="Q49:Q54"/>
    <mergeCell ref="T25:T30"/>
    <mergeCell ref="I25:I30"/>
    <mergeCell ref="L25:L30"/>
    <mergeCell ref="O25:O30"/>
    <mergeCell ref="R25:R30"/>
    <mergeCell ref="W43:W48"/>
    <mergeCell ref="Z43:Z48"/>
    <mergeCell ref="A49:A53"/>
    <mergeCell ref="B49:B53"/>
    <mergeCell ref="C49:C53"/>
    <mergeCell ref="D49:D53"/>
    <mergeCell ref="E43:E48"/>
    <mergeCell ref="H43:H48"/>
    <mergeCell ref="K43:K48"/>
    <mergeCell ref="N43:N48"/>
    <mergeCell ref="Q43:Q48"/>
    <mergeCell ref="T43:T48"/>
    <mergeCell ref="F43:F48"/>
    <mergeCell ref="I43:I48"/>
    <mergeCell ref="L43:L48"/>
    <mergeCell ref="O43:O48"/>
    <mergeCell ref="W37:W42"/>
    <mergeCell ref="Z37:Z42"/>
    <mergeCell ref="A43:A47"/>
    <mergeCell ref="B43:B47"/>
    <mergeCell ref="C43:C47"/>
    <mergeCell ref="D43:D47"/>
    <mergeCell ref="E37:E42"/>
    <mergeCell ref="H37:H42"/>
    <mergeCell ref="K37:K42"/>
    <mergeCell ref="N37:N42"/>
    <mergeCell ref="Q37:Q42"/>
    <mergeCell ref="T13:T18"/>
    <mergeCell ref="I13:I18"/>
    <mergeCell ref="L13:L18"/>
    <mergeCell ref="O13:O18"/>
    <mergeCell ref="R13:R18"/>
    <mergeCell ref="W31:W36"/>
    <mergeCell ref="Z31:Z36"/>
    <mergeCell ref="A37:A41"/>
    <mergeCell ref="B37:B41"/>
    <mergeCell ref="C37:C41"/>
    <mergeCell ref="D37:D41"/>
    <mergeCell ref="E31:E36"/>
    <mergeCell ref="H31:H36"/>
    <mergeCell ref="K31:K36"/>
    <mergeCell ref="N31:N36"/>
    <mergeCell ref="Q31:Q36"/>
    <mergeCell ref="T31:T36"/>
    <mergeCell ref="I31:I36"/>
    <mergeCell ref="L31:L36"/>
    <mergeCell ref="O31:O36"/>
    <mergeCell ref="R31:R36"/>
    <mergeCell ref="W25:W30"/>
    <mergeCell ref="Z25:Z30"/>
    <mergeCell ref="A31:A35"/>
    <mergeCell ref="B31:B35"/>
    <mergeCell ref="C31:C35"/>
    <mergeCell ref="D31:D35"/>
    <mergeCell ref="E25:E30"/>
    <mergeCell ref="H25:H30"/>
    <mergeCell ref="K25:K30"/>
    <mergeCell ref="N25:N30"/>
    <mergeCell ref="Q25:Q30"/>
    <mergeCell ref="R7:R12"/>
    <mergeCell ref="A7:A11"/>
    <mergeCell ref="B7:B11"/>
    <mergeCell ref="C7:C11"/>
    <mergeCell ref="D7:D11"/>
    <mergeCell ref="W19:W24"/>
    <mergeCell ref="Z19:Z24"/>
    <mergeCell ref="A25:A29"/>
    <mergeCell ref="B25:B29"/>
    <mergeCell ref="C25:C29"/>
    <mergeCell ref="D25:D29"/>
    <mergeCell ref="E19:E24"/>
    <mergeCell ref="H19:H24"/>
    <mergeCell ref="K19:K24"/>
    <mergeCell ref="N19:N24"/>
    <mergeCell ref="Q19:Q24"/>
    <mergeCell ref="T19:T24"/>
    <mergeCell ref="I19:I24"/>
    <mergeCell ref="L19:L24"/>
    <mergeCell ref="O19:O24"/>
    <mergeCell ref="R19:R24"/>
    <mergeCell ref="W13:W18"/>
    <mergeCell ref="Z13:Z18"/>
    <mergeCell ref="A19:A23"/>
    <mergeCell ref="B19:B23"/>
    <mergeCell ref="C19:C23"/>
    <mergeCell ref="D19:D23"/>
    <mergeCell ref="E13:E18"/>
    <mergeCell ref="H13:H18"/>
    <mergeCell ref="K13:K18"/>
    <mergeCell ref="N13:N18"/>
    <mergeCell ref="Q13:Q18"/>
    <mergeCell ref="A1:D1"/>
    <mergeCell ref="A2:D2"/>
    <mergeCell ref="AC7:AC12"/>
    <mergeCell ref="AC13:AC18"/>
    <mergeCell ref="AC19:AC24"/>
    <mergeCell ref="AC25:AC30"/>
    <mergeCell ref="AC31:AC36"/>
    <mergeCell ref="AC37:AC42"/>
    <mergeCell ref="AC43:AC48"/>
    <mergeCell ref="AC49:AC54"/>
    <mergeCell ref="AC55:AC60"/>
    <mergeCell ref="AC61:AC66"/>
    <mergeCell ref="AC67:AC72"/>
    <mergeCell ref="AC73:AC78"/>
    <mergeCell ref="AC79:AC84"/>
    <mergeCell ref="AC85:AC90"/>
    <mergeCell ref="AC91:AC96"/>
    <mergeCell ref="W7:W12"/>
    <mergeCell ref="Z7:Z12"/>
    <mergeCell ref="A13:A17"/>
    <mergeCell ref="B13:B17"/>
    <mergeCell ref="C13:C17"/>
    <mergeCell ref="D13:D17"/>
    <mergeCell ref="E7:E12"/>
    <mergeCell ref="H7:H12"/>
    <mergeCell ref="K7:K12"/>
    <mergeCell ref="N7:N12"/>
    <mergeCell ref="Q7:Q12"/>
    <mergeCell ref="T7:T12"/>
    <mergeCell ref="I7:I12"/>
    <mergeCell ref="L7:L12"/>
    <mergeCell ref="O7:O12"/>
    <mergeCell ref="AC97:AC102"/>
    <mergeCell ref="AC103:AC108"/>
    <mergeCell ref="AC109:AC114"/>
    <mergeCell ref="AC115:AC120"/>
    <mergeCell ref="AC121:AC126"/>
    <mergeCell ref="AC127:AC132"/>
    <mergeCell ref="AC133:AC138"/>
    <mergeCell ref="AC139:AC144"/>
    <mergeCell ref="AC145:AC150"/>
    <mergeCell ref="AC151:AC156"/>
    <mergeCell ref="AC157:AC162"/>
    <mergeCell ref="AC163:AC168"/>
    <mergeCell ref="AC169:AC174"/>
    <mergeCell ref="AC175:AC180"/>
    <mergeCell ref="AC181:AC186"/>
    <mergeCell ref="AC187:AC192"/>
    <mergeCell ref="AC193:AC198"/>
    <mergeCell ref="AC199:AC204"/>
    <mergeCell ref="AC205:AC210"/>
    <mergeCell ref="AC211:AC216"/>
    <mergeCell ref="AC217:AC222"/>
    <mergeCell ref="AC223:AC228"/>
    <mergeCell ref="AC229:AC234"/>
    <mergeCell ref="AC235:AC240"/>
    <mergeCell ref="AC241:AC246"/>
    <mergeCell ref="AC247:AC252"/>
    <mergeCell ref="AC253:AC258"/>
    <mergeCell ref="AC259:AC264"/>
    <mergeCell ref="AC265:AC270"/>
    <mergeCell ref="AC271:AC276"/>
    <mergeCell ref="AC277:AC282"/>
    <mergeCell ref="AC283:AC288"/>
    <mergeCell ref="AC289:AC294"/>
    <mergeCell ref="AC295:AC300"/>
    <mergeCell ref="AC301:AC306"/>
    <mergeCell ref="AC307:AC312"/>
    <mergeCell ref="AC313:AC318"/>
    <mergeCell ref="AC319:AC324"/>
    <mergeCell ref="AC325:AC330"/>
    <mergeCell ref="AC331:AC336"/>
    <mergeCell ref="AC337:AC342"/>
    <mergeCell ref="AC343:AC348"/>
    <mergeCell ref="AC349:AC354"/>
    <mergeCell ref="AC355:AC360"/>
    <mergeCell ref="AC361:AC366"/>
    <mergeCell ref="AC367:AC372"/>
    <mergeCell ref="AC373:AC378"/>
    <mergeCell ref="AC379:AC384"/>
    <mergeCell ref="AC385:AC390"/>
    <mergeCell ref="AC391:AC396"/>
    <mergeCell ref="AC397:AC402"/>
    <mergeCell ref="AC403:AC408"/>
    <mergeCell ref="AC409:AC414"/>
    <mergeCell ref="AC415:AC420"/>
    <mergeCell ref="AC421:AC426"/>
    <mergeCell ref="AC427:AC432"/>
    <mergeCell ref="AC433:AC438"/>
    <mergeCell ref="AC439:AC444"/>
    <mergeCell ref="AC445:AC450"/>
    <mergeCell ref="AC451:AC456"/>
    <mergeCell ref="AC457:AC462"/>
    <mergeCell ref="AC463:AC468"/>
    <mergeCell ref="AC469:AC474"/>
    <mergeCell ref="AC475:AC480"/>
    <mergeCell ref="AC481:AC486"/>
    <mergeCell ref="AC487:AC492"/>
    <mergeCell ref="AC493:AC498"/>
    <mergeCell ref="AC499:AC504"/>
    <mergeCell ref="AC505:AC510"/>
    <mergeCell ref="AC511:AC516"/>
    <mergeCell ref="AC517:AC522"/>
    <mergeCell ref="AC523:AC528"/>
    <mergeCell ref="AC529:AC534"/>
    <mergeCell ref="AC535:AC540"/>
    <mergeCell ref="AC541:AC546"/>
    <mergeCell ref="AC547:AC552"/>
    <mergeCell ref="AC553:AC558"/>
    <mergeCell ref="AC559:AC564"/>
    <mergeCell ref="AC565:AC570"/>
    <mergeCell ref="AC571:AC576"/>
    <mergeCell ref="AC577:AC582"/>
    <mergeCell ref="AC583:AC588"/>
    <mergeCell ref="AC589:AC594"/>
    <mergeCell ref="AC595:AC600"/>
    <mergeCell ref="AC601:AC606"/>
    <mergeCell ref="AC607:AC612"/>
    <mergeCell ref="AC613:AC618"/>
    <mergeCell ref="AC619:AC624"/>
    <mergeCell ref="AC625:AC630"/>
    <mergeCell ref="AC631:AC636"/>
    <mergeCell ref="AC637:AC642"/>
    <mergeCell ref="AC643:AC648"/>
    <mergeCell ref="AC649:AC654"/>
    <mergeCell ref="AC655:AC660"/>
    <mergeCell ref="AC661:AC666"/>
    <mergeCell ref="AC667:AC672"/>
    <mergeCell ref="AC673:AC678"/>
    <mergeCell ref="AC679:AC684"/>
    <mergeCell ref="AC685:AC690"/>
    <mergeCell ref="AC691:AC696"/>
    <mergeCell ref="AC697:AC702"/>
    <mergeCell ref="AC703:AC708"/>
    <mergeCell ref="AC709:AC714"/>
    <mergeCell ref="AC715:AC720"/>
    <mergeCell ref="AC721:AC726"/>
    <mergeCell ref="AC727:AC732"/>
    <mergeCell ref="AC733:AC738"/>
    <mergeCell ref="AC739:AC744"/>
    <mergeCell ref="AC745:AC750"/>
    <mergeCell ref="AC751:AC756"/>
    <mergeCell ref="AC757:AC762"/>
    <mergeCell ref="AC763:AC768"/>
    <mergeCell ref="AC769:AC774"/>
    <mergeCell ref="AC775:AC780"/>
    <mergeCell ref="AC781:AC786"/>
    <mergeCell ref="AC787:AC792"/>
    <mergeCell ref="AC793:AC798"/>
    <mergeCell ref="AC799:AC804"/>
    <mergeCell ref="AC805:AC810"/>
    <mergeCell ref="AC811:AC816"/>
    <mergeCell ref="AC817:AC822"/>
    <mergeCell ref="AC823:AC828"/>
    <mergeCell ref="AC829:AC834"/>
    <mergeCell ref="AC835:AC840"/>
    <mergeCell ref="AC841:AC846"/>
    <mergeCell ref="AC847:AC852"/>
    <mergeCell ref="AC853:AC858"/>
    <mergeCell ref="AC859:AC864"/>
    <mergeCell ref="AC865:AC870"/>
    <mergeCell ref="AC871:AC876"/>
    <mergeCell ref="AC877:AC882"/>
    <mergeCell ref="AC883:AC888"/>
    <mergeCell ref="AC889:AC894"/>
    <mergeCell ref="AC895:AC900"/>
    <mergeCell ref="AC901:AC906"/>
    <mergeCell ref="AC907:AC912"/>
    <mergeCell ref="AC913:AC918"/>
    <mergeCell ref="AC919:AC924"/>
    <mergeCell ref="AC925:AC930"/>
    <mergeCell ref="AC931:AC936"/>
    <mergeCell ref="AC937:AC942"/>
    <mergeCell ref="AC943:AC948"/>
    <mergeCell ref="AC949:AC954"/>
    <mergeCell ref="AC955:AC960"/>
    <mergeCell ref="AC961:AC966"/>
    <mergeCell ref="AC967:AC972"/>
    <mergeCell ref="AC973:AC978"/>
    <mergeCell ref="AC979:AC984"/>
    <mergeCell ref="AC985:AC990"/>
    <mergeCell ref="AC991:AC996"/>
    <mergeCell ref="AC997:AC1002"/>
    <mergeCell ref="AC1003:AC1008"/>
    <mergeCell ref="AC1009:AC1014"/>
    <mergeCell ref="AC1015:AC1020"/>
    <mergeCell ref="AC1021:AC1026"/>
    <mergeCell ref="AC1027:AC1032"/>
    <mergeCell ref="AC1033:AC1038"/>
    <mergeCell ref="AC1039:AC1044"/>
    <mergeCell ref="AC1045:AC1050"/>
    <mergeCell ref="AC1051:AC1056"/>
    <mergeCell ref="AC1057:AC1062"/>
    <mergeCell ref="AC1063:AC1068"/>
    <mergeCell ref="AC1069:AC1074"/>
    <mergeCell ref="AC1075:AC1080"/>
    <mergeCell ref="AC1081:AC1086"/>
    <mergeCell ref="AC1087:AC1092"/>
    <mergeCell ref="AC1093:AC1098"/>
    <mergeCell ref="AC1099:AC1104"/>
    <mergeCell ref="AC1105:AC1110"/>
    <mergeCell ref="AC1111:AC1116"/>
    <mergeCell ref="AC1117:AC1122"/>
    <mergeCell ref="AC1123:AC1128"/>
    <mergeCell ref="AC1129:AC1134"/>
    <mergeCell ref="AC1135:AC1140"/>
    <mergeCell ref="AC1141:AC1146"/>
    <mergeCell ref="AC1147:AC1152"/>
    <mergeCell ref="AC1153:AC1158"/>
    <mergeCell ref="AC1159:AC1164"/>
    <mergeCell ref="AC1165:AC1170"/>
    <mergeCell ref="AC1171:AC1176"/>
    <mergeCell ref="AC1177:AC1182"/>
    <mergeCell ref="AC1183:AC1188"/>
    <mergeCell ref="AC1189:AC1194"/>
    <mergeCell ref="AC1195:AC1200"/>
    <mergeCell ref="AC1201:AC1206"/>
    <mergeCell ref="AC1207:AC1212"/>
    <mergeCell ref="AC1213:AC1218"/>
    <mergeCell ref="AC1219:AC1224"/>
    <mergeCell ref="AC1225:AC1230"/>
    <mergeCell ref="AC1231:AC1236"/>
    <mergeCell ref="AC1237:AC1242"/>
    <mergeCell ref="AC1243:AC1248"/>
    <mergeCell ref="AC1249:AC1254"/>
    <mergeCell ref="AC1255:AC1260"/>
    <mergeCell ref="AC1261:AC1266"/>
    <mergeCell ref="AC1267:AC1272"/>
    <mergeCell ref="AC1273:AC1278"/>
    <mergeCell ref="AC1279:AC1284"/>
    <mergeCell ref="AC1285:AC1290"/>
    <mergeCell ref="AC1291:AC1296"/>
    <mergeCell ref="AC1297:AC1302"/>
    <mergeCell ref="AC1303:AC1308"/>
    <mergeCell ref="AC1309:AC1314"/>
    <mergeCell ref="AC1315:AC1320"/>
    <mergeCell ref="AC1321:AC1326"/>
    <mergeCell ref="AC1327:AC1332"/>
    <mergeCell ref="AC1333:AC1338"/>
    <mergeCell ref="AC1339:AC1344"/>
    <mergeCell ref="AC1345:AC1350"/>
    <mergeCell ref="AC1351:AC1356"/>
    <mergeCell ref="AC1357:AC1362"/>
    <mergeCell ref="AC1363:AC1368"/>
    <mergeCell ref="AC1369:AC1374"/>
    <mergeCell ref="AC1375:AC1380"/>
    <mergeCell ref="AC1381:AC1386"/>
    <mergeCell ref="AC1387:AC1392"/>
    <mergeCell ref="AC1393:AC1398"/>
    <mergeCell ref="AC1399:AC1404"/>
    <mergeCell ref="AC1405:AC1410"/>
    <mergeCell ref="AC1411:AC1416"/>
    <mergeCell ref="AC1417:AC1422"/>
    <mergeCell ref="AC1423:AC1428"/>
    <mergeCell ref="AC1429:AC1434"/>
    <mergeCell ref="AC1435:AC1440"/>
    <mergeCell ref="AC1441:AC1446"/>
    <mergeCell ref="AC1447:AC1452"/>
    <mergeCell ref="AC1453:AC1458"/>
    <mergeCell ref="AC1459:AC1464"/>
    <mergeCell ref="AC1465:AC1470"/>
    <mergeCell ref="AC1471:AC1476"/>
    <mergeCell ref="AC1477:AC1482"/>
    <mergeCell ref="AC1483:AC1488"/>
    <mergeCell ref="AC1489:AC1494"/>
    <mergeCell ref="AC1495:AC1500"/>
    <mergeCell ref="AC1501:AC1506"/>
    <mergeCell ref="AC1507:AC1512"/>
    <mergeCell ref="AC1513:AC1518"/>
    <mergeCell ref="AC1519:AC1524"/>
    <mergeCell ref="AC1525:AC1530"/>
    <mergeCell ref="AC1531:AC1536"/>
    <mergeCell ref="AC1537:AC1542"/>
    <mergeCell ref="AC1543:AC1548"/>
    <mergeCell ref="AC1549:AC1554"/>
    <mergeCell ref="AC1555:AC1560"/>
    <mergeCell ref="AC1561:AC1566"/>
    <mergeCell ref="AC1567:AC1572"/>
    <mergeCell ref="AC1573:AC1578"/>
    <mergeCell ref="AC1579:AC1584"/>
    <mergeCell ref="AC1585:AC1590"/>
    <mergeCell ref="AC1591:AC1596"/>
    <mergeCell ref="AC1597:AC1602"/>
    <mergeCell ref="AC1603:AC1608"/>
    <mergeCell ref="AC1609:AC1614"/>
    <mergeCell ref="AC1615:AC1620"/>
    <mergeCell ref="AC1621:AC1626"/>
    <mergeCell ref="AC1627:AC1632"/>
    <mergeCell ref="AC1633:AC1638"/>
    <mergeCell ref="AC1639:AC1644"/>
    <mergeCell ref="AC1645:AC1650"/>
    <mergeCell ref="AC1651:AC1656"/>
    <mergeCell ref="AC1657:AC1662"/>
    <mergeCell ref="AC1663:AC1668"/>
    <mergeCell ref="AC1669:AC1674"/>
    <mergeCell ref="AC1675:AC1680"/>
    <mergeCell ref="AC1681:AC1686"/>
    <mergeCell ref="AC1687:AC1692"/>
    <mergeCell ref="AC1693:AC1698"/>
    <mergeCell ref="AC1699:AC1704"/>
    <mergeCell ref="AC1705:AC1710"/>
    <mergeCell ref="AC1711:AC1716"/>
    <mergeCell ref="AC1717:AC1722"/>
    <mergeCell ref="AC1723:AC1728"/>
    <mergeCell ref="AC1729:AC1734"/>
    <mergeCell ref="AC1735:AC1740"/>
    <mergeCell ref="AC1741:AC1746"/>
    <mergeCell ref="AC1747:AC1752"/>
    <mergeCell ref="AC1753:AC1758"/>
    <mergeCell ref="AC1759:AC1764"/>
    <mergeCell ref="AC1765:AC1770"/>
    <mergeCell ref="AC1771:AC1776"/>
    <mergeCell ref="AC1777:AC1782"/>
    <mergeCell ref="AC1783:AC1788"/>
    <mergeCell ref="AC1789:AC1794"/>
    <mergeCell ref="AC1795:AC1800"/>
    <mergeCell ref="AC1801:AC1806"/>
    <mergeCell ref="AC1807:AC1812"/>
    <mergeCell ref="AC1813:AC1818"/>
    <mergeCell ref="AC1819:AC1824"/>
    <mergeCell ref="AC1825:AC1830"/>
    <mergeCell ref="AC1831:AC1836"/>
    <mergeCell ref="AC1837:AC1842"/>
    <mergeCell ref="AC1843:AC1848"/>
    <mergeCell ref="AC1849:AC1854"/>
    <mergeCell ref="AC1855:AC1860"/>
    <mergeCell ref="AC1861:AC1866"/>
    <mergeCell ref="AC1867:AC1872"/>
    <mergeCell ref="AC1873:AC1878"/>
    <mergeCell ref="AC1879:AC1884"/>
    <mergeCell ref="AC1885:AC1890"/>
    <mergeCell ref="AC1891:AC1896"/>
    <mergeCell ref="AC1897:AC1902"/>
    <mergeCell ref="AC1903:AC1908"/>
    <mergeCell ref="AC1909:AC1914"/>
    <mergeCell ref="AC1915:AC1920"/>
    <mergeCell ref="AC1921:AC1926"/>
    <mergeCell ref="AC1927:AC1932"/>
    <mergeCell ref="AC2035:AC2040"/>
    <mergeCell ref="AC2041:AC2046"/>
    <mergeCell ref="AC2047:AC2052"/>
    <mergeCell ref="AC2053:AC2058"/>
    <mergeCell ref="AC2059:AC2064"/>
    <mergeCell ref="AC2065:AC2070"/>
    <mergeCell ref="AC2071:AC2076"/>
    <mergeCell ref="AC2077:AC2082"/>
    <mergeCell ref="AC2083:AC2088"/>
    <mergeCell ref="AC2089:AC2094"/>
    <mergeCell ref="AC2095:AC2100"/>
    <mergeCell ref="AC2101:AC2106"/>
    <mergeCell ref="AC1933:AC1938"/>
    <mergeCell ref="AC1939:AC1944"/>
    <mergeCell ref="AC1945:AC1950"/>
    <mergeCell ref="AC1951:AC1956"/>
    <mergeCell ref="AC1957:AC1962"/>
    <mergeCell ref="AC1963:AC1968"/>
    <mergeCell ref="AC1969:AC1974"/>
    <mergeCell ref="AC1975:AC1980"/>
    <mergeCell ref="AC1981:AC1986"/>
    <mergeCell ref="AC1987:AC1992"/>
    <mergeCell ref="AC1993:AC1998"/>
    <mergeCell ref="AC1999:AC2004"/>
    <mergeCell ref="AC2005:AC2010"/>
    <mergeCell ref="AC2011:AC2016"/>
    <mergeCell ref="AC2017:AC2022"/>
    <mergeCell ref="AC2023:AC2028"/>
    <mergeCell ref="AC2029:AC2034"/>
  </mergeCell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6</vt:i4>
      </vt:variant>
    </vt:vector>
  </HeadingPairs>
  <TitlesOfParts>
    <vt:vector size="12" baseType="lpstr">
      <vt:lpstr>słownik</vt:lpstr>
      <vt:lpstr>Kosztorys</vt:lpstr>
      <vt:lpstr>Arkusz1</vt:lpstr>
      <vt:lpstr>KS2</vt:lpstr>
      <vt:lpstr>KO2</vt:lpstr>
      <vt:lpstr>PLN</vt:lpstr>
      <vt:lpstr>grupa</vt:lpstr>
      <vt:lpstr>Kosztorys!Obszar_wydruku</vt:lpstr>
      <vt:lpstr>'KS2'!Obszar_wydruku</vt:lpstr>
      <vt:lpstr>PLN!Obszar_wydruku</vt:lpstr>
      <vt:lpstr>'KS2'!Tytuły_wydruku</vt:lpstr>
      <vt:lpstr>PLN!Tytuły_wydruku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Chmioła Dominika</dc:creator>
  <cp:lastModifiedBy>Barbara Sudoł</cp:lastModifiedBy>
  <cp:lastPrinted>2017-02-27T09:40:15Z</cp:lastPrinted>
  <dcterms:created xsi:type="dcterms:W3CDTF">2000-12-05T10:22:22Z</dcterms:created>
  <dcterms:modified xsi:type="dcterms:W3CDTF">2017-03-14T08:27:24Z</dcterms:modified>
</cp:coreProperties>
</file>